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Perso\DS\02-2021\"/>
    </mc:Choice>
  </mc:AlternateContent>
  <xr:revisionPtr revIDLastSave="0" documentId="13_ncr:1_{5F963A05-7672-4C12-BD5E-56A367B1A3D4}" xr6:coauthVersionLast="46" xr6:coauthVersionMax="46" xr10:uidLastSave="{00000000-0000-0000-0000-000000000000}"/>
  <bookViews>
    <workbookView xWindow="-108" yWindow="-108" windowWidth="23256" windowHeight="12576" tabRatio="878" firstSheet="1" activeTab="8" xr2:uid="{2E412972-426D-46C0-8807-23BBF4F5BF75}"/>
  </bookViews>
  <sheets>
    <sheet name="A traiter" sheetId="17" state="veryHidden" r:id="rId1"/>
    <sheet name="Users" sheetId="15" r:id="rId2"/>
    <sheet name="Data" sheetId="2" r:id="rId3"/>
    <sheet name="Login" sheetId="16" r:id="rId4"/>
    <sheet name="Data (ind)" sheetId="11" r:id="rId5"/>
    <sheet name="En-têtes" sheetId="1" r:id="rId6"/>
    <sheet name="Set up ouverture" sheetId="18" state="veryHidden" r:id="rId7"/>
    <sheet name="Analyse_1" sheetId="5" r:id="rId8"/>
    <sheet name="Suivi individuel (graph)" sheetId="6" r:id="rId9"/>
  </sheets>
  <definedNames>
    <definedName name="_Champ_libre">'En-têtes'!$Q$3:$Q$12</definedName>
    <definedName name="_Classe">'En-têtes'!$J$3:$J$12</definedName>
    <definedName name="_Classe_">Analyse_1!$BV$3:$BV$7</definedName>
    <definedName name="_Date">'En-têtes'!$K$3:$K$12</definedName>
    <definedName name="_xlnm._FilterDatabase" localSheetId="7">Analyse_1!$Y$16:$BO$16</definedName>
    <definedName name="_Matière">'En-têtes'!$P$3:$P$12</definedName>
    <definedName name="_Nature">'En-têtes'!$O$3:$O$12</definedName>
    <definedName name="_Semestre">'En-têtes'!$M$3:$M$12</definedName>
    <definedName name="_Trimestre">'En-têtes'!$L$3:$L$12</definedName>
    <definedName name="_Type">'En-têtes'!$N$3:$N$12</definedName>
    <definedName name="Axe">'En-têtes'!$J$2:$Q$2</definedName>
    <definedName name="Axe_critère">Analyse_1!$P$3:$P$12</definedName>
    <definedName name="Axe_Valeur_S1">'Suivi individuel (graph)'!$E$6:$F$15</definedName>
    <definedName name="Axe_Valeur_S1_ini">#REF!</definedName>
    <definedName name="Axe_Valeur_S2">'Suivi individuel (graph)'!#REF!</definedName>
    <definedName name="Axe_Valeur_S2_ini">#REF!</definedName>
    <definedName name="Axe_Valeur_S3">'Suivi individuel (graph)'!#REF!</definedName>
    <definedName name="Axe_Valeur_S3_ini">#REF!</definedName>
    <definedName name="Axe_Valeur_S4">'Suivi individuel (graph)'!#REF!</definedName>
    <definedName name="Axe_Valeur_S4_ini">#REF!</definedName>
    <definedName name="Champ_libre">'En-têtes'!$H$2:$H$43</definedName>
    <definedName name="Champs_S1">'Suivi individuel (graph)'!$J$5:$J$7</definedName>
    <definedName name="Champs_S1_ini">#REF!</definedName>
    <definedName name="Champs_S2">'Suivi individuel (graph)'!#REF!</definedName>
    <definedName name="Champs_S2_ini">#REF!</definedName>
    <definedName name="Champs_S3">'Suivi individuel (graph)'!#REF!</definedName>
    <definedName name="Champs_S3_ini">#REF!</definedName>
    <definedName name="Champs_S4">'Suivi individuel (graph)'!#REF!</definedName>
    <definedName name="Champs_S4_ini">#REF!</definedName>
    <definedName name="Classe">'En-têtes'!$A$2:$A$43</definedName>
    <definedName name="Date">'En-têtes'!$B$2:$B$43</definedName>
    <definedName name="Matière">'En-têtes'!$G$2:$G$43</definedName>
    <definedName name="ModeTitre">'En-têtes'!$AB$14:$AB$15</definedName>
    <definedName name="Nature">'En-têtes'!$F$2:$F$43</definedName>
    <definedName name="Semestre">'En-têtes'!$D$2:$D$43</definedName>
    <definedName name="Trimestre">'En-têtes'!$C$2:$C$43</definedName>
    <definedName name="Type">'En-têtes'!$E$2:$E$43</definedName>
    <definedName name="Valeur_critère">Analyse_1!$Q$3:$Q$12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8" i="1" l="1"/>
  <c r="AH6" i="1"/>
  <c r="AH12" i="1" l="1"/>
  <c r="AH10" i="1"/>
  <c r="D16" i="6" l="1"/>
</calcChain>
</file>

<file path=xl/sharedStrings.xml><?xml version="1.0" encoding="utf-8"?>
<sst xmlns="http://schemas.openxmlformats.org/spreadsheetml/2006/main" count="13310" uniqueCount="664">
  <si>
    <t>Id</t>
  </si>
  <si>
    <t>Nom</t>
  </si>
  <si>
    <t>Classe</t>
  </si>
  <si>
    <t>Groupe</t>
  </si>
  <si>
    <t>Date</t>
  </si>
  <si>
    <t>Trimestre</t>
  </si>
  <si>
    <t>Semestre</t>
  </si>
  <si>
    <t>Matière</t>
  </si>
  <si>
    <t>Noté sur [max]</t>
  </si>
  <si>
    <t>Type</t>
  </si>
  <si>
    <t>Commentaire</t>
  </si>
  <si>
    <t>Liste</t>
  </si>
  <si>
    <t>Saisie</t>
  </si>
  <si>
    <t>Corresp</t>
  </si>
  <si>
    <t>n.a.</t>
  </si>
  <si>
    <t>CB1</t>
  </si>
  <si>
    <t>CB2</t>
  </si>
  <si>
    <t>CB3</t>
  </si>
  <si>
    <t>Hist1</t>
  </si>
  <si>
    <t>Hist2</t>
  </si>
  <si>
    <t>QC</t>
  </si>
  <si>
    <t>LV</t>
  </si>
  <si>
    <t>Coeff</t>
  </si>
  <si>
    <t>Moy. Annuelle</t>
  </si>
  <si>
    <t>Rang annuel</t>
  </si>
  <si>
    <t>Total</t>
  </si>
  <si>
    <t>Hist1 CB3</t>
  </si>
  <si>
    <t>Hist1 CB2</t>
  </si>
  <si>
    <t>Hist1 CB1</t>
  </si>
  <si>
    <t>Du</t>
  </si>
  <si>
    <t>Au</t>
  </si>
  <si>
    <t>T1</t>
  </si>
  <si>
    <t>T2</t>
  </si>
  <si>
    <t>T3</t>
  </si>
  <si>
    <t>Période</t>
  </si>
  <si>
    <t>S1</t>
  </si>
  <si>
    <t>S2</t>
  </si>
  <si>
    <t>MOYENNE</t>
  </si>
  <si>
    <t>abs</t>
  </si>
  <si>
    <t>Bornes :</t>
  </si>
  <si>
    <t>Moyenne</t>
  </si>
  <si>
    <t>Moy.</t>
  </si>
  <si>
    <t>Note</t>
  </si>
  <si>
    <t>Moy</t>
  </si>
  <si>
    <t>0 - 0,9</t>
  </si>
  <si>
    <t>Non noté</t>
  </si>
  <si>
    <t>1 - 1,9</t>
  </si>
  <si>
    <t>0 - 1,9</t>
  </si>
  <si>
    <t>Noté</t>
  </si>
  <si>
    <t>2 - 2,9</t>
  </si>
  <si>
    <t>0 - 2,9</t>
  </si>
  <si>
    <t>Rang</t>
  </si>
  <si>
    <t xml:space="preserve">Nb </t>
  </si>
  <si>
    <t>3 - 3,9</t>
  </si>
  <si>
    <t>0 - 3,9</t>
  </si>
  <si>
    <t>notes</t>
  </si>
  <si>
    <t>4 - 4,9</t>
  </si>
  <si>
    <t>0 - 4,9</t>
  </si>
  <si>
    <t>5 - 5,9</t>
  </si>
  <si>
    <t>0 - 5,9</t>
  </si>
  <si>
    <t>6 - 6,9</t>
  </si>
  <si>
    <t>0 - 6,9</t>
  </si>
  <si>
    <t>7 - 7,9</t>
  </si>
  <si>
    <t>0 - 7,9</t>
  </si>
  <si>
    <t>8 - 8,9</t>
  </si>
  <si>
    <t>0 - 8,9</t>
  </si>
  <si>
    <t>9 - 9,9</t>
  </si>
  <si>
    <t>0 - 9,9</t>
  </si>
  <si>
    <t>10 - 10,9</t>
  </si>
  <si>
    <t>0 - 10,9</t>
  </si>
  <si>
    <t>11 - 11,9</t>
  </si>
  <si>
    <t>0 - 11,9</t>
  </si>
  <si>
    <t>12 - 12,9</t>
  </si>
  <si>
    <t>0 - 12,9</t>
  </si>
  <si>
    <t>13 - 13,9</t>
  </si>
  <si>
    <t>0 - 13,9</t>
  </si>
  <si>
    <t>14 - 14,9</t>
  </si>
  <si>
    <t>0 - 14,9</t>
  </si>
  <si>
    <t>15 - 15,9</t>
  </si>
  <si>
    <t>0 - 15,9</t>
  </si>
  <si>
    <t>16 - 16,9</t>
  </si>
  <si>
    <t>0 - 16,9</t>
  </si>
  <si>
    <t>17 - 17,9</t>
  </si>
  <si>
    <t>0 - 17,9</t>
  </si>
  <si>
    <t>18 - 18,9</t>
  </si>
  <si>
    <t>0 - 18,9</t>
  </si>
  <si>
    <t>19 - 20</t>
  </si>
  <si>
    <t>0 - 20</t>
  </si>
  <si>
    <t>0-1</t>
  </si>
  <si>
    <t>1-2</t>
  </si>
  <si>
    <t>2-3</t>
  </si>
  <si>
    <t>3-4</t>
  </si>
  <si>
    <t>4-5</t>
  </si>
  <si>
    <t>5-6</t>
  </si>
  <si>
    <t>6-7</t>
  </si>
  <si>
    <t>7-8</t>
  </si>
  <si>
    <t>8-9</t>
  </si>
  <si>
    <t>9-10</t>
  </si>
  <si>
    <t>10-11</t>
  </si>
  <si>
    <t>11-12</t>
  </si>
  <si>
    <t>12-13</t>
  </si>
  <si>
    <t>13-14</t>
  </si>
  <si>
    <t>14-15</t>
  </si>
  <si>
    <t>15-16</t>
  </si>
  <si>
    <t>16-17</t>
  </si>
  <si>
    <t>17-18</t>
  </si>
  <si>
    <t>18-19</t>
  </si>
  <si>
    <t>19-20</t>
  </si>
  <si>
    <t>Moyenne groupe</t>
  </si>
  <si>
    <t>Note mini</t>
  </si>
  <si>
    <t>Note maxi</t>
  </si>
  <si>
    <t>Classement</t>
  </si>
  <si>
    <t>C1</t>
  </si>
  <si>
    <t>C2</t>
  </si>
  <si>
    <t>C3</t>
  </si>
  <si>
    <t>_Classe</t>
  </si>
  <si>
    <t>_Date</t>
  </si>
  <si>
    <t>_Trimestre</t>
  </si>
  <si>
    <t>_Type</t>
  </si>
  <si>
    <t>_Semestre</t>
  </si>
  <si>
    <t>_Matière</t>
  </si>
  <si>
    <t>C4</t>
  </si>
  <si>
    <t>C5</t>
  </si>
  <si>
    <t>Axe :</t>
  </si>
  <si>
    <t>Valeur :</t>
  </si>
  <si>
    <t>Champ_libre</t>
  </si>
  <si>
    <t>_Champ_libre</t>
  </si>
  <si>
    <t>Séries sélectionnées :</t>
  </si>
  <si>
    <t>Notes sélectionnées</t>
  </si>
  <si>
    <t>Nature</t>
  </si>
  <si>
    <t>_Nature</t>
  </si>
  <si>
    <t>T1+T2+T3</t>
  </si>
  <si>
    <t>S1+S2</t>
  </si>
  <si>
    <t>Toutes</t>
  </si>
  <si>
    <t>C6</t>
  </si>
  <si>
    <t>C7</t>
  </si>
  <si>
    <t>C8</t>
  </si>
  <si>
    <t>C9</t>
  </si>
  <si>
    <t>C10</t>
  </si>
  <si>
    <t>0+</t>
  </si>
  <si>
    <t>1+</t>
  </si>
  <si>
    <t>2+</t>
  </si>
  <si>
    <t>3+</t>
  </si>
  <si>
    <t>7+</t>
  </si>
  <si>
    <t>19+</t>
  </si>
  <si>
    <t>11+</t>
  </si>
  <si>
    <t>4+</t>
  </si>
  <si>
    <t>12+</t>
  </si>
  <si>
    <t>13+</t>
  </si>
  <si>
    <t>14+</t>
  </si>
  <si>
    <t>15+</t>
  </si>
  <si>
    <t>16+</t>
  </si>
  <si>
    <t>17+</t>
  </si>
  <si>
    <t>5+</t>
  </si>
  <si>
    <t>6+</t>
  </si>
  <si>
    <t>8+</t>
  </si>
  <si>
    <t>9+</t>
  </si>
  <si>
    <t>10+</t>
  </si>
  <si>
    <t>18+</t>
  </si>
  <si>
    <t>Nb</t>
  </si>
  <si>
    <t>%</t>
  </si>
  <si>
    <t>Note (Nb)</t>
  </si>
  <si>
    <t>Note (%)</t>
  </si>
  <si>
    <t>0-2</t>
  </si>
  <si>
    <t>0-3</t>
  </si>
  <si>
    <t>0-4</t>
  </si>
  <si>
    <t>0-5</t>
  </si>
  <si>
    <t>0-6</t>
  </si>
  <si>
    <t>0-7</t>
  </si>
  <si>
    <t>0-8</t>
  </si>
  <si>
    <t>0-9</t>
  </si>
  <si>
    <t>0-10</t>
  </si>
  <si>
    <t>0-11</t>
  </si>
  <si>
    <t>0-12</t>
  </si>
  <si>
    <t>0-13</t>
  </si>
  <si>
    <t>0-14</t>
  </si>
  <si>
    <t>0-15</t>
  </si>
  <si>
    <t>0-16</t>
  </si>
  <si>
    <t>0-17</t>
  </si>
  <si>
    <t>0-18</t>
  </si>
  <si>
    <t>0-19</t>
  </si>
  <si>
    <t>0-20</t>
  </si>
  <si>
    <t>Champs de désignation simplifiée des séries de notes / moyennes :</t>
  </si>
  <si>
    <t>Hist1 CB4</t>
  </si>
  <si>
    <t>Hist1 CB5</t>
  </si>
  <si>
    <t>Hist1 CB6</t>
  </si>
  <si>
    <t>Hist1 CB7</t>
  </si>
  <si>
    <t>Hist1 CB8</t>
  </si>
  <si>
    <t>Hist1 CB9</t>
  </si>
  <si>
    <t>Hist1 CB10</t>
  </si>
  <si>
    <t>6 vs 5</t>
  </si>
  <si>
    <t>7 vs 6</t>
  </si>
  <si>
    <t>8 vs 7</t>
  </si>
  <si>
    <t>9 vs 8</t>
  </si>
  <si>
    <t>10 vs 9</t>
  </si>
  <si>
    <t>Titre :</t>
  </si>
  <si>
    <t>MOYENNE Classe</t>
  </si>
  <si>
    <t>Composition série #1</t>
  </si>
  <si>
    <t>Composition série #2</t>
  </si>
  <si>
    <t>Composition série #4</t>
  </si>
  <si>
    <t>Composition série #3</t>
  </si>
  <si>
    <t>Titre =</t>
  </si>
  <si>
    <t>Bornage des</t>
  </si>
  <si>
    <t>zones cible =</t>
  </si>
  <si>
    <t>Minimum</t>
  </si>
  <si>
    <t>Confort</t>
  </si>
  <si>
    <t>Obj. (mini)</t>
  </si>
  <si>
    <t>Obj. (confort)</t>
  </si>
  <si>
    <t>Stat. histo.</t>
  </si>
  <si>
    <t>Simu.</t>
  </si>
  <si>
    <t>Stat. N-1</t>
  </si>
  <si>
    <t>Stat. note</t>
  </si>
  <si>
    <t>Stat. moy.</t>
  </si>
  <si>
    <t>Etiquette su "Stat."</t>
  </si>
  <si>
    <t>Note maxi (graph)</t>
  </si>
  <si>
    <t>403611</t>
  </si>
  <si>
    <t>376360</t>
  </si>
  <si>
    <t>645325</t>
  </si>
  <si>
    <t>218367</t>
  </si>
  <si>
    <t>138189</t>
  </si>
  <si>
    <t>411509</t>
  </si>
  <si>
    <t>597226</t>
  </si>
  <si>
    <t>967974</t>
  </si>
  <si>
    <t>698276</t>
  </si>
  <si>
    <t>795059</t>
  </si>
  <si>
    <t>302591</t>
  </si>
  <si>
    <t>868235</t>
  </si>
  <si>
    <t>569758</t>
  </si>
  <si>
    <t>453561</t>
  </si>
  <si>
    <t>BERBER</t>
  </si>
  <si>
    <t>684893</t>
  </si>
  <si>
    <t>900313</t>
  </si>
  <si>
    <t>ERNARD</t>
  </si>
  <si>
    <t>447378</t>
  </si>
  <si>
    <t>523618</t>
  </si>
  <si>
    <t>419134</t>
  </si>
  <si>
    <t>130944</t>
  </si>
  <si>
    <t>880531</t>
  </si>
  <si>
    <t>805166</t>
  </si>
  <si>
    <t>848773</t>
  </si>
  <si>
    <t>154260</t>
  </si>
  <si>
    <t>533286</t>
  </si>
  <si>
    <t>843537</t>
  </si>
  <si>
    <t>359873</t>
  </si>
  <si>
    <t>447138</t>
  </si>
  <si>
    <t>398260</t>
  </si>
  <si>
    <t>592446</t>
  </si>
  <si>
    <t>674331</t>
  </si>
  <si>
    <t>014836</t>
  </si>
  <si>
    <t>193850</t>
  </si>
  <si>
    <t>253434</t>
  </si>
  <si>
    <t>157508</t>
  </si>
  <si>
    <t>577585</t>
  </si>
  <si>
    <t>854653</t>
  </si>
  <si>
    <t>771256</t>
  </si>
  <si>
    <t>225082</t>
  </si>
  <si>
    <t>913059</t>
  </si>
  <si>
    <t>468152</t>
  </si>
  <si>
    <t>450691</t>
  </si>
  <si>
    <t>770318</t>
  </si>
  <si>
    <t>762024</t>
  </si>
  <si>
    <t>397771</t>
  </si>
  <si>
    <t>218122</t>
  </si>
  <si>
    <t>125691</t>
  </si>
  <si>
    <t>MORDAN</t>
  </si>
  <si>
    <t>265237</t>
  </si>
  <si>
    <t>884437</t>
  </si>
  <si>
    <t>324503</t>
  </si>
  <si>
    <t>557362</t>
  </si>
  <si>
    <t>946106</t>
  </si>
  <si>
    <t>275734</t>
  </si>
  <si>
    <t>336388</t>
  </si>
  <si>
    <t>331529</t>
  </si>
  <si>
    <t>748715</t>
  </si>
  <si>
    <t>416764</t>
  </si>
  <si>
    <t>372563</t>
  </si>
  <si>
    <t>547236</t>
  </si>
  <si>
    <t>693585</t>
  </si>
  <si>
    <t>594487</t>
  </si>
  <si>
    <t>131060</t>
  </si>
  <si>
    <t>597462</t>
  </si>
  <si>
    <t>775256</t>
  </si>
  <si>
    <t>262982</t>
  </si>
  <si>
    <t>704814</t>
  </si>
  <si>
    <t>803769</t>
  </si>
  <si>
    <t>414614</t>
  </si>
  <si>
    <t>218217</t>
  </si>
  <si>
    <t>435610</t>
  </si>
  <si>
    <t>530219</t>
  </si>
  <si>
    <t>600016</t>
  </si>
  <si>
    <t>196306</t>
  </si>
  <si>
    <t>ANDJGR</t>
  </si>
  <si>
    <t>955374</t>
  </si>
  <si>
    <t>GRANGI</t>
  </si>
  <si>
    <t>060407</t>
  </si>
  <si>
    <t>955102</t>
  </si>
  <si>
    <t>733744</t>
  </si>
  <si>
    <t>914321</t>
  </si>
  <si>
    <t>732646</t>
  </si>
  <si>
    <t>243633</t>
  </si>
  <si>
    <t>305113</t>
  </si>
  <si>
    <t>733255</t>
  </si>
  <si>
    <t>044137</t>
  </si>
  <si>
    <t>652718</t>
  </si>
  <si>
    <t>967088</t>
  </si>
  <si>
    <t>ALAROC</t>
  </si>
  <si>
    <t>920982</t>
  </si>
  <si>
    <t>520445</t>
  </si>
  <si>
    <t>451589</t>
  </si>
  <si>
    <t>456740</t>
  </si>
  <si>
    <t>529573</t>
  </si>
  <si>
    <t>520117</t>
  </si>
  <si>
    <t>274819</t>
  </si>
  <si>
    <t>594856</t>
  </si>
  <si>
    <t>909019</t>
  </si>
  <si>
    <t>912072</t>
  </si>
  <si>
    <t>204819</t>
  </si>
  <si>
    <t>066052</t>
  </si>
  <si>
    <t>293044</t>
  </si>
  <si>
    <t>148556</t>
  </si>
  <si>
    <t>071955</t>
  </si>
  <si>
    <t>235497</t>
  </si>
  <si>
    <t>989027</t>
  </si>
  <si>
    <t>195471</t>
  </si>
  <si>
    <t>335417</t>
  </si>
  <si>
    <t>557075</t>
  </si>
  <si>
    <t>686862</t>
  </si>
  <si>
    <t>834204</t>
  </si>
  <si>
    <t>479043</t>
  </si>
  <si>
    <t>301995</t>
  </si>
  <si>
    <t>616699</t>
  </si>
  <si>
    <t>887804</t>
  </si>
  <si>
    <t>481487</t>
  </si>
  <si>
    <t>336513</t>
  </si>
  <si>
    <t>935348</t>
  </si>
  <si>
    <t>155931</t>
  </si>
  <si>
    <t>602926</t>
  </si>
  <si>
    <t>302673</t>
  </si>
  <si>
    <t>171434</t>
  </si>
  <si>
    <t>412401</t>
  </si>
  <si>
    <t>097507</t>
  </si>
  <si>
    <t>229514</t>
  </si>
  <si>
    <t>282731</t>
  </si>
  <si>
    <t>505787</t>
  </si>
  <si>
    <t>321642</t>
  </si>
  <si>
    <t>413499</t>
  </si>
  <si>
    <t>259688</t>
  </si>
  <si>
    <t>046476</t>
  </si>
  <si>
    <t>634514</t>
  </si>
  <si>
    <t>135118</t>
  </si>
  <si>
    <t>376378</t>
  </si>
  <si>
    <t>140354</t>
  </si>
  <si>
    <t>784986</t>
  </si>
  <si>
    <t>529001</t>
  </si>
  <si>
    <t>256036</t>
  </si>
  <si>
    <t>146099</t>
  </si>
  <si>
    <t>123114</t>
  </si>
  <si>
    <t>742073</t>
  </si>
  <si>
    <t>798001</t>
  </si>
  <si>
    <t>737329</t>
  </si>
  <si>
    <t>612275</t>
  </si>
  <si>
    <t>856460</t>
  </si>
  <si>
    <t>835385</t>
  </si>
  <si>
    <t>133473</t>
  </si>
  <si>
    <t>148613</t>
  </si>
  <si>
    <t>600703</t>
  </si>
  <si>
    <t>365571</t>
  </si>
  <si>
    <t>895755</t>
  </si>
  <si>
    <t>722444</t>
  </si>
  <si>
    <t>582021</t>
  </si>
  <si>
    <t>929107</t>
  </si>
  <si>
    <t>796744</t>
  </si>
  <si>
    <t>048235</t>
  </si>
  <si>
    <t>608849</t>
  </si>
  <si>
    <t>User</t>
  </si>
  <si>
    <t>Password</t>
  </si>
  <si>
    <t>Role</t>
  </si>
  <si>
    <t>Admin</t>
  </si>
  <si>
    <t>Etablissement</t>
  </si>
  <si>
    <t>Elève</t>
  </si>
  <si>
    <t>Id_Eleve pour la feuille Suivi ind. (graph) =</t>
  </si>
  <si>
    <t>Série #1</t>
  </si>
  <si>
    <t>Série #2</t>
  </si>
  <si>
    <t>Série #3</t>
  </si>
  <si>
    <t>Série #4</t>
  </si>
  <si>
    <t>Id série</t>
  </si>
  <si>
    <t>Données d'affichage utilisées dans l'onglet "Suivi individuel (graph)"</t>
  </si>
  <si>
    <t>Titre affiché pour la série</t>
  </si>
  <si>
    <t>Id_Eleve</t>
  </si>
  <si>
    <t>BESNET</t>
  </si>
  <si>
    <t>Prénom</t>
  </si>
  <si>
    <t>Réinitialiser les 2 bornes objectif à chaque login / logout</t>
  </si>
  <si>
    <t>Gardrer en mémoire les dernier paramètres élèves (logout) pour recharge lors du login suivant</t>
  </si>
  <si>
    <t>Double click sur les boutons</t>
  </si>
  <si>
    <t>Sécurisations des pages accessibles à chaque type d'utilisateur (forme, formules etc.) via un verrouillage</t>
  </si>
  <si>
    <t>Sécurisation / inaccessibilité du code VBA</t>
  </si>
  <si>
    <t>Check du non accès aux data des onglets non accessibles à l'écran</t>
  </si>
  <si>
    <t>Partage de fichier : comment ?</t>
  </si>
  <si>
    <t>Partage de fichier : gestion des accès simultanés</t>
  </si>
  <si>
    <t>Touche tabulation pour passer d'un bouton à l'autre</t>
  </si>
  <si>
    <t>Choix du mode de titre (auto ou manuel) via tick box</t>
  </si>
  <si>
    <t>Automatisation de la mise à jour des zones cible lorsque modif du bornage</t>
  </si>
  <si>
    <t>Désignation</t>
  </si>
  <si>
    <t>UX</t>
  </si>
  <si>
    <t>Tech</t>
  </si>
  <si>
    <t>Sécurité</t>
  </si>
  <si>
    <t>Insertion d'un élève "Test" pour la video tuto</t>
  </si>
  <si>
    <t>Video tuto</t>
  </si>
  <si>
    <t>Check avec Benjamin de la non problématique en cas d'une faille de sécurité (test ACESup)</t>
  </si>
  <si>
    <t>Actualiser la rédaction des "Instructions"</t>
  </si>
  <si>
    <t>Réduire le Nb de critères &amp; augmenter le Nb de séries maxi dans les graphiques</t>
  </si>
  <si>
    <t>Ajouter les lignes d'objectif sur la 3ième ligne de graphiques</t>
  </si>
  <si>
    <t>Mettre sur le même graphique Note / Stat note &amp; Moy CB / Stat Moy.  CB</t>
  </si>
  <si>
    <t>CombpBox-Titre "suivi ind (graph)</t>
  </si>
  <si>
    <t>Auto</t>
  </si>
  <si>
    <t xml:space="preserve">Note CB1   </t>
  </si>
  <si>
    <t xml:space="preserve">Stat. note QC   </t>
  </si>
  <si>
    <t xml:space="preserve">Stat. note Hist1 Hist2  </t>
  </si>
  <si>
    <t xml:space="preserve">Stat. moy. CB1 CB2 CB3 </t>
  </si>
  <si>
    <t>Note CB1 Hist1</t>
  </si>
  <si>
    <t>Note CB1 QC</t>
  </si>
  <si>
    <t>Note CB1 LV</t>
  </si>
  <si>
    <t/>
  </si>
  <si>
    <t>Nb de séries en sélection = 3</t>
  </si>
  <si>
    <t xml:space="preserve">Stat. moy. CB1 </t>
  </si>
  <si>
    <t xml:space="preserve">Stat. moy. CB2 </t>
  </si>
  <si>
    <t xml:space="preserve">Stat. moy. CB3 </t>
  </si>
  <si>
    <t xml:space="preserve"> CB1 Hist1</t>
  </si>
  <si>
    <t xml:space="preserve"> CB1 Hist2</t>
  </si>
  <si>
    <t xml:space="preserve"> CB2 Hist1</t>
  </si>
  <si>
    <t xml:space="preserve"> CB3 Hist1</t>
  </si>
  <si>
    <t xml:space="preserve"> CB3 Hist2</t>
  </si>
  <si>
    <t>Nb de séries en sélection = 5</t>
  </si>
  <si>
    <t>Stat. note QC CB1</t>
  </si>
  <si>
    <t>Stat. note QC CB2</t>
  </si>
  <si>
    <t>Stat. note QC CB3</t>
  </si>
  <si>
    <t>Supprimer l'Id élève dans le graphique quand il affiche des stat N-1</t>
  </si>
  <si>
    <t>EAYAmb</t>
  </si>
  <si>
    <t>BRIMat</t>
  </si>
  <si>
    <t>POUUDE</t>
  </si>
  <si>
    <t>ARLiAG</t>
  </si>
  <si>
    <t>RDARDC</t>
  </si>
  <si>
    <t>HPHILI</t>
  </si>
  <si>
    <t>MIELPa</t>
  </si>
  <si>
    <t>RRRIGN</t>
  </si>
  <si>
    <t>WIDSDS</t>
  </si>
  <si>
    <t>ETCHER</t>
  </si>
  <si>
    <t>ANELUB</t>
  </si>
  <si>
    <t>BADEBA</t>
  </si>
  <si>
    <t>ALLEAL</t>
  </si>
  <si>
    <t>THEHEL</t>
  </si>
  <si>
    <t>BBARTO</t>
  </si>
  <si>
    <t>ASTAST</t>
  </si>
  <si>
    <t>ANLAND</t>
  </si>
  <si>
    <t>NARRNA</t>
  </si>
  <si>
    <t>OUDIER</t>
  </si>
  <si>
    <t>TOMERT</t>
  </si>
  <si>
    <t>ESSSEG</t>
  </si>
  <si>
    <t>SONNES</t>
  </si>
  <si>
    <t>NCNCHI</t>
  </si>
  <si>
    <t>EUMETM</t>
  </si>
  <si>
    <t>IFOIFR</t>
  </si>
  <si>
    <t>UHUHOU</t>
  </si>
  <si>
    <t>OULAOU</t>
  </si>
  <si>
    <t>USQQUE</t>
  </si>
  <si>
    <t>HCHETM</t>
  </si>
  <si>
    <t>URSURS</t>
  </si>
  <si>
    <t>LIALIS</t>
  </si>
  <si>
    <t>RCARLO</t>
  </si>
  <si>
    <t>CASCAS</t>
  </si>
  <si>
    <t>ANUUSC</t>
  </si>
  <si>
    <t>HAPEPE</t>
  </si>
  <si>
    <t>DERDER</t>
  </si>
  <si>
    <t>UVAUVE</t>
  </si>
  <si>
    <t>KRHEKR</t>
  </si>
  <si>
    <t>HOLHOL</t>
  </si>
  <si>
    <t>UDDELE</t>
  </si>
  <si>
    <t>NHENEl</t>
  </si>
  <si>
    <t>CRETTO</t>
  </si>
  <si>
    <t>CROSOS</t>
  </si>
  <si>
    <t>CROZCR</t>
  </si>
  <si>
    <t>AGUENE</t>
  </si>
  <si>
    <t>DDAUMA</t>
  </si>
  <si>
    <t>PALMEP</t>
  </si>
  <si>
    <t>DEBRDE</t>
  </si>
  <si>
    <t>LIODEL</t>
  </si>
  <si>
    <t>EZEJDE</t>
  </si>
  <si>
    <t>EZEZPa</t>
  </si>
  <si>
    <t>OLORRI</t>
  </si>
  <si>
    <t>DUDUCR</t>
  </si>
  <si>
    <t>ORTRTI</t>
  </si>
  <si>
    <t>UYAUPU</t>
  </si>
  <si>
    <t>ANGAND</t>
  </si>
  <si>
    <t>ETTOTT</t>
  </si>
  <si>
    <t>REPaFA</t>
  </si>
  <si>
    <t>TONEEv</t>
  </si>
  <si>
    <t>REBéFE</t>
  </si>
  <si>
    <t>ClATCl</t>
  </si>
  <si>
    <t>FREOcé</t>
  </si>
  <si>
    <t>ONIERY</t>
  </si>
  <si>
    <t>RATOFR</t>
  </si>
  <si>
    <t>ABEABE</t>
  </si>
  <si>
    <t>BIMBIN</t>
  </si>
  <si>
    <t>GUGUIL</t>
  </si>
  <si>
    <t>BEBELI</t>
  </si>
  <si>
    <t>YGENTY</t>
  </si>
  <si>
    <t>ERGEVA</t>
  </si>
  <si>
    <t>TOTMAN</t>
  </si>
  <si>
    <t>INDDEL</t>
  </si>
  <si>
    <t>THELOT</t>
  </si>
  <si>
    <t>ERREUE</t>
  </si>
  <si>
    <t>TTARDP</t>
  </si>
  <si>
    <t>JOUFUF</t>
  </si>
  <si>
    <t>AMLILo</t>
  </si>
  <si>
    <t>AROOUB</t>
  </si>
  <si>
    <t>KIMPKE</t>
  </si>
  <si>
    <t>LLEOLL</t>
  </si>
  <si>
    <t>RABRUY</t>
  </si>
  <si>
    <t>ERAYMa</t>
  </si>
  <si>
    <t>EROYRO</t>
  </si>
  <si>
    <t>LOLOIZ</t>
  </si>
  <si>
    <t>ILLEMA</t>
  </si>
  <si>
    <t>MATREA</t>
  </si>
  <si>
    <t>ALAMAL</t>
  </si>
  <si>
    <t>ERTERN</t>
  </si>
  <si>
    <t>AELMaz</t>
  </si>
  <si>
    <t>INInRT</t>
  </si>
  <si>
    <t>MAARTI</t>
  </si>
  <si>
    <t>RTININ</t>
  </si>
  <si>
    <t>MMASSO</t>
  </si>
  <si>
    <t>YEEYER</t>
  </si>
  <si>
    <t>IERYNI</t>
  </si>
  <si>
    <t>ELPaMI</t>
  </si>
  <si>
    <t>MIHAUD</t>
  </si>
  <si>
    <t>OLIOSi</t>
  </si>
  <si>
    <t>ERINER</t>
  </si>
  <si>
    <t>OREARE</t>
  </si>
  <si>
    <t>OZMUNO</t>
  </si>
  <si>
    <t>HDIEHD</t>
  </si>
  <si>
    <t>VONEVO</t>
  </si>
  <si>
    <t>NOURNO</t>
  </si>
  <si>
    <t>ANDIEl</t>
  </si>
  <si>
    <t>PAPARI</t>
  </si>
  <si>
    <t>RININE</t>
  </si>
  <si>
    <t>ALJALJ</t>
  </si>
  <si>
    <t>RORARO</t>
  </si>
  <si>
    <t>LTIEEL</t>
  </si>
  <si>
    <t>EZElER</t>
  </si>
  <si>
    <t>ERNOTT</t>
  </si>
  <si>
    <t>ERAGUI</t>
  </si>
  <si>
    <t>ERSIER</t>
  </si>
  <si>
    <t>ITFETI</t>
  </si>
  <si>
    <t>AUUDAd</t>
  </si>
  <si>
    <t>Lhibau</t>
  </si>
  <si>
    <t>EVINDE</t>
  </si>
  <si>
    <t>POONSC</t>
  </si>
  <si>
    <t>YMONAY</t>
  </si>
  <si>
    <t>EYNNIE</t>
  </si>
  <si>
    <t>PiGPie</t>
  </si>
  <si>
    <t>MAGNRO</t>
  </si>
  <si>
    <t>SELELI</t>
  </si>
  <si>
    <t>TTANPa</t>
  </si>
  <si>
    <t>ROUXPa</t>
  </si>
  <si>
    <t>NINIAE</t>
  </si>
  <si>
    <t>LMALME</t>
  </si>
  <si>
    <t>OLICRO</t>
  </si>
  <si>
    <t>AWLSCH</t>
  </si>
  <si>
    <t>AGHSEB</t>
  </si>
  <si>
    <t>AALLII</t>
  </si>
  <si>
    <t>RIAANO</t>
  </si>
  <si>
    <t>CHAALI</t>
  </si>
  <si>
    <t>EMPLMP</t>
  </si>
  <si>
    <t>IEIERC</t>
  </si>
  <si>
    <t>MASIOM</t>
  </si>
  <si>
    <t>UTOUBA</t>
  </si>
  <si>
    <t>OUURET</t>
  </si>
  <si>
    <t>ROCHTR</t>
  </si>
  <si>
    <t>ILLRIL</t>
  </si>
  <si>
    <t>VIBOIB</t>
  </si>
  <si>
    <t>DALADA</t>
  </si>
  <si>
    <t>VINCEN</t>
  </si>
  <si>
    <t>EEJean</t>
  </si>
  <si>
    <t>INAINA</t>
  </si>
  <si>
    <r>
      <rPr>
        <strike/>
        <sz val="11"/>
        <color theme="1"/>
        <rFont val="Calibri"/>
        <family val="2"/>
        <scheme val="minor"/>
      </rPr>
      <t>Contrôle des doubons possibles sur Id &amp; passeword</t>
    </r>
    <r>
      <rPr>
        <sz val="11"/>
        <color theme="1"/>
        <rFont val="Calibri"/>
        <family val="2"/>
        <scheme val="minor"/>
      </rPr>
      <t>, + masquage Id admin dans "users"</t>
    </r>
  </si>
  <si>
    <t>zzz</t>
  </si>
  <si>
    <t>ONTCMO</t>
  </si>
  <si>
    <t>252786</t>
  </si>
  <si>
    <t>Champs de désignation des séries sélectionnées :</t>
  </si>
  <si>
    <t>ERTEME</t>
  </si>
  <si>
    <t>260957</t>
  </si>
  <si>
    <t>Dynadmin#</t>
  </si>
  <si>
    <t>ASuser#</t>
  </si>
  <si>
    <t>IEP-01/12/2020---CB1-Note-Hist1-</t>
  </si>
  <si>
    <t>Nb de séries en sélection =3 / 42</t>
  </si>
  <si>
    <t>-</t>
  </si>
  <si>
    <t>IEP-01/12/2020---CB1-Note-QC--</t>
  </si>
  <si>
    <t>IEP-01/12/2020---CB1-Note-LV-</t>
  </si>
  <si>
    <t>&lt; 10</t>
  </si>
  <si>
    <t>10 à 15</t>
  </si>
  <si>
    <t>&gt;= 15</t>
  </si>
  <si>
    <t>Id 154</t>
  </si>
  <si>
    <t>Id 154 : (classt) note</t>
  </si>
  <si>
    <t>(36 / 153)</t>
  </si>
  <si>
    <t>(72 / 148)</t>
  </si>
  <si>
    <t>(6 / 147)</t>
  </si>
  <si>
    <t>(87 / 149)</t>
  </si>
  <si>
    <t>aaa</t>
  </si>
  <si>
    <t>IEP-15/01/2021---CB2-Note-Hist1-</t>
  </si>
  <si>
    <t>IEP-15/01/2021---CB2-Note-QC-</t>
  </si>
  <si>
    <t>IEP-15/01/2021---CB2-Note-LV-</t>
  </si>
  <si>
    <t>-00/01/1900-------</t>
  </si>
  <si>
    <t>Prépa IEP-n.a.-n.a.-n.a.-CB3-Simu.-Hist1--</t>
  </si>
  <si>
    <t>Prépa IEP-n.a.-n.a.-n.a.-CB3-Simu.-QC--</t>
  </si>
  <si>
    <t>Prépa IEP-n.a.-n.a.-n.a.-CB3-Simu.-LV--</t>
  </si>
  <si>
    <t>Prépa IEP-n.a.-n.a.-n.a.-0-0-0--</t>
  </si>
  <si>
    <t>IEP-n.a.-n.a.-n.a.-CB1-Stat. note-Hist1--</t>
  </si>
  <si>
    <t>IEP-n.a.-n.a.-n.a.-CB1-Stat. note-Hist2--</t>
  </si>
  <si>
    <t>IEP-n.a.-n.a.-n.a.-CB1-Stat. note-LV--</t>
  </si>
  <si>
    <t>IEP-n.a.-n.a.-n.a.-CB2-Stat. note-Hist1--</t>
  </si>
  <si>
    <t>IEP-n.a.-n.a.-n.a.-CB3-Stat. note-Hist1--</t>
  </si>
  <si>
    <t>IEP-n.a.-n.a.-n.a.-CB3-Stat. note-Hist2--</t>
  </si>
  <si>
    <t>IEP-n.a.-n.a.-n.a.-CB3-Stat. note-LV--</t>
  </si>
  <si>
    <t>IEP-n.a.-n.a.-n.a.-CB1-Stat. note-QC--</t>
  </si>
  <si>
    <t>IEP-n.a.-n.a.-n.a.-CB2-Stat. note-QC--</t>
  </si>
  <si>
    <t>IEP-n.a.-n.a.-n.a.-CB3-Stat. note-QC--</t>
  </si>
  <si>
    <t>Prépa IEP-n.a.-n.a.-n.a.-CB1-Stat. moy.-Toutes--</t>
  </si>
  <si>
    <t>Prépa IEP-n.a.-n.a.-n.a.-CB2-Stat. moy.-Toutes--</t>
  </si>
  <si>
    <t>Prépa IEP-n.a.-n.a.-n.a.-CB3-Stat. moy.-Toutes--</t>
  </si>
  <si>
    <t>Prépa IEP-n.a.-n.a.-n.a.-n.a.-Stat. moy.-Hist1--</t>
  </si>
  <si>
    <t>Prépa IEP-n.a.-n.a.-n.a.-n.a.-Stat. moy.-Hist2--</t>
  </si>
  <si>
    <t>Prépa IEP-n.a.-n.a.-n.a.-n.a.-Stat. moy.-QC--</t>
  </si>
  <si>
    <t>Prépa IEP-n.a.-n.a.-n.a.-n.a.-Stat. moy.-LV--</t>
  </si>
  <si>
    <t>Prépa IEP-n.a.-n.a.-n.a.-CB1-Moy.-n.a.-</t>
  </si>
  <si>
    <t>Prépa IEP-n.a.-n.a.-n.a.-CB2-Moy.-n.a.-</t>
  </si>
  <si>
    <t>Prépa IEP-n.a.-n.a.-n.a.-CB3-Moy.-n.a.-</t>
  </si>
  <si>
    <t>Prépa IEP-n.a.-T1+T2+T3-S1+S2-n.a.-Moy.-Hist1-</t>
  </si>
  <si>
    <t>Prépa IEP-n.a.-T1+T2+T3-S1+S2-n.a.-Moy.-Hist2-</t>
  </si>
  <si>
    <t>Prépa IEP-n.a.-T1+T2+T3-S1+S2-n.a.-Moy.-QC-</t>
  </si>
  <si>
    <t>Prépa IEP-n.a.-T1+T2+T3-S1+S2-n.a.-Moy.-LV-</t>
  </si>
  <si>
    <t>Prépa IEP-n.a.-T1-n.a.-n.a.-Moy.-Toutes-</t>
  </si>
  <si>
    <t>Prépa IEP-n.a.-T2-n.a.-n.a.-Moy.-Toutes-</t>
  </si>
  <si>
    <t>Prépa IEP-n.a.-T3-n.a.-n.a.-Moy.-Toutes-</t>
  </si>
  <si>
    <t>Prépa IEP-n.a.-n.a.-S1-n.a.-Moy.-Toutes-</t>
  </si>
  <si>
    <t>Prépa IEP-n.a.-n.a.-S2-n.a.-Moy.-Toutes-</t>
  </si>
  <si>
    <t>Prépa IEP-n.a.-T1-n.a.-n.a.-Moy.-Hist1-</t>
  </si>
  <si>
    <t>Prépa IEP-n.a.-T1-n.a.-n.a.-Moy.-Hist2-</t>
  </si>
  <si>
    <t>Prépa IEP-n.a.-T1-n.a.-n.a.-Moy.-QC-</t>
  </si>
  <si>
    <t>Prépa IEP-n.a.-T1-n.a.-n.a.-Moy.-LV-</t>
  </si>
  <si>
    <t>Prépa IEP-n.a.-T2-n.a.-n.a.-Moy.-Hist1-</t>
  </si>
  <si>
    <t>Prépa IEP-n.a.-T2-n.a.-n.a.-Moy.-Hist2-</t>
  </si>
  <si>
    <t>Prépa IEP-n.a.-T2-n.a.-n.a.-Moy.-QC-</t>
  </si>
  <si>
    <t>Prépa IEP-n.a.-T2-n.a.-n.a.-Moy.-LV-</t>
  </si>
  <si>
    <t>Prépa IEP-n.a.-T3-n.a.-n.a.-Moy.-Hist1-</t>
  </si>
  <si>
    <t>Prépa IEP-n.a.-T3-n.a.-n.a.-Moy.-Hist2-</t>
  </si>
  <si>
    <t>Prépa IEP-n.a.-T3-n.a.-n.a.-Moy.-QC-</t>
  </si>
  <si>
    <t>Prépa IEP-n.a.-T3-n.a.-n.a.-Moy.-LV-</t>
  </si>
  <si>
    <t>Prépa IEP-n.a.-n.a.-S1-n.a.-Moy.-Hist1-</t>
  </si>
  <si>
    <t>Prépa IEP-n.a.-n.a.-S1-n.a.-Moy.-Hist2-</t>
  </si>
  <si>
    <t>Prépa IEP-n.a.-n.a.-S1-n.a.-Moy.-QC-</t>
  </si>
  <si>
    <t>Prépa IEP-n.a.-n.a.-S1-n.a.-Moy.-LV-</t>
  </si>
  <si>
    <t>Prépa IEP-n.a.-n.a.-S2-n.a.-Moy.-Hist1-</t>
  </si>
  <si>
    <t>Prépa IEP-n.a.-n.a.-S2-n.a.-Moy.-Hist2-</t>
  </si>
  <si>
    <t>Prépa IEP-n.a.-n.a.-S2-n.a.-Moy.-QC-</t>
  </si>
  <si>
    <t>Prépa IEP-n.a.-n.a.-S2-n.a.-Moy.-LV-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</si>
</sst>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0C]d\-mmm\-yy;@"/>
    <numFmt numFmtId="165" formatCode="0.0"/>
    <numFmt numFmtId="166" formatCode="0.0%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u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D325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90">
    <xf numFmtId="0" fontId="0" fillId="0" borderId="0" xfId="0"/>
    <xf numFmtId="0" fontId="1" fillId="0" borderId="0" xfId="0" applyFont="1"/>
    <xf numFmtId="0" fontId="5" fillId="0" borderId="0" xfId="0" applyFont="1" applyFill="1"/>
    <xf numFmtId="0" fontId="0" fillId="4" borderId="0" xfId="0" applyFill="1"/>
    <xf numFmtId="9" fontId="0" fillId="0" borderId="0" xfId="1" applyFont="1" applyFill="1" applyBorder="1" applyAlignment="1">
      <alignment horizontal="center"/>
    </xf>
    <xf numFmtId="9" fontId="0" fillId="0" borderId="11" xfId="1" applyFont="1" applyFill="1" applyBorder="1" applyAlignment="1">
      <alignment horizontal="center"/>
    </xf>
    <xf numFmtId="9" fontId="0" fillId="0" borderId="13" xfId="1" applyFont="1" applyFill="1" applyBorder="1" applyAlignment="1">
      <alignment horizontal="center"/>
    </xf>
    <xf numFmtId="9" fontId="0" fillId="0" borderId="15" xfId="1" applyFont="1" applyFill="1" applyBorder="1" applyAlignment="1">
      <alignment horizontal="center"/>
    </xf>
    <xf numFmtId="0" fontId="4" fillId="0" borderId="0" xfId="0" applyFont="1"/>
    <xf numFmtId="0" fontId="5" fillId="0" borderId="6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9" xfId="0" applyNumberFormat="1" applyFont="1" applyFill="1" applyBorder="1" applyAlignment="1">
      <alignment horizontal="center"/>
    </xf>
    <xf numFmtId="9" fontId="0" fillId="0" borderId="12" xfId="1" applyFont="1" applyFill="1" applyBorder="1" applyAlignment="1">
      <alignment horizontal="center"/>
    </xf>
    <xf numFmtId="9" fontId="0" fillId="0" borderId="14" xfId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3" fillId="2" borderId="10" xfId="0" applyFont="1" applyFill="1" applyBorder="1" applyAlignment="1">
      <alignment horizontal="center"/>
    </xf>
    <xf numFmtId="164" fontId="13" fillId="2" borderId="10" xfId="0" applyNumberFormat="1" applyFont="1" applyFill="1" applyBorder="1" applyAlignment="1">
      <alignment horizontal="center"/>
    </xf>
    <xf numFmtId="2" fontId="13" fillId="2" borderId="10" xfId="0" applyNumberFormat="1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164" fontId="12" fillId="4" borderId="10" xfId="0" applyNumberFormat="1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164" fontId="11" fillId="4" borderId="10" xfId="0" applyNumberFormat="1" applyFont="1" applyFill="1" applyBorder="1" applyAlignment="1">
      <alignment horizontal="center"/>
    </xf>
    <xf numFmtId="0" fontId="12" fillId="4" borderId="0" xfId="0" applyFont="1" applyFill="1" applyBorder="1" applyAlignment="1">
      <alignment vertical="center" wrapText="1"/>
    </xf>
    <xf numFmtId="0" fontId="11" fillId="4" borderId="0" xfId="0" applyFont="1" applyFill="1" applyBorder="1"/>
    <xf numFmtId="0" fontId="11" fillId="4" borderId="8" xfId="0" applyFont="1" applyFill="1" applyBorder="1"/>
    <xf numFmtId="0" fontId="11" fillId="4" borderId="9" xfId="0" applyFont="1" applyFill="1" applyBorder="1"/>
    <xf numFmtId="0" fontId="11" fillId="4" borderId="0" xfId="0" applyFont="1" applyFill="1" applyBorder="1" applyAlignment="1">
      <alignment horizontal="center"/>
    </xf>
    <xf numFmtId="0" fontId="0" fillId="0" borderId="0" xfId="0" applyFont="1"/>
    <xf numFmtId="0" fontId="4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2" applyNumberFormat="1" applyFont="1" applyFill="1" applyAlignment="1">
      <alignment horizontal="center"/>
    </xf>
    <xf numFmtId="0" fontId="0" fillId="0" borderId="0" xfId="0" applyFill="1"/>
    <xf numFmtId="0" fontId="12" fillId="4" borderId="10" xfId="0" applyFont="1" applyFill="1" applyBorder="1" applyAlignment="1">
      <alignment vertical="center"/>
    </xf>
    <xf numFmtId="0" fontId="11" fillId="4" borderId="3" xfId="0" applyFont="1" applyFill="1" applyBorder="1" applyAlignment="1"/>
    <xf numFmtId="0" fontId="11" fillId="4" borderId="4" xfId="0" applyFont="1" applyFill="1" applyBorder="1" applyAlignment="1"/>
    <xf numFmtId="0" fontId="12" fillId="4" borderId="12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0" fontId="12" fillId="4" borderId="13" xfId="0" applyFont="1" applyFill="1" applyBorder="1" applyAlignment="1">
      <alignment vertical="center" wrapText="1"/>
    </xf>
    <xf numFmtId="0" fontId="12" fillId="4" borderId="12" xfId="0" quotePrefix="1" applyFont="1" applyFill="1" applyBorder="1" applyAlignment="1">
      <alignment horizontal="center"/>
    </xf>
    <xf numFmtId="0" fontId="12" fillId="4" borderId="13" xfId="0" quotePrefix="1" applyFont="1" applyFill="1" applyBorder="1" applyAlignment="1">
      <alignment horizontal="center"/>
    </xf>
    <xf numFmtId="0" fontId="12" fillId="4" borderId="14" xfId="0" quotePrefix="1" applyFont="1" applyFill="1" applyBorder="1" applyAlignment="1">
      <alignment horizontal="center"/>
    </xf>
    <xf numFmtId="0" fontId="11" fillId="0" borderId="0" xfId="0" applyFont="1" applyFill="1"/>
    <xf numFmtId="164" fontId="0" fillId="0" borderId="0" xfId="0" applyNumberFormat="1" applyFill="1"/>
    <xf numFmtId="0" fontId="12" fillId="4" borderId="16" xfId="0" applyFont="1" applyFill="1" applyBorder="1" applyAlignment="1"/>
    <xf numFmtId="0" fontId="12" fillId="4" borderId="15" xfId="0" applyFont="1" applyFill="1" applyBorder="1" applyAlignment="1"/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15" fillId="3" borderId="3" xfId="0" applyFont="1" applyFill="1" applyBorder="1" applyAlignment="1">
      <alignment horizontal="right"/>
    </xf>
    <xf numFmtId="0" fontId="0" fillId="3" borderId="3" xfId="0" applyFont="1" applyFill="1" applyBorder="1"/>
    <xf numFmtId="0" fontId="12" fillId="0" borderId="0" xfId="0" applyFont="1" applyFill="1" applyBorder="1" applyAlignment="1">
      <alignment vertical="center" wrapText="1"/>
    </xf>
    <xf numFmtId="2" fontId="13" fillId="0" borderId="0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12" fillId="0" borderId="0" xfId="0" quotePrefix="1" applyFont="1" applyFill="1" applyBorder="1" applyAlignment="1">
      <alignment horizontal="center"/>
    </xf>
    <xf numFmtId="0" fontId="12" fillId="4" borderId="2" xfId="0" applyFont="1" applyFill="1" applyBorder="1"/>
    <xf numFmtId="0" fontId="12" fillId="4" borderId="4" xfId="0" applyFont="1" applyFill="1" applyBorder="1"/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3" borderId="0" xfId="0" applyFont="1" applyFill="1" applyAlignment="1">
      <alignment horizontal="center"/>
    </xf>
    <xf numFmtId="0" fontId="5" fillId="4" borderId="0" xfId="0" applyFont="1" applyFill="1"/>
    <xf numFmtId="9" fontId="0" fillId="4" borderId="0" xfId="0" applyNumberFormat="1" applyFill="1"/>
    <xf numFmtId="0" fontId="16" fillId="6" borderId="0" xfId="0" applyFont="1" applyFill="1" applyAlignment="1">
      <alignment horizontal="right"/>
    </xf>
    <xf numFmtId="0" fontId="0" fillId="6" borderId="0" xfId="0" applyFill="1"/>
    <xf numFmtId="0" fontId="0" fillId="5" borderId="21" xfId="0" applyFont="1" applyFill="1" applyBorder="1"/>
    <xf numFmtId="0" fontId="0" fillId="0" borderId="21" xfId="0" applyFont="1" applyBorder="1"/>
    <xf numFmtId="0" fontId="3" fillId="3" borderId="0" xfId="0" applyFont="1" applyFill="1" applyBorder="1" applyAlignment="1">
      <alignment horizontal="center" vertical="top"/>
    </xf>
    <xf numFmtId="0" fontId="3" fillId="3" borderId="0" xfId="0" applyFont="1" applyFill="1" applyBorder="1" applyAlignment="1">
      <alignment horizontal="center" vertical="top" wrapText="1"/>
    </xf>
    <xf numFmtId="0" fontId="17" fillId="5" borderId="21" xfId="0" applyFont="1" applyFill="1" applyBorder="1"/>
    <xf numFmtId="0" fontId="18" fillId="0" borderId="0" xfId="0" applyFont="1" applyAlignment="1">
      <alignment vertical="center"/>
    </xf>
    <xf numFmtId="0" fontId="17" fillId="0" borderId="21" xfId="0" applyFont="1" applyBorder="1"/>
    <xf numFmtId="0" fontId="0" fillId="0" borderId="0" xfId="0"/>
    <xf numFmtId="2" fontId="0" fillId="0" borderId="0" xfId="0" applyNumberFormat="1" applyFill="1" applyAlignment="1">
      <alignment horizontal="right" indent="1"/>
    </xf>
    <xf numFmtId="0" fontId="23" fillId="6" borderId="0" xfId="0" applyFont="1" applyFill="1" applyAlignment="1">
      <alignment horizontal="center"/>
    </xf>
    <xf numFmtId="0" fontId="24" fillId="0" borderId="0" xfId="0" applyFont="1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2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right" indent="1"/>
    </xf>
    <xf numFmtId="164" fontId="0" fillId="0" borderId="0" xfId="0" applyNumberFormat="1" applyFill="1" applyBorder="1"/>
    <xf numFmtId="0" fontId="0" fillId="0" borderId="0" xfId="0" applyFill="1" applyBorder="1" applyAlignment="1">
      <alignment horizontal="right" indent="1"/>
    </xf>
    <xf numFmtId="0" fontId="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/>
    <xf numFmtId="2" fontId="1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right" indent="1"/>
    </xf>
    <xf numFmtId="1" fontId="0" fillId="0" borderId="0" xfId="0" applyNumberFormat="1" applyFill="1" applyBorder="1" applyAlignment="1">
      <alignment horizontal="right" indent="1"/>
    </xf>
    <xf numFmtId="2" fontId="1" fillId="0" borderId="0" xfId="0" applyNumberFormat="1" applyFont="1" applyFill="1" applyBorder="1"/>
    <xf numFmtId="1" fontId="0" fillId="0" borderId="0" xfId="0" applyNumberFormat="1" applyFill="1" applyBorder="1"/>
    <xf numFmtId="1" fontId="0" fillId="0" borderId="0" xfId="0" applyNumberFormat="1" applyFill="1" applyBorder="1" applyAlignment="1">
      <alignment horizontal="center"/>
    </xf>
    <xf numFmtId="0" fontId="1" fillId="0" borderId="11" xfId="0" quotePrefix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9" fontId="0" fillId="0" borderId="0" xfId="1" applyFont="1" applyFill="1" applyAlignment="1">
      <alignment horizontal="center"/>
    </xf>
    <xf numFmtId="166" fontId="6" fillId="0" borderId="0" xfId="1" applyNumberFormat="1" applyFont="1" applyFill="1" applyAlignment="1">
      <alignment horizontal="center"/>
    </xf>
    <xf numFmtId="9" fontId="0" fillId="0" borderId="5" xfId="1" applyFont="1" applyFill="1" applyBorder="1" applyAlignment="1">
      <alignment horizontal="center"/>
    </xf>
    <xf numFmtId="9" fontId="0" fillId="0" borderId="6" xfId="1" applyFont="1" applyFill="1" applyBorder="1" applyAlignment="1">
      <alignment horizontal="center"/>
    </xf>
    <xf numFmtId="9" fontId="0" fillId="0" borderId="7" xfId="1" applyFont="1" applyFill="1" applyBorder="1" applyAlignment="1">
      <alignment horizontal="center"/>
    </xf>
    <xf numFmtId="9" fontId="0" fillId="0" borderId="8" xfId="1" applyFont="1" applyFill="1" applyBorder="1" applyAlignment="1">
      <alignment horizontal="center"/>
    </xf>
    <xf numFmtId="9" fontId="0" fillId="0" borderId="9" xfId="1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10" xfId="0" applyFont="1" applyFill="1" applyBorder="1" applyAlignment="1">
      <alignment horizontal="center"/>
    </xf>
    <xf numFmtId="164" fontId="9" fillId="0" borderId="10" xfId="0" applyNumberFormat="1" applyFont="1" applyFill="1" applyBorder="1" applyAlignment="1">
      <alignment horizontal="center"/>
    </xf>
    <xf numFmtId="164" fontId="5" fillId="0" borderId="0" xfId="0" applyNumberFormat="1" applyFont="1" applyFill="1"/>
    <xf numFmtId="164" fontId="5" fillId="0" borderId="0" xfId="0" applyNumberFormat="1" applyFont="1" applyFill="1" applyAlignment="1">
      <alignment horizontal="center"/>
    </xf>
    <xf numFmtId="0" fontId="5" fillId="0" borderId="10" xfId="0" applyFont="1" applyFill="1" applyBorder="1" applyAlignment="1">
      <alignment horizontal="center"/>
    </xf>
    <xf numFmtId="164" fontId="5" fillId="0" borderId="10" xfId="0" applyNumberFormat="1" applyFont="1" applyFill="1" applyBorder="1" applyAlignment="1">
      <alignment horizontal="center"/>
    </xf>
    <xf numFmtId="2" fontId="9" fillId="0" borderId="10" xfId="0" applyNumberFormat="1" applyFont="1" applyFill="1" applyBorder="1" applyAlignment="1">
      <alignment horizontal="center"/>
    </xf>
    <xf numFmtId="166" fontId="5" fillId="0" borderId="0" xfId="1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6" fontId="9" fillId="0" borderId="0" xfId="1" applyNumberFormat="1" applyFont="1" applyFill="1" applyAlignment="1">
      <alignment horizontal="center"/>
    </xf>
    <xf numFmtId="0" fontId="5" fillId="0" borderId="0" xfId="2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2" fontId="1" fillId="0" borderId="2" xfId="0" applyNumberFormat="1" applyFont="1" applyFill="1" applyBorder="1" applyAlignment="1"/>
    <xf numFmtId="2" fontId="1" fillId="0" borderId="3" xfId="0" applyNumberFormat="1" applyFont="1" applyFill="1" applyBorder="1" applyAlignment="1"/>
    <xf numFmtId="2" fontId="1" fillId="0" borderId="3" xfId="0" applyNumberFormat="1" applyFont="1" applyFill="1" applyBorder="1" applyAlignment="1">
      <alignment horizontal="center"/>
    </xf>
    <xf numFmtId="2" fontId="1" fillId="0" borderId="4" xfId="0" applyNumberFormat="1" applyFont="1" applyFill="1" applyBorder="1" applyAlignment="1">
      <alignment horizontal="center"/>
    </xf>
    <xf numFmtId="2" fontId="0" fillId="0" borderId="0" xfId="0" applyNumberFormat="1" applyFill="1"/>
    <xf numFmtId="0" fontId="0" fillId="0" borderId="5" xfId="0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5" fillId="0" borderId="16" xfId="0" applyFont="1" applyFill="1" applyBorder="1" applyAlignment="1">
      <alignment horizontal="left"/>
    </xf>
    <xf numFmtId="164" fontId="0" fillId="0" borderId="0" xfId="0" applyNumberFormat="1" applyFill="1" applyAlignment="1">
      <alignment horizontal="left"/>
    </xf>
    <xf numFmtId="164" fontId="0" fillId="0" borderId="0" xfId="0" applyNumberFormat="1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5" fillId="0" borderId="11" xfId="0" applyFont="1" applyFill="1" applyBorder="1" applyAlignment="1">
      <alignment horizontal="left"/>
    </xf>
    <xf numFmtId="0" fontId="0" fillId="0" borderId="0" xfId="0" applyNumberFormat="1" applyFill="1" applyAlignment="1">
      <alignment horizontal="left"/>
    </xf>
    <xf numFmtId="43" fontId="0" fillId="0" borderId="0" xfId="2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2" fontId="1" fillId="0" borderId="10" xfId="0" applyNumberFormat="1" applyFont="1" applyFill="1" applyBorder="1" applyAlignment="1">
      <alignment horizontal="right" indent="1"/>
    </xf>
    <xf numFmtId="2" fontId="1" fillId="0" borderId="2" xfId="0" applyNumberFormat="1" applyFont="1" applyFill="1" applyBorder="1" applyAlignment="1">
      <alignment horizontal="right" indent="1"/>
    </xf>
    <xf numFmtId="2" fontId="1" fillId="0" borderId="3" xfId="0" applyNumberFormat="1" applyFont="1" applyFill="1" applyBorder="1" applyAlignment="1">
      <alignment horizontal="right" indent="1"/>
    </xf>
    <xf numFmtId="2" fontId="1" fillId="0" borderId="4" xfId="0" applyNumberFormat="1" applyFont="1" applyFill="1" applyBorder="1" applyAlignment="1">
      <alignment horizontal="right" indent="1"/>
    </xf>
    <xf numFmtId="0" fontId="0" fillId="0" borderId="0" xfId="0" applyFill="1" applyAlignment="1">
      <alignment horizontal="right" indent="1"/>
    </xf>
    <xf numFmtId="0" fontId="10" fillId="0" borderId="3" xfId="0" applyFont="1" applyFill="1" applyBorder="1" applyAlignment="1">
      <alignment horizontal="left"/>
    </xf>
    <xf numFmtId="2" fontId="10" fillId="0" borderId="0" xfId="0" applyNumberFormat="1" applyFont="1" applyFill="1" applyBorder="1" applyAlignment="1">
      <alignment horizontal="left" indent="1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4" xfId="0" applyFill="1" applyBorder="1"/>
    <xf numFmtId="0" fontId="1" fillId="0" borderId="10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2" fontId="0" fillId="0" borderId="8" xfId="0" applyNumberFormat="1" applyFill="1" applyBorder="1" applyAlignment="1">
      <alignment horizontal="right" indent="1"/>
    </xf>
    <xf numFmtId="1" fontId="0" fillId="0" borderId="0" xfId="0" applyNumberFormat="1" applyFill="1" applyAlignment="1">
      <alignment horizontal="center"/>
    </xf>
    <xf numFmtId="0" fontId="0" fillId="0" borderId="9" xfId="0" applyFill="1" applyBorder="1" applyAlignment="1">
      <alignment horizontal="right" indent="1"/>
    </xf>
    <xf numFmtId="0" fontId="0" fillId="0" borderId="5" xfId="0" applyFill="1" applyBorder="1" applyAlignment="1">
      <alignment horizontal="right" indent="1"/>
    </xf>
    <xf numFmtId="0" fontId="0" fillId="0" borderId="6" xfId="0" applyFill="1" applyBorder="1" applyAlignment="1">
      <alignment horizontal="right" indent="1"/>
    </xf>
    <xf numFmtId="0" fontId="0" fillId="0" borderId="7" xfId="0" applyFill="1" applyBorder="1" applyAlignment="1">
      <alignment horizontal="right" indent="1"/>
    </xf>
    <xf numFmtId="1" fontId="0" fillId="0" borderId="6" xfId="0" applyNumberFormat="1" applyFill="1" applyBorder="1" applyAlignment="1">
      <alignment horizontal="right" indent="1"/>
    </xf>
    <xf numFmtId="1" fontId="0" fillId="0" borderId="7" xfId="0" applyNumberFormat="1" applyFill="1" applyBorder="1" applyAlignment="1">
      <alignment horizontal="right" indent="1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0" fontId="0" fillId="0" borderId="8" xfId="0" applyFill="1" applyBorder="1" applyAlignment="1">
      <alignment horizontal="right" indent="1"/>
    </xf>
    <xf numFmtId="1" fontId="0" fillId="0" borderId="0" xfId="0" applyNumberFormat="1" applyFill="1" applyAlignment="1">
      <alignment horizontal="right" indent="1"/>
    </xf>
    <xf numFmtId="1" fontId="0" fillId="0" borderId="9" xfId="0" applyNumberFormat="1" applyFill="1" applyBorder="1" applyAlignment="1">
      <alignment horizontal="right" indent="1"/>
    </xf>
    <xf numFmtId="9" fontId="1" fillId="0" borderId="1" xfId="1" applyFont="1" applyFill="1" applyBorder="1" applyAlignment="1">
      <alignment horizontal="center"/>
    </xf>
    <xf numFmtId="9" fontId="1" fillId="0" borderId="17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16" fontId="1" fillId="0" borderId="11" xfId="0" quotePrefix="1" applyNumberFormat="1" applyFont="1" applyFill="1" applyBorder="1" applyAlignment="1">
      <alignment horizontal="center"/>
    </xf>
    <xf numFmtId="16" fontId="1" fillId="0" borderId="15" xfId="0" quotePrefix="1" applyNumberFormat="1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7" fillId="0" borderId="0" xfId="0" applyFont="1" applyFill="1"/>
    <xf numFmtId="0" fontId="0" fillId="0" borderId="16" xfId="0" applyFill="1" applyBorder="1"/>
    <xf numFmtId="0" fontId="0" fillId="0" borderId="16" xfId="0" applyFill="1" applyBorder="1" applyAlignment="1">
      <alignment horizontal="center"/>
    </xf>
    <xf numFmtId="16" fontId="0" fillId="0" borderId="18" xfId="0" quotePrefix="1" applyNumberFormat="1" applyFill="1" applyBorder="1"/>
    <xf numFmtId="0" fontId="0" fillId="0" borderId="19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17" fontId="0" fillId="0" borderId="18" xfId="0" quotePrefix="1" applyNumberFormat="1" applyFill="1" applyBorder="1"/>
    <xf numFmtId="0" fontId="0" fillId="0" borderId="18" xfId="0" applyFill="1" applyBorder="1"/>
    <xf numFmtId="0" fontId="0" fillId="0" borderId="15" xfId="0" applyFill="1" applyBorder="1"/>
    <xf numFmtId="0" fontId="0" fillId="0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left" vertical="center"/>
    </xf>
    <xf numFmtId="2" fontId="0" fillId="0" borderId="12" xfId="0" applyNumberFormat="1" applyFill="1" applyBorder="1" applyAlignment="1">
      <alignment horizontal="right" indent="1"/>
    </xf>
    <xf numFmtId="0" fontId="0" fillId="0" borderId="14" xfId="0" applyFill="1" applyBorder="1" applyAlignment="1">
      <alignment horizontal="right" indent="1"/>
    </xf>
    <xf numFmtId="2" fontId="0" fillId="0" borderId="13" xfId="0" applyNumberFormat="1" applyFill="1" applyBorder="1" applyAlignment="1">
      <alignment horizontal="right" indent="1"/>
    </xf>
    <xf numFmtId="0" fontId="0" fillId="0" borderId="12" xfId="0" applyFill="1" applyBorder="1" applyAlignment="1">
      <alignment horizontal="right" indent="1"/>
    </xf>
    <xf numFmtId="0" fontId="0" fillId="0" borderId="13" xfId="0" applyFill="1" applyBorder="1" applyAlignment="1">
      <alignment horizontal="right" indent="1"/>
    </xf>
    <xf numFmtId="1" fontId="0" fillId="0" borderId="13" xfId="0" applyNumberFormat="1" applyFill="1" applyBorder="1" applyAlignment="1">
      <alignment horizontal="right" indent="1"/>
    </xf>
    <xf numFmtId="1" fontId="0" fillId="0" borderId="14" xfId="0" applyNumberFormat="1" applyFill="1" applyBorder="1" applyAlignment="1">
      <alignment horizontal="right" indent="1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2" fontId="1" fillId="0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0" fillId="0" borderId="0" xfId="0" applyNumberFormat="1" applyFill="1"/>
    <xf numFmtId="0" fontId="9" fillId="0" borderId="20" xfId="0" applyFont="1" applyFill="1" applyBorder="1" applyAlignment="1">
      <alignment horizontal="center"/>
    </xf>
    <xf numFmtId="164" fontId="9" fillId="0" borderId="21" xfId="0" applyNumberFormat="1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5" fillId="0" borderId="16" xfId="0" applyFont="1" applyFill="1" applyBorder="1"/>
    <xf numFmtId="0" fontId="5" fillId="0" borderId="15" xfId="0" applyFont="1" applyFill="1" applyBorder="1"/>
    <xf numFmtId="10" fontId="14" fillId="0" borderId="0" xfId="0" applyNumberFormat="1" applyFont="1" applyFill="1"/>
    <xf numFmtId="0" fontId="9" fillId="0" borderId="2" xfId="0" applyFont="1" applyFill="1" applyBorder="1" applyAlignment="1">
      <alignment horizontal="center"/>
    </xf>
    <xf numFmtId="164" fontId="9" fillId="0" borderId="3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4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9" fillId="0" borderId="0" xfId="0" applyFont="1" applyFill="1"/>
    <xf numFmtId="164" fontId="5" fillId="0" borderId="5" xfId="0" applyNumberFormat="1" applyFont="1" applyFill="1" applyBorder="1" applyAlignment="1">
      <alignment horizontal="center"/>
    </xf>
    <xf numFmtId="164" fontId="5" fillId="0" borderId="6" xfId="0" applyNumberFormat="1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9" fillId="0" borderId="0" xfId="0" applyFont="1" applyFill="1" applyAlignment="1"/>
    <xf numFmtId="164" fontId="5" fillId="0" borderId="8" xfId="0" applyNumberFormat="1" applyFont="1" applyFill="1" applyBorder="1" applyAlignment="1">
      <alignment horizontal="center"/>
    </xf>
    <xf numFmtId="14" fontId="9" fillId="0" borderId="0" xfId="0" applyNumberFormat="1" applyFont="1" applyFill="1"/>
    <xf numFmtId="14" fontId="5" fillId="0" borderId="0" xfId="0" applyNumberFormat="1" applyFont="1" applyFill="1"/>
    <xf numFmtId="0" fontId="9" fillId="0" borderId="16" xfId="0" applyFont="1" applyFill="1" applyBorder="1" applyAlignment="1">
      <alignment horizontal="center"/>
    </xf>
    <xf numFmtId="0" fontId="9" fillId="0" borderId="15" xfId="0" applyFont="1" applyFill="1" applyBorder="1"/>
    <xf numFmtId="164" fontId="5" fillId="0" borderId="12" xfId="0" applyNumberFormat="1" applyFont="1" applyFill="1" applyBorder="1" applyAlignment="1">
      <alignment horizontal="center"/>
    </xf>
    <xf numFmtId="164" fontId="5" fillId="0" borderId="13" xfId="0" applyNumberFormat="1" applyFont="1" applyFill="1" applyBorder="1" applyAlignment="1">
      <alignment horizontal="center"/>
    </xf>
    <xf numFmtId="164" fontId="5" fillId="0" borderId="14" xfId="0" applyNumberFormat="1" applyFont="1" applyFill="1" applyBorder="1" applyAlignment="1">
      <alignment horizontal="center"/>
    </xf>
    <xf numFmtId="0" fontId="5" fillId="0" borderId="5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5" fillId="0" borderId="12" xfId="0" applyFont="1" applyFill="1" applyBorder="1"/>
    <xf numFmtId="0" fontId="5" fillId="0" borderId="13" xfId="0" applyFont="1" applyFill="1" applyBorder="1"/>
    <xf numFmtId="0" fontId="5" fillId="0" borderId="14" xfId="0" applyFont="1" applyFill="1" applyBorder="1"/>
    <xf numFmtId="0" fontId="27" fillId="0" borderId="2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27" fillId="0" borderId="25" xfId="0" applyFont="1" applyFill="1" applyBorder="1" applyAlignment="1">
      <alignment horizontal="center" vertical="center"/>
    </xf>
    <xf numFmtId="0" fontId="5" fillId="0" borderId="0" xfId="0" quotePrefix="1" applyFont="1" applyFill="1" applyAlignment="1">
      <alignment horizontal="left"/>
    </xf>
    <xf numFmtId="0" fontId="9" fillId="0" borderId="6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5" fillId="0" borderId="8" xfId="0" applyFont="1" applyFill="1" applyBorder="1"/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9" fillId="0" borderId="8" xfId="0" applyFont="1" applyFill="1" applyBorder="1"/>
    <xf numFmtId="0" fontId="9" fillId="0" borderId="1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center"/>
    </xf>
    <xf numFmtId="165" fontId="5" fillId="0" borderId="9" xfId="0" applyNumberFormat="1" applyFont="1" applyFill="1" applyBorder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5" fontId="5" fillId="0" borderId="0" xfId="0" applyNumberFormat="1" applyFont="1" applyFill="1"/>
    <xf numFmtId="2" fontId="5" fillId="0" borderId="0" xfId="0" applyNumberFormat="1" applyFont="1" applyFill="1" applyAlignment="1">
      <alignment horizontal="right" indent="1"/>
    </xf>
    <xf numFmtId="2" fontId="5" fillId="0" borderId="9" xfId="0" applyNumberFormat="1" applyFont="1" applyFill="1" applyBorder="1" applyAlignment="1">
      <alignment horizontal="right" indent="1"/>
    </xf>
    <xf numFmtId="2" fontId="5" fillId="0" borderId="8" xfId="0" applyNumberFormat="1" applyFont="1" applyFill="1" applyBorder="1" applyAlignment="1">
      <alignment horizontal="right" indent="1"/>
    </xf>
    <xf numFmtId="2" fontId="5" fillId="0" borderId="0" xfId="0" applyNumberFormat="1" applyFont="1" applyFill="1" applyBorder="1" applyAlignment="1">
      <alignment horizontal="right" indent="1"/>
    </xf>
    <xf numFmtId="2" fontId="9" fillId="0" borderId="1" xfId="0" applyNumberFormat="1" applyFont="1" applyFill="1" applyBorder="1" applyAlignment="1">
      <alignment horizontal="right" indent="1"/>
    </xf>
    <xf numFmtId="2" fontId="9" fillId="0" borderId="23" xfId="0" applyNumberFormat="1" applyFont="1" applyFill="1" applyBorder="1" applyAlignment="1">
      <alignment horizontal="right" indent="1"/>
    </xf>
    <xf numFmtId="2" fontId="9" fillId="0" borderId="24" xfId="0" applyNumberFormat="1" applyFont="1" applyFill="1" applyBorder="1" applyAlignment="1">
      <alignment horizontal="right" indent="1"/>
    </xf>
    <xf numFmtId="2" fontId="9" fillId="0" borderId="0" xfId="0" applyNumberFormat="1" applyFont="1" applyFill="1" applyBorder="1" applyAlignment="1">
      <alignment horizontal="right" indent="1"/>
    </xf>
    <xf numFmtId="0" fontId="3" fillId="0" borderId="0" xfId="0" applyFont="1" applyFill="1" applyAlignment="1">
      <alignment horizontal="center"/>
    </xf>
    <xf numFmtId="0" fontId="15" fillId="0" borderId="0" xfId="0" applyFont="1" applyFill="1" applyAlignment="1">
      <alignment horizontal="left"/>
    </xf>
    <xf numFmtId="0" fontId="15" fillId="0" borderId="9" xfId="0" applyFont="1" applyFill="1" applyBorder="1" applyAlignment="1">
      <alignment horizontal="left"/>
    </xf>
    <xf numFmtId="0" fontId="15" fillId="0" borderId="8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3" fillId="0" borderId="0" xfId="0" applyFont="1" applyFill="1"/>
    <xf numFmtId="0" fontId="9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right"/>
    </xf>
    <xf numFmtId="0" fontId="5" fillId="0" borderId="3" xfId="0" applyFont="1" applyFill="1" applyBorder="1"/>
    <xf numFmtId="0" fontId="14" fillId="0" borderId="8" xfId="0" applyFont="1" applyFill="1" applyBorder="1"/>
    <xf numFmtId="0" fontId="14" fillId="0" borderId="0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164" fontId="14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9" xfId="0" applyFont="1" applyFill="1" applyBorder="1"/>
    <xf numFmtId="0" fontId="14" fillId="0" borderId="3" xfId="0" applyFont="1" applyFill="1" applyBorder="1" applyAlignment="1"/>
    <xf numFmtId="0" fontId="14" fillId="0" borderId="4" xfId="0" applyFont="1" applyFill="1" applyBorder="1" applyAlignment="1"/>
    <xf numFmtId="0" fontId="5" fillId="0" borderId="2" xfId="0" applyFont="1" applyFill="1" applyBorder="1" applyAlignment="1"/>
    <xf numFmtId="0" fontId="5" fillId="0" borderId="3" xfId="0" applyFont="1" applyFill="1" applyBorder="1" applyAlignment="1"/>
    <xf numFmtId="0" fontId="14" fillId="0" borderId="12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14" xfId="0" applyFont="1" applyFill="1" applyBorder="1" applyAlignment="1">
      <alignment vertical="center" wrapText="1"/>
    </xf>
    <xf numFmtId="2" fontId="14" fillId="0" borderId="10" xfId="0" applyNumberFormat="1" applyFont="1" applyFill="1" applyBorder="1" applyAlignment="1">
      <alignment horizontal="center"/>
    </xf>
    <xf numFmtId="0" fontId="14" fillId="0" borderId="2" xfId="0" applyFont="1" applyFill="1" applyBorder="1"/>
    <xf numFmtId="0" fontId="14" fillId="0" borderId="4" xfId="0" applyFont="1" applyFill="1" applyBorder="1"/>
    <xf numFmtId="0" fontId="14" fillId="0" borderId="0" xfId="0" applyFont="1" applyFill="1" applyBorder="1" applyAlignment="1"/>
    <xf numFmtId="0" fontId="14" fillId="0" borderId="9" xfId="0" applyFont="1" applyFill="1" applyBorder="1" applyAlignment="1">
      <alignment horizontal="center"/>
    </xf>
    <xf numFmtId="0" fontId="14" fillId="0" borderId="10" xfId="0" applyFont="1" applyFill="1" applyBorder="1" applyAlignment="1">
      <alignment vertical="center"/>
    </xf>
    <xf numFmtId="2" fontId="14" fillId="0" borderId="0" xfId="0" applyNumberFormat="1" applyFont="1" applyFill="1" applyBorder="1" applyAlignment="1">
      <alignment horizontal="center"/>
    </xf>
    <xf numFmtId="2" fontId="14" fillId="0" borderId="9" xfId="0" applyNumberFormat="1" applyFont="1" applyFill="1" applyBorder="1" applyAlignment="1">
      <alignment horizontal="center"/>
    </xf>
    <xf numFmtId="0" fontId="14" fillId="0" borderId="12" xfId="0" quotePrefix="1" applyFont="1" applyFill="1" applyBorder="1" applyAlignment="1">
      <alignment horizontal="center"/>
    </xf>
    <xf numFmtId="0" fontId="14" fillId="0" borderId="13" xfId="0" quotePrefix="1" applyFont="1" applyFill="1" applyBorder="1" applyAlignment="1">
      <alignment horizontal="center"/>
    </xf>
    <xf numFmtId="0" fontId="14" fillId="0" borderId="14" xfId="0" quotePrefix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165" fontId="9" fillId="0" borderId="8" xfId="0" applyNumberFormat="1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165" fontId="9" fillId="0" borderId="9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5" fillId="0" borderId="14" xfId="0" applyFont="1" applyFill="1" applyBorder="1" applyAlignment="1">
      <alignment horizontal="left"/>
    </xf>
    <xf numFmtId="2" fontId="5" fillId="0" borderId="0" xfId="0" applyNumberFormat="1" applyFont="1" applyFill="1"/>
    <xf numFmtId="0" fontId="20" fillId="6" borderId="0" xfId="0" applyFont="1" applyFill="1" applyAlignment="1">
      <alignment horizontal="center"/>
    </xf>
    <xf numFmtId="0" fontId="21" fillId="6" borderId="0" xfId="0" applyFont="1" applyFill="1" applyAlignment="1">
      <alignment horizontal="center"/>
    </xf>
    <xf numFmtId="0" fontId="22" fillId="6" borderId="0" xfId="4" applyFont="1" applyFill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left" vertical="top" wrapText="1"/>
    </xf>
    <xf numFmtId="0" fontId="12" fillId="4" borderId="11" xfId="0" applyFont="1" applyFill="1" applyBorder="1" applyAlignment="1">
      <alignment horizontal="left" vertical="top" wrapText="1"/>
    </xf>
    <xf numFmtId="0" fontId="12" fillId="4" borderId="15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11" fillId="4" borderId="5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 vertical="top"/>
    </xf>
    <xf numFmtId="0" fontId="9" fillId="0" borderId="15" xfId="0" applyFont="1" applyFill="1" applyBorder="1" applyAlignment="1">
      <alignment horizontal="center" vertical="top"/>
    </xf>
    <xf numFmtId="0" fontId="9" fillId="0" borderId="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 vertical="top" wrapText="1"/>
    </xf>
    <xf numFmtId="49" fontId="9" fillId="0" borderId="8" xfId="0" applyNumberFormat="1" applyFont="1" applyFill="1" applyBorder="1" applyAlignment="1">
      <alignment horizontal="center" vertical="top" wrapText="1"/>
    </xf>
    <xf numFmtId="49" fontId="9" fillId="0" borderId="12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0" xfId="0" applyNumberFormat="1" applyFont="1" applyFill="1" applyBorder="1" applyAlignment="1">
      <alignment horizontal="center" vertical="top" wrapText="1"/>
    </xf>
    <xf numFmtId="49" fontId="9" fillId="0" borderId="13" xfId="0" applyNumberFormat="1" applyFont="1" applyFill="1" applyBorder="1" applyAlignment="1">
      <alignment horizontal="center" vertical="top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9" fillId="0" borderId="9" xfId="0" applyNumberFormat="1" applyFont="1" applyFill="1" applyBorder="1" applyAlignment="1">
      <alignment horizontal="center" vertical="top" wrapText="1"/>
    </xf>
    <xf numFmtId="49" fontId="9" fillId="0" borderId="14" xfId="0" applyNumberFormat="1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horizontal="left" vertical="top" wrapText="1"/>
    </xf>
    <xf numFmtId="0" fontId="14" fillId="0" borderId="11" xfId="0" applyFont="1" applyFill="1" applyBorder="1" applyAlignment="1">
      <alignment horizontal="left" vertical="top" wrapText="1"/>
    </xf>
    <xf numFmtId="0" fontId="14" fillId="0" borderId="15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</cellXfs>
  <cellStyles count="5">
    <cellStyle name="Lien hypertexte" xfId="4" builtinId="8"/>
    <cellStyle name="Milliers" xfId="2" builtinId="3"/>
    <cellStyle name="Milliers 2" xfId="3" xr:uid="{7CFC302D-EB82-46EC-AAA5-6A4DB3DA0BCC}"/>
    <cellStyle name="Normal" xfId="0" builtinId="0"/>
    <cellStyle name="Pourcentage" xfId="1" builtinId="5"/>
  </cellStyles>
  <dxfs count="52">
    <dxf>
      <font>
        <color auto="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</dxf>
    <dxf>
      <font>
        <color theme="5" tint="-0.24994659260841701"/>
      </font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</dxf>
    <dxf>
      <font>
        <color theme="5" tint="-0.24994659260841701"/>
      </font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</dxf>
    <dxf>
      <font>
        <color theme="5" tint="-0.24994659260841701"/>
      </font>
    </dxf>
    <dxf>
      <font>
        <b/>
        <i val="0"/>
        <color theme="9" tint="-0.24994659260841701"/>
      </font>
    </dxf>
    <dxf>
      <font>
        <color theme="5" tint="-0.2499465926084170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FF99"/>
      <color rgb="FF1D3259"/>
      <color rgb="FF6C3916"/>
      <color rgb="FFBAE6B4"/>
      <color rgb="FFE6F2DE"/>
      <color rgb="FFEFF5FB"/>
      <color rgb="FFFFF9E7"/>
      <color rgb="FFFAF0F9"/>
      <color rgb="FF33CC33"/>
      <color rgb="FFA7E7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'En-têtes'!$AH$6</c:f>
          <c:strCache>
            <c:ptCount val="1"/>
            <c:pt idx="0">
              <c:v>Note CB1    / </c:v>
            </c:pt>
          </c:strCache>
        </c:strRef>
      </c:tx>
      <c:layout>
        <c:manualLayout>
          <c:xMode val="edge"/>
          <c:yMode val="edge"/>
          <c:x val="2.164604925522073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3169673009026E-2"/>
          <c:y val="0.19254584736393482"/>
          <c:w val="0.91254963031421121"/>
          <c:h val="0.65311078478534235"/>
        </c:manualLayout>
      </c:layout>
      <c:lineChart>
        <c:grouping val="standard"/>
        <c:varyColors val="0"/>
        <c:ser>
          <c:idx val="0"/>
          <c:order val="0"/>
          <c:tx>
            <c:strRef>
              <c:f>Analyse_1!$Z$175</c:f>
              <c:strCache>
                <c:ptCount val="1"/>
                <c:pt idx="0">
                  <c:v>Moyenne groupe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Analyse_1!$AF$173:$AQ$173</c15:sqref>
                  </c15:fullRef>
                </c:ext>
              </c:extLst>
              <c:f>(Analyse_1!$AF$173:$AH$173,Analyse_1!$AK$173:$AQ$173)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Analyse_1!$AF$175:$AQ$175</c15:sqref>
                  </c15:fullRef>
                </c:ext>
              </c:extLst>
              <c:f>(Analyse_1!$AF$175:$AH$175,Analyse_1!$AK$175:$AQ$175)</c:f>
              <c:numCache>
                <c:formatCode>0.00</c:formatCode>
                <c:ptCount val="5"/>
                <c:pt idx="0">
                  <c:v>7.0878378378378377</c:v>
                </c:pt>
                <c:pt idx="1">
                  <c:v>7.2755102040816331</c:v>
                </c:pt>
                <c:pt idx="2">
                  <c:v>6.3238255033557049</c:v>
                </c:pt>
                <c:pt idx="4">
                  <c:v>6.9535947712418302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D8D-4511-8D26-4CB7779FE4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602207"/>
        <c:axId val="285343471"/>
      </c:lineChart>
      <c:stockChart>
        <c:ser>
          <c:idx val="1"/>
          <c:order val="1"/>
          <c:tx>
            <c:strRef>
              <c:f>Analyse_1!$Z$176</c:f>
              <c:strCache>
                <c:ptCount val="1"/>
                <c:pt idx="0">
                  <c:v>Note mini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Analyse_1!$AF$173:$AQ$174</c15:sqref>
                  </c15:fullRef>
                </c:ext>
              </c:extLst>
              <c:f>Analyse_1!$AF$173:$AQ$174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Analyse_1!$AF$176:$AQ$176</c15:sqref>
                  </c15:fullRef>
                </c:ext>
              </c:extLst>
              <c:f>(Analyse_1!$AF$176:$AH$176,Analyse_1!$AK$176:$AQ$176)</c:f>
              <c:numCache>
                <c:formatCode>0.00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0.25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D8D-4511-8D26-4CB7779FE48E}"/>
            </c:ext>
          </c:extLst>
        </c:ser>
        <c:ser>
          <c:idx val="2"/>
          <c:order val="2"/>
          <c:tx>
            <c:strRef>
              <c:f>Analyse_1!$Z$177</c:f>
              <c:strCache>
                <c:ptCount val="1"/>
                <c:pt idx="0">
                  <c:v>Note maxi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Analyse_1!$AF$173:$AQ$174</c15:sqref>
                  </c15:fullRef>
                </c:ext>
              </c:extLst>
              <c:f>Analyse_1!$AF$173:$AQ$174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Analyse_1!$AF$177:$AQ$177</c15:sqref>
                  </c15:fullRef>
                </c:ext>
              </c:extLst>
              <c:f>(Analyse_1!$AF$177:$AH$177,Analyse_1!$AK$177:$AQ$177)</c:f>
              <c:numCache>
                <c:formatCode>0.00</c:formatCode>
                <c:ptCount val="5"/>
                <c:pt idx="0">
                  <c:v>17</c:v>
                </c:pt>
                <c:pt idx="1">
                  <c:v>15</c:v>
                </c:pt>
                <c:pt idx="2">
                  <c:v>16.75</c:v>
                </c:pt>
                <c:pt idx="4">
                  <c:v>14.875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0D8D-4511-8D26-4CB7779FE48E}"/>
            </c:ext>
          </c:extLst>
        </c:ser>
        <c:ser>
          <c:idx val="3"/>
          <c:order val="3"/>
          <c:tx>
            <c:strRef>
              <c:f>Analyse_1!$Z$181</c:f>
              <c:strCache>
                <c:ptCount val="1"/>
                <c:pt idx="0">
                  <c:v>Id 154 : (classt) note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C77989D8-EDE7-40B0-97FC-0030F2538E7C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9F567C63-A9E4-48B3-9DC2-D0AD8229337F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0D8D-4511-8D26-4CB7779FE4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0E40A83-5B08-4420-81CD-DBE7E2EEAFE6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16E588A3-FE96-4F4D-A375-217776E56A18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0D8D-4511-8D26-4CB7779FE4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DD82E34-069B-4E25-A165-2A683E118EED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328E3DF5-DF72-4480-A032-8004F4D06509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0D8D-4511-8D26-4CB7779FE48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F21-4836-83C3-5108A01585D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DCED8D5-0A20-4B1E-8BB7-98C2E6D6987D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C260186B-A733-4B43-AB5C-E5ED197E9041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F21-4836-83C3-5108A01585D2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Analyse_1!$AF$173:$AQ$174</c15:sqref>
                  </c15:fullRef>
                </c:ext>
              </c:extLst>
              <c:f>Analyse_1!$AF$173:$AQ$174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Analyse_1!$AF$181:$AQ$181</c15:sqref>
                  </c15:fullRef>
                </c:ext>
              </c:extLst>
              <c:f>(Analyse_1!$AF$181:$AH$181,Analyse_1!$AK$181:$AQ$181)</c:f>
              <c:numCache>
                <c:formatCode>0.00</c:formatCode>
                <c:ptCount val="5"/>
                <c:pt idx="0">
                  <c:v>6</c:v>
                </c:pt>
                <c:pt idx="1">
                  <c:v>13</c:v>
                </c:pt>
                <c:pt idx="2">
                  <c:v>5</c:v>
                </c:pt>
                <c:pt idx="4">
                  <c:v>8.375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Analyse_1!$AF$182:$AQ$182</c15:f>
                <c15:dlblRangeCache>
                  <c:ptCount val="7"/>
                  <c:pt idx="0">
                    <c:v>(72 / 148)</c:v>
                  </c:pt>
                  <c:pt idx="1">
                    <c:v>(6 / 147)</c:v>
                  </c:pt>
                  <c:pt idx="2">
                    <c:v>(87 / 149)</c:v>
                  </c:pt>
                  <c:pt idx="6">
                    <c:v>(36 / 153)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1-0D8D-4511-8D26-4CB7779FE4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15875" cap="flat" cmpd="sng" algn="ctr">
              <a:solidFill>
                <a:schemeClr val="tx1">
                  <a:lumMod val="65000"/>
                  <a:lumOff val="35000"/>
                </a:schemeClr>
              </a:solidFill>
              <a:round/>
            </a:ln>
            <a:effectLst/>
          </c:spPr>
        </c:hiLowLines>
        <c:axId val="1682977136"/>
        <c:axId val="275126896"/>
      </c:stockChart>
      <c:catAx>
        <c:axId val="290602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9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343471"/>
        <c:crosses val="autoZero"/>
        <c:auto val="1"/>
        <c:lblAlgn val="ctr"/>
        <c:lblOffset val="100"/>
        <c:noMultiLvlLbl val="0"/>
      </c:catAx>
      <c:valAx>
        <c:axId val="285343471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0602207"/>
        <c:crosses val="autoZero"/>
        <c:crossBetween val="between"/>
      </c:valAx>
      <c:valAx>
        <c:axId val="275126896"/>
        <c:scaling>
          <c:orientation val="minMax"/>
          <c:max val="20"/>
        </c:scaling>
        <c:delete val="0"/>
        <c:axPos val="r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2977136"/>
        <c:crosses val="max"/>
        <c:crossBetween val="between"/>
      </c:valAx>
      <c:catAx>
        <c:axId val="168297713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7512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delete val="1"/>
      </c:legendEntry>
      <c:legendEntry>
        <c:idx val="2"/>
        <c:delete val="1"/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'En-têtes'!$AH$6</c:f>
          <c:strCache>
            <c:ptCount val="1"/>
            <c:pt idx="0">
              <c:v>Note CB1    / </c:v>
            </c:pt>
          </c:strCache>
        </c:strRef>
      </c:tx>
      <c:layout>
        <c:manualLayout>
          <c:xMode val="edge"/>
          <c:yMode val="edge"/>
          <c:x val="2.2137170800741689E-2"/>
          <c:y val="1.08665685082047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b" anchorCtr="1"/>
        <a:lstStyle/>
        <a:p>
          <a:pPr algn="l">
            <a:defRPr sz="11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7397693246090712E-2"/>
          <c:y val="0.10716436666393483"/>
          <c:w val="0.89181014565080763"/>
          <c:h val="0.73984899205453603"/>
        </c:manualLayout>
      </c:layout>
      <c:lineChart>
        <c:grouping val="standard"/>
        <c:varyColors val="0"/>
        <c:ser>
          <c:idx val="1"/>
          <c:order val="0"/>
          <c:tx>
            <c:strRef>
              <c:f>Analyse_1!$B$13</c:f>
              <c:strCache>
                <c:ptCount val="1"/>
                <c:pt idx="0">
                  <c:v>Note CB1 Hist1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9342723004694969E-3"/>
                  <c:y val="-0.10675206832132372"/>
                </c:manualLayout>
              </c:layout>
              <c:tx>
                <c:rich>
                  <a:bodyPr/>
                  <a:lstStyle/>
                  <a:p>
                    <a:fld id="{AED49C58-986F-449E-B30A-0C31E43014C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411-47DC-A399-2EC018836B70}"/>
                </c:ext>
              </c:extLst>
            </c:dLbl>
            <c:dLbl>
              <c:idx val="1"/>
              <c:layout>
                <c:manualLayout>
                  <c:x val="2.9342723004694565E-3"/>
                  <c:y val="-0.10141446490525764"/>
                </c:manualLayout>
              </c:layout>
              <c:tx>
                <c:rich>
                  <a:bodyPr/>
                  <a:lstStyle/>
                  <a:p>
                    <a:fld id="{40FCB3A6-EAB6-4F8F-89A1-50868BE96B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411-47DC-A399-2EC018836B70}"/>
                </c:ext>
              </c:extLst>
            </c:dLbl>
            <c:dLbl>
              <c:idx val="2"/>
              <c:layout>
                <c:manualLayout>
                  <c:x val="-6.7484349337435856E-2"/>
                  <c:y val="-0.22049893418200708"/>
                </c:manualLayout>
              </c:layout>
              <c:tx>
                <c:rich>
                  <a:bodyPr/>
                  <a:lstStyle/>
                  <a:p>
                    <a:fld id="{B5638A08-BD24-4A3D-86A8-A080660C14B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411-47DC-A399-2EC018836B70}"/>
                </c:ext>
              </c:extLst>
            </c:dLbl>
            <c:dLbl>
              <c:idx val="3"/>
              <c:layout>
                <c:manualLayout>
                  <c:x val="-4.6948356807511735E-2"/>
                  <c:y val="-5.3376034160661862E-2"/>
                </c:manualLayout>
              </c:layout>
              <c:tx>
                <c:rich>
                  <a:bodyPr/>
                  <a:lstStyle/>
                  <a:p>
                    <a:fld id="{C469C797-DE1A-4BC7-8883-E75C808904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411-47DC-A399-2EC018836B70}"/>
                </c:ext>
              </c:extLst>
            </c:dLbl>
            <c:dLbl>
              <c:idx val="4"/>
              <c:layout>
                <c:manualLayout>
                  <c:x val="-5.2816901408450731E-2"/>
                  <c:y val="-0.13344008540165467"/>
                </c:manualLayout>
              </c:layout>
              <c:tx>
                <c:rich>
                  <a:bodyPr/>
                  <a:lstStyle/>
                  <a:p>
                    <a:fld id="{51A714E5-2B7A-4C79-9A88-4D70D84CEB8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411-47DC-A399-2EC018836B70}"/>
                </c:ext>
              </c:extLst>
            </c:dLbl>
            <c:dLbl>
              <c:idx val="5"/>
              <c:layout>
                <c:manualLayout>
                  <c:x val="0.18929315263227628"/>
                  <c:y val="-0.20667726550079496"/>
                </c:manualLayout>
              </c:layout>
              <c:tx>
                <c:rich>
                  <a:bodyPr/>
                  <a:lstStyle/>
                  <a:p>
                    <a:fld id="{570D35E5-50BD-4C51-A81D-88841E3D22E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411-47DC-A399-2EC018836B70}"/>
                </c:ext>
              </c:extLst>
            </c:dLbl>
            <c:dLbl>
              <c:idx val="6"/>
              <c:layout>
                <c:manualLayout>
                  <c:x val="-0.16138497652582162"/>
                  <c:y val="2.1350413664264722E-2"/>
                </c:manualLayout>
              </c:layout>
              <c:tx>
                <c:rich>
                  <a:bodyPr/>
                  <a:lstStyle/>
                  <a:p>
                    <a:fld id="{84D473AB-8981-40ED-B0BA-FF402AC2671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411-47DC-A399-2EC018836B70}"/>
                </c:ext>
              </c:extLst>
            </c:dLbl>
            <c:dLbl>
              <c:idx val="7"/>
              <c:layout>
                <c:manualLayout>
                  <c:x val="-5.8682273933783141E-2"/>
                  <c:y val="0.17175023606653025"/>
                </c:manualLayout>
              </c:layout>
              <c:tx>
                <c:rich>
                  <a:bodyPr/>
                  <a:lstStyle/>
                  <a:p>
                    <a:fld id="{38E0F9B5-B2F0-48A2-9667-2D586FE16FE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411-47DC-A399-2EC018836B70}"/>
                </c:ext>
              </c:extLst>
            </c:dLbl>
            <c:dLbl>
              <c:idx val="8"/>
              <c:layout>
                <c:manualLayout>
                  <c:x val="-4.1079812206572773E-2"/>
                  <c:y val="-0.13877768881772087"/>
                </c:manualLayout>
              </c:layout>
              <c:tx>
                <c:rich>
                  <a:bodyPr/>
                  <a:lstStyle/>
                  <a:p>
                    <a:fld id="{698D3CC9-0299-4541-B80B-DF00352DFA8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411-47DC-A399-2EC018836B70}"/>
                </c:ext>
              </c:extLst>
            </c:dLbl>
            <c:dLbl>
              <c:idx val="9"/>
              <c:layout>
                <c:manualLayout>
                  <c:x val="-0.10563380281690141"/>
                  <c:y val="7.4726447824926615E-2"/>
                </c:manualLayout>
              </c:layout>
              <c:tx>
                <c:rich>
                  <a:bodyPr/>
                  <a:lstStyle/>
                  <a:p>
                    <a:fld id="{F16D6B4C-A929-4591-9B0F-7D480035C0D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0411-47DC-A399-2EC018836B70}"/>
                </c:ext>
              </c:extLst>
            </c:dLbl>
            <c:dLbl>
              <c:idx val="10"/>
              <c:layout>
                <c:manualLayout>
                  <c:x val="0"/>
                  <c:y val="-0.15263014445352957"/>
                </c:manualLayout>
              </c:layout>
              <c:tx>
                <c:rich>
                  <a:bodyPr/>
                  <a:lstStyle/>
                  <a:p>
                    <a:fld id="{EC4A7D3F-5264-4F16-8701-8923E193237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0411-47DC-A399-2EC018836B70}"/>
                </c:ext>
              </c:extLst>
            </c:dLbl>
            <c:dLbl>
              <c:idx val="11"/>
              <c:layout>
                <c:manualLayout>
                  <c:x val="-8.5093896713615128E-2"/>
                  <c:y val="2.1350413664264746E-2"/>
                </c:manualLayout>
              </c:layout>
              <c:tx>
                <c:rich>
                  <a:bodyPr/>
                  <a:lstStyle/>
                  <a:p>
                    <a:fld id="{B9764B00-865F-45AF-B855-437D7A1928E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0411-47DC-A399-2EC018836B70}"/>
                </c:ext>
              </c:extLst>
            </c:dLbl>
            <c:dLbl>
              <c:idx val="12"/>
              <c:layout>
                <c:manualLayout>
                  <c:x val="2.3474178403755867E-2"/>
                  <c:y val="5.3376034160661865E-3"/>
                </c:manualLayout>
              </c:layout>
              <c:tx>
                <c:rich>
                  <a:bodyPr/>
                  <a:lstStyle/>
                  <a:p>
                    <a:fld id="{024DD687-9ADD-420E-BAA7-6381525FC68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0411-47DC-A399-2EC018836B70}"/>
                </c:ext>
              </c:extLst>
            </c:dLbl>
            <c:dLbl>
              <c:idx val="13"/>
              <c:layout>
                <c:manualLayout>
                  <c:x val="-1.7605633802816902E-2"/>
                  <c:y val="-0.10675206832132382"/>
                </c:manualLayout>
              </c:layout>
              <c:tx>
                <c:rich>
                  <a:bodyPr/>
                  <a:lstStyle/>
                  <a:p>
                    <a:fld id="{43C25073-81E3-49CF-A88E-08315B44066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0411-47DC-A399-2EC018836B70}"/>
                </c:ext>
              </c:extLst>
            </c:dLbl>
            <c:dLbl>
              <c:idx val="14"/>
              <c:layout>
                <c:manualLayout>
                  <c:x val="4.9882629107981219E-2"/>
                  <c:y val="-0.12810248198558846"/>
                </c:manualLayout>
              </c:layout>
              <c:tx>
                <c:rich>
                  <a:bodyPr/>
                  <a:lstStyle/>
                  <a:p>
                    <a:fld id="{31D11B06-7352-4E1E-83FB-1047FE0487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0411-47DC-A399-2EC018836B70}"/>
                </c:ext>
              </c:extLst>
            </c:dLbl>
            <c:dLbl>
              <c:idx val="15"/>
              <c:layout>
                <c:manualLayout>
                  <c:x val="0"/>
                  <c:y val="-8.006405124099289E-2"/>
                </c:manualLayout>
              </c:layout>
              <c:tx>
                <c:rich>
                  <a:bodyPr/>
                  <a:lstStyle/>
                  <a:p>
                    <a:fld id="{BC67C348-F984-498E-92DB-D529335619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0411-47DC-A399-2EC018836B70}"/>
                </c:ext>
              </c:extLst>
            </c:dLbl>
            <c:dLbl>
              <c:idx val="16"/>
              <c:layout>
                <c:manualLayout>
                  <c:x val="1.467136150234731E-2"/>
                  <c:y val="-0.14411529223378702"/>
                </c:manualLayout>
              </c:layout>
              <c:tx>
                <c:rich>
                  <a:bodyPr/>
                  <a:lstStyle/>
                  <a:p>
                    <a:fld id="{A8C3808D-3886-4C22-89BB-FACAE538225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0411-47DC-A399-2EC018836B70}"/>
                </c:ext>
              </c:extLst>
            </c:dLbl>
            <c:dLbl>
              <c:idx val="17"/>
              <c:layout>
                <c:manualLayout>
                  <c:x val="-2.9342723004694943E-2"/>
                  <c:y val="-0.17080330931411797"/>
                </c:manualLayout>
              </c:layout>
              <c:tx>
                <c:rich>
                  <a:bodyPr/>
                  <a:lstStyle/>
                  <a:p>
                    <a:fld id="{84EB1207-1F40-428A-9F54-0A9AC0DB55B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0411-47DC-A399-2EC018836B70}"/>
                </c:ext>
              </c:extLst>
            </c:dLbl>
            <c:dLbl>
              <c:idx val="18"/>
              <c:layout>
                <c:manualLayout>
                  <c:x val="-7.6291079812206675E-2"/>
                  <c:y val="-0.17614091273018415"/>
                </c:manualLayout>
              </c:layout>
              <c:tx>
                <c:rich>
                  <a:bodyPr/>
                  <a:lstStyle/>
                  <a:p>
                    <a:fld id="{06285671-16EE-4F76-8EF4-500C0CE3895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0411-47DC-A399-2EC018836B70}"/>
                </c:ext>
              </c:extLst>
            </c:dLbl>
            <c:dLbl>
              <c:idx val="19"/>
              <c:layout>
                <c:manualLayout>
                  <c:x val="-0.11443661971831007"/>
                  <c:y val="-0.20816653322658127"/>
                </c:manualLayout>
              </c:layout>
              <c:tx>
                <c:rich>
                  <a:bodyPr/>
                  <a:lstStyle/>
                  <a:p>
                    <a:fld id="{30442596-2701-4CE2-85DF-FBA5F97F592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0411-47DC-A399-2EC018836B70}"/>
                </c:ext>
              </c:extLst>
            </c:dLbl>
            <c:spPr>
              <a:solidFill>
                <a:srgbClr val="0070C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6000" tIns="0" rIns="36000" bIns="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rgbClr val="0070C0"/>
                      </a:solidFill>
                      <a:prstDash val="sysDash"/>
                      <a:round/>
                      <a:headEnd type="oval" w="med" len="med"/>
                    </a:ln>
                    <a:effectLst/>
                  </c:spPr>
                </c15:leaderLines>
              </c:ext>
            </c:extLst>
          </c:dLbls>
          <c:cat>
            <c:strRef>
              <c:f>Analyse_1!$A$112:$A$131</c:f>
              <c:strCache>
                <c:ptCount val="20"/>
                <c:pt idx="0">
                  <c:v>0-1</c:v>
                </c:pt>
                <c:pt idx="1">
                  <c:v>1-2</c:v>
                </c:pt>
                <c:pt idx="2">
                  <c:v>2-3</c:v>
                </c:pt>
                <c:pt idx="3">
                  <c:v>3-4</c:v>
                </c:pt>
                <c:pt idx="4">
                  <c:v>4-5</c:v>
                </c:pt>
                <c:pt idx="5">
                  <c:v>5-6</c:v>
                </c:pt>
                <c:pt idx="6">
                  <c:v>6-7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</c:strCache>
            </c:strRef>
          </c:cat>
          <c:val>
            <c:numRef>
              <c:f>Analyse_1!$B$44:$B$63</c:f>
              <c:numCache>
                <c:formatCode>General</c:formatCode>
                <c:ptCount val="20"/>
                <c:pt idx="0">
                  <c:v>0</c:v>
                </c:pt>
                <c:pt idx="1">
                  <c:v>3</c:v>
                </c:pt>
                <c:pt idx="2">
                  <c:v>5</c:v>
                </c:pt>
                <c:pt idx="3">
                  <c:v>1</c:v>
                </c:pt>
                <c:pt idx="4">
                  <c:v>12</c:v>
                </c:pt>
                <c:pt idx="5">
                  <c:v>17</c:v>
                </c:pt>
                <c:pt idx="6">
                  <c:v>40</c:v>
                </c:pt>
                <c:pt idx="7">
                  <c:v>24</c:v>
                </c:pt>
                <c:pt idx="8">
                  <c:v>10</c:v>
                </c:pt>
                <c:pt idx="9">
                  <c:v>10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2</c:v>
                </c:pt>
                <c:pt idx="14">
                  <c:v>3</c:v>
                </c:pt>
                <c:pt idx="15">
                  <c:v>1</c:v>
                </c:pt>
                <c:pt idx="16">
                  <c:v>3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Analyse_1!$B$112:$B$131</c15:f>
                <c15:dlblRangeCache>
                  <c:ptCount val="20"/>
                  <c:pt idx="6">
                    <c:v>Id 154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0411-47DC-A399-2EC018836B70}"/>
            </c:ext>
          </c:extLst>
        </c:ser>
        <c:ser>
          <c:idx val="0"/>
          <c:order val="1"/>
          <c:tx>
            <c:strRef>
              <c:f>Analyse_1!$C$13</c:f>
              <c:strCache>
                <c:ptCount val="1"/>
                <c:pt idx="0">
                  <c:v>Note CB1 QC</c:v>
                </c:pt>
              </c:strCache>
            </c:strRef>
          </c:tx>
          <c:spPr>
            <a:ln w="19050" cap="rnd">
              <a:solidFill>
                <a:srgbClr val="33CC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7.3356807511737065E-2"/>
                  <c:y val="-0.2348545503069123"/>
                </c:manualLayout>
              </c:layout>
              <c:tx>
                <c:rich>
                  <a:bodyPr/>
                  <a:lstStyle/>
                  <a:p>
                    <a:fld id="{E96240A3-C23F-4C80-BBD1-B9897F53141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0411-47DC-A399-2EC018836B70}"/>
                </c:ext>
              </c:extLst>
            </c:dLbl>
            <c:dLbl>
              <c:idx val="1"/>
              <c:layout>
                <c:manualLayout>
                  <c:x val="2.6408450704225352E-2"/>
                  <c:y val="-0.24019215372297847"/>
                </c:manualLayout>
              </c:layout>
              <c:tx>
                <c:rich>
                  <a:bodyPr/>
                  <a:lstStyle/>
                  <a:p>
                    <a:fld id="{2CB9A3B0-6130-41DD-A935-91991DDEAED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0411-47DC-A399-2EC018836B70}"/>
                </c:ext>
              </c:extLst>
            </c:dLbl>
            <c:dLbl>
              <c:idx val="2"/>
              <c:layout>
                <c:manualLayout>
                  <c:x val="-2.3474178403755867E-2"/>
                  <c:y val="-0.19215372297838279"/>
                </c:manualLayout>
              </c:layout>
              <c:tx>
                <c:rich>
                  <a:bodyPr/>
                  <a:lstStyle/>
                  <a:p>
                    <a:fld id="{59E028FB-3B1E-445D-8E6F-C57D605E106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0411-47DC-A399-2EC018836B70}"/>
                </c:ext>
              </c:extLst>
            </c:dLbl>
            <c:dLbl>
              <c:idx val="3"/>
              <c:layout>
                <c:manualLayout>
                  <c:x val="-7.3356807511737093E-2"/>
                  <c:y val="-0.19215372297838279"/>
                </c:manualLayout>
              </c:layout>
              <c:tx>
                <c:rich>
                  <a:bodyPr/>
                  <a:lstStyle/>
                  <a:p>
                    <a:fld id="{209E75E7-DA0F-46D5-BFB4-E0C8C68A26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0411-47DC-A399-2EC018836B70}"/>
                </c:ext>
              </c:extLst>
            </c:dLbl>
            <c:dLbl>
              <c:idx val="4"/>
              <c:layout>
                <c:manualLayout>
                  <c:x val="-3.8145539906103317E-2"/>
                  <c:y val="-0.17614091273018415"/>
                </c:manualLayout>
              </c:layout>
              <c:tx>
                <c:rich>
                  <a:bodyPr/>
                  <a:lstStyle/>
                  <a:p>
                    <a:fld id="{A648D4AC-0EA8-4B62-9371-F77EE38695E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0411-47DC-A399-2EC018836B70}"/>
                </c:ext>
              </c:extLst>
            </c:dLbl>
            <c:dLbl>
              <c:idx val="5"/>
              <c:layout>
                <c:manualLayout>
                  <c:x val="-5.8686894567082468E-2"/>
                  <c:y val="6.1239112577505313E-2"/>
                </c:manualLayout>
              </c:layout>
              <c:tx>
                <c:rich>
                  <a:bodyPr/>
                  <a:lstStyle/>
                  <a:p>
                    <a:fld id="{9981F7F3-D6AF-4C6B-B7EF-1215D58009A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0411-47DC-A399-2EC018836B70}"/>
                </c:ext>
              </c:extLst>
            </c:dLbl>
            <c:dLbl>
              <c:idx val="6"/>
              <c:layout>
                <c:manualLayout>
                  <c:x val="-0.19113353709581171"/>
                  <c:y val="-0.12980472698476064"/>
                </c:manualLayout>
              </c:layout>
              <c:tx>
                <c:rich>
                  <a:bodyPr/>
                  <a:lstStyle/>
                  <a:p>
                    <a:fld id="{77207293-2F54-4054-8B72-D1E1CAE5A33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0411-47DC-A399-2EC018836B70}"/>
                </c:ext>
              </c:extLst>
            </c:dLbl>
            <c:dLbl>
              <c:idx val="7"/>
              <c:layout>
                <c:manualLayout>
                  <c:x val="-7.3356807511737149E-2"/>
                  <c:y val="-5.8713637576728046E-2"/>
                </c:manualLayout>
              </c:layout>
              <c:tx>
                <c:rich>
                  <a:bodyPr/>
                  <a:lstStyle/>
                  <a:p>
                    <a:fld id="{BD4D9CAA-22E4-4F4B-9905-4225256C90B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0411-47DC-A399-2EC018836B70}"/>
                </c:ext>
              </c:extLst>
            </c:dLbl>
            <c:dLbl>
              <c:idx val="8"/>
              <c:layout>
                <c:manualLayout>
                  <c:x val="7.6291079812206578E-2"/>
                  <c:y val="-4.2700827328529443E-2"/>
                </c:manualLayout>
              </c:layout>
              <c:tx>
                <c:rich>
                  <a:bodyPr/>
                  <a:lstStyle/>
                  <a:p>
                    <a:fld id="{670F3B02-788D-47F2-B5EA-2C7CD2DFE9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0411-47DC-A399-2EC018836B70}"/>
                </c:ext>
              </c:extLst>
            </c:dLbl>
            <c:dLbl>
              <c:idx val="9"/>
              <c:layout>
                <c:manualLayout>
                  <c:x val="6.4577891631343531E-2"/>
                  <c:y val="-0.15626562624071011"/>
                </c:manualLayout>
              </c:layout>
              <c:tx>
                <c:rich>
                  <a:bodyPr/>
                  <a:lstStyle/>
                  <a:p>
                    <a:fld id="{AD10771D-2DF7-4935-B543-AEE80726838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0411-47DC-A399-2EC018836B70}"/>
                </c:ext>
              </c:extLst>
            </c:dLbl>
            <c:dLbl>
              <c:idx val="10"/>
              <c:layout>
                <c:manualLayout>
                  <c:x val="1.4671361502347418E-2"/>
                  <c:y val="-8.006405124099289E-2"/>
                </c:manualLayout>
              </c:layout>
              <c:tx>
                <c:rich>
                  <a:bodyPr/>
                  <a:lstStyle/>
                  <a:p>
                    <a:fld id="{2AFD0284-E9F4-445B-9625-2FA5378614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0411-47DC-A399-2EC018836B70}"/>
                </c:ext>
              </c:extLst>
            </c:dLbl>
            <c:dLbl>
              <c:idx val="11"/>
              <c:layout>
                <c:manualLayout>
                  <c:x val="2.6408450704225352E-2"/>
                  <c:y val="1.6012810248198558E-2"/>
                </c:manualLayout>
              </c:layout>
              <c:tx>
                <c:rich>
                  <a:bodyPr/>
                  <a:lstStyle/>
                  <a:p>
                    <a:fld id="{443DE28A-AC9D-436C-9BD2-0BA53856A9F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0411-47DC-A399-2EC018836B70}"/>
                </c:ext>
              </c:extLst>
            </c:dLbl>
            <c:dLbl>
              <c:idx val="12"/>
              <c:layout>
                <c:manualLayout>
                  <c:x val="2.9342723004694834E-3"/>
                  <c:y val="-0.13877768881772085"/>
                </c:manualLayout>
              </c:layout>
              <c:tx>
                <c:rich>
                  <a:bodyPr/>
                  <a:lstStyle/>
                  <a:p>
                    <a:fld id="{366F66D7-A5CA-429C-B095-E39F9049D9C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0411-47DC-A399-2EC018836B70}"/>
                </c:ext>
              </c:extLst>
            </c:dLbl>
            <c:dLbl>
              <c:idx val="13"/>
              <c:layout>
                <c:manualLayout>
                  <c:x val="3.8145539906103289E-2"/>
                  <c:y val="-0.1601281024819857"/>
                </c:manualLayout>
              </c:layout>
              <c:tx>
                <c:rich>
                  <a:bodyPr/>
                  <a:lstStyle/>
                  <a:p>
                    <a:fld id="{DD812995-BBEB-412C-A295-DE8414BCE4D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0411-47DC-A399-2EC018836B70}"/>
                </c:ext>
              </c:extLst>
            </c:dLbl>
            <c:dLbl>
              <c:idx val="14"/>
              <c:layout>
                <c:manualLayout>
                  <c:x val="2.9342723004694834E-3"/>
                  <c:y val="-0.12276487856952228"/>
                </c:manualLayout>
              </c:layout>
              <c:tx>
                <c:rich>
                  <a:bodyPr/>
                  <a:lstStyle/>
                  <a:p>
                    <a:fld id="{6141C4D5-A9F0-459F-84AD-47E047138AE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3-0411-47DC-A399-2EC018836B70}"/>
                </c:ext>
              </c:extLst>
            </c:dLbl>
            <c:dLbl>
              <c:idx val="15"/>
              <c:layout>
                <c:manualLayout>
                  <c:x val="-1.1737089201877934E-2"/>
                  <c:y val="-0.16546570589805176"/>
                </c:manualLayout>
              </c:layout>
              <c:tx>
                <c:rich>
                  <a:bodyPr/>
                  <a:lstStyle/>
                  <a:p>
                    <a:fld id="{02A882D4-E956-4B3C-8909-BC94B868AD3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0411-47DC-A399-2EC018836B70}"/>
                </c:ext>
              </c:extLst>
            </c:dLbl>
            <c:dLbl>
              <c:idx val="16"/>
              <c:layout>
                <c:manualLayout>
                  <c:x val="4.401408450704225E-2"/>
                  <c:y val="-1.6012810248198658E-2"/>
                </c:manualLayout>
              </c:layout>
              <c:tx>
                <c:rich>
                  <a:bodyPr/>
                  <a:lstStyle/>
                  <a:p>
                    <a:fld id="{7868D849-C018-421B-84AB-E83D81B505C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5-0411-47DC-A399-2EC018836B70}"/>
                </c:ext>
              </c:extLst>
            </c:dLbl>
            <c:dLbl>
              <c:idx val="17"/>
              <c:layout>
                <c:manualLayout>
                  <c:x val="-2.934272300469591E-3"/>
                  <c:y val="-0.11208967173739001"/>
                </c:manualLayout>
              </c:layout>
              <c:tx>
                <c:rich>
                  <a:bodyPr/>
                  <a:lstStyle/>
                  <a:p>
                    <a:fld id="{A4F6BD25-16C4-4B78-AF7A-E5FAB26115C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0411-47DC-A399-2EC018836B70}"/>
                </c:ext>
              </c:extLst>
            </c:dLbl>
            <c:dLbl>
              <c:idx val="18"/>
              <c:layout>
                <c:manualLayout>
                  <c:x val="-3.8145539906103289E-2"/>
                  <c:y val="-0.14945289564985331"/>
                </c:manualLayout>
              </c:layout>
              <c:tx>
                <c:rich>
                  <a:bodyPr/>
                  <a:lstStyle/>
                  <a:p>
                    <a:fld id="{91B463A8-D91E-4976-8F47-847039B994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7-0411-47DC-A399-2EC018836B70}"/>
                </c:ext>
              </c:extLst>
            </c:dLbl>
            <c:dLbl>
              <c:idx val="19"/>
              <c:layout>
                <c:manualLayout>
                  <c:x val="-8.5093896713615128E-2"/>
                  <c:y val="-0.14411529223378713"/>
                </c:manualLayout>
              </c:layout>
              <c:tx>
                <c:rich>
                  <a:bodyPr/>
                  <a:lstStyle/>
                  <a:p>
                    <a:fld id="{490EBDAC-CE31-4CF2-A771-57C07152F7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0411-47DC-A399-2EC018836B70}"/>
                </c:ext>
              </c:extLst>
            </c:dLbl>
            <c:spPr>
              <a:solidFill>
                <a:srgbClr val="33CCFF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6000" tIns="0" rIns="36000" bIns="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rgbClr val="33CCFF"/>
                      </a:solidFill>
                      <a:prstDash val="sysDash"/>
                      <a:round/>
                      <a:headEnd type="oval" w="med" len="med"/>
                    </a:ln>
                    <a:effectLst/>
                  </c:spPr>
                </c15:leaderLines>
              </c:ext>
            </c:extLst>
          </c:dLbls>
          <c:cat>
            <c:strRef>
              <c:f>Analyse_1!$A$112:$A$131</c:f>
              <c:strCache>
                <c:ptCount val="20"/>
                <c:pt idx="0">
                  <c:v>0-1</c:v>
                </c:pt>
                <c:pt idx="1">
                  <c:v>1-2</c:v>
                </c:pt>
                <c:pt idx="2">
                  <c:v>2-3</c:v>
                </c:pt>
                <c:pt idx="3">
                  <c:v>3-4</c:v>
                </c:pt>
                <c:pt idx="4">
                  <c:v>4-5</c:v>
                </c:pt>
                <c:pt idx="5">
                  <c:v>5-6</c:v>
                </c:pt>
                <c:pt idx="6">
                  <c:v>6-7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</c:strCache>
            </c:strRef>
          </c:cat>
          <c:val>
            <c:numRef>
              <c:f>Analyse_1!$C$44:$C$63</c:f>
              <c:numCache>
                <c:formatCode>General</c:formatCode>
                <c:ptCount val="20"/>
                <c:pt idx="0">
                  <c:v>0</c:v>
                </c:pt>
                <c:pt idx="1">
                  <c:v>4</c:v>
                </c:pt>
                <c:pt idx="2">
                  <c:v>4</c:v>
                </c:pt>
                <c:pt idx="3">
                  <c:v>9</c:v>
                </c:pt>
                <c:pt idx="4">
                  <c:v>17</c:v>
                </c:pt>
                <c:pt idx="5">
                  <c:v>8</c:v>
                </c:pt>
                <c:pt idx="6">
                  <c:v>18</c:v>
                </c:pt>
                <c:pt idx="7">
                  <c:v>21</c:v>
                </c:pt>
                <c:pt idx="8">
                  <c:v>22</c:v>
                </c:pt>
                <c:pt idx="9">
                  <c:v>16</c:v>
                </c:pt>
                <c:pt idx="10">
                  <c:v>5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4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Analyse_1!$C$112:$C$131</c15:f>
                <c15:dlblRangeCache>
                  <c:ptCount val="20"/>
                  <c:pt idx="13">
                    <c:v>Id 154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0411-47DC-A399-2EC018836B70}"/>
            </c:ext>
          </c:extLst>
        </c:ser>
        <c:ser>
          <c:idx val="3"/>
          <c:order val="2"/>
          <c:tx>
            <c:strRef>
              <c:f>Analyse_1!$D$13</c:f>
              <c:strCache>
                <c:ptCount val="1"/>
                <c:pt idx="0">
                  <c:v>Note CB1 LV</c:v>
                </c:pt>
              </c:strCache>
            </c:strRef>
          </c:tx>
          <c:spPr>
            <a:ln w="1905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0.1555164319248826"/>
                  <c:y val="-0.30958099813183892"/>
                </c:manualLayout>
              </c:layout>
              <c:tx>
                <c:rich>
                  <a:bodyPr/>
                  <a:lstStyle/>
                  <a:p>
                    <a:fld id="{5C33CB9D-4599-4092-AAF1-2C3022F2DA6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0411-47DC-A399-2EC018836B70}"/>
                </c:ext>
              </c:extLst>
            </c:dLbl>
            <c:dLbl>
              <c:idx val="1"/>
              <c:layout>
                <c:manualLayout>
                  <c:x val="0.10563380281690141"/>
                  <c:y val="-0.27755537763544169"/>
                </c:manualLayout>
              </c:layout>
              <c:tx>
                <c:rich>
                  <a:bodyPr/>
                  <a:lstStyle/>
                  <a:p>
                    <a:fld id="{BFDF9C78-1090-4963-AB87-034DFF10A4F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0411-47DC-A399-2EC018836B70}"/>
                </c:ext>
              </c:extLst>
            </c:dLbl>
            <c:dLbl>
              <c:idx val="2"/>
              <c:layout>
                <c:manualLayout>
                  <c:x val="-6.7480652830796364E-2"/>
                  <c:y val="-0.23940302250458276"/>
                </c:manualLayout>
              </c:layout>
              <c:tx>
                <c:rich>
                  <a:bodyPr/>
                  <a:lstStyle/>
                  <a:p>
                    <a:fld id="{E8589080-FC0B-48B1-A40A-BEDCC528C9D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C-0411-47DC-A399-2EC018836B70}"/>
                </c:ext>
              </c:extLst>
            </c:dLbl>
            <c:dLbl>
              <c:idx val="3"/>
              <c:layout>
                <c:manualLayout>
                  <c:x val="1.7605633802816902E-2"/>
                  <c:y val="-0.26154256738724324"/>
                </c:manualLayout>
              </c:layout>
              <c:tx>
                <c:rich>
                  <a:bodyPr/>
                  <a:lstStyle/>
                  <a:p>
                    <a:fld id="{CB4E9D36-5A05-4158-B5B9-3A6EE785E1D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D-0411-47DC-A399-2EC018836B70}"/>
                </c:ext>
              </c:extLst>
            </c:dLbl>
            <c:dLbl>
              <c:idx val="4"/>
              <c:layout>
                <c:manualLayout>
                  <c:x val="-9.9774884796566751E-2"/>
                  <c:y val="-0.22747791400956988"/>
                </c:manualLayout>
              </c:layout>
              <c:tx>
                <c:rich>
                  <a:bodyPr/>
                  <a:lstStyle/>
                  <a:p>
                    <a:fld id="{0479F33F-7BDB-44B2-A475-5127A9A5D45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E-0411-47DC-A399-2EC018836B70}"/>
                </c:ext>
              </c:extLst>
            </c:dLbl>
            <c:dLbl>
              <c:idx val="5"/>
              <c:layout>
                <c:manualLayout>
                  <c:x val="-7.6291079812206578E-2"/>
                  <c:y val="-0.14945289564985323"/>
                </c:manualLayout>
              </c:layout>
              <c:tx>
                <c:rich>
                  <a:bodyPr/>
                  <a:lstStyle/>
                  <a:p>
                    <a:fld id="{F30FA690-771C-43C8-BCFA-6CF3677932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0411-47DC-A399-2EC018836B70}"/>
                </c:ext>
              </c:extLst>
            </c:dLbl>
            <c:dLbl>
              <c:idx val="6"/>
              <c:layout>
                <c:manualLayout>
                  <c:x val="-0.12030516431924888"/>
                  <c:y val="-1.6012810248198558E-2"/>
                </c:manualLayout>
              </c:layout>
              <c:tx>
                <c:rich>
                  <a:bodyPr/>
                  <a:lstStyle/>
                  <a:p>
                    <a:fld id="{3F389AEB-BF42-4106-8E62-BA63260AE11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0-0411-47DC-A399-2EC018836B70}"/>
                </c:ext>
              </c:extLst>
            </c:dLbl>
            <c:dLbl>
              <c:idx val="7"/>
              <c:layout>
                <c:manualLayout>
                  <c:x val="4.0124996680823775E-2"/>
                  <c:y val="-0.10845410472505328"/>
                </c:manualLayout>
              </c:layout>
              <c:tx>
                <c:rich>
                  <a:bodyPr/>
                  <a:lstStyle/>
                  <a:p>
                    <a:fld id="{4B7E2607-2563-48B0-8F1A-2F0C78BD6E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1-0411-47DC-A399-2EC018836B70}"/>
                </c:ext>
              </c:extLst>
            </c:dLbl>
            <c:dLbl>
              <c:idx val="8"/>
              <c:layout>
                <c:manualLayout>
                  <c:x val="8.8028169014084501E-2"/>
                  <c:y val="-9.6076861489191395E-2"/>
                </c:manualLayout>
              </c:layout>
              <c:tx>
                <c:rich>
                  <a:bodyPr/>
                  <a:lstStyle/>
                  <a:p>
                    <a:fld id="{2496F8D3-380A-492A-9870-8D1A5A1F4D9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2-0411-47DC-A399-2EC018836B70}"/>
                </c:ext>
              </c:extLst>
            </c:dLbl>
            <c:dLbl>
              <c:idx val="9"/>
              <c:layout>
                <c:manualLayout>
                  <c:x val="7.3356807511737093E-2"/>
                  <c:y val="-0.1761409127301842"/>
                </c:manualLayout>
              </c:layout>
              <c:tx>
                <c:rich>
                  <a:bodyPr/>
                  <a:lstStyle/>
                  <a:p>
                    <a:fld id="{2427B418-B1B7-49DB-8D80-6ED89EFFB91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3-0411-47DC-A399-2EC018836B70}"/>
                </c:ext>
              </c:extLst>
            </c:dLbl>
            <c:dLbl>
              <c:idx val="10"/>
              <c:layout>
                <c:manualLayout>
                  <c:x val="9.6830985915492954E-2"/>
                  <c:y val="-0.22417934347477989"/>
                </c:manualLayout>
              </c:layout>
              <c:tx>
                <c:rich>
                  <a:bodyPr/>
                  <a:lstStyle/>
                  <a:p>
                    <a:fld id="{2F4C2D9B-8301-448D-B903-7426EE7A8DF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4-0411-47DC-A399-2EC018836B70}"/>
                </c:ext>
              </c:extLst>
            </c:dLbl>
            <c:dLbl>
              <c:idx val="11"/>
              <c:layout>
                <c:manualLayout>
                  <c:x val="4.4014084507042146E-2"/>
                  <c:y val="-0.16012810248198558"/>
                </c:manualLayout>
              </c:layout>
              <c:tx>
                <c:rich>
                  <a:bodyPr/>
                  <a:lstStyle/>
                  <a:p>
                    <a:fld id="{83EA8499-3859-436D-AAAA-DCD202F66BA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5-0411-47DC-A399-2EC018836B70}"/>
                </c:ext>
              </c:extLst>
            </c:dLbl>
            <c:dLbl>
              <c:idx val="12"/>
              <c:layout>
                <c:manualLayout>
                  <c:x val="0"/>
                  <c:y val="-0.14411529223378702"/>
                </c:manualLayout>
              </c:layout>
              <c:tx>
                <c:rich>
                  <a:bodyPr/>
                  <a:lstStyle/>
                  <a:p>
                    <a:fld id="{B9C4DDA3-3EF5-4C18-AEC8-5882CE1AF1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6-0411-47DC-A399-2EC018836B70}"/>
                </c:ext>
              </c:extLst>
            </c:dLbl>
            <c:dLbl>
              <c:idx val="13"/>
              <c:layout>
                <c:manualLayout>
                  <c:x val="2.6408450704225352E-2"/>
                  <c:y val="-0.197491326394449"/>
                </c:manualLayout>
              </c:layout>
              <c:tx>
                <c:rich>
                  <a:bodyPr/>
                  <a:lstStyle/>
                  <a:p>
                    <a:fld id="{CE3FBD26-47C6-49B6-A6D6-6C917CB674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7-0411-47DC-A399-2EC018836B70}"/>
                </c:ext>
              </c:extLst>
            </c:dLbl>
            <c:dLbl>
              <c:idx val="14"/>
              <c:layout>
                <c:manualLayout>
                  <c:x val="-0.10269953051643192"/>
                  <c:y val="-0.20282892981051517"/>
                </c:manualLayout>
              </c:layout>
              <c:tx>
                <c:rich>
                  <a:bodyPr/>
                  <a:lstStyle/>
                  <a:p>
                    <a:fld id="{82287C1A-23D1-4621-AD54-ADBEFD5300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8-0411-47DC-A399-2EC018836B70}"/>
                </c:ext>
              </c:extLst>
            </c:dLbl>
            <c:dLbl>
              <c:idx val="15"/>
              <c:layout>
                <c:manualLayout>
                  <c:x val="-0.13791079812206572"/>
                  <c:y val="-0.19215372297838271"/>
                </c:manualLayout>
              </c:layout>
              <c:tx>
                <c:rich>
                  <a:bodyPr/>
                  <a:lstStyle/>
                  <a:p>
                    <a:fld id="{D4BE5517-E091-4A26-9369-AD2402B8728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9-0411-47DC-A399-2EC018836B70}"/>
                </c:ext>
              </c:extLst>
            </c:dLbl>
            <c:dLbl>
              <c:idx val="16"/>
              <c:layout>
                <c:manualLayout>
                  <c:x val="7.3356807511736982E-2"/>
                  <c:y val="-0.24019215372297839"/>
                </c:manualLayout>
              </c:layout>
              <c:tx>
                <c:rich>
                  <a:bodyPr/>
                  <a:lstStyle/>
                  <a:p>
                    <a:fld id="{E02AB3C1-A417-403A-8F4E-452FBB34F1B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A-0411-47DC-A399-2EC018836B70}"/>
                </c:ext>
              </c:extLst>
            </c:dLbl>
            <c:dLbl>
              <c:idx val="17"/>
              <c:layout>
                <c:manualLayout>
                  <c:x val="2.9342723004694728E-2"/>
                  <c:y val="-0.22951694689084612"/>
                </c:manualLayout>
              </c:layout>
              <c:tx>
                <c:rich>
                  <a:bodyPr/>
                  <a:lstStyle/>
                  <a:p>
                    <a:fld id="{9DA96994-F1EF-4295-9810-80A9D2E59D0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B-0411-47DC-A399-2EC018836B70}"/>
                </c:ext>
              </c:extLst>
            </c:dLbl>
            <c:dLbl>
              <c:idx val="18"/>
              <c:layout>
                <c:manualLayout>
                  <c:x val="-2.0539906103286387E-2"/>
                  <c:y val="-0.30958099813183892"/>
                </c:manualLayout>
              </c:layout>
              <c:tx>
                <c:rich>
                  <a:bodyPr/>
                  <a:lstStyle/>
                  <a:p>
                    <a:fld id="{63662B37-3C45-4BFC-8365-D685A1B312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C-0411-47DC-A399-2EC018836B70}"/>
                </c:ext>
              </c:extLst>
            </c:dLbl>
            <c:dLbl>
              <c:idx val="19"/>
              <c:layout>
                <c:manualLayout>
                  <c:x val="-4.6948356807511846E-2"/>
                  <c:y val="-0.34694422204430209"/>
                </c:manualLayout>
              </c:layout>
              <c:tx>
                <c:rich>
                  <a:bodyPr/>
                  <a:lstStyle/>
                  <a:p>
                    <a:fld id="{947A41FF-DA59-44D2-8EFF-EA6C222D93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D-0411-47DC-A399-2EC018836B70}"/>
                </c:ext>
              </c:extLst>
            </c:dLbl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6000" tIns="0" rIns="36000" bIns="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accent6">
                          <a:lumMod val="75000"/>
                        </a:schemeClr>
                      </a:solidFill>
                      <a:prstDash val="sysDash"/>
                      <a:round/>
                      <a:headEnd type="oval" w="med" len="med"/>
                    </a:ln>
                    <a:effectLst/>
                  </c:spPr>
                </c15:leaderLines>
              </c:ext>
            </c:extLst>
          </c:dLbls>
          <c:cat>
            <c:strRef>
              <c:f>Analyse_1!$A$112:$A$131</c:f>
              <c:strCache>
                <c:ptCount val="20"/>
                <c:pt idx="0">
                  <c:v>0-1</c:v>
                </c:pt>
                <c:pt idx="1">
                  <c:v>1-2</c:v>
                </c:pt>
                <c:pt idx="2">
                  <c:v>2-3</c:v>
                </c:pt>
                <c:pt idx="3">
                  <c:v>3-4</c:v>
                </c:pt>
                <c:pt idx="4">
                  <c:v>4-5</c:v>
                </c:pt>
                <c:pt idx="5">
                  <c:v>5-6</c:v>
                </c:pt>
                <c:pt idx="6">
                  <c:v>6-7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</c:strCache>
            </c:strRef>
          </c:cat>
          <c:val>
            <c:numRef>
              <c:f>Analyse_1!$D$44:$D$63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10</c:v>
                </c:pt>
                <c:pt idx="3">
                  <c:v>22</c:v>
                </c:pt>
                <c:pt idx="4">
                  <c:v>8</c:v>
                </c:pt>
                <c:pt idx="5">
                  <c:v>18</c:v>
                </c:pt>
                <c:pt idx="6">
                  <c:v>16</c:v>
                </c:pt>
                <c:pt idx="7">
                  <c:v>21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4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Analyse_1!$D$112:$D$131</c15:f>
                <c15:dlblRangeCache>
                  <c:ptCount val="20"/>
                  <c:pt idx="5">
                    <c:v>Id 154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E-0411-47DC-A399-2EC018836B70}"/>
            </c:ext>
          </c:extLst>
        </c:ser>
        <c:ser>
          <c:idx val="4"/>
          <c:order val="3"/>
          <c:tx>
            <c:strRef>
              <c:f>Analyse_1!$E$13</c:f>
              <c:strCache>
                <c:ptCount val="1"/>
              </c:strCache>
              <c:extLst xmlns:c15="http://schemas.microsoft.com/office/drawing/2012/chart"/>
            </c:strRef>
          </c:tx>
          <c:spPr>
            <a:ln w="222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9342723004694969E-3"/>
                  <c:y val="-0.2348545503069123"/>
                </c:manualLayout>
              </c:layout>
              <c:tx>
                <c:rich>
                  <a:bodyPr/>
                  <a:lstStyle/>
                  <a:p>
                    <a:fld id="{EFA3A8B4-7ECE-4D69-B736-69A798A8BCE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F-0411-47DC-A399-2EC018836B70}"/>
                </c:ext>
              </c:extLst>
            </c:dLbl>
            <c:dLbl>
              <c:idx val="1"/>
              <c:layout>
                <c:manualLayout>
                  <c:x val="-5.5751173708920201E-2"/>
                  <c:y val="-0.20816653322658135"/>
                </c:manualLayout>
              </c:layout>
              <c:tx>
                <c:rich>
                  <a:bodyPr/>
                  <a:lstStyle/>
                  <a:p>
                    <a:fld id="{79A0FD70-CD0B-4117-ABE3-6D6BBB3619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0-0411-47DC-A399-2EC018836B70}"/>
                </c:ext>
              </c:extLst>
            </c:dLbl>
            <c:dLbl>
              <c:idx val="2"/>
              <c:layout>
                <c:manualLayout>
                  <c:x val="-9.6830985915492954E-2"/>
                  <c:y val="-0.22951694689084601"/>
                </c:manualLayout>
              </c:layout>
              <c:tx>
                <c:rich>
                  <a:bodyPr/>
                  <a:lstStyle/>
                  <a:p>
                    <a:fld id="{F500D212-06EB-49F3-951E-0F51A7ABD2E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1-0411-47DC-A399-2EC018836B70}"/>
                </c:ext>
              </c:extLst>
            </c:dLbl>
            <c:dLbl>
              <c:idx val="3"/>
              <c:layout>
                <c:manualLayout>
                  <c:x val="-0.14084507042253522"/>
                  <c:y val="-0.197491326394449"/>
                </c:manualLayout>
              </c:layout>
              <c:tx>
                <c:rich>
                  <a:bodyPr/>
                  <a:lstStyle/>
                  <a:p>
                    <a:fld id="{481D586F-0492-407C-994A-C117C87BED3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2-0411-47DC-A399-2EC018836B70}"/>
                </c:ext>
              </c:extLst>
            </c:dLbl>
            <c:dLbl>
              <c:idx val="4"/>
              <c:layout>
                <c:manualLayout>
                  <c:x val="-0.18779342723004697"/>
                  <c:y val="-0.14945289564985323"/>
                </c:manualLayout>
              </c:layout>
              <c:tx>
                <c:rich>
                  <a:bodyPr/>
                  <a:lstStyle/>
                  <a:p>
                    <a:fld id="{D3F81ECA-ECEA-4106-B63C-3AB6180B84D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3-0411-47DC-A399-2EC018836B70}"/>
                </c:ext>
              </c:extLst>
            </c:dLbl>
            <c:dLbl>
              <c:idx val="5"/>
              <c:layout>
                <c:manualLayout>
                  <c:x val="-0.13497652582159625"/>
                  <c:y val="-0.25086736055511077"/>
                </c:manualLayout>
              </c:layout>
              <c:tx>
                <c:rich>
                  <a:bodyPr/>
                  <a:lstStyle/>
                  <a:p>
                    <a:fld id="{29338FE0-2623-4962-B8B2-389839D7911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4-0411-47DC-A399-2EC018836B70}"/>
                </c:ext>
              </c:extLst>
            </c:dLbl>
            <c:dLbl>
              <c:idx val="6"/>
              <c:layout>
                <c:manualLayout>
                  <c:x val="-0.12617370892018781"/>
                  <c:y val="3.7363223912463307E-2"/>
                </c:manualLayout>
              </c:layout>
              <c:tx>
                <c:rich>
                  <a:bodyPr/>
                  <a:lstStyle/>
                  <a:p>
                    <a:fld id="{25CEF78C-5DE5-4DBC-AF6F-21A68B39168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5-0411-47DC-A399-2EC018836B70}"/>
                </c:ext>
              </c:extLst>
            </c:dLbl>
            <c:dLbl>
              <c:idx val="7"/>
              <c:layout>
                <c:manualLayout>
                  <c:x val="-0.17018779342723006"/>
                  <c:y val="-6.4051240992794231E-2"/>
                </c:manualLayout>
              </c:layout>
              <c:tx>
                <c:rich>
                  <a:bodyPr/>
                  <a:lstStyle/>
                  <a:p>
                    <a:fld id="{461423BB-D36F-442F-BF4A-27605BBCA32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6-0411-47DC-A399-2EC018836B70}"/>
                </c:ext>
              </c:extLst>
            </c:dLbl>
            <c:dLbl>
              <c:idx val="8"/>
              <c:layout>
                <c:manualLayout>
                  <c:x val="7.9225352112676062E-2"/>
                  <c:y val="-6.4051240992794231E-2"/>
                </c:manualLayout>
              </c:layout>
              <c:tx>
                <c:rich>
                  <a:bodyPr/>
                  <a:lstStyle/>
                  <a:p>
                    <a:fld id="{F58DC7A1-7997-4F4A-8888-0C1FD11A291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7-0411-47DC-A399-2EC018836B70}"/>
                </c:ext>
              </c:extLst>
            </c:dLbl>
            <c:dLbl>
              <c:idx val="9"/>
              <c:layout>
                <c:manualLayout>
                  <c:x val="5.8685446009389672E-2"/>
                  <c:y val="-0.20816653322658127"/>
                </c:manualLayout>
              </c:layout>
              <c:tx>
                <c:rich>
                  <a:bodyPr/>
                  <a:lstStyle/>
                  <a:p>
                    <a:fld id="{23309B8B-BC72-49A4-B132-F45D1CE5A2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8-0411-47DC-A399-2EC018836B70}"/>
                </c:ext>
              </c:extLst>
            </c:dLbl>
            <c:dLbl>
              <c:idx val="10"/>
              <c:layout>
                <c:manualLayout>
                  <c:x val="-2.9342723004694834E-3"/>
                  <c:y val="-8.0064051240992792E-2"/>
                </c:manualLayout>
              </c:layout>
              <c:tx>
                <c:rich>
                  <a:bodyPr/>
                  <a:lstStyle/>
                  <a:p>
                    <a:fld id="{79155E28-C60D-4158-8253-47BEE72FCE3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9-0411-47DC-A399-2EC018836B70}"/>
                </c:ext>
              </c:extLst>
            </c:dLbl>
            <c:dLbl>
              <c:idx val="11"/>
              <c:layout>
                <c:manualLayout>
                  <c:x val="0.12910798122065717"/>
                  <c:y val="-8.5401654657058984E-2"/>
                </c:manualLayout>
              </c:layout>
              <c:tx>
                <c:rich>
                  <a:bodyPr/>
                  <a:lstStyle/>
                  <a:p>
                    <a:fld id="{CD1857FD-BCB9-4FEB-85F5-4C3A371A9E6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A-0411-47DC-A399-2EC018836B70}"/>
                </c:ext>
              </c:extLst>
            </c:dLbl>
            <c:dLbl>
              <c:idx val="12"/>
              <c:layout>
                <c:manualLayout>
                  <c:x val="8.8028169014084501E-2"/>
                  <c:y val="-0.16546570589805187"/>
                </c:manualLayout>
              </c:layout>
              <c:tx>
                <c:rich>
                  <a:bodyPr/>
                  <a:lstStyle/>
                  <a:p>
                    <a:fld id="{71856568-8D99-46B8-8FF2-B5D8345D31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B-0411-47DC-A399-2EC018836B70}"/>
                </c:ext>
              </c:extLst>
            </c:dLbl>
            <c:dLbl>
              <c:idx val="13"/>
              <c:layout>
                <c:manualLayout>
                  <c:x val="4.1079812206572773E-2"/>
                  <c:y val="-0.14411529223378702"/>
                </c:manualLayout>
              </c:layout>
              <c:tx>
                <c:rich>
                  <a:bodyPr/>
                  <a:lstStyle/>
                  <a:p>
                    <a:fld id="{9A70755A-46C6-4A3A-A1F9-1F69EEFBE3C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C-0411-47DC-A399-2EC018836B70}"/>
                </c:ext>
              </c:extLst>
            </c:dLbl>
            <c:dLbl>
              <c:idx val="14"/>
              <c:layout>
                <c:manualLayout>
                  <c:x val="0.13204225352112664"/>
                  <c:y val="-0.25086736055511077"/>
                </c:manualLayout>
              </c:layout>
              <c:tx>
                <c:rich>
                  <a:bodyPr/>
                  <a:lstStyle/>
                  <a:p>
                    <a:fld id="{BCE6CCE4-F75A-4935-8BB4-3E79AED204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D-0411-47DC-A399-2EC018836B70}"/>
                </c:ext>
              </c:extLst>
            </c:dLbl>
            <c:dLbl>
              <c:idx val="15"/>
              <c:layout>
                <c:manualLayout>
                  <c:x val="8.509389671361503E-2"/>
                  <c:y val="-0.22417934347477983"/>
                </c:manualLayout>
              </c:layout>
              <c:tx>
                <c:rich>
                  <a:bodyPr/>
                  <a:lstStyle/>
                  <a:p>
                    <a:fld id="{990511DE-4769-4ABF-B688-F3F8332643F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E-0411-47DC-A399-2EC018836B70}"/>
                </c:ext>
              </c:extLst>
            </c:dLbl>
            <c:dLbl>
              <c:idx val="16"/>
              <c:layout>
                <c:manualLayout>
                  <c:x val="4.1079812206572662E-2"/>
                  <c:y val="-0.30424339471577272"/>
                </c:manualLayout>
              </c:layout>
              <c:tx>
                <c:rich>
                  <a:bodyPr/>
                  <a:lstStyle/>
                  <a:p>
                    <a:fld id="{0047CDF3-D227-427D-B054-BAB507DE40C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F-0411-47DC-A399-2EC018836B70}"/>
                </c:ext>
              </c:extLst>
            </c:dLbl>
            <c:dLbl>
              <c:idx val="17"/>
              <c:layout>
                <c:manualLayout>
                  <c:x val="0"/>
                  <c:y val="-0.26154256738724324"/>
                </c:manualLayout>
              </c:layout>
              <c:tx>
                <c:rich>
                  <a:bodyPr/>
                  <a:lstStyle/>
                  <a:p>
                    <a:fld id="{1AC507EC-9023-48F3-8A43-C81A73E4203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0-0411-47DC-A399-2EC018836B70}"/>
                </c:ext>
              </c:extLst>
            </c:dLbl>
            <c:dLbl>
              <c:idx val="18"/>
              <c:layout>
                <c:manualLayout>
                  <c:x val="-3.8145539906103289E-2"/>
                  <c:y val="-0.29356818788364036"/>
                </c:manualLayout>
              </c:layout>
              <c:tx>
                <c:rich>
                  <a:bodyPr/>
                  <a:lstStyle/>
                  <a:p>
                    <a:fld id="{81EB4D84-ADD8-4D74-8657-FB5AD5F00CE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1-0411-47DC-A399-2EC018836B70}"/>
                </c:ext>
              </c:extLst>
            </c:dLbl>
            <c:dLbl>
              <c:idx val="19"/>
              <c:layout>
                <c:manualLayout>
                  <c:x val="-9.0962441314554096E-2"/>
                  <c:y val="-0.28823058446757416"/>
                </c:manualLayout>
              </c:layout>
              <c:tx>
                <c:rich>
                  <a:bodyPr/>
                  <a:lstStyle/>
                  <a:p>
                    <a:fld id="{3B42881B-E8FE-41FF-8DAC-06A9AC27292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2-0411-47DC-A399-2EC018836B70}"/>
                </c:ext>
              </c:extLst>
            </c:dLbl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6000" tIns="0" rIns="36000" bIns="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rgbClr val="FFC000"/>
                      </a:solidFill>
                      <a:prstDash val="sysDash"/>
                      <a:round/>
                      <a:headEnd type="oval" w="med" len="med"/>
                    </a:ln>
                    <a:effectLst/>
                  </c:spPr>
                </c15:leaderLines>
              </c:ext>
            </c:extLst>
          </c:dLbls>
          <c:cat>
            <c:strRef>
              <c:f>Analyse_1!$A$112:$A$131</c:f>
              <c:strCache>
                <c:ptCount val="20"/>
                <c:pt idx="0">
                  <c:v>0-1</c:v>
                </c:pt>
                <c:pt idx="1">
                  <c:v>1-2</c:v>
                </c:pt>
                <c:pt idx="2">
                  <c:v>2-3</c:v>
                </c:pt>
                <c:pt idx="3">
                  <c:v>3-4</c:v>
                </c:pt>
                <c:pt idx="4">
                  <c:v>4-5</c:v>
                </c:pt>
                <c:pt idx="5">
                  <c:v>5-6</c:v>
                </c:pt>
                <c:pt idx="6">
                  <c:v>6-7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</c:strCache>
              <c:extLst xmlns:c15="http://schemas.microsoft.com/office/drawing/2012/chart"/>
            </c:strRef>
          </c:cat>
          <c:val>
            <c:numRef>
              <c:f>Analyse_1!$E$44:$E$63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datalabelsRange>
                <c15:f>Analyse_1!$E$112:$E$131</c15:f>
                <c15:dlblRangeCache>
                  <c:ptCount val="20"/>
                </c15:dlblRangeCache>
              </c15:datalabelsRange>
            </c:ext>
            <c:ext xmlns:c16="http://schemas.microsoft.com/office/drawing/2014/chart" uri="{C3380CC4-5D6E-409C-BE32-E72D297353CC}">
              <c16:uniqueId val="{00000053-0411-47DC-A399-2EC018836B70}"/>
            </c:ext>
          </c:extLst>
        </c:ser>
        <c:ser>
          <c:idx val="5"/>
          <c:order val="4"/>
          <c:tx>
            <c:strRef>
              <c:f>Analyse_1!$F$13</c:f>
              <c:strCache>
                <c:ptCount val="1"/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3448592684528162E-17"/>
                  <c:y val="-0.11742727515345619"/>
                </c:manualLayout>
              </c:layout>
              <c:tx>
                <c:rich>
                  <a:bodyPr/>
                  <a:lstStyle/>
                  <a:p>
                    <a:fld id="{38EE374B-DC35-4C6C-AED0-A874050A628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4-0411-47DC-A399-2EC018836B70}"/>
                </c:ext>
              </c:extLst>
            </c:dLbl>
            <c:dLbl>
              <c:idx val="1"/>
              <c:layout>
                <c:manualLayout>
                  <c:x val="-5.2816901408450717E-2"/>
                  <c:y val="-6.938884440886052E-2"/>
                </c:manualLayout>
              </c:layout>
              <c:tx>
                <c:rich>
                  <a:bodyPr/>
                  <a:lstStyle/>
                  <a:p>
                    <a:fld id="{CA4C1BB5-9DDD-4142-9C03-6A990D24FF0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5-0411-47DC-A399-2EC018836B70}"/>
                </c:ext>
              </c:extLst>
            </c:dLbl>
            <c:dLbl>
              <c:idx val="2"/>
              <c:layout>
                <c:manualLayout>
                  <c:x val="-0.10856807511737089"/>
                  <c:y val="-0.10141446490525764"/>
                </c:manualLayout>
              </c:layout>
              <c:tx>
                <c:rich>
                  <a:bodyPr/>
                  <a:lstStyle/>
                  <a:p>
                    <a:fld id="{AA5DFB99-6C3D-47CA-A1AB-6944EA98C22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6-0411-47DC-A399-2EC018836B70}"/>
                </c:ext>
              </c:extLst>
            </c:dLbl>
            <c:dLbl>
              <c:idx val="3"/>
              <c:layout>
                <c:manualLayout>
                  <c:x val="-0.14377934272300469"/>
                  <c:y val="-0.10675206832132372"/>
                </c:manualLayout>
              </c:layout>
              <c:tx>
                <c:rich>
                  <a:bodyPr/>
                  <a:lstStyle/>
                  <a:p>
                    <a:fld id="{ACA8FBD7-4AC3-4D2C-A8B8-0B114536A60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7-0411-47DC-A399-2EC018836B70}"/>
                </c:ext>
              </c:extLst>
            </c:dLbl>
            <c:dLbl>
              <c:idx val="4"/>
              <c:layout>
                <c:manualLayout>
                  <c:x val="0.18485915492957752"/>
                  <c:y val="5.3376034160660885E-3"/>
                </c:manualLayout>
              </c:layout>
              <c:tx>
                <c:rich>
                  <a:bodyPr/>
                  <a:lstStyle/>
                  <a:p>
                    <a:fld id="{7284504B-7C97-4344-AB54-60BDEAC40A8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8-0411-47DC-A399-2EC018836B70}"/>
                </c:ext>
              </c:extLst>
            </c:dLbl>
            <c:dLbl>
              <c:idx val="5"/>
              <c:layout>
                <c:manualLayout>
                  <c:x val="0.12617370892018778"/>
                  <c:y val="-3.7363223912463404E-2"/>
                </c:manualLayout>
              </c:layout>
              <c:tx>
                <c:rich>
                  <a:bodyPr/>
                  <a:lstStyle/>
                  <a:p>
                    <a:fld id="{6690EF21-6AC6-4300-8E7F-ED34E511D60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9-0411-47DC-A399-2EC018836B70}"/>
                </c:ext>
              </c:extLst>
            </c:dLbl>
            <c:dLbl>
              <c:idx val="6"/>
              <c:layout>
                <c:manualLayout>
                  <c:x val="7.3356807511737093E-2"/>
                  <c:y val="0.24019215372297828"/>
                </c:manualLayout>
              </c:layout>
              <c:tx>
                <c:rich>
                  <a:bodyPr/>
                  <a:lstStyle/>
                  <a:p>
                    <a:fld id="{17D187E6-08F5-43A1-9913-14F5B4C21F9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A-0411-47DC-A399-2EC018836B70}"/>
                </c:ext>
              </c:extLst>
            </c:dLbl>
            <c:dLbl>
              <c:idx val="7"/>
              <c:layout>
                <c:manualLayout>
                  <c:x val="4.1079812206572773E-2"/>
                  <c:y val="0.17080330931411797"/>
                </c:manualLayout>
              </c:layout>
              <c:tx>
                <c:rich>
                  <a:bodyPr/>
                  <a:lstStyle/>
                  <a:p>
                    <a:fld id="{2AD74184-3FC5-4C49-9783-C8A16913444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B-0411-47DC-A399-2EC018836B70}"/>
                </c:ext>
              </c:extLst>
            </c:dLbl>
            <c:dLbl>
              <c:idx val="8"/>
              <c:layout>
                <c:manualLayout>
                  <c:x val="-5.8685446009389131E-3"/>
                  <c:y val="0.17614091273018415"/>
                </c:manualLayout>
              </c:layout>
              <c:tx>
                <c:rich>
                  <a:bodyPr/>
                  <a:lstStyle/>
                  <a:p>
                    <a:fld id="{5B7A5933-9B75-4A6D-BC60-9DB58C95E04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C-0411-47DC-A399-2EC018836B70}"/>
                </c:ext>
              </c:extLst>
            </c:dLbl>
            <c:dLbl>
              <c:idx val="9"/>
              <c:layout>
                <c:manualLayout>
                  <c:x val="0.10563380281690141"/>
                  <c:y val="-1.6012810248198558E-2"/>
                </c:manualLayout>
              </c:layout>
              <c:tx>
                <c:rich>
                  <a:bodyPr/>
                  <a:lstStyle/>
                  <a:p>
                    <a:fld id="{A60E3B5C-F6D2-4796-935C-AAD14E367B9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D-0411-47DC-A399-2EC018836B70}"/>
                </c:ext>
              </c:extLst>
            </c:dLbl>
            <c:dLbl>
              <c:idx val="10"/>
              <c:layout>
                <c:manualLayout>
                  <c:x val="2.0539906103286387E-2"/>
                  <c:y val="-0.11742727515345615"/>
                </c:manualLayout>
              </c:layout>
              <c:tx>
                <c:rich>
                  <a:bodyPr/>
                  <a:lstStyle/>
                  <a:p>
                    <a:fld id="{ACDFAD2A-FE5B-4661-B4AD-FC6143E5886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E-0411-47DC-A399-2EC018836B70}"/>
                </c:ext>
              </c:extLst>
            </c:dLbl>
            <c:dLbl>
              <c:idx val="11"/>
              <c:layout>
                <c:manualLayout>
                  <c:x val="-0.14671361502347424"/>
                  <c:y val="5.8713637576727949E-2"/>
                </c:manualLayout>
              </c:layout>
              <c:tx>
                <c:rich>
                  <a:bodyPr/>
                  <a:lstStyle/>
                  <a:p>
                    <a:fld id="{B6D443E5-6D0E-4D29-9DFD-319C323BAEC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5F-0411-47DC-A399-2EC018836B70}"/>
                </c:ext>
              </c:extLst>
            </c:dLbl>
            <c:dLbl>
              <c:idx val="12"/>
              <c:layout>
                <c:manualLayout>
                  <c:x val="-5.2816901408450703E-2"/>
                  <c:y val="-0.11208967173738996"/>
                </c:manualLayout>
              </c:layout>
              <c:tx>
                <c:rich>
                  <a:bodyPr/>
                  <a:lstStyle/>
                  <a:p>
                    <a:fld id="{487811A6-D179-4E43-8FA1-3052397C5DD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0-0411-47DC-A399-2EC018836B70}"/>
                </c:ext>
              </c:extLst>
            </c:dLbl>
            <c:dLbl>
              <c:idx val="13"/>
              <c:layout>
                <c:manualLayout>
                  <c:x val="0.11737089201877934"/>
                  <c:y val="-0.11742727515345609"/>
                </c:manualLayout>
              </c:layout>
              <c:tx>
                <c:rich>
                  <a:bodyPr/>
                  <a:lstStyle/>
                  <a:p>
                    <a:fld id="{E435B35C-D763-4DEA-BBFB-808744A362E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1-0411-47DC-A399-2EC018836B70}"/>
                </c:ext>
              </c:extLst>
            </c:dLbl>
            <c:dLbl>
              <c:idx val="14"/>
              <c:layout>
                <c:manualLayout>
                  <c:x val="7.3356807511736982E-2"/>
                  <c:y val="-0.22951694689084612"/>
                </c:manualLayout>
              </c:layout>
              <c:tx>
                <c:rich>
                  <a:bodyPr/>
                  <a:lstStyle/>
                  <a:p>
                    <a:fld id="{87274293-7DE5-451D-843C-4A0AACB22BB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2-0411-47DC-A399-2EC018836B70}"/>
                </c:ext>
              </c:extLst>
            </c:dLbl>
            <c:dLbl>
              <c:idx val="15"/>
              <c:layout>
                <c:manualLayout>
                  <c:x val="3.5211267605633804E-2"/>
                  <c:y val="-0.17614091273018426"/>
                </c:manualLayout>
              </c:layout>
              <c:tx>
                <c:rich>
                  <a:bodyPr/>
                  <a:lstStyle/>
                  <a:p>
                    <a:fld id="{97EFA1CD-843E-40D3-9C4B-F4B40473830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3-0411-47DC-A399-2EC018836B70}"/>
                </c:ext>
              </c:extLst>
            </c:dLbl>
            <c:dLbl>
              <c:idx val="16"/>
              <c:layout>
                <c:manualLayout>
                  <c:x val="-5.8685446009390744E-3"/>
                  <c:y val="-0.2775553776354418"/>
                </c:manualLayout>
              </c:layout>
              <c:tx>
                <c:rich>
                  <a:bodyPr/>
                  <a:lstStyle/>
                  <a:p>
                    <a:fld id="{42D390C1-4F97-42FA-8BFE-43DD007754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4-0411-47DC-A399-2EC018836B70}"/>
                </c:ext>
              </c:extLst>
            </c:dLbl>
            <c:dLbl>
              <c:idx val="17"/>
              <c:layout>
                <c:manualLayout>
                  <c:x val="-4.4014084507042361E-2"/>
                  <c:y val="-0.30958099813183892"/>
                </c:manualLayout>
              </c:layout>
              <c:tx>
                <c:rich>
                  <a:bodyPr/>
                  <a:lstStyle/>
                  <a:p>
                    <a:fld id="{9B31CA09-3977-4766-BC4C-A68C0F2DC09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5-0411-47DC-A399-2EC018836B70}"/>
                </c:ext>
              </c:extLst>
            </c:dLbl>
            <c:dLbl>
              <c:idx val="18"/>
              <c:layout>
                <c:manualLayout>
                  <c:x val="-0.11443661971830997"/>
                  <c:y val="-0.22417934347477983"/>
                </c:manualLayout>
              </c:layout>
              <c:tx>
                <c:rich>
                  <a:bodyPr/>
                  <a:lstStyle/>
                  <a:p>
                    <a:fld id="{C7BA92F2-22CD-42E7-86A2-D65C40385F3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6-0411-47DC-A399-2EC018836B70}"/>
                </c:ext>
              </c:extLst>
            </c:dLbl>
            <c:dLbl>
              <c:idx val="19"/>
              <c:layout>
                <c:manualLayout>
                  <c:x val="-0.12910798122065739"/>
                  <c:y val="-0.33626901521216984"/>
                </c:manualLayout>
              </c:layout>
              <c:tx>
                <c:rich>
                  <a:bodyPr/>
                  <a:lstStyle/>
                  <a:p>
                    <a:fld id="{CD6B2678-B9A7-40AD-83FE-5647AE36EF9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7-0411-47DC-A399-2EC018836B70}"/>
                </c:ext>
              </c:extLst>
            </c:dLbl>
            <c:spPr>
              <a:solidFill>
                <a:schemeClr val="accent2">
                  <a:lumMod val="7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6000" tIns="0" rIns="36000" bIns="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accent2">
                          <a:lumMod val="75000"/>
                        </a:schemeClr>
                      </a:solidFill>
                      <a:prstDash val="sysDash"/>
                      <a:round/>
                      <a:headEnd type="oval" w="med" len="med"/>
                    </a:ln>
                    <a:effectLst/>
                  </c:spPr>
                </c15:leaderLines>
              </c:ext>
            </c:extLst>
          </c:dLbls>
          <c:cat>
            <c:strRef>
              <c:f>Analyse_1!$A$112:$A$131</c:f>
              <c:strCache>
                <c:ptCount val="20"/>
                <c:pt idx="0">
                  <c:v>0-1</c:v>
                </c:pt>
                <c:pt idx="1">
                  <c:v>1-2</c:v>
                </c:pt>
                <c:pt idx="2">
                  <c:v>2-3</c:v>
                </c:pt>
                <c:pt idx="3">
                  <c:v>3-4</c:v>
                </c:pt>
                <c:pt idx="4">
                  <c:v>4-5</c:v>
                </c:pt>
                <c:pt idx="5">
                  <c:v>5-6</c:v>
                </c:pt>
                <c:pt idx="6">
                  <c:v>6-7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</c:strCache>
              <c:extLst xmlns:c15="http://schemas.microsoft.com/office/drawing/2012/chart"/>
            </c:strRef>
          </c:cat>
          <c:val>
            <c:numRef>
              <c:f>Analyse_1!$F$44:$F$63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5="http://schemas.microsoft.com/office/drawing/2012/chart" uri="{02D57815-91ED-43cb-92C2-25804820EDAC}">
              <c15:datalabelsRange>
                <c15:f>Analyse_1!$F$112:$F$131</c15:f>
                <c15:dlblRangeCache>
                  <c:ptCount val="20"/>
                </c15:dlblRangeCache>
              </c15:datalabelsRange>
            </c:ext>
            <c:ext xmlns:c16="http://schemas.microsoft.com/office/drawing/2014/chart" uri="{C3380CC4-5D6E-409C-BE32-E72D297353CC}">
              <c16:uniqueId val="{00000068-0411-47DC-A399-2EC018836B70}"/>
            </c:ext>
          </c:extLst>
        </c:ser>
        <c:ser>
          <c:idx val="2"/>
          <c:order val="5"/>
          <c:tx>
            <c:strRef>
              <c:f>Analyse_1!$L$13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7.6291079812206578E-2"/>
                  <c:y val="-0.28823058446757416"/>
                </c:manualLayout>
              </c:layout>
              <c:tx>
                <c:rich>
                  <a:bodyPr/>
                  <a:lstStyle/>
                  <a:p>
                    <a:fld id="{770AF7F0-8F06-4178-AF72-620C785EDD5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9-0411-47DC-A399-2EC018836B70}"/>
                </c:ext>
              </c:extLst>
            </c:dLbl>
            <c:dLbl>
              <c:idx val="1"/>
              <c:layout>
                <c:manualLayout>
                  <c:x val="3.227699530516432E-2"/>
                  <c:y val="-0.26154256738724324"/>
                </c:manualLayout>
              </c:layout>
              <c:tx>
                <c:rich>
                  <a:bodyPr/>
                  <a:lstStyle/>
                  <a:p>
                    <a:fld id="{703D2BD3-E4D4-4B8B-8449-1A8048B08CC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A-0411-47DC-A399-2EC018836B70}"/>
                </c:ext>
              </c:extLst>
            </c:dLbl>
            <c:dLbl>
              <c:idx val="2"/>
              <c:layout>
                <c:manualLayout>
                  <c:x val="-1.7605633802816902E-2"/>
                  <c:y val="-0.26688017080330939"/>
                </c:manualLayout>
              </c:layout>
              <c:tx>
                <c:rich>
                  <a:bodyPr/>
                  <a:lstStyle/>
                  <a:p>
                    <a:fld id="{EDBE1528-E3B8-4061-9F4A-0C496ADC96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B-0411-47DC-A399-2EC018836B70}"/>
                </c:ext>
              </c:extLst>
            </c:dLbl>
            <c:dLbl>
              <c:idx val="3"/>
              <c:layout>
                <c:manualLayout>
                  <c:x val="-5.8685446009389672E-2"/>
                  <c:y val="-0.24552975713904468"/>
                </c:manualLayout>
              </c:layout>
              <c:tx>
                <c:rich>
                  <a:bodyPr/>
                  <a:lstStyle/>
                  <a:p>
                    <a:fld id="{AA0E1B81-E33F-4A2B-80A6-8DDFF16F056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C-0411-47DC-A399-2EC018836B70}"/>
                </c:ext>
              </c:extLst>
            </c:dLbl>
            <c:dLbl>
              <c:idx val="4"/>
              <c:layout>
                <c:manualLayout>
                  <c:x val="-0.11443661971830989"/>
                  <c:y val="-0.19749132639444889"/>
                </c:manualLayout>
              </c:layout>
              <c:tx>
                <c:rich>
                  <a:bodyPr/>
                  <a:lstStyle/>
                  <a:p>
                    <a:fld id="{C17B3234-2139-4EBB-B1D7-4CB67DD7BC6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D-0411-47DC-A399-2EC018836B70}"/>
                </c:ext>
              </c:extLst>
            </c:dLbl>
            <c:dLbl>
              <c:idx val="5"/>
              <c:layout>
                <c:manualLayout>
                  <c:x val="-0.16138497652582159"/>
                  <c:y val="-0.16546570589805187"/>
                </c:manualLayout>
              </c:layout>
              <c:tx>
                <c:rich>
                  <a:bodyPr/>
                  <a:lstStyle/>
                  <a:p>
                    <a:fld id="{817851EB-F8EE-45E6-910F-3DDF1E0C965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E-0411-47DC-A399-2EC018836B70}"/>
                </c:ext>
              </c:extLst>
            </c:dLbl>
            <c:dLbl>
              <c:idx val="6"/>
              <c:layout>
                <c:manualLayout>
                  <c:x val="5.8978031363034138E-2"/>
                  <c:y val="-0.14840423301719877"/>
                </c:manualLayout>
              </c:layout>
              <c:tx>
                <c:rich>
                  <a:bodyPr/>
                  <a:lstStyle/>
                  <a:p>
                    <a:fld id="{51F77C57-2330-43B0-A4E6-B4BF7C07B0E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6F-0411-47DC-A399-2EC018836B70}"/>
                </c:ext>
              </c:extLst>
            </c:dLbl>
            <c:dLbl>
              <c:idx val="7"/>
              <c:layout>
                <c:manualLayout>
                  <c:x val="-1.1737089201877934E-2"/>
                  <c:y val="-0.13344008540165467"/>
                </c:manualLayout>
              </c:layout>
              <c:tx>
                <c:rich>
                  <a:bodyPr/>
                  <a:lstStyle/>
                  <a:p>
                    <a:fld id="{A6093C05-ED12-44EA-BA12-8D3F27D9818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0-0411-47DC-A399-2EC018836B70}"/>
                </c:ext>
              </c:extLst>
            </c:dLbl>
            <c:dLbl>
              <c:idx val="8"/>
              <c:layout>
                <c:manualLayout>
                  <c:x val="7.9225352112676062E-2"/>
                  <c:y val="-0.12810248198558846"/>
                </c:manualLayout>
              </c:layout>
              <c:tx>
                <c:rich>
                  <a:bodyPr/>
                  <a:lstStyle/>
                  <a:p>
                    <a:fld id="{C5D3F0EA-CD05-4A6F-9F58-76536AB48FB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1-0411-47DC-A399-2EC018836B70}"/>
                </c:ext>
              </c:extLst>
            </c:dLbl>
            <c:dLbl>
              <c:idx val="9"/>
              <c:layout>
                <c:manualLayout>
                  <c:x val="5.2816901408450703E-2"/>
                  <c:y val="-5.3376034160661889E-2"/>
                </c:manualLayout>
              </c:layout>
              <c:tx>
                <c:rich>
                  <a:bodyPr/>
                  <a:lstStyle/>
                  <a:p>
                    <a:fld id="{893A5DFB-BC92-46D9-ACEF-486DA28F83C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2-0411-47DC-A399-2EC018836B70}"/>
                </c:ext>
              </c:extLst>
            </c:dLbl>
            <c:dLbl>
              <c:idx val="10"/>
              <c:layout>
                <c:manualLayout>
                  <c:x val="2.0539906103286387E-2"/>
                  <c:y val="-0.24019215372297842"/>
                </c:manualLayout>
              </c:layout>
              <c:tx>
                <c:rich>
                  <a:bodyPr/>
                  <a:lstStyle/>
                  <a:p>
                    <a:fld id="{82F4FC67-F0A9-4361-B062-F461CE77E6F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3-0411-47DC-A399-2EC018836B70}"/>
                </c:ext>
              </c:extLst>
            </c:dLbl>
            <c:dLbl>
              <c:idx val="11"/>
              <c:layout>
                <c:manualLayout>
                  <c:x val="7.9225352112676062E-2"/>
                  <c:y val="-0.14411529223378697"/>
                </c:manualLayout>
              </c:layout>
              <c:tx>
                <c:rich>
                  <a:bodyPr/>
                  <a:lstStyle/>
                  <a:p>
                    <a:fld id="{BDB837B7-A7C4-410F-900F-1486A46D482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4-0411-47DC-A399-2EC018836B70}"/>
                </c:ext>
              </c:extLst>
            </c:dLbl>
            <c:dLbl>
              <c:idx val="12"/>
              <c:layout>
                <c:manualLayout>
                  <c:x val="9.3896713615023469E-2"/>
                  <c:y val="-0.10675206832132372"/>
                </c:manualLayout>
              </c:layout>
              <c:tx>
                <c:rich>
                  <a:bodyPr/>
                  <a:lstStyle/>
                  <a:p>
                    <a:fld id="{AE29D721-74C8-4F75-B23A-140B8B5CDF4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5-0411-47DC-A399-2EC018836B70}"/>
                </c:ext>
              </c:extLst>
            </c:dLbl>
            <c:dLbl>
              <c:idx val="13"/>
              <c:layout>
                <c:manualLayout>
                  <c:x val="8.8028169014084511E-3"/>
                  <c:y val="-0.18681611956231653"/>
                </c:manualLayout>
              </c:layout>
              <c:tx>
                <c:rich>
                  <a:bodyPr/>
                  <a:lstStyle/>
                  <a:p>
                    <a:fld id="{3E5776C0-1F12-4838-8761-FD25ECC224C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6-0411-47DC-A399-2EC018836B70}"/>
                </c:ext>
              </c:extLst>
            </c:dLbl>
            <c:dLbl>
              <c:idx val="14"/>
              <c:layout>
                <c:manualLayout>
                  <c:x val="8.8028169014084404E-2"/>
                  <c:y val="-0.22951694689084612"/>
                </c:manualLayout>
              </c:layout>
              <c:tx>
                <c:rich>
                  <a:bodyPr/>
                  <a:lstStyle/>
                  <a:p>
                    <a:fld id="{61683FA2-EDB1-49DC-99F4-478F5DC2961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7-0411-47DC-A399-2EC018836B70}"/>
                </c:ext>
              </c:extLst>
            </c:dLbl>
            <c:dLbl>
              <c:idx val="15"/>
              <c:layout>
                <c:manualLayout>
                  <c:x val="4.1079812206572773E-2"/>
                  <c:y val="-0.14411529223378702"/>
                </c:manualLayout>
              </c:layout>
              <c:tx>
                <c:rich>
                  <a:bodyPr/>
                  <a:lstStyle/>
                  <a:p>
                    <a:fld id="{41FEEFD5-D2EE-4BFA-9CA1-85BFC82C73D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8-0411-47DC-A399-2EC018836B70}"/>
                </c:ext>
              </c:extLst>
            </c:dLbl>
            <c:dLbl>
              <c:idx val="16"/>
              <c:layout>
                <c:manualLayout>
                  <c:x val="-1.075887414762253E-16"/>
                  <c:y val="-0.24019215372297847"/>
                </c:manualLayout>
              </c:layout>
              <c:tx>
                <c:rich>
                  <a:bodyPr/>
                  <a:lstStyle/>
                  <a:p>
                    <a:fld id="{093D317C-EF99-4592-B934-CBFB34E38FC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9-0411-47DC-A399-2EC018836B70}"/>
                </c:ext>
              </c:extLst>
            </c:dLbl>
            <c:dLbl>
              <c:idx val="17"/>
              <c:layout>
                <c:manualLayout>
                  <c:x val="-4.1079812206572877E-2"/>
                  <c:y val="-0.25086736055511077"/>
                </c:manualLayout>
              </c:layout>
              <c:tx>
                <c:rich>
                  <a:bodyPr/>
                  <a:lstStyle/>
                  <a:p>
                    <a:fld id="{20052FCE-8397-426D-B278-B7D6357922C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A-0411-47DC-A399-2EC018836B70}"/>
                </c:ext>
              </c:extLst>
            </c:dLbl>
            <c:dLbl>
              <c:idx val="18"/>
              <c:layout>
                <c:manualLayout>
                  <c:x val="-8.509389671361503E-2"/>
                  <c:y val="-0.2722177742193756"/>
                </c:manualLayout>
              </c:layout>
              <c:tx>
                <c:rich>
                  <a:bodyPr/>
                  <a:lstStyle/>
                  <a:p>
                    <a:fld id="{4FD8C8D4-01A2-443A-BDF0-54FF0106E03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B-0411-47DC-A399-2EC018836B70}"/>
                </c:ext>
              </c:extLst>
            </c:dLbl>
            <c:dLbl>
              <c:idx val="19"/>
              <c:layout>
                <c:manualLayout>
                  <c:x val="-0.12910798122065739"/>
                  <c:y val="-0.26154256738724324"/>
                </c:manualLayout>
              </c:layout>
              <c:tx>
                <c:rich>
                  <a:bodyPr/>
                  <a:lstStyle/>
                  <a:p>
                    <a:fld id="{F3BA7A55-2AA6-4610-A3CA-9A69EEACDC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7C-0411-47DC-A399-2EC018836B70}"/>
                </c:ext>
              </c:extLst>
            </c:dLbl>
            <c:spPr>
              <a:solidFill>
                <a:schemeClr val="bg1"/>
              </a:solidFill>
              <a:ln w="6350">
                <a:solidFill>
                  <a:schemeClr val="tx1"/>
                </a:solidFill>
                <a:prstDash val="dash"/>
              </a:ln>
              <a:effectLst/>
            </c:spPr>
            <c:txPr>
              <a:bodyPr rot="0" spcFirstLastPara="1" vertOverflow="ellipsis" vert="horz" wrap="square" lIns="36000" tIns="0" rIns="36000" bIns="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prstDash val="sysDash"/>
                      <a:round/>
                      <a:headEnd type="oval" w="med" len="med"/>
                    </a:ln>
                    <a:effectLst/>
                  </c:spPr>
                </c15:leaderLines>
              </c:ext>
            </c:extLst>
          </c:dLbls>
          <c:cat>
            <c:strRef>
              <c:f>Analyse_1!$A$112:$A$131</c:f>
              <c:strCache>
                <c:ptCount val="20"/>
                <c:pt idx="0">
                  <c:v>0-1</c:v>
                </c:pt>
                <c:pt idx="1">
                  <c:v>1-2</c:v>
                </c:pt>
                <c:pt idx="2">
                  <c:v>2-3</c:v>
                </c:pt>
                <c:pt idx="3">
                  <c:v>3-4</c:v>
                </c:pt>
                <c:pt idx="4">
                  <c:v>4-5</c:v>
                </c:pt>
                <c:pt idx="5">
                  <c:v>5-6</c:v>
                </c:pt>
                <c:pt idx="6">
                  <c:v>6-7</c:v>
                </c:pt>
                <c:pt idx="7">
                  <c:v>7-8</c:v>
                </c:pt>
                <c:pt idx="8">
                  <c:v>8-9</c:v>
                </c:pt>
                <c:pt idx="9">
                  <c:v>9-10</c:v>
                </c:pt>
                <c:pt idx="10">
                  <c:v>10-11</c:v>
                </c:pt>
                <c:pt idx="11">
                  <c:v>11-12</c:v>
                </c:pt>
                <c:pt idx="12">
                  <c:v>12-13</c:v>
                </c:pt>
                <c:pt idx="13">
                  <c:v>13-14</c:v>
                </c:pt>
                <c:pt idx="14">
                  <c:v>14-15</c:v>
                </c:pt>
                <c:pt idx="15">
                  <c:v>15-16</c:v>
                </c:pt>
                <c:pt idx="16">
                  <c:v>16-17</c:v>
                </c:pt>
                <c:pt idx="17">
                  <c:v>17-18</c:v>
                </c:pt>
                <c:pt idx="18">
                  <c:v>18-19</c:v>
                </c:pt>
                <c:pt idx="19">
                  <c:v>19-20</c:v>
                </c:pt>
              </c:strCache>
            </c:strRef>
          </c:cat>
          <c:val>
            <c:numRef>
              <c:f>Analyse_1!$L$44:$L$63</c:f>
              <c:numCache>
                <c:formatCode>General</c:formatCode>
                <c:ptCount val="20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7</c:v>
                </c:pt>
                <c:pt idx="4">
                  <c:v>15</c:v>
                </c:pt>
                <c:pt idx="5">
                  <c:v>25</c:v>
                </c:pt>
                <c:pt idx="6">
                  <c:v>33</c:v>
                </c:pt>
                <c:pt idx="7">
                  <c:v>27</c:v>
                </c:pt>
                <c:pt idx="8">
                  <c:v>17</c:v>
                </c:pt>
                <c:pt idx="9">
                  <c:v>13</c:v>
                </c:pt>
                <c:pt idx="10">
                  <c:v>2</c:v>
                </c:pt>
                <c:pt idx="11">
                  <c:v>5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Analyse_1!$L$112:$L$131</c15:f>
                <c15:dlblRangeCache>
                  <c:ptCount val="20"/>
                  <c:pt idx="8">
                    <c:v>Id 154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7D-0411-47DC-A399-2EC018836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186240"/>
        <c:axId val="205545472"/>
        <c:extLst/>
      </c:lineChart>
      <c:catAx>
        <c:axId val="21818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8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545472"/>
        <c:crosses val="autoZero"/>
        <c:auto val="1"/>
        <c:lblAlgn val="ctr"/>
        <c:lblOffset val="0"/>
        <c:noMultiLvlLbl val="0"/>
      </c:catAx>
      <c:valAx>
        <c:axId val="205545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186240"/>
        <c:crosses val="autoZero"/>
        <c:crossBetween val="midCat"/>
      </c:valAx>
      <c:spPr>
        <a:gradFill flip="none" rotWithShape="1">
          <a:gsLst>
            <a:gs pos="100000">
              <a:schemeClr val="bg1"/>
            </a:gs>
            <a:gs pos="100000">
              <a:srgbClr val="EBF4EF"/>
            </a:gs>
            <a:gs pos="100000">
              <a:srgbClr val="E6F2DE"/>
            </a:gs>
            <a:gs pos="100000">
              <a:srgbClr val="BAE6B4"/>
            </a:gs>
          </a:gsLst>
          <a:lin ang="0" scaled="1"/>
          <a:tileRect/>
        </a:gradFill>
        <a:ln>
          <a:solidFill>
            <a:schemeClr val="tx1"/>
          </a:solidFill>
          <a:prstDash val="solid"/>
        </a:ln>
        <a:effectLst/>
      </c:spPr>
    </c:plotArea>
    <c:legend>
      <c:legendPos val="b"/>
      <c:layout>
        <c:manualLayout>
          <c:xMode val="edge"/>
          <c:yMode val="edge"/>
          <c:x val="0.68187922366442888"/>
          <c:y val="0.12898375722204053"/>
          <c:w val="0.26413560030659883"/>
          <c:h val="0.255226731924209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'En-têtes'!$AH$6</c:f>
          <c:strCache>
            <c:ptCount val="1"/>
            <c:pt idx="0">
              <c:v>Note CB1    / </c:v>
            </c:pt>
          </c:strCache>
        </c:strRef>
      </c:tx>
      <c:layout>
        <c:manualLayout>
          <c:xMode val="edge"/>
          <c:yMode val="edge"/>
          <c:x val="2.164604925522073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3169673009026E-2"/>
          <c:y val="0.14918937820225983"/>
          <c:w val="0.91254963031421121"/>
          <c:h val="0.71638291270125853"/>
        </c:manualLayout>
      </c:layout>
      <c:areaChart>
        <c:grouping val="stacked"/>
        <c:varyColors val="0"/>
        <c:ser>
          <c:idx val="0"/>
          <c:order val="0"/>
          <c:tx>
            <c:strRef>
              <c:f>Analyse_1!$Z$175</c:f>
              <c:strCache>
                <c:ptCount val="1"/>
                <c:pt idx="0">
                  <c:v>Moyenne groupe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Analyse_1!$AF$173:$AQ$174</c15:sqref>
                  </c15:fullRef>
                </c:ext>
              </c:extLst>
              <c:f>Analyse_1!$AF$173:$AQ$174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Analyse_1!$AF$175:$AQ$175</c15:sqref>
                  </c15:fullRef>
                </c:ext>
              </c:extLst>
              <c:f>(Analyse_1!$AF$175:$AH$175,Analyse_1!$AK$175:$AQ$175)</c:f>
              <c:numCache>
                <c:formatCode>0.00</c:formatCode>
                <c:ptCount val="5"/>
                <c:pt idx="0">
                  <c:v>7.0878378378378377</c:v>
                </c:pt>
                <c:pt idx="1">
                  <c:v>7.2755102040816331</c:v>
                </c:pt>
                <c:pt idx="2">
                  <c:v>6.3238255033557049</c:v>
                </c:pt>
                <c:pt idx="4">
                  <c:v>6.9535947712418302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22-43A5-B9B7-C5651231E4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0602207"/>
        <c:axId val="285343471"/>
      </c:areaChart>
      <c:barChart>
        <c:barDir val="col"/>
        <c:grouping val="clustered"/>
        <c:varyColors val="0"/>
        <c:ser>
          <c:idx val="1"/>
          <c:order val="1"/>
          <c:tx>
            <c:strRef>
              <c:f>Analyse_1!$Z$181</c:f>
              <c:strCache>
                <c:ptCount val="1"/>
                <c:pt idx="0">
                  <c:v>Id 154 : (classt) note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EA2961D-B484-49B9-BA6F-0FD44E841BC7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68D5F0D4-8700-42E1-A734-470BC84A8733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FC22-43A5-B9B7-C5651231E46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AC6FDD2-AF7B-48F7-A6D9-20470F6D0D37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3B685D9E-0C21-4C2D-BA71-38882206FDF8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FC22-43A5-B9B7-C5651231E46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5408ADB-9C59-415D-B975-026F68B53C40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6B51E327-0106-4939-BA7E-EA0A2B8C5670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FC22-43A5-B9B7-C5651231E46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DB9C-49E0-A777-21352E156EF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FD0B7F-4B48-4DE7-A824-0C634FB28CF6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F92F613F-1F24-4069-9138-FC1CEFAAE33D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DB9C-49E0-A777-21352E156EF7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(Analyse_1!$AF$173:$AI$173,Analyse_1!$AK$173:$AQ$173)</c15:sqref>
                  </c15:fullRef>
                </c:ext>
              </c:extLst>
              <c:f>(Analyse_1!$AF$173:$AH$173,Analyse_1!$AL$173:$AQ$173)</c:f>
              <c:strCache>
                <c:ptCount val="4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3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Analyse_1!$AF$181:$AQ$181</c15:sqref>
                  </c15:fullRef>
                </c:ext>
              </c:extLst>
              <c:f>(Analyse_1!$AF$181:$AH$181,Analyse_1!$AK$181:$AQ$181)</c:f>
              <c:numCache>
                <c:formatCode>0.00</c:formatCode>
                <c:ptCount val="5"/>
                <c:pt idx="0">
                  <c:v>6</c:v>
                </c:pt>
                <c:pt idx="1">
                  <c:v>13</c:v>
                </c:pt>
                <c:pt idx="2">
                  <c:v>5</c:v>
                </c:pt>
                <c:pt idx="4">
                  <c:v>8.375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Analyse_1!$AF$182:$AQ$182</c15:f>
                <c15:dlblRangeCache>
                  <c:ptCount val="7"/>
                  <c:pt idx="0">
                    <c:v>(72 / 148)</c:v>
                  </c:pt>
                  <c:pt idx="1">
                    <c:v>(6 / 147)</c:v>
                  </c:pt>
                  <c:pt idx="2">
                    <c:v>(87 / 149)</c:v>
                  </c:pt>
                  <c:pt idx="6">
                    <c:v>(36 / 153)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FC22-43A5-B9B7-C5651231E46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13"/>
        <c:axId val="290602207"/>
        <c:axId val="285343471"/>
      </c:barChart>
      <c:lineChart>
        <c:grouping val="standard"/>
        <c:varyColors val="0"/>
        <c:ser>
          <c:idx val="2"/>
          <c:order val="2"/>
          <c:tx>
            <c:strRef>
              <c:f>Analyse_1!$Z$179</c:f>
              <c:strCache>
                <c:ptCount val="1"/>
                <c:pt idx="0">
                  <c:v>Obj. (mini)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5"/>
              <c:pt idx="0">
                <c:v>Note CB1 Hist1</c:v>
              </c:pt>
              <c:pt idx="1">
                <c:v>Note CB1 QC</c:v>
              </c:pt>
              <c:pt idx="2">
                <c:v>Note CB1 LV</c:v>
              </c:pt>
              <c:pt idx="4">
                <c:v>Moyenne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Analyse_1!$AF$179:$AQ$179</c15:sqref>
                  </c15:fullRef>
                </c:ext>
              </c:extLst>
              <c:f>(Analyse_1!$AF$179:$AH$179,Analyse_1!$AK$179:$AQ$179)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E91-418D-88A1-84421C33BF2B}"/>
            </c:ext>
          </c:extLst>
        </c:ser>
        <c:ser>
          <c:idx val="3"/>
          <c:order val="3"/>
          <c:tx>
            <c:strRef>
              <c:f>Analyse_1!$Z$180</c:f>
              <c:strCache>
                <c:ptCount val="1"/>
                <c:pt idx="0">
                  <c:v>Obj. (confort)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5"/>
              <c:pt idx="0">
                <c:v>Note CB1 Hist1</c:v>
              </c:pt>
              <c:pt idx="1">
                <c:v>Note CB1 QC</c:v>
              </c:pt>
              <c:pt idx="2">
                <c:v>Note CB1 LV</c:v>
              </c:pt>
              <c:pt idx="4">
                <c:v>Moyenne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Analyse_1!$AF$180:$AQ$180</c15:sqref>
                  </c15:fullRef>
                </c:ext>
              </c:extLst>
              <c:f>(Analyse_1!$AF$180:$AH$180,Analyse_1!$AK$180:$AQ$180)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E91-418D-88A1-84421C33BF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602207"/>
        <c:axId val="285343471"/>
      </c:lineChart>
      <c:catAx>
        <c:axId val="290602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9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343471"/>
        <c:crosses val="autoZero"/>
        <c:auto val="1"/>
        <c:lblAlgn val="ctr"/>
        <c:lblOffset val="100"/>
        <c:noMultiLvlLbl val="0"/>
      </c:catAx>
      <c:valAx>
        <c:axId val="285343471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0602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'En-têtes'!$AH$6</c:f>
          <c:strCache>
            <c:ptCount val="1"/>
            <c:pt idx="0">
              <c:v>Note CB1    / </c:v>
            </c:pt>
          </c:strCache>
        </c:strRef>
      </c:tx>
      <c:layout>
        <c:manualLayout>
          <c:xMode val="edge"/>
          <c:yMode val="edge"/>
          <c:x val="2.164604925522073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463169673009026E-2"/>
          <c:y val="0.19254584736393482"/>
          <c:w val="0.91254963031421121"/>
          <c:h val="0.65311078478534235"/>
        </c:manualLayout>
      </c:layout>
      <c:barChart>
        <c:barDir val="col"/>
        <c:grouping val="clustered"/>
        <c:varyColors val="0"/>
        <c:ser>
          <c:idx val="3"/>
          <c:order val="3"/>
          <c:tx>
            <c:strRef>
              <c:f>Analyse_1!$Z$181</c:f>
              <c:strCache>
                <c:ptCount val="1"/>
                <c:pt idx="0">
                  <c:v>Id 154 : (classt) note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110000"/>
                    <a:satMod val="105000"/>
                    <a:tint val="67000"/>
                  </a:schemeClr>
                </a:gs>
                <a:gs pos="50000">
                  <a:schemeClr val="accent4">
                    <a:lumMod val="105000"/>
                    <a:satMod val="103000"/>
                    <a:tint val="73000"/>
                  </a:schemeClr>
                </a:gs>
                <a:gs pos="100000">
                  <a:schemeClr val="accent4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563ADA4-DEBD-4979-88AF-563862C81464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ED0A71B1-B494-4E06-BB2A-1494CBC08843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F879-4C9D-8074-07EADF1D0C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B532B45-F308-4565-A888-620E1C2C07BB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50630FBE-4406-4797-8D2C-A212176F4447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F879-4C9D-8074-07EADF1D0C1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C259ED2-2547-477A-AA36-54EBB2BBA0B7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69A10758-6029-4D25-87CF-7DF609387693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F879-4C9D-8074-07EADF1D0C1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A3FA-4129-9AB1-91200B13640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B14895A-0413-4E1C-8DC5-705D113932B3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
</a:t>
                    </a:r>
                    <a:fld id="{286F8322-8194-490E-8581-6E4E3FC1E491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A3FA-4129-9AB1-91200B136408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Analyse_1!$AF$173:$AQ$174</c15:sqref>
                  </c15:fullRef>
                </c:ext>
              </c:extLst>
              <c:f>Analyse_1!$AF$173:$AQ$174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Analyse_1!$AF$181:$AQ$181</c15:sqref>
                  </c15:fullRef>
                </c:ext>
              </c:extLst>
              <c:f>(Analyse_1!$AF$181:$AH$181,Analyse_1!$AP$181:$AQ$181)</c:f>
              <c:numCache>
                <c:formatCode>0.00</c:formatCode>
                <c:ptCount val="5"/>
                <c:pt idx="0">
                  <c:v>6</c:v>
                </c:pt>
                <c:pt idx="1">
                  <c:v>13</c:v>
                </c:pt>
                <c:pt idx="2">
                  <c:v>5</c:v>
                </c:pt>
                <c:pt idx="4">
                  <c:v>8.375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Analyse_1!$AF$182:$AQ$182</c15:f>
                <c15:dlblRangeCache>
                  <c:ptCount val="7"/>
                  <c:pt idx="0">
                    <c:v>(72 / 148)</c:v>
                  </c:pt>
                  <c:pt idx="1">
                    <c:v>(6 / 147)</c:v>
                  </c:pt>
                  <c:pt idx="2">
                    <c:v>(87 / 149)</c:v>
                  </c:pt>
                  <c:pt idx="6">
                    <c:v>(36 / 153)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F879-4C9D-8074-07EADF1D0C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0602207"/>
        <c:axId val="285343471"/>
      </c:barChart>
      <c:lineChart>
        <c:grouping val="standard"/>
        <c:varyColors val="0"/>
        <c:ser>
          <c:idx val="0"/>
          <c:order val="0"/>
          <c:tx>
            <c:strRef>
              <c:f>Analyse_1!$Z$175</c:f>
              <c:strCache>
                <c:ptCount val="1"/>
                <c:pt idx="0">
                  <c:v>Moyenne groupe</c:v>
                </c:pt>
              </c:strCache>
            </c:strRef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Analyse_1!$AF$173:$AQ$173</c15:sqref>
                  </c15:fullRef>
                </c:ext>
              </c:extLst>
              <c:f>(Analyse_1!$AF$173:$AH$173,Analyse_1!$AP$173:$AQ$173)</c:f>
              <c:strCache>
                <c:ptCount val="5"/>
                <c:pt idx="0">
                  <c:v>Note CB1 Hist1</c:v>
                </c:pt>
                <c:pt idx="1">
                  <c:v>Note CB1 QC</c:v>
                </c:pt>
                <c:pt idx="2">
                  <c:v>Note CB1 LV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Analyse_1!$AF$175:$AQ$175</c15:sqref>
                  </c15:fullRef>
                </c:ext>
              </c:extLst>
              <c:f>(Analyse_1!$AF$175:$AH$175,Analyse_1!$AP$175:$AQ$175)</c:f>
              <c:numCache>
                <c:formatCode>0.00</c:formatCode>
                <c:ptCount val="5"/>
                <c:pt idx="0">
                  <c:v>7.0878378378378377</c:v>
                </c:pt>
                <c:pt idx="1">
                  <c:v>7.2755102040816331</c:v>
                </c:pt>
                <c:pt idx="2">
                  <c:v>6.3238255033557049</c:v>
                </c:pt>
                <c:pt idx="4">
                  <c:v>6.9535947712418302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79-4C9D-8074-07EADF1D0C16}"/>
            </c:ext>
          </c:extLst>
        </c:ser>
        <c:ser>
          <c:idx val="1"/>
          <c:order val="1"/>
          <c:tx>
            <c:strRef>
              <c:f>Analyse_1!$Z$176</c:f>
              <c:strCache>
                <c:ptCount val="1"/>
                <c:pt idx="0">
                  <c:v>Note mini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marker>
          <c:cat>
            <c:strRef>
              <c:extLst>
                <c:ext xmlns:c16="http://schemas.microsoft.com/office/drawing/2014/chart" uri="{F5D05F6E-A05E-4728-AFD3-386EB277150F}">
                  <c16:filteredLitCache>
                    <c:strCache>
                      <c:ptCount val="2"/>
                      <c:pt idx="3">
                        <c:v>Hist1 CB3</c:v>
                      </c:pt>
                      <c:pt idx="4">
                        <c:v>Hist2 CB3</c:v>
                      </c:pt>
                    </c:strCache>
                  </c16:filteredLitCache>
                </c:ext>
              </c:extLst>
              <c:f/>
              <c:strCache>
                <c:ptCount val="5"/>
                <c:pt idx="0">
                  <c:v>Hist1 CB1</c:v>
                </c:pt>
                <c:pt idx="1">
                  <c:v>Hist2 CB1</c:v>
                </c:pt>
                <c:pt idx="2">
                  <c:v>Hist1 CB2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Analyse_1!$AF$176:$AQ$176</c15:sqref>
                  </c15:fullRef>
                </c:ext>
              </c:extLst>
              <c:f>(Analyse_1!$AF$176:$AH$176,Analyse_1!$AP$176:$AQ$176)</c:f>
              <c:numCache>
                <c:formatCode>0.00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0.25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79-4C9D-8074-07EADF1D0C16}"/>
            </c:ext>
          </c:extLst>
        </c:ser>
        <c:ser>
          <c:idx val="2"/>
          <c:order val="2"/>
          <c:tx>
            <c:strRef>
              <c:f>Analyse_1!$Z$177</c:f>
              <c:strCache>
                <c:ptCount val="1"/>
                <c:pt idx="0">
                  <c:v>Note maxi</c:v>
                </c:pt>
              </c:strCache>
            </c:strRef>
          </c:tx>
          <c:spPr>
            <a:ln w="158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marker>
          <c:cat>
            <c:strRef>
              <c:extLst>
                <c:ext xmlns:c16="http://schemas.microsoft.com/office/drawing/2014/chart" uri="{F5D05F6E-A05E-4728-AFD3-386EB277150F}">
                  <c16:filteredLitCache>
                    <c:strCache>
                      <c:ptCount val="2"/>
                      <c:pt idx="3">
                        <c:v>Hist1 CB3</c:v>
                      </c:pt>
                      <c:pt idx="4">
                        <c:v>Hist2 CB3</c:v>
                      </c:pt>
                    </c:strCache>
                  </c16:filteredLitCache>
                </c:ext>
              </c:extLst>
              <c:f/>
              <c:strCache>
                <c:ptCount val="5"/>
                <c:pt idx="0">
                  <c:v>Hist1 CB1</c:v>
                </c:pt>
                <c:pt idx="1">
                  <c:v>Hist2 CB1</c:v>
                </c:pt>
                <c:pt idx="2">
                  <c:v>Hist1 CB2</c:v>
                </c:pt>
                <c:pt idx="4">
                  <c:v>Moyenne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Analyse_1!$AF$177:$AQ$177</c15:sqref>
                  </c15:fullRef>
                </c:ext>
              </c:extLst>
              <c:f>(Analyse_1!$AF$177:$AH$177,Analyse_1!$AP$177:$AQ$177)</c:f>
              <c:numCache>
                <c:formatCode>0.00</c:formatCode>
                <c:ptCount val="5"/>
                <c:pt idx="0">
                  <c:v>17</c:v>
                </c:pt>
                <c:pt idx="1">
                  <c:v>15</c:v>
                </c:pt>
                <c:pt idx="2">
                  <c:v>16.75</c:v>
                </c:pt>
                <c:pt idx="4">
                  <c:v>14.875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79-4C9D-8074-07EADF1D0C16}"/>
            </c:ext>
          </c:extLst>
        </c:ser>
        <c:ser>
          <c:idx val="4"/>
          <c:order val="4"/>
          <c:tx>
            <c:strRef>
              <c:f>Analyse_1!$Z$179</c:f>
              <c:strCache>
                <c:ptCount val="1"/>
                <c:pt idx="0">
                  <c:v>Obj. (mini)</c:v>
                </c:pt>
              </c:strCache>
            </c:strRef>
          </c:tx>
          <c:spPr>
            <a:ln w="158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5"/>
              <c:pt idx="0">
                <c:v>Note CB1 Hist1</c:v>
              </c:pt>
              <c:pt idx="1">
                <c:v>Note CB1 QC</c:v>
              </c:pt>
              <c:pt idx="2">
                <c:v>Note CB1 LV</c:v>
              </c:pt>
              <c:pt idx="4">
                <c:v>Moyenne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Analyse_1!$AF$179:$AQ$179</c15:sqref>
                  </c15:fullRef>
                </c:ext>
              </c:extLst>
              <c:f>(Analyse_1!$AF$179:$AH$179,Analyse_1!$AP$179:$AQ$179)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8DC-443D-AD8B-431D2E362332}"/>
            </c:ext>
          </c:extLst>
        </c:ser>
        <c:ser>
          <c:idx val="5"/>
          <c:order val="5"/>
          <c:tx>
            <c:strRef>
              <c:f>Analyse_1!$Z$180</c:f>
              <c:strCache>
                <c:ptCount val="1"/>
                <c:pt idx="0">
                  <c:v>Obj. (confort)</c:v>
                </c:pt>
              </c:strCache>
            </c:strRef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5"/>
              <c:pt idx="0">
                <c:v>Note CB1 Hist1</c:v>
              </c:pt>
              <c:pt idx="1">
                <c:v>Note CB1 QC</c:v>
              </c:pt>
              <c:pt idx="2">
                <c:v>Note CB1 LV</c:v>
              </c:pt>
              <c:pt idx="4">
                <c:v>Moyenne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Analyse_1!$AF$180:$AQ$180</c15:sqref>
                  </c15:fullRef>
                </c:ext>
              </c:extLst>
              <c:f>(Analyse_1!$AF$180:$AH$180,Analyse_1!$AP$180:$AQ$180)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8DC-443D-AD8B-431D2E362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602207"/>
        <c:axId val="285343471"/>
      </c:lineChart>
      <c:catAx>
        <c:axId val="290602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9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343471"/>
        <c:crosses val="autoZero"/>
        <c:auto val="1"/>
        <c:lblAlgn val="ctr"/>
        <c:lblOffset val="100"/>
        <c:noMultiLvlLbl val="0"/>
      </c:catAx>
      <c:valAx>
        <c:axId val="285343471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0602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delete val="1"/>
      </c:legendEntry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5</xdr:row>
      <xdr:rowOff>24765</xdr:rowOff>
    </xdr:from>
    <xdr:to>
      <xdr:col>12</xdr:col>
      <xdr:colOff>573405</xdr:colOff>
      <xdr:row>10</xdr:row>
      <xdr:rowOff>15240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390900" y="2091690"/>
          <a:ext cx="6669405" cy="14668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glow rad="127000">
            <a:schemeClr val="accent1">
              <a:alpha val="93000"/>
            </a:schemeClr>
          </a:glow>
        </a:effectLst>
        <a:scene3d>
          <a:camera prst="orthographicFront"/>
          <a:lightRig rig="brightRoom" dir="t"/>
        </a:scene3d>
        <a:sp3d prstMaterial="matte">
          <a:bevelT/>
          <a:bevelB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687705</xdr:colOff>
      <xdr:row>5</xdr:row>
      <xdr:rowOff>253365</xdr:rowOff>
    </xdr:from>
    <xdr:to>
      <xdr:col>6</xdr:col>
      <xdr:colOff>641985</xdr:colOff>
      <xdr:row>7</xdr:row>
      <xdr:rowOff>11430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87705" y="3206115"/>
          <a:ext cx="1535430" cy="348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800" b="1"/>
            <a:t>Utilisateur :</a:t>
          </a:r>
        </a:p>
      </xdr:txBody>
    </xdr:sp>
    <xdr:clientData/>
  </xdr:twoCellAnchor>
  <xdr:twoCellAnchor>
    <xdr:from>
      <xdr:col>4</xdr:col>
      <xdr:colOff>400050</xdr:colOff>
      <xdr:row>7</xdr:row>
      <xdr:rowOff>247650</xdr:rowOff>
    </xdr:from>
    <xdr:to>
      <xdr:col>6</xdr:col>
      <xdr:colOff>634365</xdr:colOff>
      <xdr:row>9</xdr:row>
      <xdr:rowOff>7620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400050" y="3790950"/>
          <a:ext cx="1815465" cy="350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800" b="1"/>
            <a:t>Mot de passe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</xdr:colOff>
          <xdr:row>5</xdr:row>
          <xdr:rowOff>289560</xdr:rowOff>
        </xdr:from>
        <xdr:to>
          <xdr:col>9</xdr:col>
          <xdr:colOff>396240</xdr:colOff>
          <xdr:row>7</xdr:row>
          <xdr:rowOff>30480</xdr:rowOff>
        </xdr:to>
        <xdr:sp macro="" textlink="">
          <xdr:nvSpPr>
            <xdr:cNvPr id="16389" name="Txt_user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3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</xdr:colOff>
          <xdr:row>7</xdr:row>
          <xdr:rowOff>251460</xdr:rowOff>
        </xdr:from>
        <xdr:to>
          <xdr:col>9</xdr:col>
          <xdr:colOff>396240</xdr:colOff>
          <xdr:row>9</xdr:row>
          <xdr:rowOff>38100</xdr:rowOff>
        </xdr:to>
        <xdr:sp macro="" textlink="">
          <xdr:nvSpPr>
            <xdr:cNvPr id="16390" name="Txt_password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3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220980</xdr:colOff>
          <xdr:row>6</xdr:row>
          <xdr:rowOff>228600</xdr:rowOff>
        </xdr:from>
        <xdr:to>
          <xdr:col>11</xdr:col>
          <xdr:colOff>769620</xdr:colOff>
          <xdr:row>8</xdr:row>
          <xdr:rowOff>121920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3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Login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288291</xdr:colOff>
      <xdr:row>2</xdr:row>
      <xdr:rowOff>53652</xdr:rowOff>
    </xdr:from>
    <xdr:to>
      <xdr:col>8</xdr:col>
      <xdr:colOff>403648</xdr:colOff>
      <xdr:row>18</xdr:row>
      <xdr:rowOff>132319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88291" y="419412"/>
          <a:ext cx="5190277" cy="2578027"/>
          <a:chOff x="686648" y="492226"/>
          <a:chExt cx="5160291" cy="2538445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499963" cy="2529416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53340</xdr:colOff>
      <xdr:row>2</xdr:row>
      <xdr:rowOff>53652</xdr:rowOff>
    </xdr:from>
    <xdr:to>
      <xdr:col>17</xdr:col>
      <xdr:colOff>403649</xdr:colOff>
      <xdr:row>18</xdr:row>
      <xdr:rowOff>132319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pSpPr/>
      </xdr:nvGrpSpPr>
      <xdr:grpSpPr>
        <a:xfrm>
          <a:off x="5806440" y="419412"/>
          <a:ext cx="5310929" cy="2578027"/>
          <a:chOff x="686648" y="492226"/>
          <a:chExt cx="5160291" cy="2538445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520355" cy="2529416"/>
          </a:xfrm>
          <a:prstGeom prst="rect">
            <a:avLst/>
          </a:prstGeom>
        </xdr:spPr>
      </xdr:pic>
      <xdr:pic>
        <xdr:nvPicPr>
          <xdr:cNvPr id="11" name="Image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173143</xdr:colOff>
      <xdr:row>2</xdr:row>
      <xdr:rowOff>57462</xdr:rowOff>
    </xdr:from>
    <xdr:to>
      <xdr:col>26</xdr:col>
      <xdr:colOff>393066</xdr:colOff>
      <xdr:row>18</xdr:row>
      <xdr:rowOff>136129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pSpPr/>
      </xdr:nvGrpSpPr>
      <xdr:grpSpPr>
        <a:xfrm>
          <a:off x="11496463" y="423222"/>
          <a:ext cx="5256743" cy="2578027"/>
          <a:chOff x="686648" y="492226"/>
          <a:chExt cx="5160291" cy="2538445"/>
        </a:xfrm>
      </xdr:grpSpPr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14" name="Image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499963" cy="2529416"/>
          </a:xfrm>
          <a:prstGeom prst="rect">
            <a:avLst/>
          </a:prstGeom>
        </xdr:spPr>
      </xdr:pic>
      <xdr:pic>
        <xdr:nvPicPr>
          <xdr:cNvPr id="16" name="Image 15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97578</xdr:colOff>
      <xdr:row>2</xdr:row>
      <xdr:rowOff>53652</xdr:rowOff>
    </xdr:from>
    <xdr:to>
      <xdr:col>35</xdr:col>
      <xdr:colOff>389680</xdr:colOff>
      <xdr:row>18</xdr:row>
      <xdr:rowOff>132319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GrpSpPr/>
      </xdr:nvGrpSpPr>
      <xdr:grpSpPr>
        <a:xfrm>
          <a:off x="17250198" y="419412"/>
          <a:ext cx="5046982" cy="2578027"/>
          <a:chOff x="686648" y="492226"/>
          <a:chExt cx="5160291" cy="2538445"/>
        </a:xfrm>
      </xdr:grpSpPr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600-00001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19" name="Image 18">
            <a:extLst>
              <a:ext uri="{FF2B5EF4-FFF2-40B4-BE49-F238E27FC236}">
                <a16:creationId xmlns:a16="http://schemas.microsoft.com/office/drawing/2014/main" id="{00000000-0008-0000-0600-00001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600-00001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499963" cy="2529416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600-00001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0</xdr:colOff>
      <xdr:row>2</xdr:row>
      <xdr:rowOff>45859</xdr:rowOff>
    </xdr:from>
    <xdr:to>
      <xdr:col>37</xdr:col>
      <xdr:colOff>0</xdr:colOff>
      <xdr:row>18</xdr:row>
      <xdr:rowOff>126431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GrpSpPr/>
      </xdr:nvGrpSpPr>
      <xdr:grpSpPr>
        <a:xfrm>
          <a:off x="23492460" y="411619"/>
          <a:ext cx="0" cy="2579932"/>
          <a:chOff x="686648" y="492226"/>
          <a:chExt cx="5160291" cy="2538445"/>
        </a:xfrm>
      </xdr:grpSpPr>
      <xdr:pic>
        <xdr:nvPicPr>
          <xdr:cNvPr id="23" name="Image 22">
            <a:extLst>
              <a:ext uri="{FF2B5EF4-FFF2-40B4-BE49-F238E27FC236}">
                <a16:creationId xmlns:a16="http://schemas.microsoft.com/office/drawing/2014/main" id="{00000000-0008-0000-0600-00001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24" name="Image 23">
            <a:extLst>
              <a:ext uri="{FF2B5EF4-FFF2-40B4-BE49-F238E27FC236}">
                <a16:creationId xmlns:a16="http://schemas.microsoft.com/office/drawing/2014/main" id="{00000000-0008-0000-0600-00001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917185"/>
            <a:ext cx="5067568" cy="113486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00000000-0008-0000-0600-00001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499963" cy="2529416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600-00001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57150</xdr:colOff>
      <xdr:row>2</xdr:row>
      <xdr:rowOff>57462</xdr:rowOff>
    </xdr:from>
    <xdr:to>
      <xdr:col>17</xdr:col>
      <xdr:colOff>399839</xdr:colOff>
      <xdr:row>18</xdr:row>
      <xdr:rowOff>136129</xdr:rowOff>
    </xdr:to>
    <xdr:grpSp>
      <xdr:nvGrpSpPr>
        <xdr:cNvPr id="47" name="Groupe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pSpPr/>
      </xdr:nvGrpSpPr>
      <xdr:grpSpPr>
        <a:xfrm>
          <a:off x="5810250" y="423222"/>
          <a:ext cx="5303309" cy="2578027"/>
          <a:chOff x="686648" y="492226"/>
          <a:chExt cx="5160291" cy="2538445"/>
        </a:xfrm>
      </xdr:grpSpPr>
      <xdr:pic>
        <xdr:nvPicPr>
          <xdr:cNvPr id="48" name="Image 47">
            <a:extLst>
              <a:ext uri="{FF2B5EF4-FFF2-40B4-BE49-F238E27FC236}">
                <a16:creationId xmlns:a16="http://schemas.microsoft.com/office/drawing/2014/main" id="{00000000-0008-0000-0600-00003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49" name="Image 48">
            <a:extLst>
              <a:ext uri="{FF2B5EF4-FFF2-40B4-BE49-F238E27FC236}">
                <a16:creationId xmlns:a16="http://schemas.microsoft.com/office/drawing/2014/main" id="{00000000-0008-0000-0600-00003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50" name="Image 49">
            <a:extLst>
              <a:ext uri="{FF2B5EF4-FFF2-40B4-BE49-F238E27FC236}">
                <a16:creationId xmlns:a16="http://schemas.microsoft.com/office/drawing/2014/main" id="{00000000-0008-0000-0600-00003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520355" cy="2529416"/>
          </a:xfrm>
          <a:prstGeom prst="rect">
            <a:avLst/>
          </a:prstGeom>
        </xdr:spPr>
      </xdr:pic>
      <xdr:pic>
        <xdr:nvPicPr>
          <xdr:cNvPr id="51" name="Image 50">
            <a:extLst>
              <a:ext uri="{FF2B5EF4-FFF2-40B4-BE49-F238E27FC236}">
                <a16:creationId xmlns:a16="http://schemas.microsoft.com/office/drawing/2014/main" id="{00000000-0008-0000-0600-00003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173143</xdr:colOff>
      <xdr:row>2</xdr:row>
      <xdr:rowOff>57462</xdr:rowOff>
    </xdr:from>
    <xdr:to>
      <xdr:col>26</xdr:col>
      <xdr:colOff>393066</xdr:colOff>
      <xdr:row>18</xdr:row>
      <xdr:rowOff>136129</xdr:rowOff>
    </xdr:to>
    <xdr:grpSp>
      <xdr:nvGrpSpPr>
        <xdr:cNvPr id="52" name="Groupe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pSpPr/>
      </xdr:nvGrpSpPr>
      <xdr:grpSpPr>
        <a:xfrm>
          <a:off x="11496463" y="423222"/>
          <a:ext cx="5256743" cy="2578027"/>
          <a:chOff x="686648" y="492226"/>
          <a:chExt cx="5160291" cy="2538445"/>
        </a:xfrm>
      </xdr:grpSpPr>
      <xdr:pic>
        <xdr:nvPicPr>
          <xdr:cNvPr id="53" name="Image 52">
            <a:extLst>
              <a:ext uri="{FF2B5EF4-FFF2-40B4-BE49-F238E27FC236}">
                <a16:creationId xmlns:a16="http://schemas.microsoft.com/office/drawing/2014/main" id="{00000000-0008-0000-0600-00003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54" name="Image 53">
            <a:extLst>
              <a:ext uri="{FF2B5EF4-FFF2-40B4-BE49-F238E27FC236}">
                <a16:creationId xmlns:a16="http://schemas.microsoft.com/office/drawing/2014/main" id="{00000000-0008-0000-0600-00003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55" name="Image 54">
            <a:extLst>
              <a:ext uri="{FF2B5EF4-FFF2-40B4-BE49-F238E27FC236}">
                <a16:creationId xmlns:a16="http://schemas.microsoft.com/office/drawing/2014/main" id="{00000000-0008-0000-0600-00003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499963" cy="2529416"/>
          </a:xfrm>
          <a:prstGeom prst="rect">
            <a:avLst/>
          </a:prstGeom>
        </xdr:spPr>
      </xdr:pic>
      <xdr:pic>
        <xdr:nvPicPr>
          <xdr:cNvPr id="56" name="Image 55">
            <a:extLst>
              <a:ext uri="{FF2B5EF4-FFF2-40B4-BE49-F238E27FC236}">
                <a16:creationId xmlns:a16="http://schemas.microsoft.com/office/drawing/2014/main" id="{00000000-0008-0000-0600-00003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97578</xdr:colOff>
      <xdr:row>2</xdr:row>
      <xdr:rowOff>53652</xdr:rowOff>
    </xdr:from>
    <xdr:to>
      <xdr:col>35</xdr:col>
      <xdr:colOff>389680</xdr:colOff>
      <xdr:row>18</xdr:row>
      <xdr:rowOff>132319</xdr:rowOff>
    </xdr:to>
    <xdr:grpSp>
      <xdr:nvGrpSpPr>
        <xdr:cNvPr id="57" name="Groupe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GrpSpPr/>
      </xdr:nvGrpSpPr>
      <xdr:grpSpPr>
        <a:xfrm>
          <a:off x="17250198" y="419412"/>
          <a:ext cx="5046982" cy="2578027"/>
          <a:chOff x="686648" y="492226"/>
          <a:chExt cx="5160291" cy="2538445"/>
        </a:xfrm>
      </xdr:grpSpPr>
      <xdr:pic>
        <xdr:nvPicPr>
          <xdr:cNvPr id="58" name="Image 57">
            <a:extLst>
              <a:ext uri="{FF2B5EF4-FFF2-40B4-BE49-F238E27FC236}">
                <a16:creationId xmlns:a16="http://schemas.microsoft.com/office/drawing/2014/main" id="{00000000-0008-0000-0600-00003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96425"/>
          <a:stretch/>
        </xdr:blipFill>
        <xdr:spPr>
          <a:xfrm>
            <a:off x="726653" y="492226"/>
            <a:ext cx="4973955" cy="90172"/>
          </a:xfrm>
          <a:prstGeom prst="rect">
            <a:avLst/>
          </a:prstGeom>
        </xdr:spPr>
      </xdr:pic>
      <xdr:pic>
        <xdr:nvPicPr>
          <xdr:cNvPr id="59" name="Image 58">
            <a:extLst>
              <a:ext uri="{FF2B5EF4-FFF2-40B4-BE49-F238E27FC236}">
                <a16:creationId xmlns:a16="http://schemas.microsoft.com/office/drawing/2014/main" id="{00000000-0008-0000-0600-00003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066"/>
          <a:stretch/>
        </xdr:blipFill>
        <xdr:spPr>
          <a:xfrm>
            <a:off x="726762" y="2894542"/>
            <a:ext cx="5067568" cy="136129"/>
          </a:xfrm>
          <a:prstGeom prst="rect">
            <a:avLst/>
          </a:prstGeom>
        </xdr:spPr>
      </xdr:pic>
      <xdr:pic>
        <xdr:nvPicPr>
          <xdr:cNvPr id="60" name="Image 59">
            <a:extLst>
              <a:ext uri="{FF2B5EF4-FFF2-40B4-BE49-F238E27FC236}">
                <a16:creationId xmlns:a16="http://schemas.microsoft.com/office/drawing/2014/main" id="{00000000-0008-0000-0600-00003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0416"/>
          <a:stretch/>
        </xdr:blipFill>
        <xdr:spPr>
          <a:xfrm>
            <a:off x="686648" y="497417"/>
            <a:ext cx="499963" cy="2529416"/>
          </a:xfrm>
          <a:prstGeom prst="rect">
            <a:avLst/>
          </a:prstGeom>
        </xdr:spPr>
      </xdr:pic>
      <xdr:pic>
        <xdr:nvPicPr>
          <xdr:cNvPr id="61" name="Image 60">
            <a:extLst>
              <a:ext uri="{FF2B5EF4-FFF2-40B4-BE49-F238E27FC236}">
                <a16:creationId xmlns:a16="http://schemas.microsoft.com/office/drawing/2014/main" id="{00000000-0008-0000-0600-00003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398"/>
          <a:stretch/>
        </xdr:blipFill>
        <xdr:spPr>
          <a:xfrm>
            <a:off x="5446546" y="494450"/>
            <a:ext cx="400393" cy="2530902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48082</xdr:colOff>
      <xdr:row>35</xdr:row>
      <xdr:rowOff>124758</xdr:rowOff>
    </xdr:from>
    <xdr:to>
      <xdr:col>9</xdr:col>
      <xdr:colOff>676687</xdr:colOff>
      <xdr:row>48</xdr:row>
      <xdr:rowOff>108777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65109</xdr:colOff>
      <xdr:row>67</xdr:row>
      <xdr:rowOff>135505</xdr:rowOff>
    </xdr:from>
    <xdr:to>
      <xdr:col>9</xdr:col>
      <xdr:colOff>696281</xdr:colOff>
      <xdr:row>80</xdr:row>
      <xdr:rowOff>116295</xdr:rowOff>
    </xdr:to>
    <xdr:graphicFrame macro="">
      <xdr:nvGraphicFramePr>
        <xdr:cNvPr id="68" name="Graphique 2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106926</xdr:colOff>
      <xdr:row>20</xdr:row>
      <xdr:rowOff>84144</xdr:rowOff>
    </xdr:from>
    <xdr:to>
      <xdr:col>10</xdr:col>
      <xdr:colOff>52065</xdr:colOff>
      <xdr:row>33</xdr:row>
      <xdr:rowOff>33143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51393</xdr:colOff>
      <xdr:row>52</xdr:row>
      <xdr:rowOff>85029</xdr:rowOff>
    </xdr:from>
    <xdr:to>
      <xdr:col>10</xdr:col>
      <xdr:colOff>19377</xdr:colOff>
      <xdr:row>65</xdr:row>
      <xdr:rowOff>90929</xdr:rowOff>
    </xdr:to>
    <xdr:graphicFrame macro="">
      <xdr:nvGraphicFramePr>
        <xdr:cNvPr id="43" name="Graphique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22860</xdr:rowOff>
        </xdr:from>
        <xdr:to>
          <xdr:col>1</xdr:col>
          <xdr:colOff>15240</xdr:colOff>
          <xdr:row>1</xdr:row>
          <xdr:rowOff>30480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8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Logout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BF146C-893A-42B1-9403-C9269DFA2C3A}" name="Tableau3" displayName="Tableau3" ref="B2:D22" totalsRowShown="0" dataDxfId="51" tableBorderDxfId="50">
  <autoFilter ref="B2:D22" xr:uid="{D39872FD-E716-42A6-8337-A6B796B324C2}"/>
  <tableColumns count="3">
    <tableColumn id="1" xr3:uid="{D17DC08F-085A-4FAE-9753-BF3AE274CED9}" name="Nature" dataDxfId="49"/>
    <tableColumn id="2" xr3:uid="{CDAD8B86-37D5-46FF-BF1F-2890DF3BA879}" name="Type" dataDxfId="48"/>
    <tableColumn id="3" xr3:uid="{011FB1B6-A1A2-41A3-AFB8-04BE2059AD96}" name="Désignation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76FC71-F81F-4B02-9572-CE7D259D8F5C}" name="Tableau1" displayName="Tableau1" ref="B2:F159" totalsRowShown="0" headerRowDxfId="46">
  <autoFilter ref="B2:F159" xr:uid="{D97D71ED-E13F-40A1-9261-C9AFD88C3196}"/>
  <tableColumns count="5">
    <tableColumn id="1" xr3:uid="{65665A61-0835-4F75-BB2C-71AA590261E7}" name="User" dataDxfId="45"/>
    <tableColumn id="2" xr3:uid="{D59519BC-CE30-4861-AD68-01C4ED18244D}" name="Password" dataDxfId="44"/>
    <tableColumn id="3" xr3:uid="{B4643CED-3761-4BE2-B62A-D6BDE6305F37}" name="Role" dataDxfId="43"/>
    <tableColumn id="4" xr3:uid="{3036896C-17A8-4A39-B66C-7E2C464DC3E6}" name="Id_Eleve" dataDxfId="42"/>
    <tableColumn id="5" xr3:uid="{CAF074AC-2F4E-453C-B145-6E63F7CABAEE}" name="Prénom" dataDxfId="4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FE2F-A7BC-44BC-9825-7A03049F5AB3}">
  <sheetPr codeName="Feuil1"/>
  <dimension ref="B2:D22"/>
  <sheetViews>
    <sheetView workbookViewId="0">
      <selection activeCell="G30" sqref="G30"/>
    </sheetView>
  </sheetViews>
  <sheetFormatPr baseColWidth="10" defaultRowHeight="14.4" x14ac:dyDescent="0.3"/>
  <cols>
    <col min="4" max="4" width="92.44140625" bestFit="1" customWidth="1"/>
  </cols>
  <sheetData>
    <row r="2" spans="2:4" x14ac:dyDescent="0.3">
      <c r="B2" s="69" t="s">
        <v>129</v>
      </c>
      <c r="C2" s="70" t="s">
        <v>9</v>
      </c>
      <c r="D2" s="69" t="s">
        <v>402</v>
      </c>
    </row>
    <row r="3" spans="2:4" x14ac:dyDescent="0.3">
      <c r="B3" s="71"/>
      <c r="C3" s="71" t="s">
        <v>403</v>
      </c>
      <c r="D3" s="71" t="s">
        <v>391</v>
      </c>
    </row>
    <row r="4" spans="2:4" x14ac:dyDescent="0.3">
      <c r="B4" s="68"/>
      <c r="C4" s="68" t="s">
        <v>403</v>
      </c>
      <c r="D4" s="68" t="s">
        <v>392</v>
      </c>
    </row>
    <row r="5" spans="2:4" x14ac:dyDescent="0.3">
      <c r="B5" s="67"/>
      <c r="C5" s="67" t="s">
        <v>403</v>
      </c>
      <c r="D5" s="67" t="s">
        <v>393</v>
      </c>
    </row>
    <row r="6" spans="2:4" x14ac:dyDescent="0.3">
      <c r="B6" s="68"/>
      <c r="C6" s="68" t="s">
        <v>405</v>
      </c>
      <c r="D6" s="68" t="s">
        <v>394</v>
      </c>
    </row>
    <row r="7" spans="2:4" x14ac:dyDescent="0.3">
      <c r="B7" s="67"/>
      <c r="C7" s="67" t="s">
        <v>405</v>
      </c>
      <c r="D7" s="67" t="s">
        <v>395</v>
      </c>
    </row>
    <row r="8" spans="2:4" x14ac:dyDescent="0.3">
      <c r="B8" s="68"/>
      <c r="C8" s="68" t="s">
        <v>405</v>
      </c>
      <c r="D8" s="68" t="s">
        <v>396</v>
      </c>
    </row>
    <row r="9" spans="2:4" x14ac:dyDescent="0.3">
      <c r="B9" s="67"/>
      <c r="C9" s="67" t="s">
        <v>404</v>
      </c>
      <c r="D9" s="67" t="s">
        <v>397</v>
      </c>
    </row>
    <row r="10" spans="2:4" x14ac:dyDescent="0.3">
      <c r="B10" s="68"/>
      <c r="C10" s="68" t="s">
        <v>404</v>
      </c>
      <c r="D10" s="68" t="s">
        <v>398</v>
      </c>
    </row>
    <row r="11" spans="2:4" x14ac:dyDescent="0.3">
      <c r="B11" s="67"/>
      <c r="C11" s="67" t="s">
        <v>403</v>
      </c>
      <c r="D11" s="67" t="s">
        <v>399</v>
      </c>
    </row>
    <row r="12" spans="2:4" x14ac:dyDescent="0.3">
      <c r="B12" s="68"/>
      <c r="C12" s="73" t="s">
        <v>403</v>
      </c>
      <c r="D12" s="73" t="s">
        <v>400</v>
      </c>
    </row>
    <row r="13" spans="2:4" x14ac:dyDescent="0.3">
      <c r="B13" s="67"/>
      <c r="C13" s="71" t="s">
        <v>403</v>
      </c>
      <c r="D13" s="71" t="s">
        <v>401</v>
      </c>
    </row>
    <row r="14" spans="2:4" x14ac:dyDescent="0.3">
      <c r="B14" s="68"/>
      <c r="C14" s="68" t="s">
        <v>403</v>
      </c>
      <c r="D14" s="68" t="s">
        <v>406</v>
      </c>
    </row>
    <row r="15" spans="2:4" x14ac:dyDescent="0.3">
      <c r="B15" s="67"/>
      <c r="C15" s="67" t="s">
        <v>403</v>
      </c>
      <c r="D15" s="67" t="s">
        <v>407</v>
      </c>
    </row>
    <row r="16" spans="2:4" x14ac:dyDescent="0.3">
      <c r="B16" s="68"/>
      <c r="C16" s="68" t="s">
        <v>405</v>
      </c>
      <c r="D16" s="68" t="s">
        <v>408</v>
      </c>
    </row>
    <row r="17" spans="2:4" x14ac:dyDescent="0.3">
      <c r="B17" s="68"/>
      <c r="C17" s="68" t="s">
        <v>403</v>
      </c>
      <c r="D17" s="68" t="s">
        <v>409</v>
      </c>
    </row>
    <row r="18" spans="2:4" x14ac:dyDescent="0.3">
      <c r="B18" s="68"/>
      <c r="C18" s="68" t="s">
        <v>403</v>
      </c>
      <c r="D18" s="68" t="s">
        <v>410</v>
      </c>
    </row>
    <row r="19" spans="2:4" x14ac:dyDescent="0.3">
      <c r="B19" s="68"/>
      <c r="C19" s="68" t="s">
        <v>405</v>
      </c>
      <c r="D19" s="68" t="s">
        <v>583</v>
      </c>
    </row>
    <row r="20" spans="2:4" x14ac:dyDescent="0.3">
      <c r="B20" s="68"/>
      <c r="C20" s="68" t="s">
        <v>403</v>
      </c>
      <c r="D20" s="68" t="s">
        <v>411</v>
      </c>
    </row>
    <row r="21" spans="2:4" x14ac:dyDescent="0.3">
      <c r="B21" s="68"/>
      <c r="C21" s="68" t="s">
        <v>403</v>
      </c>
      <c r="D21" s="68" t="s">
        <v>412</v>
      </c>
    </row>
    <row r="22" spans="2:4" x14ac:dyDescent="0.3">
      <c r="B22" s="68"/>
      <c r="C22" s="68" t="s">
        <v>403</v>
      </c>
      <c r="D22" s="68" t="s">
        <v>436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9C143-692C-4321-970F-6192DDCE71C0}">
  <sheetPr codeName="Feuil5"/>
  <dimension ref="B2:G159"/>
  <sheetViews>
    <sheetView workbookViewId="0">
      <pane ySplit="2" topLeftCell="A3" activePane="bottomLeft" state="frozen"/>
      <selection pane="bottomLeft" activeCell="D3" sqref="D3"/>
    </sheetView>
  </sheetViews>
  <sheetFormatPr baseColWidth="10" defaultRowHeight="14.4" x14ac:dyDescent="0.3"/>
  <cols>
    <col min="2" max="3" width="11.5546875" style="1"/>
    <col min="4" max="4" width="13.21875" style="1" bestFit="1" customWidth="1"/>
    <col min="5" max="7" width="11.5546875" style="1"/>
  </cols>
  <sheetData>
    <row r="2" spans="2:7" x14ac:dyDescent="0.3">
      <c r="B2" s="58" t="s">
        <v>374</v>
      </c>
      <c r="C2" s="58" t="s">
        <v>375</v>
      </c>
      <c r="D2" s="58" t="s">
        <v>376</v>
      </c>
      <c r="E2" s="62" t="s">
        <v>388</v>
      </c>
      <c r="F2" s="62" t="s">
        <v>390</v>
      </c>
    </row>
    <row r="3" spans="2:7" x14ac:dyDescent="0.3">
      <c r="B3" s="8" t="s">
        <v>590</v>
      </c>
      <c r="C3" s="60">
        <v>303030</v>
      </c>
      <c r="D3" s="8" t="s">
        <v>377</v>
      </c>
      <c r="E3" s="59"/>
      <c r="F3" s="59"/>
    </row>
    <row r="4" spans="2:7" x14ac:dyDescent="0.3">
      <c r="B4" s="8" t="s">
        <v>591</v>
      </c>
      <c r="C4" s="60">
        <v>234567</v>
      </c>
      <c r="D4" s="8" t="s">
        <v>378</v>
      </c>
      <c r="E4" s="59"/>
      <c r="F4" s="59"/>
    </row>
    <row r="5" spans="2:7" x14ac:dyDescent="0.3">
      <c r="B5" s="1" t="s">
        <v>440</v>
      </c>
      <c r="C5" s="59" t="s">
        <v>215</v>
      </c>
      <c r="D5" s="61" t="s">
        <v>379</v>
      </c>
      <c r="E5" s="59">
        <v>1</v>
      </c>
      <c r="F5" s="61"/>
    </row>
    <row r="6" spans="2:7" x14ac:dyDescent="0.3">
      <c r="B6" s="1" t="s">
        <v>441</v>
      </c>
      <c r="C6" s="59" t="s">
        <v>216</v>
      </c>
      <c r="D6" s="61" t="s">
        <v>379</v>
      </c>
      <c r="E6" s="59">
        <v>2</v>
      </c>
      <c r="F6" s="61"/>
      <c r="G6" s="59"/>
    </row>
    <row r="7" spans="2:7" x14ac:dyDescent="0.3">
      <c r="B7" s="1" t="s">
        <v>442</v>
      </c>
      <c r="C7" s="59" t="s">
        <v>217</v>
      </c>
      <c r="D7" s="61" t="s">
        <v>379</v>
      </c>
      <c r="E7" s="59">
        <v>3</v>
      </c>
      <c r="F7" s="61"/>
      <c r="G7" s="59"/>
    </row>
    <row r="8" spans="2:7" x14ac:dyDescent="0.3">
      <c r="B8" s="1" t="s">
        <v>443</v>
      </c>
      <c r="C8" s="59" t="s">
        <v>218</v>
      </c>
      <c r="D8" s="61" t="s">
        <v>379</v>
      </c>
      <c r="E8" s="59">
        <v>4</v>
      </c>
      <c r="F8" s="61"/>
      <c r="G8" s="59"/>
    </row>
    <row r="9" spans="2:7" x14ac:dyDescent="0.3">
      <c r="B9" s="1" t="s">
        <v>444</v>
      </c>
      <c r="C9" s="59" t="s">
        <v>219</v>
      </c>
      <c r="D9" s="61" t="s">
        <v>379</v>
      </c>
      <c r="E9" s="59">
        <v>5</v>
      </c>
      <c r="F9" s="61"/>
      <c r="G9" s="59"/>
    </row>
    <row r="10" spans="2:7" x14ac:dyDescent="0.3">
      <c r="B10" s="1" t="s">
        <v>445</v>
      </c>
      <c r="C10" s="59" t="s">
        <v>220</v>
      </c>
      <c r="D10" s="61" t="s">
        <v>379</v>
      </c>
      <c r="E10" s="59">
        <v>6</v>
      </c>
      <c r="F10" s="61"/>
      <c r="G10" s="59"/>
    </row>
    <row r="11" spans="2:7" x14ac:dyDescent="0.3">
      <c r="B11" s="1" t="s">
        <v>446</v>
      </c>
      <c r="C11" s="59" t="s">
        <v>221</v>
      </c>
      <c r="D11" s="61" t="s">
        <v>379</v>
      </c>
      <c r="E11" s="59">
        <v>7</v>
      </c>
      <c r="F11" s="61"/>
      <c r="G11" s="59"/>
    </row>
    <row r="12" spans="2:7" x14ac:dyDescent="0.3">
      <c r="B12" s="1" t="s">
        <v>447</v>
      </c>
      <c r="C12" s="59" t="s">
        <v>222</v>
      </c>
      <c r="D12" s="61" t="s">
        <v>379</v>
      </c>
      <c r="E12" s="59">
        <v>8</v>
      </c>
      <c r="F12" s="61"/>
      <c r="G12" s="59"/>
    </row>
    <row r="13" spans="2:7" x14ac:dyDescent="0.3">
      <c r="B13" s="1" t="s">
        <v>448</v>
      </c>
      <c r="C13" s="59" t="s">
        <v>223</v>
      </c>
      <c r="D13" s="61" t="s">
        <v>379</v>
      </c>
      <c r="E13" s="59">
        <v>9</v>
      </c>
      <c r="F13" s="61"/>
      <c r="G13" s="59"/>
    </row>
    <row r="14" spans="2:7" x14ac:dyDescent="0.3">
      <c r="B14" s="1" t="s">
        <v>449</v>
      </c>
      <c r="C14" s="59" t="s">
        <v>224</v>
      </c>
      <c r="D14" s="61" t="s">
        <v>379</v>
      </c>
      <c r="E14" s="59">
        <v>10</v>
      </c>
      <c r="F14" s="61"/>
      <c r="G14" s="59"/>
    </row>
    <row r="15" spans="2:7" x14ac:dyDescent="0.3">
      <c r="B15" s="1" t="s">
        <v>450</v>
      </c>
      <c r="C15" s="59" t="s">
        <v>225</v>
      </c>
      <c r="D15" s="61" t="s">
        <v>379</v>
      </c>
      <c r="E15" s="59">
        <v>11</v>
      </c>
      <c r="F15" s="61"/>
      <c r="G15" s="59"/>
    </row>
    <row r="16" spans="2:7" x14ac:dyDescent="0.3">
      <c r="B16" s="1" t="s">
        <v>451</v>
      </c>
      <c r="C16" s="59" t="s">
        <v>226</v>
      </c>
      <c r="D16" s="61" t="s">
        <v>379</v>
      </c>
      <c r="E16" s="59">
        <v>12</v>
      </c>
      <c r="F16" s="61"/>
      <c r="G16" s="59"/>
    </row>
    <row r="17" spans="2:7" x14ac:dyDescent="0.3">
      <c r="B17" s="1" t="s">
        <v>452</v>
      </c>
      <c r="C17" s="59" t="s">
        <v>227</v>
      </c>
      <c r="D17" s="61" t="s">
        <v>379</v>
      </c>
      <c r="E17" s="59">
        <v>13</v>
      </c>
      <c r="F17" s="61"/>
      <c r="G17" s="59"/>
    </row>
    <row r="18" spans="2:7" x14ac:dyDescent="0.3">
      <c r="B18" s="1" t="s">
        <v>438</v>
      </c>
      <c r="C18" s="59" t="s">
        <v>228</v>
      </c>
      <c r="D18" s="61" t="s">
        <v>379</v>
      </c>
      <c r="E18" s="59">
        <v>14</v>
      </c>
      <c r="F18" s="61"/>
      <c r="G18" s="59"/>
    </row>
    <row r="19" spans="2:7" x14ac:dyDescent="0.3">
      <c r="B19" s="1" t="s">
        <v>229</v>
      </c>
      <c r="C19" s="59" t="s">
        <v>230</v>
      </c>
      <c r="D19" s="61" t="s">
        <v>379</v>
      </c>
      <c r="E19" s="59">
        <v>15</v>
      </c>
      <c r="F19" s="61"/>
      <c r="G19" s="59"/>
    </row>
    <row r="20" spans="2:7" x14ac:dyDescent="0.3">
      <c r="B20" s="1" t="s">
        <v>453</v>
      </c>
      <c r="C20" s="59" t="s">
        <v>231</v>
      </c>
      <c r="D20" s="61" t="s">
        <v>379</v>
      </c>
      <c r="E20" s="59">
        <v>16</v>
      </c>
      <c r="F20" s="61"/>
      <c r="G20" s="59"/>
    </row>
    <row r="21" spans="2:7" x14ac:dyDescent="0.3">
      <c r="B21" s="1" t="s">
        <v>232</v>
      </c>
      <c r="C21" s="59" t="s">
        <v>233</v>
      </c>
      <c r="D21" s="61" t="s">
        <v>379</v>
      </c>
      <c r="E21" s="59">
        <v>17</v>
      </c>
      <c r="F21" s="61"/>
      <c r="G21" s="59"/>
    </row>
    <row r="22" spans="2:7" x14ac:dyDescent="0.3">
      <c r="B22" s="1" t="s">
        <v>454</v>
      </c>
      <c r="C22" s="59" t="s">
        <v>234</v>
      </c>
      <c r="D22" s="61" t="s">
        <v>379</v>
      </c>
      <c r="E22" s="59">
        <v>18</v>
      </c>
      <c r="F22" s="61"/>
      <c r="G22" s="59"/>
    </row>
    <row r="23" spans="2:7" x14ac:dyDescent="0.3">
      <c r="B23" s="1" t="s">
        <v>455</v>
      </c>
      <c r="C23" s="59" t="s">
        <v>235</v>
      </c>
      <c r="D23" s="61" t="s">
        <v>379</v>
      </c>
      <c r="E23" s="59">
        <v>19</v>
      </c>
      <c r="F23" s="61"/>
      <c r="G23" s="59"/>
    </row>
    <row r="24" spans="2:7" x14ac:dyDescent="0.3">
      <c r="B24" s="1" t="s">
        <v>456</v>
      </c>
      <c r="C24" s="59" t="s">
        <v>236</v>
      </c>
      <c r="D24" s="61" t="s">
        <v>379</v>
      </c>
      <c r="E24" s="59">
        <v>20</v>
      </c>
      <c r="F24" s="61"/>
      <c r="G24" s="59"/>
    </row>
    <row r="25" spans="2:7" x14ac:dyDescent="0.3">
      <c r="B25" s="1" t="s">
        <v>389</v>
      </c>
      <c r="C25" s="59" t="s">
        <v>237</v>
      </c>
      <c r="D25" s="61" t="s">
        <v>379</v>
      </c>
      <c r="E25" s="59">
        <v>21</v>
      </c>
      <c r="F25" s="61"/>
      <c r="G25" s="59"/>
    </row>
    <row r="26" spans="2:7" x14ac:dyDescent="0.3">
      <c r="B26" s="1" t="s">
        <v>457</v>
      </c>
      <c r="C26" s="59" t="s">
        <v>238</v>
      </c>
      <c r="D26" s="61" t="s">
        <v>379</v>
      </c>
      <c r="E26" s="59">
        <v>22</v>
      </c>
      <c r="F26" s="61"/>
      <c r="G26" s="59"/>
    </row>
    <row r="27" spans="2:7" x14ac:dyDescent="0.3">
      <c r="B27" s="1" t="s">
        <v>458</v>
      </c>
      <c r="C27" s="59" t="s">
        <v>239</v>
      </c>
      <c r="D27" s="61" t="s">
        <v>379</v>
      </c>
      <c r="E27" s="59">
        <v>23</v>
      </c>
      <c r="F27" s="61"/>
      <c r="G27" s="59"/>
    </row>
    <row r="28" spans="2:7" x14ac:dyDescent="0.3">
      <c r="B28" s="1" t="s">
        <v>459</v>
      </c>
      <c r="C28" s="59" t="s">
        <v>240</v>
      </c>
      <c r="D28" s="61" t="s">
        <v>379</v>
      </c>
      <c r="E28" s="59">
        <v>24</v>
      </c>
      <c r="F28" s="61"/>
      <c r="G28" s="59"/>
    </row>
    <row r="29" spans="2:7" x14ac:dyDescent="0.3">
      <c r="B29" s="1" t="s">
        <v>460</v>
      </c>
      <c r="C29" s="59" t="s">
        <v>241</v>
      </c>
      <c r="D29" s="61" t="s">
        <v>379</v>
      </c>
      <c r="E29" s="59">
        <v>25</v>
      </c>
      <c r="F29" s="61"/>
      <c r="G29" s="59"/>
    </row>
    <row r="30" spans="2:7" x14ac:dyDescent="0.3">
      <c r="B30" s="1" t="s">
        <v>461</v>
      </c>
      <c r="C30" s="59" t="s">
        <v>242</v>
      </c>
      <c r="D30" s="61" t="s">
        <v>379</v>
      </c>
      <c r="E30" s="59">
        <v>26</v>
      </c>
      <c r="F30" s="61"/>
      <c r="G30" s="59"/>
    </row>
    <row r="31" spans="2:7" x14ac:dyDescent="0.3">
      <c r="B31" s="1" t="s">
        <v>462</v>
      </c>
      <c r="C31" s="59" t="s">
        <v>243</v>
      </c>
      <c r="D31" s="61" t="s">
        <v>379</v>
      </c>
      <c r="E31" s="59">
        <v>27</v>
      </c>
      <c r="F31" s="61"/>
      <c r="G31" s="59"/>
    </row>
    <row r="32" spans="2:7" x14ac:dyDescent="0.3">
      <c r="B32" s="1" t="s">
        <v>463</v>
      </c>
      <c r="C32" s="59" t="s">
        <v>244</v>
      </c>
      <c r="D32" s="61" t="s">
        <v>379</v>
      </c>
      <c r="E32" s="59">
        <v>28</v>
      </c>
      <c r="F32" s="61"/>
      <c r="G32" s="59"/>
    </row>
    <row r="33" spans="2:7" x14ac:dyDescent="0.3">
      <c r="B33" s="1" t="s">
        <v>464</v>
      </c>
      <c r="C33" s="59" t="s">
        <v>245</v>
      </c>
      <c r="D33" s="61" t="s">
        <v>379</v>
      </c>
      <c r="E33" s="59">
        <v>29</v>
      </c>
      <c r="F33" s="61"/>
      <c r="G33" s="59"/>
    </row>
    <row r="34" spans="2:7" x14ac:dyDescent="0.3">
      <c r="B34" s="1" t="s">
        <v>465</v>
      </c>
      <c r="C34" s="59" t="s">
        <v>246</v>
      </c>
      <c r="D34" s="61" t="s">
        <v>379</v>
      </c>
      <c r="E34" s="59">
        <v>30</v>
      </c>
      <c r="F34" s="61"/>
      <c r="G34" s="59"/>
    </row>
    <row r="35" spans="2:7" x14ac:dyDescent="0.3">
      <c r="B35" s="1" t="s">
        <v>466</v>
      </c>
      <c r="C35" s="59" t="s">
        <v>247</v>
      </c>
      <c r="D35" s="61" t="s">
        <v>379</v>
      </c>
      <c r="E35" s="59">
        <v>31</v>
      </c>
      <c r="F35" s="61"/>
      <c r="G35" s="59"/>
    </row>
    <row r="36" spans="2:7" x14ac:dyDescent="0.3">
      <c r="B36" s="1" t="s">
        <v>467</v>
      </c>
      <c r="C36" s="59" t="s">
        <v>248</v>
      </c>
      <c r="D36" s="61" t="s">
        <v>379</v>
      </c>
      <c r="E36" s="59">
        <v>32</v>
      </c>
      <c r="F36" s="61"/>
      <c r="G36" s="59"/>
    </row>
    <row r="37" spans="2:7" x14ac:dyDescent="0.3">
      <c r="B37" s="1" t="s">
        <v>468</v>
      </c>
      <c r="C37" s="59" t="s">
        <v>249</v>
      </c>
      <c r="D37" s="61" t="s">
        <v>379</v>
      </c>
      <c r="E37" s="59">
        <v>33</v>
      </c>
      <c r="F37" s="61"/>
      <c r="G37" s="59"/>
    </row>
    <row r="38" spans="2:7" x14ac:dyDescent="0.3">
      <c r="B38" s="1" t="s">
        <v>469</v>
      </c>
      <c r="C38" s="59" t="s">
        <v>250</v>
      </c>
      <c r="D38" s="61" t="s">
        <v>379</v>
      </c>
      <c r="E38" s="59">
        <v>34</v>
      </c>
      <c r="F38" s="61"/>
      <c r="G38" s="59"/>
    </row>
    <row r="39" spans="2:7" x14ac:dyDescent="0.3">
      <c r="B39" s="1" t="s">
        <v>470</v>
      </c>
      <c r="C39" s="59" t="s">
        <v>251</v>
      </c>
      <c r="D39" s="61" t="s">
        <v>379</v>
      </c>
      <c r="E39" s="59">
        <v>35</v>
      </c>
      <c r="F39" s="61"/>
      <c r="G39" s="59"/>
    </row>
    <row r="40" spans="2:7" x14ac:dyDescent="0.3">
      <c r="B40" s="1" t="s">
        <v>471</v>
      </c>
      <c r="C40" s="59" t="s">
        <v>252</v>
      </c>
      <c r="D40" s="61" t="s">
        <v>379</v>
      </c>
      <c r="E40" s="59">
        <v>36</v>
      </c>
      <c r="F40" s="61"/>
      <c r="G40" s="59"/>
    </row>
    <row r="41" spans="2:7" x14ac:dyDescent="0.3">
      <c r="B41" s="1" t="s">
        <v>472</v>
      </c>
      <c r="C41" s="59" t="s">
        <v>253</v>
      </c>
      <c r="D41" s="61" t="s">
        <v>379</v>
      </c>
      <c r="E41" s="59">
        <v>37</v>
      </c>
      <c r="F41" s="61"/>
      <c r="G41" s="59"/>
    </row>
    <row r="42" spans="2:7" x14ac:dyDescent="0.3">
      <c r="B42" s="1" t="s">
        <v>473</v>
      </c>
      <c r="C42" s="59" t="s">
        <v>254</v>
      </c>
      <c r="D42" s="61" t="s">
        <v>379</v>
      </c>
      <c r="E42" s="59">
        <v>38</v>
      </c>
      <c r="F42" s="61"/>
      <c r="G42" s="59"/>
    </row>
    <row r="43" spans="2:7" x14ac:dyDescent="0.3">
      <c r="B43" s="1" t="s">
        <v>474</v>
      </c>
      <c r="C43" s="59" t="s">
        <v>255</v>
      </c>
      <c r="D43" s="61" t="s">
        <v>379</v>
      </c>
      <c r="E43" s="59">
        <v>39</v>
      </c>
      <c r="F43" s="61"/>
      <c r="G43" s="59"/>
    </row>
    <row r="44" spans="2:7" x14ac:dyDescent="0.3">
      <c r="B44" s="1" t="s">
        <v>475</v>
      </c>
      <c r="C44" s="59" t="s">
        <v>256</v>
      </c>
      <c r="D44" s="61" t="s">
        <v>379</v>
      </c>
      <c r="E44" s="59">
        <v>40</v>
      </c>
      <c r="F44" s="61"/>
      <c r="G44" s="59"/>
    </row>
    <row r="45" spans="2:7" x14ac:dyDescent="0.3">
      <c r="B45" s="1" t="s">
        <v>476</v>
      </c>
      <c r="C45" s="59" t="s">
        <v>257</v>
      </c>
      <c r="D45" s="61" t="s">
        <v>379</v>
      </c>
      <c r="E45" s="59">
        <v>41</v>
      </c>
      <c r="F45" s="61"/>
      <c r="G45" s="59"/>
    </row>
    <row r="46" spans="2:7" x14ac:dyDescent="0.3">
      <c r="B46" s="1" t="s">
        <v>477</v>
      </c>
      <c r="C46" s="59" t="s">
        <v>258</v>
      </c>
      <c r="D46" s="61" t="s">
        <v>379</v>
      </c>
      <c r="E46" s="59">
        <v>42</v>
      </c>
      <c r="F46" s="61"/>
      <c r="G46" s="59"/>
    </row>
    <row r="47" spans="2:7" x14ac:dyDescent="0.3">
      <c r="B47" s="1" t="s">
        <v>478</v>
      </c>
      <c r="C47" s="59" t="s">
        <v>259</v>
      </c>
      <c r="D47" s="61" t="s">
        <v>379</v>
      </c>
      <c r="E47" s="59">
        <v>43</v>
      </c>
      <c r="F47" s="61"/>
      <c r="G47" s="59"/>
    </row>
    <row r="48" spans="2:7" x14ac:dyDescent="0.3">
      <c r="B48" s="1" t="s">
        <v>479</v>
      </c>
      <c r="C48" s="59" t="s">
        <v>260</v>
      </c>
      <c r="D48" s="61" t="s">
        <v>379</v>
      </c>
      <c r="E48" s="59">
        <v>44</v>
      </c>
      <c r="F48" s="61"/>
      <c r="G48" s="59"/>
    </row>
    <row r="49" spans="2:7" x14ac:dyDescent="0.3">
      <c r="B49" s="1" t="s">
        <v>480</v>
      </c>
      <c r="C49" s="59" t="s">
        <v>261</v>
      </c>
      <c r="D49" s="61" t="s">
        <v>379</v>
      </c>
      <c r="E49" s="59">
        <v>45</v>
      </c>
      <c r="F49" s="61"/>
      <c r="G49" s="59"/>
    </row>
    <row r="50" spans="2:7" x14ac:dyDescent="0.3">
      <c r="B50" s="1" t="s">
        <v>481</v>
      </c>
      <c r="C50" s="59" t="s">
        <v>262</v>
      </c>
      <c r="D50" s="61" t="s">
        <v>379</v>
      </c>
      <c r="E50" s="59">
        <v>46</v>
      </c>
      <c r="F50" s="61"/>
      <c r="G50" s="59"/>
    </row>
    <row r="51" spans="2:7" x14ac:dyDescent="0.3">
      <c r="B51" s="1" t="s">
        <v>482</v>
      </c>
      <c r="C51" s="59" t="s">
        <v>263</v>
      </c>
      <c r="D51" s="61" t="s">
        <v>379</v>
      </c>
      <c r="E51" s="59">
        <v>47</v>
      </c>
      <c r="F51" s="61"/>
      <c r="G51" s="59"/>
    </row>
    <row r="52" spans="2:7" x14ac:dyDescent="0.3">
      <c r="B52" s="1" t="s">
        <v>264</v>
      </c>
      <c r="C52" s="59" t="s">
        <v>265</v>
      </c>
      <c r="D52" s="61" t="s">
        <v>379</v>
      </c>
      <c r="E52" s="59">
        <v>48</v>
      </c>
      <c r="F52" s="61"/>
      <c r="G52" s="59"/>
    </row>
    <row r="53" spans="2:7" x14ac:dyDescent="0.3">
      <c r="B53" s="1" t="s">
        <v>483</v>
      </c>
      <c r="C53" s="59" t="s">
        <v>266</v>
      </c>
      <c r="D53" s="61" t="s">
        <v>379</v>
      </c>
      <c r="E53" s="59">
        <v>49</v>
      </c>
      <c r="F53" s="61"/>
      <c r="G53" s="59"/>
    </row>
    <row r="54" spans="2:7" x14ac:dyDescent="0.3">
      <c r="B54" s="1" t="s">
        <v>484</v>
      </c>
      <c r="C54" s="59" t="s">
        <v>267</v>
      </c>
      <c r="D54" s="61" t="s">
        <v>379</v>
      </c>
      <c r="E54" s="59">
        <v>50</v>
      </c>
      <c r="F54" s="61"/>
      <c r="G54" s="59"/>
    </row>
    <row r="55" spans="2:7" x14ac:dyDescent="0.3">
      <c r="B55" s="1" t="s">
        <v>485</v>
      </c>
      <c r="C55" s="59" t="s">
        <v>268</v>
      </c>
      <c r="D55" s="61" t="s">
        <v>379</v>
      </c>
      <c r="E55" s="59">
        <v>51</v>
      </c>
      <c r="F55" s="61"/>
      <c r="G55" s="59"/>
    </row>
    <row r="56" spans="2:7" x14ac:dyDescent="0.3">
      <c r="B56" s="1" t="s">
        <v>486</v>
      </c>
      <c r="C56" s="59" t="s">
        <v>269</v>
      </c>
      <c r="D56" s="61" t="s">
        <v>379</v>
      </c>
      <c r="E56" s="59">
        <v>52</v>
      </c>
      <c r="F56" s="61"/>
      <c r="G56" s="59"/>
    </row>
    <row r="57" spans="2:7" x14ac:dyDescent="0.3">
      <c r="B57" s="1" t="s">
        <v>487</v>
      </c>
      <c r="C57" s="59" t="s">
        <v>270</v>
      </c>
      <c r="D57" s="61" t="s">
        <v>379</v>
      </c>
      <c r="E57" s="59">
        <v>53</v>
      </c>
      <c r="F57" s="61"/>
      <c r="G57" s="59"/>
    </row>
    <row r="58" spans="2:7" x14ac:dyDescent="0.3">
      <c r="B58" s="1" t="s">
        <v>488</v>
      </c>
      <c r="C58" s="59" t="s">
        <v>271</v>
      </c>
      <c r="D58" s="61" t="s">
        <v>379</v>
      </c>
      <c r="E58" s="59">
        <v>54</v>
      </c>
      <c r="F58" s="61"/>
      <c r="G58" s="59"/>
    </row>
    <row r="59" spans="2:7" x14ac:dyDescent="0.3">
      <c r="B59" s="1" t="s">
        <v>489</v>
      </c>
      <c r="C59" s="59" t="s">
        <v>272</v>
      </c>
      <c r="D59" s="61" t="s">
        <v>379</v>
      </c>
      <c r="E59" s="59">
        <v>55</v>
      </c>
      <c r="F59" s="61"/>
      <c r="G59" s="59"/>
    </row>
    <row r="60" spans="2:7" x14ac:dyDescent="0.3">
      <c r="B60" s="1" t="s">
        <v>490</v>
      </c>
      <c r="C60" s="59" t="s">
        <v>273</v>
      </c>
      <c r="D60" s="61" t="s">
        <v>379</v>
      </c>
      <c r="E60" s="59">
        <v>56</v>
      </c>
      <c r="F60" s="61"/>
      <c r="G60" s="59"/>
    </row>
    <row r="61" spans="2:7" x14ac:dyDescent="0.3">
      <c r="B61" s="1" t="s">
        <v>491</v>
      </c>
      <c r="C61" s="59" t="s">
        <v>274</v>
      </c>
      <c r="D61" s="61" t="s">
        <v>379</v>
      </c>
      <c r="E61" s="59">
        <v>57</v>
      </c>
      <c r="F61" s="61"/>
      <c r="G61" s="59"/>
    </row>
    <row r="62" spans="2:7" x14ac:dyDescent="0.3">
      <c r="B62" s="1" t="s">
        <v>492</v>
      </c>
      <c r="C62" s="59" t="s">
        <v>275</v>
      </c>
      <c r="D62" s="61" t="s">
        <v>379</v>
      </c>
      <c r="E62" s="59">
        <v>58</v>
      </c>
      <c r="F62" s="61"/>
      <c r="G62" s="59"/>
    </row>
    <row r="63" spans="2:7" x14ac:dyDescent="0.3">
      <c r="B63" s="1" t="s">
        <v>493</v>
      </c>
      <c r="C63" s="59" t="s">
        <v>276</v>
      </c>
      <c r="D63" s="61" t="s">
        <v>379</v>
      </c>
      <c r="E63" s="59">
        <v>59</v>
      </c>
      <c r="F63" s="61"/>
      <c r="G63" s="59"/>
    </row>
    <row r="64" spans="2:7" x14ac:dyDescent="0.3">
      <c r="B64" s="1" t="s">
        <v>494</v>
      </c>
      <c r="C64" s="59" t="s">
        <v>277</v>
      </c>
      <c r="D64" s="61" t="s">
        <v>379</v>
      </c>
      <c r="E64" s="59">
        <v>60</v>
      </c>
      <c r="F64" s="61"/>
      <c r="G64" s="59"/>
    </row>
    <row r="65" spans="2:7" x14ac:dyDescent="0.3">
      <c r="B65" s="1" t="s">
        <v>495</v>
      </c>
      <c r="C65" s="59" t="s">
        <v>278</v>
      </c>
      <c r="D65" s="61" t="s">
        <v>379</v>
      </c>
      <c r="E65" s="59">
        <v>61</v>
      </c>
      <c r="F65" s="61"/>
      <c r="G65" s="59"/>
    </row>
    <row r="66" spans="2:7" x14ac:dyDescent="0.3">
      <c r="B66" s="1" t="s">
        <v>496</v>
      </c>
      <c r="C66" s="59" t="s">
        <v>279</v>
      </c>
      <c r="D66" s="61" t="s">
        <v>379</v>
      </c>
      <c r="E66" s="59">
        <v>62</v>
      </c>
      <c r="F66" s="61"/>
      <c r="G66" s="59"/>
    </row>
    <row r="67" spans="2:7" x14ac:dyDescent="0.3">
      <c r="B67" s="1" t="s">
        <v>497</v>
      </c>
      <c r="C67" s="59" t="s">
        <v>280</v>
      </c>
      <c r="D67" s="61" t="s">
        <v>379</v>
      </c>
      <c r="E67" s="59">
        <v>63</v>
      </c>
      <c r="F67" s="61"/>
      <c r="G67" s="59"/>
    </row>
    <row r="68" spans="2:7" x14ac:dyDescent="0.3">
      <c r="B68" s="1" t="s">
        <v>498</v>
      </c>
      <c r="C68" s="59" t="s">
        <v>281</v>
      </c>
      <c r="D68" s="61" t="s">
        <v>379</v>
      </c>
      <c r="E68" s="59">
        <v>64</v>
      </c>
      <c r="F68" s="61"/>
      <c r="G68" s="59"/>
    </row>
    <row r="69" spans="2:7" x14ac:dyDescent="0.3">
      <c r="B69" s="1" t="s">
        <v>499</v>
      </c>
      <c r="C69" s="59" t="s">
        <v>282</v>
      </c>
      <c r="D69" s="61" t="s">
        <v>379</v>
      </c>
      <c r="E69" s="59">
        <v>65</v>
      </c>
      <c r="F69" s="61"/>
      <c r="G69" s="59"/>
    </row>
    <row r="70" spans="2:7" x14ac:dyDescent="0.3">
      <c r="B70" s="1" t="s">
        <v>500</v>
      </c>
      <c r="C70" s="59" t="s">
        <v>283</v>
      </c>
      <c r="D70" s="61" t="s">
        <v>379</v>
      </c>
      <c r="E70" s="59">
        <v>66</v>
      </c>
      <c r="F70" s="61"/>
      <c r="G70" s="59"/>
    </row>
    <row r="71" spans="2:7" x14ac:dyDescent="0.3">
      <c r="B71" s="1" t="s">
        <v>501</v>
      </c>
      <c r="C71" s="59" t="s">
        <v>284</v>
      </c>
      <c r="D71" s="61" t="s">
        <v>379</v>
      </c>
      <c r="E71" s="59">
        <v>67</v>
      </c>
      <c r="F71" s="61"/>
      <c r="G71" s="59"/>
    </row>
    <row r="72" spans="2:7" x14ac:dyDescent="0.3">
      <c r="B72" s="1" t="s">
        <v>502</v>
      </c>
      <c r="C72" s="59" t="s">
        <v>285</v>
      </c>
      <c r="D72" s="61" t="s">
        <v>379</v>
      </c>
      <c r="E72" s="59">
        <v>68</v>
      </c>
      <c r="F72" s="61"/>
      <c r="G72" s="59"/>
    </row>
    <row r="73" spans="2:7" x14ac:dyDescent="0.3">
      <c r="B73" s="1" t="s">
        <v>503</v>
      </c>
      <c r="C73" s="59" t="s">
        <v>286</v>
      </c>
      <c r="D73" s="61" t="s">
        <v>379</v>
      </c>
      <c r="E73" s="59">
        <v>69</v>
      </c>
      <c r="F73" s="61"/>
      <c r="G73" s="59"/>
    </row>
    <row r="74" spans="2:7" x14ac:dyDescent="0.3">
      <c r="B74" s="1" t="s">
        <v>504</v>
      </c>
      <c r="C74" s="59" t="s">
        <v>287</v>
      </c>
      <c r="D74" s="61" t="s">
        <v>379</v>
      </c>
      <c r="E74" s="59">
        <v>70</v>
      </c>
      <c r="F74" s="61"/>
      <c r="G74" s="59"/>
    </row>
    <row r="75" spans="2:7" x14ac:dyDescent="0.3">
      <c r="B75" s="1" t="s">
        <v>505</v>
      </c>
      <c r="C75" s="59" t="s">
        <v>288</v>
      </c>
      <c r="D75" s="61" t="s">
        <v>379</v>
      </c>
      <c r="E75" s="59">
        <v>71</v>
      </c>
      <c r="F75" s="61"/>
      <c r="G75" s="59"/>
    </row>
    <row r="76" spans="2:7" x14ac:dyDescent="0.3">
      <c r="B76" s="1" t="s">
        <v>506</v>
      </c>
      <c r="C76" s="59" t="s">
        <v>289</v>
      </c>
      <c r="D76" s="61" t="s">
        <v>379</v>
      </c>
      <c r="E76" s="59">
        <v>72</v>
      </c>
      <c r="F76" s="61"/>
      <c r="G76" s="59"/>
    </row>
    <row r="77" spans="2:7" x14ac:dyDescent="0.3">
      <c r="B77" s="1" t="s">
        <v>507</v>
      </c>
      <c r="C77" s="59" t="s">
        <v>290</v>
      </c>
      <c r="D77" s="61" t="s">
        <v>379</v>
      </c>
      <c r="E77" s="59">
        <v>73</v>
      </c>
      <c r="F77" s="61"/>
      <c r="G77" s="59"/>
    </row>
    <row r="78" spans="2:7" x14ac:dyDescent="0.3">
      <c r="B78" s="1" t="s">
        <v>291</v>
      </c>
      <c r="C78" s="59" t="s">
        <v>292</v>
      </c>
      <c r="D78" s="61" t="s">
        <v>379</v>
      </c>
      <c r="E78" s="59">
        <v>74</v>
      </c>
      <c r="F78" s="61"/>
      <c r="G78" s="59"/>
    </row>
    <row r="79" spans="2:7" x14ac:dyDescent="0.3">
      <c r="B79" s="1" t="s">
        <v>293</v>
      </c>
      <c r="C79" s="59" t="s">
        <v>294</v>
      </c>
      <c r="D79" s="61" t="s">
        <v>379</v>
      </c>
      <c r="E79" s="59">
        <v>75</v>
      </c>
      <c r="F79" s="61"/>
      <c r="G79" s="59"/>
    </row>
    <row r="80" spans="2:7" x14ac:dyDescent="0.3">
      <c r="B80" s="1" t="s">
        <v>508</v>
      </c>
      <c r="C80" s="59" t="s">
        <v>295</v>
      </c>
      <c r="D80" s="61" t="s">
        <v>379</v>
      </c>
      <c r="E80" s="59">
        <v>76</v>
      </c>
      <c r="F80" s="61"/>
      <c r="G80" s="59"/>
    </row>
    <row r="81" spans="2:7" x14ac:dyDescent="0.3">
      <c r="B81" s="1" t="s">
        <v>509</v>
      </c>
      <c r="C81" s="59" t="s">
        <v>296</v>
      </c>
      <c r="D81" s="61" t="s">
        <v>379</v>
      </c>
      <c r="E81" s="59">
        <v>77</v>
      </c>
      <c r="F81" s="61"/>
      <c r="G81" s="59"/>
    </row>
    <row r="82" spans="2:7" x14ac:dyDescent="0.3">
      <c r="B82" s="1" t="s">
        <v>510</v>
      </c>
      <c r="C82" s="59" t="s">
        <v>297</v>
      </c>
      <c r="D82" s="61" t="s">
        <v>379</v>
      </c>
      <c r="E82" s="59">
        <v>78</v>
      </c>
      <c r="F82" s="61"/>
      <c r="G82" s="59"/>
    </row>
    <row r="83" spans="2:7" x14ac:dyDescent="0.3">
      <c r="B83" s="1" t="s">
        <v>511</v>
      </c>
      <c r="C83" s="59" t="s">
        <v>298</v>
      </c>
      <c r="D83" s="61" t="s">
        <v>379</v>
      </c>
      <c r="E83" s="59">
        <v>79</v>
      </c>
      <c r="F83" s="61"/>
      <c r="G83" s="59"/>
    </row>
    <row r="84" spans="2:7" x14ac:dyDescent="0.3">
      <c r="B84" s="1" t="s">
        <v>512</v>
      </c>
      <c r="C84" s="59" t="s">
        <v>299</v>
      </c>
      <c r="D84" s="61" t="s">
        <v>379</v>
      </c>
      <c r="E84" s="59">
        <v>80</v>
      </c>
      <c r="F84" s="61"/>
      <c r="G84" s="59"/>
    </row>
    <row r="85" spans="2:7" x14ac:dyDescent="0.3">
      <c r="B85" s="1" t="s">
        <v>513</v>
      </c>
      <c r="C85" s="59" t="s">
        <v>300</v>
      </c>
      <c r="D85" s="61" t="s">
        <v>379</v>
      </c>
      <c r="E85" s="59">
        <v>81</v>
      </c>
      <c r="F85" s="61"/>
      <c r="G85" s="59"/>
    </row>
    <row r="86" spans="2:7" x14ac:dyDescent="0.3">
      <c r="B86" s="1" t="s">
        <v>514</v>
      </c>
      <c r="C86" s="59" t="s">
        <v>301</v>
      </c>
      <c r="D86" s="61" t="s">
        <v>379</v>
      </c>
      <c r="E86" s="59">
        <v>82</v>
      </c>
      <c r="F86" s="61"/>
      <c r="G86" s="59"/>
    </row>
    <row r="87" spans="2:7" x14ac:dyDescent="0.3">
      <c r="B87" s="1" t="s">
        <v>515</v>
      </c>
      <c r="C87" s="59" t="s">
        <v>302</v>
      </c>
      <c r="D87" s="61" t="s">
        <v>379</v>
      </c>
      <c r="E87" s="59">
        <v>83</v>
      </c>
      <c r="F87" s="61"/>
      <c r="G87" s="59"/>
    </row>
    <row r="88" spans="2:7" x14ac:dyDescent="0.3">
      <c r="B88" s="1" t="s">
        <v>516</v>
      </c>
      <c r="C88" s="59" t="s">
        <v>303</v>
      </c>
      <c r="D88" s="61" t="s">
        <v>379</v>
      </c>
      <c r="E88" s="59">
        <v>84</v>
      </c>
      <c r="F88" s="61"/>
      <c r="G88" s="59"/>
    </row>
    <row r="89" spans="2:7" x14ac:dyDescent="0.3">
      <c r="B89" s="1" t="s">
        <v>517</v>
      </c>
      <c r="C89" s="59" t="s">
        <v>304</v>
      </c>
      <c r="D89" s="61" t="s">
        <v>379</v>
      </c>
      <c r="E89" s="59">
        <v>85</v>
      </c>
      <c r="F89" s="61"/>
      <c r="G89" s="59"/>
    </row>
    <row r="90" spans="2:7" x14ac:dyDescent="0.3">
      <c r="B90" s="1" t="s">
        <v>305</v>
      </c>
      <c r="C90" s="59" t="s">
        <v>306</v>
      </c>
      <c r="D90" s="61" t="s">
        <v>379</v>
      </c>
      <c r="E90" s="59">
        <v>86</v>
      </c>
      <c r="F90" s="61"/>
      <c r="G90" s="59"/>
    </row>
    <row r="91" spans="2:7" x14ac:dyDescent="0.3">
      <c r="B91" s="1" t="s">
        <v>437</v>
      </c>
      <c r="C91" s="59" t="s">
        <v>307</v>
      </c>
      <c r="D91" s="61" t="s">
        <v>379</v>
      </c>
      <c r="E91" s="59">
        <v>87</v>
      </c>
      <c r="F91" s="61"/>
      <c r="G91" s="59"/>
    </row>
    <row r="92" spans="2:7" x14ac:dyDescent="0.3">
      <c r="B92" s="1" t="s">
        <v>518</v>
      </c>
      <c r="C92" s="59" t="s">
        <v>308</v>
      </c>
      <c r="D92" s="61" t="s">
        <v>379</v>
      </c>
      <c r="E92" s="59">
        <v>88</v>
      </c>
      <c r="F92" s="61"/>
      <c r="G92" s="59"/>
    </row>
    <row r="93" spans="2:7" x14ac:dyDescent="0.3">
      <c r="B93" s="1" t="s">
        <v>519</v>
      </c>
      <c r="C93" s="59" t="s">
        <v>309</v>
      </c>
      <c r="D93" s="61" t="s">
        <v>379</v>
      </c>
      <c r="E93" s="59">
        <v>89</v>
      </c>
      <c r="F93" s="61"/>
      <c r="G93" s="59"/>
    </row>
    <row r="94" spans="2:7" x14ac:dyDescent="0.3">
      <c r="B94" s="1" t="s">
        <v>520</v>
      </c>
      <c r="C94" s="59" t="s">
        <v>310</v>
      </c>
      <c r="D94" s="61" t="s">
        <v>379</v>
      </c>
      <c r="E94" s="59">
        <v>90</v>
      </c>
      <c r="F94" s="61"/>
      <c r="G94" s="59"/>
    </row>
    <row r="95" spans="2:7" x14ac:dyDescent="0.3">
      <c r="B95" s="1" t="s">
        <v>521</v>
      </c>
      <c r="C95" s="59" t="s">
        <v>311</v>
      </c>
      <c r="D95" s="61" t="s">
        <v>379</v>
      </c>
      <c r="E95" s="59">
        <v>91</v>
      </c>
      <c r="F95" s="61"/>
      <c r="G95" s="59"/>
    </row>
    <row r="96" spans="2:7" x14ac:dyDescent="0.3">
      <c r="B96" s="1" t="s">
        <v>522</v>
      </c>
      <c r="C96" s="59" t="s">
        <v>312</v>
      </c>
      <c r="D96" s="61" t="s">
        <v>379</v>
      </c>
      <c r="E96" s="59">
        <v>92</v>
      </c>
      <c r="F96" s="61"/>
      <c r="G96" s="59"/>
    </row>
    <row r="97" spans="2:7" x14ac:dyDescent="0.3">
      <c r="B97" s="1" t="s">
        <v>523</v>
      </c>
      <c r="C97" s="59" t="s">
        <v>313</v>
      </c>
      <c r="D97" s="61" t="s">
        <v>379</v>
      </c>
      <c r="E97" s="59">
        <v>93</v>
      </c>
      <c r="F97" s="61"/>
      <c r="G97" s="59"/>
    </row>
    <row r="98" spans="2:7" x14ac:dyDescent="0.3">
      <c r="B98" s="1" t="s">
        <v>524</v>
      </c>
      <c r="C98" s="59" t="s">
        <v>314</v>
      </c>
      <c r="D98" s="61" t="s">
        <v>379</v>
      </c>
      <c r="E98" s="59">
        <v>94</v>
      </c>
      <c r="F98" s="61"/>
      <c r="G98" s="59"/>
    </row>
    <row r="99" spans="2:7" x14ac:dyDescent="0.3">
      <c r="B99" s="1" t="s">
        <v>525</v>
      </c>
      <c r="C99" s="59" t="s">
        <v>315</v>
      </c>
      <c r="D99" s="61" t="s">
        <v>379</v>
      </c>
      <c r="E99" s="59">
        <v>95</v>
      </c>
      <c r="F99" s="61"/>
      <c r="G99" s="59"/>
    </row>
    <row r="100" spans="2:7" x14ac:dyDescent="0.3">
      <c r="B100" s="1" t="s">
        <v>526</v>
      </c>
      <c r="C100" s="59" t="s">
        <v>316</v>
      </c>
      <c r="D100" s="61" t="s">
        <v>379</v>
      </c>
      <c r="E100" s="59">
        <v>96</v>
      </c>
      <c r="F100" s="61"/>
      <c r="G100" s="59"/>
    </row>
    <row r="101" spans="2:7" x14ac:dyDescent="0.3">
      <c r="B101" s="1" t="s">
        <v>527</v>
      </c>
      <c r="C101" s="59" t="s">
        <v>317</v>
      </c>
      <c r="D101" s="61" t="s">
        <v>379</v>
      </c>
      <c r="E101" s="59">
        <v>97</v>
      </c>
      <c r="F101" s="61"/>
      <c r="G101" s="59"/>
    </row>
    <row r="102" spans="2:7" x14ac:dyDescent="0.3">
      <c r="B102" s="1" t="s">
        <v>528</v>
      </c>
      <c r="C102" s="59" t="s">
        <v>318</v>
      </c>
      <c r="D102" s="61" t="s">
        <v>379</v>
      </c>
      <c r="E102" s="59">
        <v>98</v>
      </c>
      <c r="F102" s="61"/>
      <c r="G102" s="59"/>
    </row>
    <row r="103" spans="2:7" x14ac:dyDescent="0.3">
      <c r="B103" s="1" t="s">
        <v>529</v>
      </c>
      <c r="C103" s="59" t="s">
        <v>319</v>
      </c>
      <c r="D103" s="61" t="s">
        <v>379</v>
      </c>
      <c r="E103" s="59">
        <v>99</v>
      </c>
      <c r="F103" s="61"/>
      <c r="G103" s="59"/>
    </row>
    <row r="104" spans="2:7" x14ac:dyDescent="0.3">
      <c r="B104" s="1" t="s">
        <v>588</v>
      </c>
      <c r="C104" s="59" t="s">
        <v>589</v>
      </c>
      <c r="D104" s="61" t="s">
        <v>379</v>
      </c>
      <c r="E104" s="59">
        <v>100</v>
      </c>
      <c r="F104" s="61"/>
      <c r="G104" s="59"/>
    </row>
    <row r="105" spans="2:7" x14ac:dyDescent="0.3">
      <c r="B105" s="1" t="s">
        <v>530</v>
      </c>
      <c r="C105" s="59" t="s">
        <v>320</v>
      </c>
      <c r="D105" s="61" t="s">
        <v>379</v>
      </c>
      <c r="E105" s="59">
        <v>101</v>
      </c>
      <c r="F105" s="61"/>
      <c r="G105" s="59"/>
    </row>
    <row r="106" spans="2:7" x14ac:dyDescent="0.3">
      <c r="B106" s="1" t="s">
        <v>531</v>
      </c>
      <c r="C106" s="59" t="s">
        <v>321</v>
      </c>
      <c r="D106" s="61" t="s">
        <v>379</v>
      </c>
      <c r="E106" s="59">
        <v>102</v>
      </c>
      <c r="F106" s="61"/>
      <c r="G106" s="59"/>
    </row>
    <row r="107" spans="2:7" x14ac:dyDescent="0.3">
      <c r="B107" s="1" t="s">
        <v>532</v>
      </c>
      <c r="C107" s="59" t="s">
        <v>322</v>
      </c>
      <c r="D107" s="61" t="s">
        <v>379</v>
      </c>
      <c r="E107" s="59">
        <v>103</v>
      </c>
      <c r="F107" s="61"/>
      <c r="G107" s="59"/>
    </row>
    <row r="108" spans="2:7" x14ac:dyDescent="0.3">
      <c r="B108" s="1" t="s">
        <v>533</v>
      </c>
      <c r="C108" s="59" t="s">
        <v>323</v>
      </c>
      <c r="D108" s="61" t="s">
        <v>379</v>
      </c>
      <c r="E108" s="59">
        <v>104</v>
      </c>
      <c r="F108" s="61"/>
      <c r="G108" s="59"/>
    </row>
    <row r="109" spans="2:7" x14ac:dyDescent="0.3">
      <c r="B109" s="1" t="s">
        <v>534</v>
      </c>
      <c r="C109" s="59" t="s">
        <v>324</v>
      </c>
      <c r="D109" s="61" t="s">
        <v>379</v>
      </c>
      <c r="E109" s="59">
        <v>105</v>
      </c>
      <c r="F109" s="61"/>
      <c r="G109" s="59"/>
    </row>
    <row r="110" spans="2:7" x14ac:dyDescent="0.3">
      <c r="B110" s="1" t="s">
        <v>535</v>
      </c>
      <c r="C110" s="59" t="s">
        <v>325</v>
      </c>
      <c r="D110" s="61" t="s">
        <v>379</v>
      </c>
      <c r="E110" s="59">
        <v>106</v>
      </c>
      <c r="F110" s="61"/>
      <c r="G110" s="59"/>
    </row>
    <row r="111" spans="2:7" x14ac:dyDescent="0.3">
      <c r="B111" s="1" t="s">
        <v>536</v>
      </c>
      <c r="C111" s="59" t="s">
        <v>326</v>
      </c>
      <c r="D111" s="61" t="s">
        <v>379</v>
      </c>
      <c r="E111" s="59">
        <v>107</v>
      </c>
      <c r="F111" s="61"/>
      <c r="G111" s="59"/>
    </row>
    <row r="112" spans="2:7" x14ac:dyDescent="0.3">
      <c r="B112" s="1" t="s">
        <v>537</v>
      </c>
      <c r="C112" s="59" t="s">
        <v>327</v>
      </c>
      <c r="D112" s="61" t="s">
        <v>379</v>
      </c>
      <c r="E112" s="59">
        <v>108</v>
      </c>
      <c r="F112" s="61"/>
      <c r="G112" s="59"/>
    </row>
    <row r="113" spans="2:7" x14ac:dyDescent="0.3">
      <c r="B113" s="1" t="s">
        <v>538</v>
      </c>
      <c r="C113" s="59" t="s">
        <v>328</v>
      </c>
      <c r="D113" s="61" t="s">
        <v>379</v>
      </c>
      <c r="E113" s="59">
        <v>109</v>
      </c>
      <c r="F113" s="61"/>
      <c r="G113" s="59"/>
    </row>
    <row r="114" spans="2:7" x14ac:dyDescent="0.3">
      <c r="B114" s="1" t="s">
        <v>539</v>
      </c>
      <c r="C114" s="59" t="s">
        <v>329</v>
      </c>
      <c r="D114" s="61" t="s">
        <v>379</v>
      </c>
      <c r="E114" s="59">
        <v>110</v>
      </c>
      <c r="F114" s="61"/>
      <c r="G114" s="59"/>
    </row>
    <row r="115" spans="2:7" x14ac:dyDescent="0.3">
      <c r="B115" s="1" t="s">
        <v>540</v>
      </c>
      <c r="C115" s="59" t="s">
        <v>330</v>
      </c>
      <c r="D115" s="61" t="s">
        <v>379</v>
      </c>
      <c r="E115" s="59">
        <v>111</v>
      </c>
      <c r="F115" s="61"/>
      <c r="G115" s="59"/>
    </row>
    <row r="116" spans="2:7" x14ac:dyDescent="0.3">
      <c r="B116" s="1" t="s">
        <v>541</v>
      </c>
      <c r="C116" s="59" t="s">
        <v>331</v>
      </c>
      <c r="D116" s="61" t="s">
        <v>379</v>
      </c>
      <c r="E116" s="59">
        <v>112</v>
      </c>
      <c r="F116" s="61"/>
      <c r="G116" s="59"/>
    </row>
    <row r="117" spans="2:7" x14ac:dyDescent="0.3">
      <c r="B117" s="1" t="s">
        <v>542</v>
      </c>
      <c r="C117" s="59" t="s">
        <v>332</v>
      </c>
      <c r="D117" s="61" t="s">
        <v>379</v>
      </c>
      <c r="E117" s="59">
        <v>113</v>
      </c>
      <c r="F117" s="61"/>
      <c r="G117" s="59"/>
    </row>
    <row r="118" spans="2:7" x14ac:dyDescent="0.3">
      <c r="B118" s="1" t="s">
        <v>543</v>
      </c>
      <c r="C118" s="59" t="s">
        <v>333</v>
      </c>
      <c r="D118" s="61" t="s">
        <v>379</v>
      </c>
      <c r="E118" s="59">
        <v>114</v>
      </c>
      <c r="F118" s="61"/>
      <c r="G118" s="59"/>
    </row>
    <row r="119" spans="2:7" x14ac:dyDescent="0.3">
      <c r="B119" s="1" t="s">
        <v>544</v>
      </c>
      <c r="C119" s="59" t="s">
        <v>334</v>
      </c>
      <c r="D119" s="61" t="s">
        <v>379</v>
      </c>
      <c r="E119" s="59">
        <v>115</v>
      </c>
      <c r="F119" s="61"/>
      <c r="G119" s="59"/>
    </row>
    <row r="120" spans="2:7" x14ac:dyDescent="0.3">
      <c r="B120" s="1" t="s">
        <v>545</v>
      </c>
      <c r="C120" s="59" t="s">
        <v>335</v>
      </c>
      <c r="D120" s="61" t="s">
        <v>379</v>
      </c>
      <c r="E120" s="59">
        <v>116</v>
      </c>
      <c r="F120" s="61"/>
      <c r="G120" s="59"/>
    </row>
    <row r="121" spans="2:7" x14ac:dyDescent="0.3">
      <c r="B121" s="1" t="s">
        <v>546</v>
      </c>
      <c r="C121" s="59" t="s">
        <v>336</v>
      </c>
      <c r="D121" s="61" t="s">
        <v>379</v>
      </c>
      <c r="E121" s="59">
        <v>117</v>
      </c>
      <c r="F121" s="61"/>
      <c r="G121" s="59"/>
    </row>
    <row r="122" spans="2:7" x14ac:dyDescent="0.3">
      <c r="B122" s="1" t="s">
        <v>547</v>
      </c>
      <c r="C122" s="59" t="s">
        <v>337</v>
      </c>
      <c r="D122" s="61" t="s">
        <v>379</v>
      </c>
      <c r="E122" s="59">
        <v>118</v>
      </c>
      <c r="F122" s="61"/>
      <c r="G122" s="59"/>
    </row>
    <row r="123" spans="2:7" x14ac:dyDescent="0.3">
      <c r="B123" s="1" t="s">
        <v>548</v>
      </c>
      <c r="C123" s="59" t="s">
        <v>338</v>
      </c>
      <c r="D123" s="61" t="s">
        <v>379</v>
      </c>
      <c r="E123" s="59">
        <v>119</v>
      </c>
      <c r="F123" s="61"/>
      <c r="G123" s="59"/>
    </row>
    <row r="124" spans="2:7" x14ac:dyDescent="0.3">
      <c r="B124" s="1" t="s">
        <v>549</v>
      </c>
      <c r="C124" s="59" t="s">
        <v>339</v>
      </c>
      <c r="D124" s="61" t="s">
        <v>379</v>
      </c>
      <c r="E124" s="59">
        <v>120</v>
      </c>
      <c r="F124" s="61"/>
      <c r="G124" s="59"/>
    </row>
    <row r="125" spans="2:7" x14ac:dyDescent="0.3">
      <c r="B125" s="1" t="s">
        <v>550</v>
      </c>
      <c r="C125" s="59" t="s">
        <v>340</v>
      </c>
      <c r="D125" s="61" t="s">
        <v>379</v>
      </c>
      <c r="E125" s="59">
        <v>121</v>
      </c>
      <c r="F125" s="61"/>
      <c r="G125" s="59"/>
    </row>
    <row r="126" spans="2:7" x14ac:dyDescent="0.3">
      <c r="B126" s="1" t="s">
        <v>551</v>
      </c>
      <c r="C126" s="59" t="s">
        <v>341</v>
      </c>
      <c r="D126" s="61" t="s">
        <v>379</v>
      </c>
      <c r="E126" s="59">
        <v>122</v>
      </c>
      <c r="F126" s="61"/>
      <c r="G126" s="59"/>
    </row>
    <row r="127" spans="2:7" x14ac:dyDescent="0.3">
      <c r="B127" s="1" t="s">
        <v>552</v>
      </c>
      <c r="C127" s="59" t="s">
        <v>342</v>
      </c>
      <c r="D127" s="61" t="s">
        <v>379</v>
      </c>
      <c r="E127" s="59">
        <v>123</v>
      </c>
      <c r="F127" s="61"/>
      <c r="G127" s="59"/>
    </row>
    <row r="128" spans="2:7" x14ac:dyDescent="0.3">
      <c r="B128" s="1" t="s">
        <v>553</v>
      </c>
      <c r="C128" s="59" t="s">
        <v>343</v>
      </c>
      <c r="D128" s="61" t="s">
        <v>379</v>
      </c>
      <c r="E128" s="59">
        <v>124</v>
      </c>
      <c r="F128" s="61"/>
      <c r="G128" s="59"/>
    </row>
    <row r="129" spans="2:7" x14ac:dyDescent="0.3">
      <c r="B129" s="1" t="s">
        <v>554</v>
      </c>
      <c r="C129" s="59" t="s">
        <v>344</v>
      </c>
      <c r="D129" s="61" t="s">
        <v>379</v>
      </c>
      <c r="E129" s="59">
        <v>125</v>
      </c>
      <c r="F129" s="61"/>
      <c r="G129" s="59"/>
    </row>
    <row r="130" spans="2:7" x14ac:dyDescent="0.3">
      <c r="B130" s="1" t="s">
        <v>555</v>
      </c>
      <c r="C130" s="59" t="s">
        <v>345</v>
      </c>
      <c r="D130" s="61" t="s">
        <v>379</v>
      </c>
      <c r="E130" s="59">
        <v>126</v>
      </c>
      <c r="F130" s="61"/>
      <c r="G130" s="59"/>
    </row>
    <row r="131" spans="2:7" x14ac:dyDescent="0.3">
      <c r="B131" s="1" t="s">
        <v>439</v>
      </c>
      <c r="C131" s="59" t="s">
        <v>346</v>
      </c>
      <c r="D131" s="61" t="s">
        <v>379</v>
      </c>
      <c r="E131" s="59">
        <v>127</v>
      </c>
      <c r="F131" s="61"/>
      <c r="G131" s="59"/>
    </row>
    <row r="132" spans="2:7" x14ac:dyDescent="0.3">
      <c r="B132" s="1" t="s">
        <v>556</v>
      </c>
      <c r="C132" s="59" t="s">
        <v>347</v>
      </c>
      <c r="D132" s="61" t="s">
        <v>379</v>
      </c>
      <c r="E132" s="59">
        <v>128</v>
      </c>
      <c r="F132" s="61"/>
      <c r="G132" s="59"/>
    </row>
    <row r="133" spans="2:7" x14ac:dyDescent="0.3">
      <c r="B133" s="1" t="s">
        <v>557</v>
      </c>
      <c r="C133" s="59" t="s">
        <v>348</v>
      </c>
      <c r="D133" s="61" t="s">
        <v>379</v>
      </c>
      <c r="E133" s="59">
        <v>129</v>
      </c>
      <c r="F133" s="61"/>
      <c r="G133" s="59"/>
    </row>
    <row r="134" spans="2:7" x14ac:dyDescent="0.3">
      <c r="B134" s="1" t="s">
        <v>558</v>
      </c>
      <c r="C134" s="59" t="s">
        <v>349</v>
      </c>
      <c r="D134" s="61" t="s">
        <v>379</v>
      </c>
      <c r="E134" s="59">
        <v>130</v>
      </c>
      <c r="F134" s="61"/>
      <c r="G134" s="59"/>
    </row>
    <row r="135" spans="2:7" x14ac:dyDescent="0.3">
      <c r="B135" s="1" t="s">
        <v>559</v>
      </c>
      <c r="C135" s="59" t="s">
        <v>350</v>
      </c>
      <c r="D135" s="61" t="s">
        <v>379</v>
      </c>
      <c r="E135" s="59">
        <v>131</v>
      </c>
      <c r="F135" s="61"/>
      <c r="G135" s="59"/>
    </row>
    <row r="136" spans="2:7" x14ac:dyDescent="0.3">
      <c r="B136" s="1" t="s">
        <v>560</v>
      </c>
      <c r="C136" s="59" t="s">
        <v>351</v>
      </c>
      <c r="D136" s="61" t="s">
        <v>379</v>
      </c>
      <c r="E136" s="59">
        <v>132</v>
      </c>
      <c r="F136" s="61"/>
      <c r="G136" s="59"/>
    </row>
    <row r="137" spans="2:7" x14ac:dyDescent="0.3">
      <c r="B137" s="1" t="s">
        <v>561</v>
      </c>
      <c r="C137" s="59" t="s">
        <v>352</v>
      </c>
      <c r="D137" s="61" t="s">
        <v>379</v>
      </c>
      <c r="E137" s="59">
        <v>133</v>
      </c>
      <c r="F137" s="61"/>
      <c r="G137" s="59"/>
    </row>
    <row r="138" spans="2:7" x14ac:dyDescent="0.3">
      <c r="B138" s="1" t="s">
        <v>562</v>
      </c>
      <c r="C138" s="59" t="s">
        <v>353</v>
      </c>
      <c r="D138" s="61" t="s">
        <v>379</v>
      </c>
      <c r="E138" s="59">
        <v>134</v>
      </c>
      <c r="F138" s="61"/>
      <c r="G138" s="59"/>
    </row>
    <row r="139" spans="2:7" x14ac:dyDescent="0.3">
      <c r="B139" s="1" t="s">
        <v>563</v>
      </c>
      <c r="C139" s="59" t="s">
        <v>354</v>
      </c>
      <c r="D139" s="61" t="s">
        <v>379</v>
      </c>
      <c r="E139" s="59">
        <v>135</v>
      </c>
      <c r="F139" s="61"/>
      <c r="G139" s="59"/>
    </row>
    <row r="140" spans="2:7" x14ac:dyDescent="0.3">
      <c r="B140" s="1" t="s">
        <v>564</v>
      </c>
      <c r="C140" s="59" t="s">
        <v>355</v>
      </c>
      <c r="D140" s="61" t="s">
        <v>379</v>
      </c>
      <c r="E140" s="59">
        <v>136</v>
      </c>
      <c r="F140" s="61"/>
      <c r="G140" s="59"/>
    </row>
    <row r="141" spans="2:7" x14ac:dyDescent="0.3">
      <c r="B141" s="1" t="s">
        <v>565</v>
      </c>
      <c r="C141" s="59" t="s">
        <v>356</v>
      </c>
      <c r="D141" s="61" t="s">
        <v>379</v>
      </c>
      <c r="E141" s="59">
        <v>137</v>
      </c>
      <c r="F141" s="61"/>
      <c r="G141" s="59"/>
    </row>
    <row r="142" spans="2:7" x14ac:dyDescent="0.3">
      <c r="B142" s="1" t="s">
        <v>566</v>
      </c>
      <c r="C142" s="59" t="s">
        <v>357</v>
      </c>
      <c r="D142" s="61" t="s">
        <v>379</v>
      </c>
      <c r="E142" s="59">
        <v>138</v>
      </c>
      <c r="F142" s="61"/>
      <c r="G142" s="59"/>
    </row>
    <row r="143" spans="2:7" x14ac:dyDescent="0.3">
      <c r="B143" s="1" t="s">
        <v>567</v>
      </c>
      <c r="C143" s="59" t="s">
        <v>358</v>
      </c>
      <c r="D143" s="61" t="s">
        <v>379</v>
      </c>
      <c r="E143" s="59">
        <v>139</v>
      </c>
      <c r="F143" s="61"/>
      <c r="G143" s="59"/>
    </row>
    <row r="144" spans="2:7" x14ac:dyDescent="0.3">
      <c r="B144" s="1" t="s">
        <v>568</v>
      </c>
      <c r="C144" s="59" t="s">
        <v>359</v>
      </c>
      <c r="D144" s="61" t="s">
        <v>379</v>
      </c>
      <c r="E144" s="59">
        <v>140</v>
      </c>
      <c r="F144" s="61"/>
      <c r="G144" s="59"/>
    </row>
    <row r="145" spans="2:7" x14ac:dyDescent="0.3">
      <c r="B145" s="1" t="s">
        <v>569</v>
      </c>
      <c r="C145" s="59" t="s">
        <v>360</v>
      </c>
      <c r="D145" s="61" t="s">
        <v>379</v>
      </c>
      <c r="E145" s="59">
        <v>141</v>
      </c>
      <c r="F145" s="61"/>
      <c r="G145" s="59"/>
    </row>
    <row r="146" spans="2:7" x14ac:dyDescent="0.3">
      <c r="B146" s="1" t="s">
        <v>570</v>
      </c>
      <c r="C146" s="59" t="s">
        <v>361</v>
      </c>
      <c r="D146" s="61" t="s">
        <v>379</v>
      </c>
      <c r="E146" s="59">
        <v>142</v>
      </c>
      <c r="F146" s="61"/>
      <c r="G146" s="59"/>
    </row>
    <row r="147" spans="2:7" x14ac:dyDescent="0.3">
      <c r="B147" s="1" t="s">
        <v>571</v>
      </c>
      <c r="C147" s="59" t="s">
        <v>362</v>
      </c>
      <c r="D147" s="61" t="s">
        <v>379</v>
      </c>
      <c r="E147" s="59">
        <v>143</v>
      </c>
      <c r="F147" s="61"/>
      <c r="G147" s="59"/>
    </row>
    <row r="148" spans="2:7" x14ac:dyDescent="0.3">
      <c r="B148" s="1" t="s">
        <v>572</v>
      </c>
      <c r="C148" s="59" t="s">
        <v>363</v>
      </c>
      <c r="D148" s="61" t="s">
        <v>379</v>
      </c>
      <c r="E148" s="59">
        <v>144</v>
      </c>
      <c r="F148" s="61"/>
      <c r="G148" s="59"/>
    </row>
    <row r="149" spans="2:7" x14ac:dyDescent="0.3">
      <c r="B149" s="1" t="s">
        <v>573</v>
      </c>
      <c r="C149" s="59" t="s">
        <v>364</v>
      </c>
      <c r="D149" s="61" t="s">
        <v>379</v>
      </c>
      <c r="E149" s="59">
        <v>145</v>
      </c>
      <c r="F149" s="61"/>
      <c r="G149" s="59"/>
    </row>
    <row r="150" spans="2:7" x14ac:dyDescent="0.3">
      <c r="B150" s="1" t="s">
        <v>574</v>
      </c>
      <c r="C150" s="59" t="s">
        <v>365</v>
      </c>
      <c r="D150" s="61" t="s">
        <v>379</v>
      </c>
      <c r="E150" s="59">
        <v>146</v>
      </c>
      <c r="F150" s="61"/>
      <c r="G150" s="59"/>
    </row>
    <row r="151" spans="2:7" x14ac:dyDescent="0.3">
      <c r="B151" s="1" t="s">
        <v>575</v>
      </c>
      <c r="C151" s="59" t="s">
        <v>366</v>
      </c>
      <c r="D151" s="61" t="s">
        <v>379</v>
      </c>
      <c r="E151" s="59">
        <v>147</v>
      </c>
      <c r="F151" s="61"/>
      <c r="G151" s="59"/>
    </row>
    <row r="152" spans="2:7" x14ac:dyDescent="0.3">
      <c r="B152" s="1" t="s">
        <v>576</v>
      </c>
      <c r="C152" s="59" t="s">
        <v>367</v>
      </c>
      <c r="D152" s="61" t="s">
        <v>379</v>
      </c>
      <c r="E152" s="59">
        <v>148</v>
      </c>
      <c r="F152" s="61"/>
      <c r="G152" s="59"/>
    </row>
    <row r="153" spans="2:7" x14ac:dyDescent="0.3">
      <c r="B153" s="1" t="s">
        <v>577</v>
      </c>
      <c r="C153" s="59" t="s">
        <v>368</v>
      </c>
      <c r="D153" s="61" t="s">
        <v>379</v>
      </c>
      <c r="E153" s="59">
        <v>149</v>
      </c>
      <c r="F153" s="61"/>
      <c r="G153" s="59"/>
    </row>
    <row r="154" spans="2:7" x14ac:dyDescent="0.3">
      <c r="B154" s="1" t="s">
        <v>578</v>
      </c>
      <c r="C154" s="59" t="s">
        <v>369</v>
      </c>
      <c r="D154" s="61" t="s">
        <v>379</v>
      </c>
      <c r="E154" s="59">
        <v>150</v>
      </c>
      <c r="F154" s="61"/>
      <c r="G154" s="59"/>
    </row>
    <row r="155" spans="2:7" x14ac:dyDescent="0.3">
      <c r="B155" s="1" t="s">
        <v>579</v>
      </c>
      <c r="C155" s="59" t="s">
        <v>370</v>
      </c>
      <c r="D155" s="61" t="s">
        <v>379</v>
      </c>
      <c r="E155" s="59">
        <v>151</v>
      </c>
      <c r="F155" s="61"/>
      <c r="G155" s="59"/>
    </row>
    <row r="156" spans="2:7" x14ac:dyDescent="0.3">
      <c r="B156" s="1" t="s">
        <v>580</v>
      </c>
      <c r="C156" s="59" t="s">
        <v>371</v>
      </c>
      <c r="D156" s="61" t="s">
        <v>379</v>
      </c>
      <c r="E156" s="59">
        <v>152</v>
      </c>
      <c r="F156" s="61"/>
      <c r="G156" s="59"/>
    </row>
    <row r="157" spans="2:7" x14ac:dyDescent="0.3">
      <c r="B157" s="1" t="s">
        <v>581</v>
      </c>
      <c r="C157" s="59" t="s">
        <v>372</v>
      </c>
      <c r="D157" s="61" t="s">
        <v>379</v>
      </c>
      <c r="E157" s="59">
        <v>153</v>
      </c>
      <c r="F157" s="61"/>
      <c r="G157" s="59"/>
    </row>
    <row r="158" spans="2:7" x14ac:dyDescent="0.3">
      <c r="B158" s="1" t="s">
        <v>582</v>
      </c>
      <c r="C158" s="59" t="s">
        <v>373</v>
      </c>
      <c r="D158" s="61" t="s">
        <v>379</v>
      </c>
      <c r="E158" s="59">
        <v>154</v>
      </c>
      <c r="F158" s="61"/>
      <c r="G158" s="59"/>
    </row>
    <row r="159" spans="2:7" x14ac:dyDescent="0.3">
      <c r="B159" s="1" t="s">
        <v>585</v>
      </c>
      <c r="C159" s="59" t="s">
        <v>586</v>
      </c>
      <c r="D159" s="61" t="s">
        <v>379</v>
      </c>
      <c r="E159" s="59">
        <v>155</v>
      </c>
      <c r="F159" s="6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B3E43-C269-4F48-BFF2-79D32CC08C8C}">
  <sheetPr codeName="Feuil22">
    <tabColor theme="4" tint="0.39997558519241921"/>
  </sheetPr>
  <dimension ref="B1:BU168"/>
  <sheetViews>
    <sheetView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sqref="A1:XFD1048576"/>
    </sheetView>
  </sheetViews>
  <sheetFormatPr baseColWidth="10" defaultRowHeight="14.4" x14ac:dyDescent="0.3"/>
  <cols>
    <col min="1" max="1" width="6.109375" style="2" customWidth="1"/>
    <col min="2" max="2" width="11.5546875" style="113"/>
    <col min="3" max="3" width="13.77734375" style="2" bestFit="1" customWidth="1"/>
    <col min="4" max="73" width="11.5546875" style="2"/>
    <col min="74" max="74" width="20.44140625" style="2" bestFit="1" customWidth="1"/>
    <col min="75" max="75" width="23.21875" style="2" bestFit="1" customWidth="1"/>
    <col min="76" max="76" width="8.77734375" style="2" customWidth="1"/>
    <col min="77" max="77" width="15.33203125" style="2" customWidth="1"/>
    <col min="78" max="82" width="8.77734375" style="2" customWidth="1"/>
    <col min="83" max="83" width="12.21875" style="2" bestFit="1" customWidth="1"/>
    <col min="84" max="85" width="8.77734375" style="2" customWidth="1"/>
    <col min="86" max="16384" width="11.5546875" style="2"/>
  </cols>
  <sheetData>
    <row r="1" spans="2:73" x14ac:dyDescent="0.3">
      <c r="B1" s="2" t="s">
        <v>12</v>
      </c>
      <c r="C1" s="249" t="s">
        <v>2</v>
      </c>
      <c r="D1" s="9"/>
      <c r="E1" s="9"/>
      <c r="F1" s="9"/>
      <c r="G1" s="9"/>
      <c r="H1" s="9"/>
      <c r="I1" s="9"/>
      <c r="J1" s="9"/>
      <c r="K1" s="9"/>
      <c r="L1" s="9"/>
      <c r="M1" s="11"/>
      <c r="N1" s="9"/>
      <c r="O1" s="9"/>
      <c r="P1" s="9"/>
      <c r="Q1" s="9"/>
      <c r="R1" s="9"/>
      <c r="S1" s="9"/>
      <c r="T1" s="260"/>
      <c r="U1" s="259"/>
      <c r="V1" s="259"/>
      <c r="W1" s="259"/>
      <c r="X1" s="259"/>
      <c r="Y1" s="259"/>
      <c r="Z1" s="259"/>
      <c r="AA1" s="259"/>
      <c r="AB1" s="259"/>
      <c r="AC1" s="259"/>
      <c r="AD1" s="260"/>
      <c r="AE1" s="259"/>
      <c r="AF1" s="259"/>
      <c r="AG1" s="259"/>
      <c r="AH1" s="259"/>
      <c r="AI1" s="259"/>
      <c r="AJ1" s="261"/>
      <c r="AK1" s="259"/>
      <c r="AL1" s="259"/>
      <c r="AM1" s="259"/>
      <c r="AN1" s="259"/>
      <c r="AO1" s="259"/>
      <c r="AP1" s="259"/>
      <c r="AQ1" s="259"/>
      <c r="AR1" s="259"/>
      <c r="AS1" s="259"/>
      <c r="AT1" s="259"/>
      <c r="AU1" s="259"/>
      <c r="AV1" s="259"/>
      <c r="AW1" s="259"/>
      <c r="AX1" s="259"/>
      <c r="AY1" s="259"/>
      <c r="AZ1" s="259"/>
      <c r="BA1" s="259"/>
      <c r="BB1" s="259"/>
      <c r="BC1" s="259"/>
      <c r="BD1" s="259"/>
      <c r="BE1" s="259"/>
      <c r="BF1" s="259"/>
      <c r="BG1" s="259"/>
      <c r="BH1" s="259"/>
      <c r="BI1" s="259"/>
      <c r="BJ1" s="259"/>
      <c r="BK1" s="259"/>
      <c r="BL1" s="259"/>
      <c r="BM1" s="259"/>
      <c r="BN1" s="259"/>
      <c r="BO1" s="259"/>
      <c r="BP1" s="261"/>
      <c r="BQ1" s="125"/>
      <c r="BR1" s="113"/>
      <c r="BS1" s="113"/>
      <c r="BT1" s="113"/>
      <c r="BU1" s="113"/>
    </row>
    <row r="2" spans="2:73" x14ac:dyDescent="0.3">
      <c r="B2" s="2" t="s">
        <v>12</v>
      </c>
      <c r="C2" s="262" t="s">
        <v>4</v>
      </c>
      <c r="D2" s="10">
        <v>44166</v>
      </c>
      <c r="E2" s="10">
        <v>44166</v>
      </c>
      <c r="F2" s="10">
        <v>44166</v>
      </c>
      <c r="G2" s="10">
        <v>44211</v>
      </c>
      <c r="H2" s="10">
        <v>44211</v>
      </c>
      <c r="I2" s="10">
        <v>44211</v>
      </c>
      <c r="J2" s="10"/>
      <c r="K2" s="10"/>
      <c r="L2" s="10"/>
      <c r="M2" s="12"/>
      <c r="N2" s="122" t="s">
        <v>14</v>
      </c>
      <c r="O2" s="122" t="s">
        <v>14</v>
      </c>
      <c r="P2" s="122" t="s">
        <v>14</v>
      </c>
      <c r="Q2" s="122" t="s">
        <v>14</v>
      </c>
      <c r="R2" s="122" t="s">
        <v>14</v>
      </c>
      <c r="S2" s="122" t="s">
        <v>14</v>
      </c>
      <c r="T2" s="263" t="s">
        <v>14</v>
      </c>
      <c r="U2" s="125" t="s">
        <v>14</v>
      </c>
      <c r="V2" s="125" t="s">
        <v>14</v>
      </c>
      <c r="W2" s="125" t="s">
        <v>14</v>
      </c>
      <c r="X2" s="125" t="s">
        <v>14</v>
      </c>
      <c r="Y2" s="125" t="s">
        <v>14</v>
      </c>
      <c r="Z2" s="125" t="s">
        <v>14</v>
      </c>
      <c r="AA2" s="125" t="s">
        <v>14</v>
      </c>
      <c r="AB2" s="125" t="s">
        <v>14</v>
      </c>
      <c r="AC2" s="125" t="s">
        <v>14</v>
      </c>
      <c r="AD2" s="263" t="s">
        <v>14</v>
      </c>
      <c r="AE2" s="125" t="s">
        <v>14</v>
      </c>
      <c r="AF2" s="125" t="s">
        <v>14</v>
      </c>
      <c r="AG2" s="125" t="s">
        <v>14</v>
      </c>
      <c r="AH2" s="125" t="s">
        <v>14</v>
      </c>
      <c r="AI2" s="125" t="s">
        <v>14</v>
      </c>
      <c r="AJ2" s="264" t="s">
        <v>14</v>
      </c>
      <c r="AK2" s="125" t="s">
        <v>14</v>
      </c>
      <c r="AL2" s="125" t="s">
        <v>14</v>
      </c>
      <c r="AM2" s="125" t="s">
        <v>14</v>
      </c>
      <c r="AN2" s="125" t="s">
        <v>14</v>
      </c>
      <c r="AO2" s="125" t="s">
        <v>14</v>
      </c>
      <c r="AP2" s="125" t="s">
        <v>14</v>
      </c>
      <c r="AQ2" s="125" t="s">
        <v>14</v>
      </c>
      <c r="AR2" s="125" t="s">
        <v>14</v>
      </c>
      <c r="AS2" s="125" t="s">
        <v>14</v>
      </c>
      <c r="AT2" s="125" t="s">
        <v>14</v>
      </c>
      <c r="AU2" s="125" t="s">
        <v>14</v>
      </c>
      <c r="AV2" s="125" t="s">
        <v>14</v>
      </c>
      <c r="AW2" s="125" t="s">
        <v>14</v>
      </c>
      <c r="AX2" s="125" t="s">
        <v>14</v>
      </c>
      <c r="AY2" s="125" t="s">
        <v>14</v>
      </c>
      <c r="AZ2" s="125" t="s">
        <v>14</v>
      </c>
      <c r="BA2" s="125" t="s">
        <v>14</v>
      </c>
      <c r="BB2" s="125" t="s">
        <v>14</v>
      </c>
      <c r="BC2" s="125" t="s">
        <v>14</v>
      </c>
      <c r="BD2" s="125" t="s">
        <v>14</v>
      </c>
      <c r="BE2" s="125" t="s">
        <v>14</v>
      </c>
      <c r="BF2" s="125" t="s">
        <v>14</v>
      </c>
      <c r="BG2" s="125" t="s">
        <v>14</v>
      </c>
      <c r="BH2" s="125" t="s">
        <v>14</v>
      </c>
      <c r="BI2" s="125" t="s">
        <v>14</v>
      </c>
      <c r="BJ2" s="125" t="s">
        <v>14</v>
      </c>
      <c r="BK2" s="125" t="s">
        <v>14</v>
      </c>
      <c r="BL2" s="125" t="s">
        <v>14</v>
      </c>
      <c r="BM2" s="125" t="s">
        <v>14</v>
      </c>
      <c r="BN2" s="125" t="s">
        <v>14</v>
      </c>
      <c r="BO2" s="125" t="s">
        <v>14</v>
      </c>
      <c r="BP2" s="264" t="s">
        <v>14</v>
      </c>
      <c r="BQ2" s="125"/>
      <c r="BR2" s="113"/>
      <c r="BS2" s="113"/>
      <c r="BT2" s="113"/>
      <c r="BU2" s="113"/>
    </row>
    <row r="3" spans="2:73" x14ac:dyDescent="0.3">
      <c r="B3" s="2" t="s">
        <v>13</v>
      </c>
      <c r="C3" s="262" t="s">
        <v>5</v>
      </c>
      <c r="D3" s="265" t="s">
        <v>422</v>
      </c>
      <c r="E3" s="265" t="s">
        <v>422</v>
      </c>
      <c r="F3" s="265" t="s">
        <v>422</v>
      </c>
      <c r="G3" s="265" t="s">
        <v>422</v>
      </c>
      <c r="H3" s="265" t="s">
        <v>422</v>
      </c>
      <c r="I3" s="265" t="s">
        <v>422</v>
      </c>
      <c r="J3" s="265"/>
      <c r="K3" s="265"/>
      <c r="L3" s="265"/>
      <c r="M3" s="266"/>
      <c r="N3" s="122" t="s">
        <v>14</v>
      </c>
      <c r="O3" s="122" t="s">
        <v>14</v>
      </c>
      <c r="P3" s="122" t="s">
        <v>14</v>
      </c>
      <c r="Q3" s="122" t="s">
        <v>14</v>
      </c>
      <c r="R3" s="122" t="s">
        <v>14</v>
      </c>
      <c r="S3" s="122" t="s">
        <v>14</v>
      </c>
      <c r="T3" s="263" t="s">
        <v>14</v>
      </c>
      <c r="U3" s="125" t="s">
        <v>14</v>
      </c>
      <c r="V3" s="125" t="s">
        <v>14</v>
      </c>
      <c r="W3" s="125" t="s">
        <v>14</v>
      </c>
      <c r="X3" s="125" t="s">
        <v>14</v>
      </c>
      <c r="Y3" s="125" t="s">
        <v>14</v>
      </c>
      <c r="Z3" s="125" t="s">
        <v>14</v>
      </c>
      <c r="AA3" s="125" t="s">
        <v>14</v>
      </c>
      <c r="AB3" s="125" t="s">
        <v>14</v>
      </c>
      <c r="AC3" s="125" t="s">
        <v>14</v>
      </c>
      <c r="AD3" s="263" t="s">
        <v>14</v>
      </c>
      <c r="AE3" s="125" t="s">
        <v>14</v>
      </c>
      <c r="AF3" s="125" t="s">
        <v>14</v>
      </c>
      <c r="AG3" s="125" t="s">
        <v>14</v>
      </c>
      <c r="AH3" s="125" t="s">
        <v>14</v>
      </c>
      <c r="AI3" s="125" t="s">
        <v>14</v>
      </c>
      <c r="AJ3" s="264" t="s">
        <v>14</v>
      </c>
      <c r="AK3" s="125" t="s">
        <v>14</v>
      </c>
      <c r="AL3" s="125" t="s">
        <v>14</v>
      </c>
      <c r="AM3" s="125" t="s">
        <v>14</v>
      </c>
      <c r="AN3" s="125" t="s">
        <v>131</v>
      </c>
      <c r="AO3" s="125" t="s">
        <v>131</v>
      </c>
      <c r="AP3" s="125" t="s">
        <v>131</v>
      </c>
      <c r="AQ3" s="125" t="s">
        <v>131</v>
      </c>
      <c r="AR3" s="125" t="s">
        <v>31</v>
      </c>
      <c r="AS3" s="125" t="s">
        <v>32</v>
      </c>
      <c r="AT3" s="125" t="s">
        <v>33</v>
      </c>
      <c r="AU3" s="125" t="s">
        <v>14</v>
      </c>
      <c r="AV3" s="125" t="s">
        <v>14</v>
      </c>
      <c r="AW3" s="125" t="s">
        <v>31</v>
      </c>
      <c r="AX3" s="125" t="s">
        <v>31</v>
      </c>
      <c r="AY3" s="125" t="s">
        <v>31</v>
      </c>
      <c r="AZ3" s="125" t="s">
        <v>31</v>
      </c>
      <c r="BA3" s="125" t="s">
        <v>32</v>
      </c>
      <c r="BB3" s="125" t="s">
        <v>32</v>
      </c>
      <c r="BC3" s="125" t="s">
        <v>32</v>
      </c>
      <c r="BD3" s="125" t="s">
        <v>32</v>
      </c>
      <c r="BE3" s="125" t="s">
        <v>33</v>
      </c>
      <c r="BF3" s="125" t="s">
        <v>33</v>
      </c>
      <c r="BG3" s="125" t="s">
        <v>33</v>
      </c>
      <c r="BH3" s="125" t="s">
        <v>33</v>
      </c>
      <c r="BI3" s="125" t="s">
        <v>14</v>
      </c>
      <c r="BJ3" s="125" t="s">
        <v>14</v>
      </c>
      <c r="BK3" s="125" t="s">
        <v>14</v>
      </c>
      <c r="BL3" s="125" t="s">
        <v>14</v>
      </c>
      <c r="BM3" s="125" t="s">
        <v>14</v>
      </c>
      <c r="BN3" s="125" t="s">
        <v>14</v>
      </c>
      <c r="BO3" s="125" t="s">
        <v>14</v>
      </c>
      <c r="BP3" s="264" t="s">
        <v>14</v>
      </c>
      <c r="BQ3" s="125"/>
      <c r="BR3" s="113"/>
      <c r="BS3" s="113"/>
      <c r="BT3" s="113"/>
      <c r="BU3" s="113"/>
    </row>
    <row r="4" spans="2:73" x14ac:dyDescent="0.3">
      <c r="B4" s="2" t="s">
        <v>13</v>
      </c>
      <c r="C4" s="262" t="s">
        <v>6</v>
      </c>
      <c r="D4" s="265" t="s">
        <v>422</v>
      </c>
      <c r="E4" s="265" t="s">
        <v>422</v>
      </c>
      <c r="F4" s="265" t="s">
        <v>422</v>
      </c>
      <c r="G4" s="265" t="s">
        <v>422</v>
      </c>
      <c r="H4" s="265" t="s">
        <v>422</v>
      </c>
      <c r="I4" s="265" t="s">
        <v>422</v>
      </c>
      <c r="J4" s="265"/>
      <c r="K4" s="265"/>
      <c r="L4" s="265"/>
      <c r="M4" s="266"/>
      <c r="N4" s="122" t="s">
        <v>14</v>
      </c>
      <c r="O4" s="122" t="s">
        <v>14</v>
      </c>
      <c r="P4" s="122" t="s">
        <v>14</v>
      </c>
      <c r="Q4" s="122" t="s">
        <v>14</v>
      </c>
      <c r="R4" s="122" t="s">
        <v>14</v>
      </c>
      <c r="S4" s="122" t="s">
        <v>14</v>
      </c>
      <c r="T4" s="263" t="s">
        <v>14</v>
      </c>
      <c r="U4" s="125" t="s">
        <v>14</v>
      </c>
      <c r="V4" s="125" t="s">
        <v>14</v>
      </c>
      <c r="W4" s="125" t="s">
        <v>14</v>
      </c>
      <c r="X4" s="125" t="s">
        <v>14</v>
      </c>
      <c r="Y4" s="125" t="s">
        <v>14</v>
      </c>
      <c r="Z4" s="125" t="s">
        <v>14</v>
      </c>
      <c r="AA4" s="125" t="s">
        <v>14</v>
      </c>
      <c r="AB4" s="125" t="s">
        <v>14</v>
      </c>
      <c r="AC4" s="125" t="s">
        <v>14</v>
      </c>
      <c r="AD4" s="263" t="s">
        <v>14</v>
      </c>
      <c r="AE4" s="125" t="s">
        <v>14</v>
      </c>
      <c r="AF4" s="125" t="s">
        <v>14</v>
      </c>
      <c r="AG4" s="125" t="s">
        <v>14</v>
      </c>
      <c r="AH4" s="125" t="s">
        <v>14</v>
      </c>
      <c r="AI4" s="125" t="s">
        <v>14</v>
      </c>
      <c r="AJ4" s="264" t="s">
        <v>14</v>
      </c>
      <c r="AK4" s="125" t="s">
        <v>14</v>
      </c>
      <c r="AL4" s="125" t="s">
        <v>14</v>
      </c>
      <c r="AM4" s="125" t="s">
        <v>14</v>
      </c>
      <c r="AN4" s="125" t="s">
        <v>132</v>
      </c>
      <c r="AO4" s="125" t="s">
        <v>132</v>
      </c>
      <c r="AP4" s="125" t="s">
        <v>132</v>
      </c>
      <c r="AQ4" s="125" t="s">
        <v>132</v>
      </c>
      <c r="AR4" s="125" t="s">
        <v>14</v>
      </c>
      <c r="AS4" s="125" t="s">
        <v>14</v>
      </c>
      <c r="AT4" s="125" t="s">
        <v>14</v>
      </c>
      <c r="AU4" s="125" t="s">
        <v>35</v>
      </c>
      <c r="AV4" s="125" t="s">
        <v>36</v>
      </c>
      <c r="AW4" s="125" t="s">
        <v>14</v>
      </c>
      <c r="AX4" s="125" t="s">
        <v>14</v>
      </c>
      <c r="AY4" s="125" t="s">
        <v>14</v>
      </c>
      <c r="AZ4" s="125" t="s">
        <v>14</v>
      </c>
      <c r="BA4" s="125" t="s">
        <v>14</v>
      </c>
      <c r="BB4" s="125" t="s">
        <v>14</v>
      </c>
      <c r="BC4" s="125" t="s">
        <v>14</v>
      </c>
      <c r="BD4" s="125" t="s">
        <v>14</v>
      </c>
      <c r="BE4" s="125" t="s">
        <v>14</v>
      </c>
      <c r="BF4" s="125" t="s">
        <v>14</v>
      </c>
      <c r="BG4" s="125" t="s">
        <v>14</v>
      </c>
      <c r="BH4" s="125" t="s">
        <v>14</v>
      </c>
      <c r="BI4" s="125" t="s">
        <v>35</v>
      </c>
      <c r="BJ4" s="125" t="s">
        <v>35</v>
      </c>
      <c r="BK4" s="125" t="s">
        <v>35</v>
      </c>
      <c r="BL4" s="125" t="s">
        <v>35</v>
      </c>
      <c r="BM4" s="125" t="s">
        <v>36</v>
      </c>
      <c r="BN4" s="125" t="s">
        <v>36</v>
      </c>
      <c r="BO4" s="125" t="s">
        <v>36</v>
      </c>
      <c r="BP4" s="264" t="s">
        <v>36</v>
      </c>
      <c r="BQ4" s="125"/>
      <c r="BR4" s="113"/>
      <c r="BS4" s="113"/>
      <c r="BT4" s="113"/>
      <c r="BU4" s="113"/>
    </row>
    <row r="5" spans="2:73" x14ac:dyDescent="0.3">
      <c r="B5" s="236" t="s">
        <v>11</v>
      </c>
      <c r="C5" s="267" t="s">
        <v>9</v>
      </c>
      <c r="D5" s="125" t="s">
        <v>15</v>
      </c>
      <c r="E5" s="125" t="s">
        <v>15</v>
      </c>
      <c r="F5" s="125" t="s">
        <v>15</v>
      </c>
      <c r="G5" s="125" t="s">
        <v>16</v>
      </c>
      <c r="H5" s="125" t="s">
        <v>16</v>
      </c>
      <c r="I5" s="125" t="s">
        <v>16</v>
      </c>
      <c r="J5" s="125"/>
      <c r="K5" s="125"/>
      <c r="L5" s="125"/>
      <c r="M5" s="264"/>
      <c r="N5" s="125" t="s">
        <v>17</v>
      </c>
      <c r="O5" s="125" t="s">
        <v>17</v>
      </c>
      <c r="P5" s="125" t="s">
        <v>17</v>
      </c>
      <c r="Q5" s="125">
        <v>0</v>
      </c>
      <c r="R5" s="125">
        <v>0</v>
      </c>
      <c r="S5" s="125">
        <v>0</v>
      </c>
      <c r="T5" s="263" t="s">
        <v>15</v>
      </c>
      <c r="U5" s="125" t="s">
        <v>15</v>
      </c>
      <c r="V5" s="125" t="s">
        <v>15</v>
      </c>
      <c r="W5" s="125" t="s">
        <v>16</v>
      </c>
      <c r="X5" s="125" t="s">
        <v>17</v>
      </c>
      <c r="Y5" s="125" t="s">
        <v>17</v>
      </c>
      <c r="Z5" s="125" t="s">
        <v>17</v>
      </c>
      <c r="AA5" s="125" t="s">
        <v>15</v>
      </c>
      <c r="AB5" s="125" t="s">
        <v>16</v>
      </c>
      <c r="AC5" s="125" t="s">
        <v>17</v>
      </c>
      <c r="AD5" s="263" t="s">
        <v>15</v>
      </c>
      <c r="AE5" s="125" t="s">
        <v>16</v>
      </c>
      <c r="AF5" s="125" t="s">
        <v>17</v>
      </c>
      <c r="AG5" s="125" t="s">
        <v>14</v>
      </c>
      <c r="AH5" s="125" t="s">
        <v>14</v>
      </c>
      <c r="AI5" s="125" t="s">
        <v>14</v>
      </c>
      <c r="AJ5" s="264" t="s">
        <v>14</v>
      </c>
      <c r="AK5" s="125" t="s">
        <v>15</v>
      </c>
      <c r="AL5" s="125" t="s">
        <v>16</v>
      </c>
      <c r="AM5" s="125" t="s">
        <v>17</v>
      </c>
      <c r="AN5" s="125" t="s">
        <v>14</v>
      </c>
      <c r="AO5" s="125" t="s">
        <v>14</v>
      </c>
      <c r="AP5" s="125" t="s">
        <v>14</v>
      </c>
      <c r="AQ5" s="125" t="s">
        <v>14</v>
      </c>
      <c r="AR5" s="125" t="s">
        <v>14</v>
      </c>
      <c r="AS5" s="125" t="s">
        <v>14</v>
      </c>
      <c r="AT5" s="125" t="s">
        <v>14</v>
      </c>
      <c r="AU5" s="125" t="s">
        <v>14</v>
      </c>
      <c r="AV5" s="125" t="s">
        <v>14</v>
      </c>
      <c r="AW5" s="125" t="s">
        <v>14</v>
      </c>
      <c r="AX5" s="125" t="s">
        <v>14</v>
      </c>
      <c r="AY5" s="125" t="s">
        <v>14</v>
      </c>
      <c r="AZ5" s="125" t="s">
        <v>14</v>
      </c>
      <c r="BA5" s="125" t="s">
        <v>14</v>
      </c>
      <c r="BB5" s="125" t="s">
        <v>14</v>
      </c>
      <c r="BC5" s="125" t="s">
        <v>14</v>
      </c>
      <c r="BD5" s="125" t="s">
        <v>14</v>
      </c>
      <c r="BE5" s="125" t="s">
        <v>14</v>
      </c>
      <c r="BF5" s="125" t="s">
        <v>14</v>
      </c>
      <c r="BG5" s="125" t="s">
        <v>14</v>
      </c>
      <c r="BH5" s="125" t="s">
        <v>14</v>
      </c>
      <c r="BI5" s="125" t="s">
        <v>14</v>
      </c>
      <c r="BJ5" s="125" t="s">
        <v>14</v>
      </c>
      <c r="BK5" s="125" t="s">
        <v>14</v>
      </c>
      <c r="BL5" s="125" t="s">
        <v>14</v>
      </c>
      <c r="BM5" s="125" t="s">
        <v>14</v>
      </c>
      <c r="BN5" s="125" t="s">
        <v>14</v>
      </c>
      <c r="BO5" s="125" t="s">
        <v>14</v>
      </c>
      <c r="BP5" s="264" t="s">
        <v>14</v>
      </c>
      <c r="BQ5" s="125"/>
      <c r="BR5" s="113"/>
      <c r="BS5" s="113"/>
      <c r="BT5" s="113"/>
      <c r="BU5" s="113"/>
    </row>
    <row r="6" spans="2:73" x14ac:dyDescent="0.3">
      <c r="B6" s="236" t="s">
        <v>11</v>
      </c>
      <c r="C6" s="267" t="s">
        <v>129</v>
      </c>
      <c r="D6" s="125" t="s">
        <v>42</v>
      </c>
      <c r="E6" s="125" t="s">
        <v>42</v>
      </c>
      <c r="F6" s="125" t="s">
        <v>42</v>
      </c>
      <c r="G6" s="125" t="s">
        <v>42</v>
      </c>
      <c r="H6" s="125" t="s">
        <v>42</v>
      </c>
      <c r="I6" s="125" t="s">
        <v>42</v>
      </c>
      <c r="J6" s="125"/>
      <c r="K6" s="125"/>
      <c r="L6" s="125"/>
      <c r="M6" s="264"/>
      <c r="N6" s="125" t="s">
        <v>209</v>
      </c>
      <c r="O6" s="125" t="s">
        <v>209</v>
      </c>
      <c r="P6" s="125" t="s">
        <v>209</v>
      </c>
      <c r="Q6" s="125">
        <v>0</v>
      </c>
      <c r="R6" s="125">
        <v>0</v>
      </c>
      <c r="S6" s="125">
        <v>0</v>
      </c>
      <c r="T6" s="263" t="s">
        <v>211</v>
      </c>
      <c r="U6" s="125" t="s">
        <v>211</v>
      </c>
      <c r="V6" s="125" t="s">
        <v>211</v>
      </c>
      <c r="W6" s="125" t="s">
        <v>211</v>
      </c>
      <c r="X6" s="125" t="s">
        <v>211</v>
      </c>
      <c r="Y6" s="125" t="s">
        <v>211</v>
      </c>
      <c r="Z6" s="125" t="s">
        <v>211</v>
      </c>
      <c r="AA6" s="125" t="s">
        <v>211</v>
      </c>
      <c r="AB6" s="125" t="s">
        <v>211</v>
      </c>
      <c r="AC6" s="125" t="s">
        <v>211</v>
      </c>
      <c r="AD6" s="263" t="s">
        <v>212</v>
      </c>
      <c r="AE6" s="125" t="s">
        <v>212</v>
      </c>
      <c r="AF6" s="125" t="s">
        <v>212</v>
      </c>
      <c r="AG6" s="125" t="s">
        <v>212</v>
      </c>
      <c r="AH6" s="125" t="s">
        <v>212</v>
      </c>
      <c r="AI6" s="125" t="s">
        <v>212</v>
      </c>
      <c r="AJ6" s="125" t="s">
        <v>212</v>
      </c>
      <c r="AK6" s="125" t="s">
        <v>41</v>
      </c>
      <c r="AL6" s="125" t="s">
        <v>41</v>
      </c>
      <c r="AM6" s="125" t="s">
        <v>41</v>
      </c>
      <c r="AN6" s="125" t="s">
        <v>41</v>
      </c>
      <c r="AO6" s="125" t="s">
        <v>41</v>
      </c>
      <c r="AP6" s="125" t="s">
        <v>41</v>
      </c>
      <c r="AQ6" s="125" t="s">
        <v>41</v>
      </c>
      <c r="AR6" s="125" t="s">
        <v>41</v>
      </c>
      <c r="AS6" s="125" t="s">
        <v>41</v>
      </c>
      <c r="AT6" s="125" t="s">
        <v>41</v>
      </c>
      <c r="AU6" s="125" t="s">
        <v>41</v>
      </c>
      <c r="AV6" s="125" t="s">
        <v>41</v>
      </c>
      <c r="AW6" s="125" t="s">
        <v>41</v>
      </c>
      <c r="AX6" s="125" t="s">
        <v>41</v>
      </c>
      <c r="AY6" s="125" t="s">
        <v>41</v>
      </c>
      <c r="AZ6" s="125" t="s">
        <v>41</v>
      </c>
      <c r="BA6" s="125" t="s">
        <v>41</v>
      </c>
      <c r="BB6" s="125" t="s">
        <v>41</v>
      </c>
      <c r="BC6" s="125" t="s">
        <v>41</v>
      </c>
      <c r="BD6" s="125" t="s">
        <v>41</v>
      </c>
      <c r="BE6" s="125" t="s">
        <v>41</v>
      </c>
      <c r="BF6" s="125" t="s">
        <v>41</v>
      </c>
      <c r="BG6" s="125" t="s">
        <v>41</v>
      </c>
      <c r="BH6" s="125" t="s">
        <v>41</v>
      </c>
      <c r="BI6" s="125" t="s">
        <v>41</v>
      </c>
      <c r="BJ6" s="125" t="s">
        <v>41</v>
      </c>
      <c r="BK6" s="125" t="s">
        <v>41</v>
      </c>
      <c r="BL6" s="125" t="s">
        <v>41</v>
      </c>
      <c r="BM6" s="125" t="s">
        <v>41</v>
      </c>
      <c r="BN6" s="125" t="s">
        <v>41</v>
      </c>
      <c r="BO6" s="125" t="s">
        <v>41</v>
      </c>
      <c r="BP6" s="264" t="s">
        <v>41</v>
      </c>
      <c r="BQ6" s="125"/>
      <c r="BR6" s="113"/>
      <c r="BS6" s="113"/>
      <c r="BT6" s="113"/>
      <c r="BU6" s="113"/>
    </row>
    <row r="7" spans="2:73" x14ac:dyDescent="0.3">
      <c r="B7" s="236" t="s">
        <v>11</v>
      </c>
      <c r="C7" s="267" t="s">
        <v>7</v>
      </c>
      <c r="D7" s="125" t="s">
        <v>18</v>
      </c>
      <c r="E7" s="125" t="s">
        <v>20</v>
      </c>
      <c r="F7" s="125" t="s">
        <v>21</v>
      </c>
      <c r="G7" s="125" t="s">
        <v>18</v>
      </c>
      <c r="H7" s="125" t="s">
        <v>20</v>
      </c>
      <c r="I7" s="125" t="s">
        <v>21</v>
      </c>
      <c r="J7" s="125"/>
      <c r="K7" s="125"/>
      <c r="L7" s="125"/>
      <c r="M7" s="264"/>
      <c r="N7" s="125" t="s">
        <v>18</v>
      </c>
      <c r="O7" s="125" t="s">
        <v>20</v>
      </c>
      <c r="P7" s="125" t="s">
        <v>21</v>
      </c>
      <c r="Q7" s="125">
        <v>0</v>
      </c>
      <c r="R7" s="125">
        <v>0</v>
      </c>
      <c r="S7" s="125">
        <v>0</v>
      </c>
      <c r="T7" s="263" t="s">
        <v>18</v>
      </c>
      <c r="U7" s="125" t="s">
        <v>19</v>
      </c>
      <c r="V7" s="125" t="s">
        <v>21</v>
      </c>
      <c r="W7" s="125" t="s">
        <v>18</v>
      </c>
      <c r="X7" s="125" t="s">
        <v>18</v>
      </c>
      <c r="Y7" s="125" t="s">
        <v>19</v>
      </c>
      <c r="Z7" s="125" t="s">
        <v>21</v>
      </c>
      <c r="AA7" s="125" t="s">
        <v>20</v>
      </c>
      <c r="AB7" s="125" t="s">
        <v>20</v>
      </c>
      <c r="AC7" s="125" t="s">
        <v>20</v>
      </c>
      <c r="AD7" s="263" t="s">
        <v>133</v>
      </c>
      <c r="AE7" s="125" t="s">
        <v>133</v>
      </c>
      <c r="AF7" s="125" t="s">
        <v>133</v>
      </c>
      <c r="AG7" s="125" t="s">
        <v>18</v>
      </c>
      <c r="AH7" s="125" t="s">
        <v>19</v>
      </c>
      <c r="AI7" s="125" t="s">
        <v>20</v>
      </c>
      <c r="AJ7" s="264" t="s">
        <v>21</v>
      </c>
      <c r="AK7" s="125" t="s">
        <v>14</v>
      </c>
      <c r="AL7" s="125" t="s">
        <v>14</v>
      </c>
      <c r="AM7" s="125" t="s">
        <v>14</v>
      </c>
      <c r="AN7" s="125" t="s">
        <v>18</v>
      </c>
      <c r="AO7" s="125" t="s">
        <v>19</v>
      </c>
      <c r="AP7" s="125" t="s">
        <v>20</v>
      </c>
      <c r="AQ7" s="125" t="s">
        <v>21</v>
      </c>
      <c r="AR7" s="125" t="s">
        <v>133</v>
      </c>
      <c r="AS7" s="125" t="s">
        <v>133</v>
      </c>
      <c r="AT7" s="125" t="s">
        <v>133</v>
      </c>
      <c r="AU7" s="125" t="s">
        <v>133</v>
      </c>
      <c r="AV7" s="125" t="s">
        <v>133</v>
      </c>
      <c r="AW7" s="125" t="s">
        <v>18</v>
      </c>
      <c r="AX7" s="125" t="s">
        <v>19</v>
      </c>
      <c r="AY7" s="125" t="s">
        <v>20</v>
      </c>
      <c r="AZ7" s="125" t="s">
        <v>21</v>
      </c>
      <c r="BA7" s="125" t="s">
        <v>18</v>
      </c>
      <c r="BB7" s="125" t="s">
        <v>19</v>
      </c>
      <c r="BC7" s="125" t="s">
        <v>20</v>
      </c>
      <c r="BD7" s="125" t="s">
        <v>21</v>
      </c>
      <c r="BE7" s="125" t="s">
        <v>18</v>
      </c>
      <c r="BF7" s="125" t="s">
        <v>19</v>
      </c>
      <c r="BG7" s="125" t="s">
        <v>20</v>
      </c>
      <c r="BH7" s="125" t="s">
        <v>21</v>
      </c>
      <c r="BI7" s="125" t="s">
        <v>18</v>
      </c>
      <c r="BJ7" s="125" t="s">
        <v>19</v>
      </c>
      <c r="BK7" s="125" t="s">
        <v>20</v>
      </c>
      <c r="BL7" s="125" t="s">
        <v>21</v>
      </c>
      <c r="BM7" s="125" t="s">
        <v>18</v>
      </c>
      <c r="BN7" s="125" t="s">
        <v>19</v>
      </c>
      <c r="BO7" s="125" t="s">
        <v>20</v>
      </c>
      <c r="BP7" s="264" t="s">
        <v>21</v>
      </c>
      <c r="BQ7" s="125"/>
      <c r="BR7" s="236"/>
      <c r="BS7" s="113"/>
      <c r="BT7" s="113"/>
      <c r="BU7" s="113"/>
    </row>
    <row r="8" spans="2:73" x14ac:dyDescent="0.3">
      <c r="B8" s="2" t="s">
        <v>12</v>
      </c>
      <c r="C8" s="252" t="s">
        <v>125</v>
      </c>
      <c r="D8" s="317" t="s">
        <v>422</v>
      </c>
      <c r="E8" s="317"/>
      <c r="F8" s="317" t="s">
        <v>422</v>
      </c>
      <c r="G8" s="317" t="s">
        <v>422</v>
      </c>
      <c r="H8" s="317" t="s">
        <v>422</v>
      </c>
      <c r="I8" s="317" t="s">
        <v>422</v>
      </c>
      <c r="J8" s="317"/>
      <c r="K8" s="317"/>
      <c r="L8" s="317"/>
      <c r="M8" s="318"/>
      <c r="N8" s="317"/>
      <c r="O8" s="317"/>
      <c r="P8" s="317"/>
      <c r="Q8" s="317"/>
      <c r="R8" s="317"/>
      <c r="S8" s="317"/>
      <c r="T8" s="270"/>
      <c r="U8" s="268"/>
      <c r="V8" s="268"/>
      <c r="W8" s="268"/>
      <c r="X8" s="268"/>
      <c r="Y8" s="268"/>
      <c r="Z8" s="268"/>
      <c r="AA8" s="268"/>
      <c r="AB8" s="268"/>
      <c r="AC8" s="268"/>
      <c r="AD8" s="270"/>
      <c r="AE8" s="268"/>
      <c r="AF8" s="268"/>
      <c r="AG8" s="268"/>
      <c r="AH8" s="268"/>
      <c r="AI8" s="268"/>
      <c r="AJ8" s="269"/>
      <c r="AK8" s="268" t="s">
        <v>422</v>
      </c>
      <c r="AL8" s="268" t="s">
        <v>422</v>
      </c>
      <c r="AM8" s="268" t="s">
        <v>422</v>
      </c>
      <c r="AN8" s="268" t="s">
        <v>422</v>
      </c>
      <c r="AO8" s="268" t="s">
        <v>422</v>
      </c>
      <c r="AP8" s="268" t="s">
        <v>422</v>
      </c>
      <c r="AQ8" s="268" t="s">
        <v>422</v>
      </c>
      <c r="AR8" s="268" t="s">
        <v>422</v>
      </c>
      <c r="AS8" s="268" t="s">
        <v>422</v>
      </c>
      <c r="AT8" s="268" t="s">
        <v>422</v>
      </c>
      <c r="AU8" s="268" t="s">
        <v>422</v>
      </c>
      <c r="AV8" s="268" t="s">
        <v>422</v>
      </c>
      <c r="AW8" s="268" t="s">
        <v>422</v>
      </c>
      <c r="AX8" s="268" t="s">
        <v>422</v>
      </c>
      <c r="AY8" s="268" t="s">
        <v>422</v>
      </c>
      <c r="AZ8" s="268" t="s">
        <v>422</v>
      </c>
      <c r="BA8" s="268" t="s">
        <v>422</v>
      </c>
      <c r="BB8" s="268" t="s">
        <v>422</v>
      </c>
      <c r="BC8" s="268" t="s">
        <v>422</v>
      </c>
      <c r="BD8" s="268" t="s">
        <v>422</v>
      </c>
      <c r="BE8" s="268" t="s">
        <v>422</v>
      </c>
      <c r="BF8" s="268" t="s">
        <v>422</v>
      </c>
      <c r="BG8" s="268" t="s">
        <v>422</v>
      </c>
      <c r="BH8" s="268" t="s">
        <v>422</v>
      </c>
      <c r="BI8" s="268" t="s">
        <v>422</v>
      </c>
      <c r="BJ8" s="268" t="s">
        <v>422</v>
      </c>
      <c r="BK8" s="268" t="s">
        <v>422</v>
      </c>
      <c r="BL8" s="268" t="s">
        <v>422</v>
      </c>
      <c r="BM8" s="268" t="s">
        <v>422</v>
      </c>
      <c r="BN8" s="268" t="s">
        <v>422</v>
      </c>
      <c r="BO8" s="268" t="s">
        <v>422</v>
      </c>
      <c r="BP8" s="269" t="s">
        <v>422</v>
      </c>
      <c r="BQ8" s="125"/>
      <c r="BR8" s="113"/>
      <c r="BS8" s="113"/>
      <c r="BT8" s="113"/>
      <c r="BU8" s="113"/>
    </row>
    <row r="9" spans="2:73" x14ac:dyDescent="0.3">
      <c r="B9" s="2" t="s">
        <v>12</v>
      </c>
      <c r="C9" s="2" t="s">
        <v>8</v>
      </c>
      <c r="D9" s="113">
        <v>20</v>
      </c>
      <c r="E9" s="113">
        <v>20</v>
      </c>
      <c r="F9" s="113">
        <v>20</v>
      </c>
      <c r="G9" s="113">
        <v>20</v>
      </c>
      <c r="H9" s="113">
        <v>20</v>
      </c>
      <c r="I9" s="113">
        <v>20</v>
      </c>
      <c r="J9" s="113"/>
      <c r="K9" s="113"/>
      <c r="L9" s="113"/>
      <c r="M9" s="113"/>
      <c r="N9" s="113">
        <v>20</v>
      </c>
      <c r="O9" s="113">
        <v>21</v>
      </c>
      <c r="P9" s="113">
        <v>22</v>
      </c>
      <c r="Q9" s="113">
        <v>23</v>
      </c>
      <c r="R9" s="113">
        <v>24</v>
      </c>
      <c r="S9" s="113">
        <v>25</v>
      </c>
      <c r="T9" s="263">
        <v>20</v>
      </c>
      <c r="U9" s="125">
        <v>20</v>
      </c>
      <c r="V9" s="125">
        <v>20</v>
      </c>
      <c r="W9" s="125">
        <v>20</v>
      </c>
      <c r="X9" s="125">
        <v>20</v>
      </c>
      <c r="Y9" s="125">
        <v>20</v>
      </c>
      <c r="Z9" s="125">
        <v>20</v>
      </c>
      <c r="AA9" s="125">
        <v>20</v>
      </c>
      <c r="AB9" s="125">
        <v>20</v>
      </c>
      <c r="AC9" s="125">
        <v>20</v>
      </c>
      <c r="AD9" s="260"/>
      <c r="AE9" s="259"/>
      <c r="AF9" s="259"/>
      <c r="AG9" s="259"/>
      <c r="AH9" s="259"/>
      <c r="AI9" s="259"/>
      <c r="AJ9" s="261"/>
      <c r="AK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</row>
    <row r="10" spans="2:73" x14ac:dyDescent="0.3">
      <c r="B10" s="2" t="s">
        <v>12</v>
      </c>
      <c r="C10" s="2" t="s">
        <v>22</v>
      </c>
      <c r="D10" s="271">
        <v>3</v>
      </c>
      <c r="E10" s="271">
        <v>3</v>
      </c>
      <c r="F10" s="271">
        <v>2</v>
      </c>
      <c r="G10" s="271">
        <v>3</v>
      </c>
      <c r="H10" s="271">
        <v>3</v>
      </c>
      <c r="I10" s="271">
        <v>2</v>
      </c>
      <c r="J10" s="271"/>
      <c r="K10" s="271"/>
      <c r="L10" s="271"/>
      <c r="M10" s="271"/>
      <c r="N10" s="271">
        <v>3</v>
      </c>
      <c r="O10" s="271">
        <v>3</v>
      </c>
      <c r="P10" s="271">
        <v>2</v>
      </c>
      <c r="Q10" s="271">
        <v>0</v>
      </c>
      <c r="R10" s="271">
        <v>0</v>
      </c>
      <c r="S10" s="271">
        <v>0</v>
      </c>
      <c r="T10" s="319">
        <v>1.5</v>
      </c>
      <c r="U10" s="320">
        <v>1.5</v>
      </c>
      <c r="V10" s="320">
        <v>2</v>
      </c>
      <c r="W10" s="320">
        <v>3</v>
      </c>
      <c r="X10" s="320">
        <v>1.5</v>
      </c>
      <c r="Y10" s="320">
        <v>1.5</v>
      </c>
      <c r="Z10" s="320">
        <v>2</v>
      </c>
      <c r="AA10" s="320">
        <v>3</v>
      </c>
      <c r="AB10" s="320">
        <v>3</v>
      </c>
      <c r="AC10" s="320">
        <v>3</v>
      </c>
      <c r="AD10" s="319"/>
      <c r="AE10" s="320"/>
      <c r="AF10" s="320"/>
      <c r="AG10" s="320"/>
      <c r="AH10" s="320"/>
      <c r="AI10" s="320"/>
      <c r="AJ10" s="321"/>
      <c r="AK10" s="271"/>
      <c r="AL10" s="274"/>
      <c r="AM10" s="274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</row>
    <row r="11" spans="2:73" s="236" customFormat="1" x14ac:dyDescent="0.3">
      <c r="B11" s="122" t="s">
        <v>0</v>
      </c>
      <c r="C11" s="122" t="s">
        <v>1</v>
      </c>
      <c r="D11" s="322" t="s">
        <v>592</v>
      </c>
      <c r="E11" s="322" t="s">
        <v>595</v>
      </c>
      <c r="F11" s="322" t="s">
        <v>596</v>
      </c>
      <c r="G11" s="322" t="s">
        <v>607</v>
      </c>
      <c r="H11" s="322" t="s">
        <v>608</v>
      </c>
      <c r="I11" s="322" t="s">
        <v>609</v>
      </c>
      <c r="J11" s="322" t="s">
        <v>610</v>
      </c>
      <c r="K11" s="322" t="s">
        <v>610</v>
      </c>
      <c r="L11" s="322" t="s">
        <v>610</v>
      </c>
      <c r="M11" s="322" t="s">
        <v>610</v>
      </c>
      <c r="N11" s="322" t="s">
        <v>611</v>
      </c>
      <c r="O11" s="322" t="s">
        <v>612</v>
      </c>
      <c r="P11" s="322" t="s">
        <v>613</v>
      </c>
      <c r="Q11" s="322" t="s">
        <v>614</v>
      </c>
      <c r="R11" s="322" t="s">
        <v>614</v>
      </c>
      <c r="S11" s="322" t="s">
        <v>614</v>
      </c>
      <c r="T11" s="323" t="s">
        <v>615</v>
      </c>
      <c r="U11" s="324" t="s">
        <v>616</v>
      </c>
      <c r="V11" s="324" t="s">
        <v>617</v>
      </c>
      <c r="W11" s="324" t="s">
        <v>618</v>
      </c>
      <c r="X11" s="324" t="s">
        <v>619</v>
      </c>
      <c r="Y11" s="324" t="s">
        <v>620</v>
      </c>
      <c r="Z11" s="324" t="s">
        <v>621</v>
      </c>
      <c r="AA11" s="324" t="s">
        <v>622</v>
      </c>
      <c r="AB11" s="324" t="s">
        <v>623</v>
      </c>
      <c r="AC11" s="324" t="s">
        <v>624</v>
      </c>
      <c r="AD11" s="323" t="s">
        <v>625</v>
      </c>
      <c r="AE11" s="324" t="s">
        <v>626</v>
      </c>
      <c r="AF11" s="324" t="s">
        <v>627</v>
      </c>
      <c r="AG11" s="324" t="s">
        <v>628</v>
      </c>
      <c r="AH11" s="324" t="s">
        <v>629</v>
      </c>
      <c r="AI11" s="324" t="s">
        <v>630</v>
      </c>
      <c r="AJ11" s="325" t="s">
        <v>631</v>
      </c>
      <c r="AK11" s="322" t="s">
        <v>632</v>
      </c>
      <c r="AL11" s="322" t="s">
        <v>633</v>
      </c>
      <c r="AM11" s="322" t="s">
        <v>634</v>
      </c>
      <c r="AN11" s="322" t="s">
        <v>635</v>
      </c>
      <c r="AO11" s="322" t="s">
        <v>636</v>
      </c>
      <c r="AP11" s="322" t="s">
        <v>637</v>
      </c>
      <c r="AQ11" s="322" t="s">
        <v>638</v>
      </c>
      <c r="AR11" s="322" t="s">
        <v>639</v>
      </c>
      <c r="AS11" s="322" t="s">
        <v>640</v>
      </c>
      <c r="AT11" s="322" t="s">
        <v>641</v>
      </c>
      <c r="AU11" s="322" t="s">
        <v>642</v>
      </c>
      <c r="AV11" s="322" t="s">
        <v>643</v>
      </c>
      <c r="AW11" s="322" t="s">
        <v>644</v>
      </c>
      <c r="AX11" s="322" t="s">
        <v>645</v>
      </c>
      <c r="AY11" s="322" t="s">
        <v>646</v>
      </c>
      <c r="AZ11" s="322" t="s">
        <v>647</v>
      </c>
      <c r="BA11" s="322" t="s">
        <v>648</v>
      </c>
      <c r="BB11" s="322" t="s">
        <v>649</v>
      </c>
      <c r="BC11" s="322" t="s">
        <v>650</v>
      </c>
      <c r="BD11" s="322" t="s">
        <v>651</v>
      </c>
      <c r="BE11" s="322" t="s">
        <v>652</v>
      </c>
      <c r="BF11" s="322" t="s">
        <v>653</v>
      </c>
      <c r="BG11" s="322" t="s">
        <v>654</v>
      </c>
      <c r="BH11" s="322" t="s">
        <v>655</v>
      </c>
      <c r="BI11" s="322" t="s">
        <v>656</v>
      </c>
      <c r="BJ11" s="322" t="s">
        <v>657</v>
      </c>
      <c r="BK11" s="322" t="s">
        <v>658</v>
      </c>
      <c r="BL11" s="322" t="s">
        <v>659</v>
      </c>
      <c r="BM11" s="322" t="s">
        <v>660</v>
      </c>
      <c r="BN11" s="322" t="s">
        <v>661</v>
      </c>
      <c r="BO11" s="322" t="s">
        <v>662</v>
      </c>
      <c r="BP11" s="322" t="s">
        <v>663</v>
      </c>
      <c r="BR11" s="236" t="s">
        <v>23</v>
      </c>
      <c r="BS11" s="236" t="s">
        <v>24</v>
      </c>
    </row>
    <row r="12" spans="2:73" x14ac:dyDescent="0.3">
      <c r="B12" s="113">
        <v>1</v>
      </c>
      <c r="D12" s="275">
        <v>5</v>
      </c>
      <c r="E12" s="275">
        <v>11</v>
      </c>
      <c r="F12" s="275">
        <v>3.5</v>
      </c>
      <c r="G12" s="275">
        <v>7</v>
      </c>
      <c r="H12" s="275">
        <v>9</v>
      </c>
      <c r="I12" s="275">
        <v>1</v>
      </c>
      <c r="J12" s="275" t="s">
        <v>38</v>
      </c>
      <c r="K12" s="275" t="s">
        <v>38</v>
      </c>
      <c r="L12" s="275" t="s">
        <v>38</v>
      </c>
      <c r="M12" s="275" t="s">
        <v>38</v>
      </c>
      <c r="N12" s="275" t="s">
        <v>422</v>
      </c>
      <c r="O12" s="275" t="s">
        <v>422</v>
      </c>
      <c r="P12" s="275" t="s">
        <v>422</v>
      </c>
      <c r="Q12" s="275" t="s">
        <v>422</v>
      </c>
      <c r="R12" s="275" t="s">
        <v>422</v>
      </c>
      <c r="S12" s="275" t="s">
        <v>422</v>
      </c>
      <c r="T12" s="275">
        <v>8</v>
      </c>
      <c r="U12" s="275">
        <v>6</v>
      </c>
      <c r="V12" s="275">
        <v>6.5</v>
      </c>
      <c r="W12" s="275">
        <v>7</v>
      </c>
      <c r="X12" s="275">
        <v>6</v>
      </c>
      <c r="Y12" s="275">
        <v>7</v>
      </c>
      <c r="Z12" s="275">
        <v>7.5</v>
      </c>
      <c r="AA12" s="275">
        <v>5.5</v>
      </c>
      <c r="AB12" s="275">
        <v>8</v>
      </c>
      <c r="AC12" s="275">
        <v>7</v>
      </c>
      <c r="AD12" s="275">
        <v>6.3125</v>
      </c>
      <c r="AE12" s="275">
        <v>7.5</v>
      </c>
      <c r="AF12" s="275">
        <v>6.9375</v>
      </c>
      <c r="AG12" s="275">
        <v>7</v>
      </c>
      <c r="AH12" s="275">
        <v>6.5</v>
      </c>
      <c r="AI12" s="275">
        <v>6.833333333333333</v>
      </c>
      <c r="AJ12" s="275">
        <v>7</v>
      </c>
      <c r="AK12" s="275">
        <v>6.875</v>
      </c>
      <c r="AL12" s="275">
        <v>6.25</v>
      </c>
      <c r="AM12" s="275" t="s">
        <v>14</v>
      </c>
      <c r="AN12" s="275">
        <v>6</v>
      </c>
      <c r="AO12" s="275" t="s">
        <v>14</v>
      </c>
      <c r="AP12" s="275">
        <v>10</v>
      </c>
      <c r="AQ12" s="275">
        <v>2.25</v>
      </c>
      <c r="AR12" s="275" t="s">
        <v>14</v>
      </c>
      <c r="AS12" s="275" t="s">
        <v>14</v>
      </c>
      <c r="AT12" s="275" t="s">
        <v>14</v>
      </c>
      <c r="AU12" s="275" t="s">
        <v>14</v>
      </c>
      <c r="AV12" s="275" t="s">
        <v>14</v>
      </c>
      <c r="AW12" s="275" t="s">
        <v>14</v>
      </c>
      <c r="AX12" s="275" t="s">
        <v>14</v>
      </c>
      <c r="AY12" s="275" t="s">
        <v>14</v>
      </c>
      <c r="AZ12" s="275" t="s">
        <v>14</v>
      </c>
      <c r="BA12" s="275" t="s">
        <v>14</v>
      </c>
      <c r="BB12" s="275" t="s">
        <v>14</v>
      </c>
      <c r="BC12" s="275" t="s">
        <v>14</v>
      </c>
      <c r="BD12" s="275" t="s">
        <v>14</v>
      </c>
      <c r="BE12" s="275" t="s">
        <v>14</v>
      </c>
      <c r="BF12" s="275" t="s">
        <v>14</v>
      </c>
      <c r="BG12" s="275" t="s">
        <v>14</v>
      </c>
      <c r="BH12" s="275" t="s">
        <v>14</v>
      </c>
      <c r="BI12" s="275" t="s">
        <v>14</v>
      </c>
      <c r="BJ12" s="275" t="s">
        <v>14</v>
      </c>
      <c r="BK12" s="275" t="s">
        <v>14</v>
      </c>
      <c r="BL12" s="275" t="s">
        <v>14</v>
      </c>
      <c r="BM12" s="275" t="s">
        <v>14</v>
      </c>
      <c r="BN12" s="275" t="s">
        <v>14</v>
      </c>
      <c r="BO12" s="275" t="s">
        <v>14</v>
      </c>
      <c r="BP12" s="275" t="s">
        <v>14</v>
      </c>
      <c r="BQ12" s="275"/>
      <c r="BR12" s="326">
        <v>6.5625</v>
      </c>
      <c r="BS12" s="2" t="e">
        <v>#DIV/0!</v>
      </c>
      <c r="BU12" s="275" t="e">
        <v>#DIV/0!</v>
      </c>
    </row>
    <row r="13" spans="2:73" x14ac:dyDescent="0.3">
      <c r="B13" s="113">
        <v>2</v>
      </c>
      <c r="D13" s="275">
        <v>4</v>
      </c>
      <c r="E13" s="275">
        <v>8.5</v>
      </c>
      <c r="F13" s="275">
        <v>6.5</v>
      </c>
      <c r="G13" s="275">
        <v>12</v>
      </c>
      <c r="H13" s="275">
        <v>6</v>
      </c>
      <c r="I13" s="275">
        <v>11</v>
      </c>
      <c r="J13" s="275" t="s">
        <v>38</v>
      </c>
      <c r="K13" s="275" t="s">
        <v>38</v>
      </c>
      <c r="L13" s="275" t="s">
        <v>38</v>
      </c>
      <c r="M13" s="275" t="s">
        <v>38</v>
      </c>
      <c r="N13" s="275" t="s">
        <v>422</v>
      </c>
      <c r="O13" s="275" t="s">
        <v>422</v>
      </c>
      <c r="P13" s="275" t="s">
        <v>422</v>
      </c>
      <c r="Q13" s="275" t="s">
        <v>422</v>
      </c>
      <c r="R13" s="275" t="s">
        <v>422</v>
      </c>
      <c r="S13" s="275" t="s">
        <v>422</v>
      </c>
      <c r="T13" s="275">
        <v>12</v>
      </c>
      <c r="U13" s="275">
        <v>12</v>
      </c>
      <c r="V13" s="275">
        <v>4.5</v>
      </c>
      <c r="W13" s="275">
        <v>15</v>
      </c>
      <c r="X13" s="275">
        <v>6</v>
      </c>
      <c r="Y13" s="275">
        <v>13</v>
      </c>
      <c r="Z13" s="275">
        <v>7</v>
      </c>
      <c r="AA13" s="275">
        <v>5</v>
      </c>
      <c r="AB13" s="275">
        <v>10</v>
      </c>
      <c r="AC13" s="275">
        <v>7</v>
      </c>
      <c r="AD13" s="275">
        <v>7.5</v>
      </c>
      <c r="AE13" s="275">
        <v>12.5</v>
      </c>
      <c r="AF13" s="275">
        <v>7.9375</v>
      </c>
      <c r="AG13" s="275">
        <v>12</v>
      </c>
      <c r="AH13" s="275">
        <v>12.5</v>
      </c>
      <c r="AI13" s="275">
        <v>7.333333333333333</v>
      </c>
      <c r="AJ13" s="275">
        <v>5.75</v>
      </c>
      <c r="AK13" s="275">
        <v>6.3125</v>
      </c>
      <c r="AL13" s="275">
        <v>9.5</v>
      </c>
      <c r="AM13" s="275" t="s">
        <v>14</v>
      </c>
      <c r="AN13" s="275">
        <v>8</v>
      </c>
      <c r="AO13" s="275" t="s">
        <v>14</v>
      </c>
      <c r="AP13" s="275">
        <v>7.25</v>
      </c>
      <c r="AQ13" s="275">
        <v>8.75</v>
      </c>
      <c r="AR13" s="275" t="s">
        <v>14</v>
      </c>
      <c r="AS13" s="275" t="s">
        <v>14</v>
      </c>
      <c r="AT13" s="275" t="s">
        <v>14</v>
      </c>
      <c r="AU13" s="275" t="s">
        <v>14</v>
      </c>
      <c r="AV13" s="275" t="s">
        <v>14</v>
      </c>
      <c r="AW13" s="275" t="s">
        <v>14</v>
      </c>
      <c r="AX13" s="275" t="s">
        <v>14</v>
      </c>
      <c r="AY13" s="275" t="s">
        <v>14</v>
      </c>
      <c r="AZ13" s="275" t="s">
        <v>14</v>
      </c>
      <c r="BA13" s="275" t="s">
        <v>14</v>
      </c>
      <c r="BB13" s="275" t="s">
        <v>14</v>
      </c>
      <c r="BC13" s="275" t="s">
        <v>14</v>
      </c>
      <c r="BD13" s="275" t="s">
        <v>14</v>
      </c>
      <c r="BE13" s="275" t="s">
        <v>14</v>
      </c>
      <c r="BF13" s="275" t="s">
        <v>14</v>
      </c>
      <c r="BG13" s="275" t="s">
        <v>14</v>
      </c>
      <c r="BH13" s="275" t="s">
        <v>14</v>
      </c>
      <c r="BI13" s="275" t="s">
        <v>14</v>
      </c>
      <c r="BJ13" s="275" t="s">
        <v>14</v>
      </c>
      <c r="BK13" s="275" t="s">
        <v>14</v>
      </c>
      <c r="BL13" s="275" t="s">
        <v>14</v>
      </c>
      <c r="BM13" s="275" t="s">
        <v>14</v>
      </c>
      <c r="BN13" s="275" t="s">
        <v>14</v>
      </c>
      <c r="BO13" s="275" t="s">
        <v>14</v>
      </c>
      <c r="BP13" s="275" t="s">
        <v>14</v>
      </c>
      <c r="BQ13" s="275"/>
      <c r="BR13" s="326">
        <v>7.90625</v>
      </c>
      <c r="BS13" s="2" t="e">
        <v>#DIV/0!</v>
      </c>
      <c r="BU13" s="275" t="e">
        <v>#DIV/0!</v>
      </c>
    </row>
    <row r="14" spans="2:73" x14ac:dyDescent="0.3">
      <c r="B14" s="113">
        <v>3</v>
      </c>
      <c r="D14" s="275">
        <v>13</v>
      </c>
      <c r="E14" s="275">
        <v>9</v>
      </c>
      <c r="F14" s="275">
        <v>6.5</v>
      </c>
      <c r="G14" s="275">
        <v>8</v>
      </c>
      <c r="H14" s="275">
        <v>8</v>
      </c>
      <c r="I14" s="275">
        <v>10</v>
      </c>
      <c r="J14" s="275" t="s">
        <v>38</v>
      </c>
      <c r="K14" s="275" t="s">
        <v>38</v>
      </c>
      <c r="L14" s="275" t="s">
        <v>38</v>
      </c>
      <c r="M14" s="275" t="s">
        <v>38</v>
      </c>
      <c r="N14" s="275" t="s">
        <v>422</v>
      </c>
      <c r="O14" s="275" t="s">
        <v>422</v>
      </c>
      <c r="P14" s="275" t="s">
        <v>422</v>
      </c>
      <c r="Q14" s="275" t="s">
        <v>422</v>
      </c>
      <c r="R14" s="275" t="s">
        <v>422</v>
      </c>
      <c r="S14" s="275" t="s">
        <v>422</v>
      </c>
      <c r="T14" s="275">
        <v>19.5</v>
      </c>
      <c r="U14" s="275">
        <v>12</v>
      </c>
      <c r="V14" s="275">
        <v>16</v>
      </c>
      <c r="W14" s="275" t="s">
        <v>38</v>
      </c>
      <c r="X14" s="275">
        <v>15.5</v>
      </c>
      <c r="Y14" s="275">
        <v>18</v>
      </c>
      <c r="Z14" s="275">
        <v>12</v>
      </c>
      <c r="AA14" s="275">
        <v>12</v>
      </c>
      <c r="AB14" s="275" t="s">
        <v>38</v>
      </c>
      <c r="AC14" s="275">
        <v>15</v>
      </c>
      <c r="AD14" s="275">
        <v>14.40625</v>
      </c>
      <c r="AE14" s="275" t="s">
        <v>14</v>
      </c>
      <c r="AF14" s="275">
        <v>14.90625</v>
      </c>
      <c r="AG14" s="275">
        <v>17.5</v>
      </c>
      <c r="AH14" s="275">
        <v>15</v>
      </c>
      <c r="AI14" s="275">
        <v>13.5</v>
      </c>
      <c r="AJ14" s="275">
        <v>14</v>
      </c>
      <c r="AK14" s="275">
        <v>9.875</v>
      </c>
      <c r="AL14" s="275">
        <v>8.5</v>
      </c>
      <c r="AM14" s="275" t="s">
        <v>14</v>
      </c>
      <c r="AN14" s="275">
        <v>10.5</v>
      </c>
      <c r="AO14" s="275" t="s">
        <v>14</v>
      </c>
      <c r="AP14" s="275">
        <v>8.5</v>
      </c>
      <c r="AQ14" s="275">
        <v>8.25</v>
      </c>
      <c r="AR14" s="275" t="s">
        <v>14</v>
      </c>
      <c r="AS14" s="275" t="s">
        <v>14</v>
      </c>
      <c r="AT14" s="275" t="s">
        <v>14</v>
      </c>
      <c r="AU14" s="275" t="s">
        <v>14</v>
      </c>
      <c r="AV14" s="275" t="s">
        <v>14</v>
      </c>
      <c r="AW14" s="275" t="s">
        <v>14</v>
      </c>
      <c r="AX14" s="275" t="s">
        <v>14</v>
      </c>
      <c r="AY14" s="275" t="s">
        <v>14</v>
      </c>
      <c r="AZ14" s="275" t="s">
        <v>14</v>
      </c>
      <c r="BA14" s="275" t="s">
        <v>14</v>
      </c>
      <c r="BB14" s="275" t="s">
        <v>14</v>
      </c>
      <c r="BC14" s="275" t="s">
        <v>14</v>
      </c>
      <c r="BD14" s="275" t="s">
        <v>14</v>
      </c>
      <c r="BE14" s="275" t="s">
        <v>14</v>
      </c>
      <c r="BF14" s="275" t="s">
        <v>14</v>
      </c>
      <c r="BG14" s="275" t="s">
        <v>14</v>
      </c>
      <c r="BH14" s="275" t="s">
        <v>14</v>
      </c>
      <c r="BI14" s="275" t="s">
        <v>14</v>
      </c>
      <c r="BJ14" s="275" t="s">
        <v>14</v>
      </c>
      <c r="BK14" s="275" t="s">
        <v>14</v>
      </c>
      <c r="BL14" s="275" t="s">
        <v>14</v>
      </c>
      <c r="BM14" s="275" t="s">
        <v>14</v>
      </c>
      <c r="BN14" s="275" t="s">
        <v>14</v>
      </c>
      <c r="BO14" s="275" t="s">
        <v>14</v>
      </c>
      <c r="BP14" s="275" t="s">
        <v>14</v>
      </c>
      <c r="BQ14" s="275"/>
      <c r="BR14" s="326">
        <v>9.1875</v>
      </c>
      <c r="BS14" s="2" t="e">
        <v>#DIV/0!</v>
      </c>
      <c r="BU14" s="275" t="e">
        <v>#DIV/0!</v>
      </c>
    </row>
    <row r="15" spans="2:73" x14ac:dyDescent="0.3">
      <c r="B15" s="113">
        <v>4</v>
      </c>
      <c r="D15" s="275">
        <v>7</v>
      </c>
      <c r="E15" s="275">
        <v>7</v>
      </c>
      <c r="F15" s="275">
        <v>6</v>
      </c>
      <c r="G15" s="275">
        <v>6</v>
      </c>
      <c r="H15" s="275">
        <v>9</v>
      </c>
      <c r="I15" s="275">
        <v>7</v>
      </c>
      <c r="J15" s="275" t="s">
        <v>38</v>
      </c>
      <c r="K15" s="275" t="s">
        <v>38</v>
      </c>
      <c r="L15" s="275" t="s">
        <v>38</v>
      </c>
      <c r="M15" s="275" t="s">
        <v>38</v>
      </c>
      <c r="N15" s="275" t="s">
        <v>422</v>
      </c>
      <c r="O15" s="275" t="s">
        <v>422</v>
      </c>
      <c r="P15" s="275" t="s">
        <v>422</v>
      </c>
      <c r="Q15" s="275" t="s">
        <v>422</v>
      </c>
      <c r="R15" s="275" t="s">
        <v>422</v>
      </c>
      <c r="S15" s="275" t="s">
        <v>422</v>
      </c>
      <c r="T15" s="275">
        <v>18</v>
      </c>
      <c r="U15" s="275">
        <v>15</v>
      </c>
      <c r="V15" s="275">
        <v>12.5</v>
      </c>
      <c r="W15" s="275">
        <v>14</v>
      </c>
      <c r="X15" s="275">
        <v>15</v>
      </c>
      <c r="Y15" s="275">
        <v>15</v>
      </c>
      <c r="Z15" s="275">
        <v>6</v>
      </c>
      <c r="AA15" s="275">
        <v>4</v>
      </c>
      <c r="AB15" s="275">
        <v>6</v>
      </c>
      <c r="AC15" s="275">
        <v>11</v>
      </c>
      <c r="AD15" s="275">
        <v>10.8125</v>
      </c>
      <c r="AE15" s="275">
        <v>10</v>
      </c>
      <c r="AF15" s="275">
        <v>11.25</v>
      </c>
      <c r="AG15" s="275">
        <v>15.25</v>
      </c>
      <c r="AH15" s="275">
        <v>15</v>
      </c>
      <c r="AI15" s="275">
        <v>7</v>
      </c>
      <c r="AJ15" s="275">
        <v>9.25</v>
      </c>
      <c r="AK15" s="275">
        <v>6.75</v>
      </c>
      <c r="AL15" s="275">
        <v>7.375</v>
      </c>
      <c r="AM15" s="275" t="s">
        <v>14</v>
      </c>
      <c r="AN15" s="275">
        <v>6.5</v>
      </c>
      <c r="AO15" s="275" t="s">
        <v>14</v>
      </c>
      <c r="AP15" s="275">
        <v>8</v>
      </c>
      <c r="AQ15" s="275">
        <v>6.5</v>
      </c>
      <c r="AR15" s="275" t="s">
        <v>14</v>
      </c>
      <c r="AS15" s="275" t="s">
        <v>14</v>
      </c>
      <c r="AT15" s="275" t="s">
        <v>14</v>
      </c>
      <c r="AU15" s="275" t="s">
        <v>14</v>
      </c>
      <c r="AV15" s="275" t="s">
        <v>14</v>
      </c>
      <c r="AW15" s="275" t="s">
        <v>14</v>
      </c>
      <c r="AX15" s="275" t="s">
        <v>14</v>
      </c>
      <c r="AY15" s="275" t="s">
        <v>14</v>
      </c>
      <c r="AZ15" s="275" t="s">
        <v>14</v>
      </c>
      <c r="BA15" s="275" t="s">
        <v>14</v>
      </c>
      <c r="BB15" s="275" t="s">
        <v>14</v>
      </c>
      <c r="BC15" s="275" t="s">
        <v>14</v>
      </c>
      <c r="BD15" s="275" t="s">
        <v>14</v>
      </c>
      <c r="BE15" s="275" t="s">
        <v>14</v>
      </c>
      <c r="BF15" s="275" t="s">
        <v>14</v>
      </c>
      <c r="BG15" s="275" t="s">
        <v>14</v>
      </c>
      <c r="BH15" s="275" t="s">
        <v>14</v>
      </c>
      <c r="BI15" s="275" t="s">
        <v>14</v>
      </c>
      <c r="BJ15" s="275" t="s">
        <v>14</v>
      </c>
      <c r="BK15" s="275" t="s">
        <v>14</v>
      </c>
      <c r="BL15" s="275" t="s">
        <v>14</v>
      </c>
      <c r="BM15" s="275" t="s">
        <v>14</v>
      </c>
      <c r="BN15" s="275" t="s">
        <v>14</v>
      </c>
      <c r="BO15" s="275" t="s">
        <v>14</v>
      </c>
      <c r="BP15" s="275" t="s">
        <v>14</v>
      </c>
      <c r="BQ15" s="275"/>
      <c r="BR15" s="326">
        <v>7.0625</v>
      </c>
      <c r="BS15" s="2" t="e">
        <v>#DIV/0!</v>
      </c>
      <c r="BU15" s="275" t="e">
        <v>#DIV/0!</v>
      </c>
    </row>
    <row r="16" spans="2:73" x14ac:dyDescent="0.3">
      <c r="B16" s="113">
        <v>5</v>
      </c>
      <c r="D16" s="275">
        <v>8</v>
      </c>
      <c r="E16" s="275">
        <v>9.5</v>
      </c>
      <c r="F16" s="275">
        <v>9</v>
      </c>
      <c r="G16" s="275">
        <v>14</v>
      </c>
      <c r="H16" s="275">
        <v>10</v>
      </c>
      <c r="I16" s="275">
        <v>10</v>
      </c>
      <c r="J16" s="275" t="s">
        <v>38</v>
      </c>
      <c r="K16" s="275" t="s">
        <v>38</v>
      </c>
      <c r="L16" s="275" t="s">
        <v>38</v>
      </c>
      <c r="M16" s="275" t="s">
        <v>38</v>
      </c>
      <c r="N16" s="275" t="s">
        <v>422</v>
      </c>
      <c r="O16" s="275" t="s">
        <v>422</v>
      </c>
      <c r="P16" s="275" t="s">
        <v>422</v>
      </c>
      <c r="Q16" s="275" t="s">
        <v>422</v>
      </c>
      <c r="R16" s="275" t="s">
        <v>422</v>
      </c>
      <c r="S16" s="275" t="s">
        <v>422</v>
      </c>
      <c r="T16" s="275">
        <v>8</v>
      </c>
      <c r="U16" s="275">
        <v>15</v>
      </c>
      <c r="V16" s="275">
        <v>5.5</v>
      </c>
      <c r="W16" s="275">
        <v>9</v>
      </c>
      <c r="X16" s="275">
        <v>6.5</v>
      </c>
      <c r="Y16" s="275">
        <v>11</v>
      </c>
      <c r="Z16" s="275">
        <v>7.5</v>
      </c>
      <c r="AA16" s="275">
        <v>7</v>
      </c>
      <c r="AB16" s="275">
        <v>8.5</v>
      </c>
      <c r="AC16" s="275">
        <v>15</v>
      </c>
      <c r="AD16" s="275">
        <v>8.3125</v>
      </c>
      <c r="AE16" s="275">
        <v>8.75</v>
      </c>
      <c r="AF16" s="275">
        <v>10.78125</v>
      </c>
      <c r="AG16" s="275">
        <v>8.125</v>
      </c>
      <c r="AH16" s="275">
        <v>13</v>
      </c>
      <c r="AI16" s="275">
        <v>10.166666666666666</v>
      </c>
      <c r="AJ16" s="275">
        <v>6.5</v>
      </c>
      <c r="AK16" s="275">
        <v>8.8125</v>
      </c>
      <c r="AL16" s="275">
        <v>11.5</v>
      </c>
      <c r="AM16" s="275" t="s">
        <v>14</v>
      </c>
      <c r="AN16" s="275">
        <v>11</v>
      </c>
      <c r="AO16" s="275" t="s">
        <v>14</v>
      </c>
      <c r="AP16" s="275">
        <v>9.75</v>
      </c>
      <c r="AQ16" s="275">
        <v>9.5</v>
      </c>
      <c r="AR16" s="275" t="s">
        <v>14</v>
      </c>
      <c r="AS16" s="275" t="s">
        <v>14</v>
      </c>
      <c r="AT16" s="275" t="s">
        <v>14</v>
      </c>
      <c r="AU16" s="275" t="s">
        <v>14</v>
      </c>
      <c r="AV16" s="275" t="s">
        <v>14</v>
      </c>
      <c r="AW16" s="275" t="s">
        <v>14</v>
      </c>
      <c r="AX16" s="275" t="s">
        <v>14</v>
      </c>
      <c r="AY16" s="275" t="s">
        <v>14</v>
      </c>
      <c r="AZ16" s="275" t="s">
        <v>14</v>
      </c>
      <c r="BA16" s="275" t="s">
        <v>14</v>
      </c>
      <c r="BB16" s="275" t="s">
        <v>14</v>
      </c>
      <c r="BC16" s="275" t="s">
        <v>14</v>
      </c>
      <c r="BD16" s="275" t="s">
        <v>14</v>
      </c>
      <c r="BE16" s="275" t="s">
        <v>14</v>
      </c>
      <c r="BF16" s="275" t="s">
        <v>14</v>
      </c>
      <c r="BG16" s="275" t="s">
        <v>14</v>
      </c>
      <c r="BH16" s="275" t="s">
        <v>14</v>
      </c>
      <c r="BI16" s="275" t="s">
        <v>14</v>
      </c>
      <c r="BJ16" s="275" t="s">
        <v>14</v>
      </c>
      <c r="BK16" s="275" t="s">
        <v>14</v>
      </c>
      <c r="BL16" s="275" t="s">
        <v>14</v>
      </c>
      <c r="BM16" s="275" t="s">
        <v>14</v>
      </c>
      <c r="BN16" s="275" t="s">
        <v>14</v>
      </c>
      <c r="BO16" s="275" t="s">
        <v>14</v>
      </c>
      <c r="BP16" s="275" t="s">
        <v>14</v>
      </c>
      <c r="BQ16" s="275"/>
      <c r="BR16" s="326">
        <v>10.15625</v>
      </c>
      <c r="BS16" s="2" t="e">
        <v>#DIV/0!</v>
      </c>
    </row>
    <row r="17" spans="2:71" x14ac:dyDescent="0.3">
      <c r="B17" s="113">
        <v>6</v>
      </c>
      <c r="D17" s="275">
        <v>6</v>
      </c>
      <c r="E17" s="275">
        <v>6</v>
      </c>
      <c r="F17" s="275">
        <v>8</v>
      </c>
      <c r="G17" s="275">
        <v>7</v>
      </c>
      <c r="H17" s="275">
        <v>4</v>
      </c>
      <c r="I17" s="275">
        <v>13.5</v>
      </c>
      <c r="J17" s="275" t="s">
        <v>38</v>
      </c>
      <c r="K17" s="275" t="s">
        <v>38</v>
      </c>
      <c r="L17" s="275" t="s">
        <v>38</v>
      </c>
      <c r="M17" s="275" t="s">
        <v>38</v>
      </c>
      <c r="N17" s="275" t="s">
        <v>422</v>
      </c>
      <c r="O17" s="275" t="s">
        <v>422</v>
      </c>
      <c r="P17" s="275" t="s">
        <v>422</v>
      </c>
      <c r="Q17" s="275" t="s">
        <v>422</v>
      </c>
      <c r="R17" s="275" t="s">
        <v>422</v>
      </c>
      <c r="S17" s="275" t="s">
        <v>422</v>
      </c>
      <c r="T17" s="275">
        <v>17</v>
      </c>
      <c r="U17" s="275">
        <v>17</v>
      </c>
      <c r="V17" s="275">
        <v>15</v>
      </c>
      <c r="W17" s="275">
        <v>17</v>
      </c>
      <c r="X17" s="275" t="s">
        <v>38</v>
      </c>
      <c r="Y17" s="275" t="s">
        <v>38</v>
      </c>
      <c r="Z17" s="275" t="s">
        <v>38</v>
      </c>
      <c r="AA17" s="275">
        <v>13.5</v>
      </c>
      <c r="AB17" s="275">
        <v>7</v>
      </c>
      <c r="AC17" s="275" t="s">
        <v>38</v>
      </c>
      <c r="AD17" s="275">
        <v>15.1875</v>
      </c>
      <c r="AE17" s="275">
        <v>12</v>
      </c>
      <c r="AF17" s="275" t="s">
        <v>14</v>
      </c>
      <c r="AG17" s="275">
        <v>17</v>
      </c>
      <c r="AH17" s="275">
        <v>17</v>
      </c>
      <c r="AI17" s="275">
        <v>10.25</v>
      </c>
      <c r="AJ17" s="275">
        <v>15</v>
      </c>
      <c r="AK17" s="275">
        <v>6.5</v>
      </c>
      <c r="AL17" s="275">
        <v>7.5</v>
      </c>
      <c r="AM17" s="275" t="s">
        <v>14</v>
      </c>
      <c r="AN17" s="275">
        <v>6.5</v>
      </c>
      <c r="AO17" s="275" t="s">
        <v>14</v>
      </c>
      <c r="AP17" s="275">
        <v>5</v>
      </c>
      <c r="AQ17" s="275">
        <v>10.75</v>
      </c>
      <c r="AR17" s="275" t="s">
        <v>14</v>
      </c>
      <c r="AS17" s="275" t="s">
        <v>14</v>
      </c>
      <c r="AT17" s="275" t="s">
        <v>14</v>
      </c>
      <c r="AU17" s="275" t="s">
        <v>14</v>
      </c>
      <c r="AV17" s="275" t="s">
        <v>14</v>
      </c>
      <c r="AW17" s="275" t="s">
        <v>14</v>
      </c>
      <c r="AX17" s="275" t="s">
        <v>14</v>
      </c>
      <c r="AY17" s="275" t="s">
        <v>14</v>
      </c>
      <c r="AZ17" s="275" t="s">
        <v>14</v>
      </c>
      <c r="BA17" s="275" t="s">
        <v>14</v>
      </c>
      <c r="BB17" s="275" t="s">
        <v>14</v>
      </c>
      <c r="BC17" s="275" t="s">
        <v>14</v>
      </c>
      <c r="BD17" s="275" t="s">
        <v>14</v>
      </c>
      <c r="BE17" s="275" t="s">
        <v>14</v>
      </c>
      <c r="BF17" s="275" t="s">
        <v>14</v>
      </c>
      <c r="BG17" s="275" t="s">
        <v>14</v>
      </c>
      <c r="BH17" s="275" t="s">
        <v>14</v>
      </c>
      <c r="BI17" s="275" t="s">
        <v>14</v>
      </c>
      <c r="BJ17" s="275" t="s">
        <v>14</v>
      </c>
      <c r="BK17" s="275" t="s">
        <v>14</v>
      </c>
      <c r="BL17" s="275" t="s">
        <v>14</v>
      </c>
      <c r="BM17" s="275" t="s">
        <v>14</v>
      </c>
      <c r="BN17" s="275" t="s">
        <v>14</v>
      </c>
      <c r="BO17" s="275" t="s">
        <v>14</v>
      </c>
      <c r="BP17" s="275" t="s">
        <v>14</v>
      </c>
      <c r="BQ17" s="275"/>
      <c r="BR17" s="326">
        <v>7</v>
      </c>
      <c r="BS17" s="2" t="e">
        <v>#DIV/0!</v>
      </c>
    </row>
    <row r="18" spans="2:71" x14ac:dyDescent="0.3">
      <c r="B18" s="113">
        <v>7</v>
      </c>
      <c r="D18" s="275" t="s">
        <v>38</v>
      </c>
      <c r="E18" s="275">
        <v>7.5</v>
      </c>
      <c r="F18" s="275">
        <v>10.5</v>
      </c>
      <c r="G18" s="275">
        <v>3</v>
      </c>
      <c r="H18" s="275">
        <v>5</v>
      </c>
      <c r="I18" s="275">
        <v>4</v>
      </c>
      <c r="J18" s="275" t="s">
        <v>38</v>
      </c>
      <c r="K18" s="275" t="s">
        <v>38</v>
      </c>
      <c r="L18" s="275" t="s">
        <v>38</v>
      </c>
      <c r="M18" s="275" t="s">
        <v>38</v>
      </c>
      <c r="N18" s="275" t="s">
        <v>422</v>
      </c>
      <c r="O18" s="275" t="s">
        <v>422</v>
      </c>
      <c r="P18" s="275" t="s">
        <v>422</v>
      </c>
      <c r="Q18" s="275" t="s">
        <v>422</v>
      </c>
      <c r="R18" s="275" t="s">
        <v>422</v>
      </c>
      <c r="S18" s="275" t="s">
        <v>422</v>
      </c>
      <c r="T18" s="275">
        <v>14</v>
      </c>
      <c r="U18" s="275">
        <v>12</v>
      </c>
      <c r="V18" s="275">
        <v>7.5</v>
      </c>
      <c r="W18" s="275" t="s">
        <v>38</v>
      </c>
      <c r="X18" s="275">
        <v>10</v>
      </c>
      <c r="Y18" s="275">
        <v>9</v>
      </c>
      <c r="Z18" s="275">
        <v>4.5</v>
      </c>
      <c r="AA18" s="275">
        <v>6.5</v>
      </c>
      <c r="AB18" s="275">
        <v>7</v>
      </c>
      <c r="AC18" s="275">
        <v>9</v>
      </c>
      <c r="AD18" s="275">
        <v>9.1875</v>
      </c>
      <c r="AE18" s="275">
        <v>7</v>
      </c>
      <c r="AF18" s="275">
        <v>8.0625</v>
      </c>
      <c r="AG18" s="275">
        <v>12</v>
      </c>
      <c r="AH18" s="275">
        <v>10.5</v>
      </c>
      <c r="AI18" s="275">
        <v>7.5</v>
      </c>
      <c r="AJ18" s="275">
        <v>6</v>
      </c>
      <c r="AK18" s="275">
        <v>8.6999999999999993</v>
      </c>
      <c r="AL18" s="275">
        <v>4</v>
      </c>
      <c r="AM18" s="275" t="s">
        <v>14</v>
      </c>
      <c r="AN18" s="275">
        <v>3</v>
      </c>
      <c r="AO18" s="275" t="s">
        <v>14</v>
      </c>
      <c r="AP18" s="275">
        <v>6.25</v>
      </c>
      <c r="AQ18" s="275">
        <v>7.25</v>
      </c>
      <c r="AR18" s="275" t="s">
        <v>14</v>
      </c>
      <c r="AS18" s="275" t="s">
        <v>14</v>
      </c>
      <c r="AT18" s="275" t="s">
        <v>14</v>
      </c>
      <c r="AU18" s="275" t="s">
        <v>14</v>
      </c>
      <c r="AV18" s="275" t="s">
        <v>14</v>
      </c>
      <c r="AW18" s="275" t="s">
        <v>14</v>
      </c>
      <c r="AX18" s="275" t="s">
        <v>14</v>
      </c>
      <c r="AY18" s="275" t="s">
        <v>14</v>
      </c>
      <c r="AZ18" s="275" t="s">
        <v>14</v>
      </c>
      <c r="BA18" s="275" t="s">
        <v>14</v>
      </c>
      <c r="BB18" s="275" t="s">
        <v>14</v>
      </c>
      <c r="BC18" s="275" t="s">
        <v>14</v>
      </c>
      <c r="BD18" s="275" t="s">
        <v>14</v>
      </c>
      <c r="BE18" s="275" t="s">
        <v>14</v>
      </c>
      <c r="BF18" s="275" t="s">
        <v>14</v>
      </c>
      <c r="BG18" s="275" t="s">
        <v>14</v>
      </c>
      <c r="BH18" s="275" t="s">
        <v>14</v>
      </c>
      <c r="BI18" s="275" t="s">
        <v>14</v>
      </c>
      <c r="BJ18" s="275" t="s">
        <v>14</v>
      </c>
      <c r="BK18" s="275" t="s">
        <v>14</v>
      </c>
      <c r="BL18" s="275" t="s">
        <v>14</v>
      </c>
      <c r="BM18" s="275" t="s">
        <v>14</v>
      </c>
      <c r="BN18" s="275" t="s">
        <v>14</v>
      </c>
      <c r="BO18" s="275" t="s">
        <v>14</v>
      </c>
      <c r="BP18" s="275" t="s">
        <v>14</v>
      </c>
      <c r="BQ18" s="275"/>
      <c r="BR18" s="326">
        <v>6.35</v>
      </c>
      <c r="BS18" s="2" t="e">
        <v>#DIV/0!</v>
      </c>
    </row>
    <row r="19" spans="2:71" x14ac:dyDescent="0.3">
      <c r="B19" s="113">
        <v>8</v>
      </c>
      <c r="D19" s="275">
        <v>4</v>
      </c>
      <c r="E19" s="275">
        <v>4</v>
      </c>
      <c r="F19" s="275">
        <v>6</v>
      </c>
      <c r="G19" s="275">
        <v>12</v>
      </c>
      <c r="H19" s="275">
        <v>8</v>
      </c>
      <c r="I19" s="275">
        <v>3</v>
      </c>
      <c r="J19" s="275" t="s">
        <v>38</v>
      </c>
      <c r="K19" s="275" t="s">
        <v>38</v>
      </c>
      <c r="L19" s="275" t="s">
        <v>38</v>
      </c>
      <c r="M19" s="275" t="s">
        <v>38</v>
      </c>
      <c r="N19" s="275" t="s">
        <v>422</v>
      </c>
      <c r="O19" s="275" t="s">
        <v>422</v>
      </c>
      <c r="P19" s="275" t="s">
        <v>422</v>
      </c>
      <c r="Q19" s="275" t="s">
        <v>422</v>
      </c>
      <c r="R19" s="275" t="s">
        <v>422</v>
      </c>
      <c r="S19" s="275" t="s">
        <v>422</v>
      </c>
      <c r="T19" s="275">
        <v>6</v>
      </c>
      <c r="U19" s="275">
        <v>8</v>
      </c>
      <c r="V19" s="275">
        <v>7</v>
      </c>
      <c r="W19" s="275">
        <v>7</v>
      </c>
      <c r="X19" s="275">
        <v>7.5</v>
      </c>
      <c r="Y19" s="275">
        <v>9</v>
      </c>
      <c r="Z19" s="275">
        <v>6.5</v>
      </c>
      <c r="AA19" s="275">
        <v>4.5</v>
      </c>
      <c r="AB19" s="275">
        <v>6.5</v>
      </c>
      <c r="AC19" s="275">
        <v>8</v>
      </c>
      <c r="AD19" s="275">
        <v>6.0625</v>
      </c>
      <c r="AE19" s="275">
        <v>6.75</v>
      </c>
      <c r="AF19" s="275">
        <v>7.71875</v>
      </c>
      <c r="AG19" s="275">
        <v>6.875</v>
      </c>
      <c r="AH19" s="275">
        <v>8.5</v>
      </c>
      <c r="AI19" s="275">
        <v>6.333333333333333</v>
      </c>
      <c r="AJ19" s="275">
        <v>6.75</v>
      </c>
      <c r="AK19" s="275">
        <v>4.5</v>
      </c>
      <c r="AL19" s="275">
        <v>8.25</v>
      </c>
      <c r="AM19" s="275" t="s">
        <v>14</v>
      </c>
      <c r="AN19" s="275">
        <v>8</v>
      </c>
      <c r="AO19" s="275" t="s">
        <v>14</v>
      </c>
      <c r="AP19" s="275">
        <v>6</v>
      </c>
      <c r="AQ19" s="275">
        <v>4.5</v>
      </c>
      <c r="AR19" s="275" t="s">
        <v>14</v>
      </c>
      <c r="AS19" s="275" t="s">
        <v>14</v>
      </c>
      <c r="AT19" s="275" t="s">
        <v>14</v>
      </c>
      <c r="AU19" s="275" t="s">
        <v>14</v>
      </c>
      <c r="AV19" s="275" t="s">
        <v>14</v>
      </c>
      <c r="AW19" s="275" t="s">
        <v>14</v>
      </c>
      <c r="AX19" s="275" t="s">
        <v>14</v>
      </c>
      <c r="AY19" s="275" t="s">
        <v>14</v>
      </c>
      <c r="AZ19" s="275" t="s">
        <v>14</v>
      </c>
      <c r="BA19" s="275" t="s">
        <v>14</v>
      </c>
      <c r="BB19" s="275" t="s">
        <v>14</v>
      </c>
      <c r="BC19" s="275" t="s">
        <v>14</v>
      </c>
      <c r="BD19" s="275" t="s">
        <v>14</v>
      </c>
      <c r="BE19" s="275" t="s">
        <v>14</v>
      </c>
      <c r="BF19" s="275" t="s">
        <v>14</v>
      </c>
      <c r="BG19" s="275" t="s">
        <v>14</v>
      </c>
      <c r="BH19" s="275" t="s">
        <v>14</v>
      </c>
      <c r="BI19" s="275" t="s">
        <v>14</v>
      </c>
      <c r="BJ19" s="275" t="s">
        <v>14</v>
      </c>
      <c r="BK19" s="275" t="s">
        <v>14</v>
      </c>
      <c r="BL19" s="275" t="s">
        <v>14</v>
      </c>
      <c r="BM19" s="275" t="s">
        <v>14</v>
      </c>
      <c r="BN19" s="275" t="s">
        <v>14</v>
      </c>
      <c r="BO19" s="275" t="s">
        <v>14</v>
      </c>
      <c r="BP19" s="275" t="s">
        <v>14</v>
      </c>
      <c r="BQ19" s="275"/>
      <c r="BR19" s="326">
        <v>6.375</v>
      </c>
      <c r="BS19" s="2" t="e">
        <v>#DIV/0!</v>
      </c>
    </row>
    <row r="20" spans="2:71" x14ac:dyDescent="0.3">
      <c r="B20" s="113">
        <v>9</v>
      </c>
      <c r="D20" s="275">
        <v>4</v>
      </c>
      <c r="E20" s="275">
        <v>6</v>
      </c>
      <c r="F20" s="275">
        <v>0.5</v>
      </c>
      <c r="G20" s="275">
        <v>6</v>
      </c>
      <c r="H20" s="275">
        <v>13</v>
      </c>
      <c r="I20" s="275">
        <v>5.5</v>
      </c>
      <c r="J20" s="275" t="s">
        <v>38</v>
      </c>
      <c r="K20" s="275" t="s">
        <v>38</v>
      </c>
      <c r="L20" s="275" t="s">
        <v>38</v>
      </c>
      <c r="M20" s="275" t="s">
        <v>38</v>
      </c>
      <c r="N20" s="275" t="s">
        <v>422</v>
      </c>
      <c r="O20" s="275" t="s">
        <v>422</v>
      </c>
      <c r="P20" s="275" t="s">
        <v>422</v>
      </c>
      <c r="Q20" s="275" t="s">
        <v>422</v>
      </c>
      <c r="R20" s="275" t="s">
        <v>422</v>
      </c>
      <c r="S20" s="275" t="s">
        <v>422</v>
      </c>
      <c r="T20" s="275">
        <v>13</v>
      </c>
      <c r="U20" s="275">
        <v>16</v>
      </c>
      <c r="V20" s="275">
        <v>10.5</v>
      </c>
      <c r="W20" s="275">
        <v>17</v>
      </c>
      <c r="X20" s="275">
        <v>17</v>
      </c>
      <c r="Y20" s="275">
        <v>15</v>
      </c>
      <c r="Z20" s="275">
        <v>8</v>
      </c>
      <c r="AA20" s="275">
        <v>7</v>
      </c>
      <c r="AB20" s="275" t="s">
        <v>38</v>
      </c>
      <c r="AC20" s="275">
        <v>11</v>
      </c>
      <c r="AD20" s="275">
        <v>10.6875</v>
      </c>
      <c r="AE20" s="275">
        <v>17</v>
      </c>
      <c r="AF20" s="275">
        <v>12.125</v>
      </c>
      <c r="AG20" s="275">
        <v>16</v>
      </c>
      <c r="AH20" s="275">
        <v>15.5</v>
      </c>
      <c r="AI20" s="275">
        <v>9</v>
      </c>
      <c r="AJ20" s="275">
        <v>9.25</v>
      </c>
      <c r="AK20" s="275">
        <v>3.875</v>
      </c>
      <c r="AL20" s="275">
        <v>8.5</v>
      </c>
      <c r="AM20" s="275" t="s">
        <v>14</v>
      </c>
      <c r="AN20" s="275">
        <v>5</v>
      </c>
      <c r="AO20" s="275" t="s">
        <v>14</v>
      </c>
      <c r="AP20" s="275">
        <v>9.5</v>
      </c>
      <c r="AQ20" s="275">
        <v>3</v>
      </c>
      <c r="AR20" s="275" t="s">
        <v>14</v>
      </c>
      <c r="AS20" s="275" t="s">
        <v>14</v>
      </c>
      <c r="AT20" s="275" t="s">
        <v>14</v>
      </c>
      <c r="AU20" s="275" t="s">
        <v>14</v>
      </c>
      <c r="AV20" s="275" t="s">
        <v>14</v>
      </c>
      <c r="AW20" s="275" t="s">
        <v>14</v>
      </c>
      <c r="AX20" s="275" t="s">
        <v>14</v>
      </c>
      <c r="AY20" s="275" t="s">
        <v>14</v>
      </c>
      <c r="AZ20" s="275" t="s">
        <v>14</v>
      </c>
      <c r="BA20" s="275" t="s">
        <v>14</v>
      </c>
      <c r="BB20" s="275" t="s">
        <v>14</v>
      </c>
      <c r="BC20" s="275" t="s">
        <v>14</v>
      </c>
      <c r="BD20" s="275" t="s">
        <v>14</v>
      </c>
      <c r="BE20" s="275" t="s">
        <v>14</v>
      </c>
      <c r="BF20" s="275" t="s">
        <v>14</v>
      </c>
      <c r="BG20" s="275" t="s">
        <v>14</v>
      </c>
      <c r="BH20" s="275" t="s">
        <v>14</v>
      </c>
      <c r="BI20" s="275" t="s">
        <v>14</v>
      </c>
      <c r="BJ20" s="275" t="s">
        <v>14</v>
      </c>
      <c r="BK20" s="275" t="s">
        <v>14</v>
      </c>
      <c r="BL20" s="275" t="s">
        <v>14</v>
      </c>
      <c r="BM20" s="275" t="s">
        <v>14</v>
      </c>
      <c r="BN20" s="275" t="s">
        <v>14</v>
      </c>
      <c r="BO20" s="275" t="s">
        <v>14</v>
      </c>
      <c r="BP20" s="275" t="s">
        <v>14</v>
      </c>
      <c r="BQ20" s="275"/>
      <c r="BR20" s="326">
        <v>6.1875</v>
      </c>
      <c r="BS20" s="2" t="e">
        <v>#DIV/0!</v>
      </c>
    </row>
    <row r="21" spans="2:71" x14ac:dyDescent="0.3">
      <c r="B21" s="113">
        <v>10</v>
      </c>
      <c r="D21" s="275">
        <v>4</v>
      </c>
      <c r="E21" s="275">
        <v>6</v>
      </c>
      <c r="F21" s="275">
        <v>3</v>
      </c>
      <c r="G21" s="275">
        <v>7</v>
      </c>
      <c r="H21" s="275">
        <v>7</v>
      </c>
      <c r="I21" s="275">
        <v>9.75</v>
      </c>
      <c r="J21" s="275" t="s">
        <v>38</v>
      </c>
      <c r="K21" s="275" t="s">
        <v>38</v>
      </c>
      <c r="L21" s="275" t="s">
        <v>38</v>
      </c>
      <c r="M21" s="275" t="s">
        <v>38</v>
      </c>
      <c r="N21" s="275" t="s">
        <v>422</v>
      </c>
      <c r="O21" s="275" t="s">
        <v>422</v>
      </c>
      <c r="P21" s="275" t="s">
        <v>422</v>
      </c>
      <c r="Q21" s="275" t="s">
        <v>422</v>
      </c>
      <c r="R21" s="275" t="s">
        <v>422</v>
      </c>
      <c r="S21" s="275" t="s">
        <v>422</v>
      </c>
      <c r="T21" s="275">
        <v>3</v>
      </c>
      <c r="U21" s="275">
        <v>10</v>
      </c>
      <c r="V21" s="275">
        <v>20</v>
      </c>
      <c r="W21" s="275">
        <v>15</v>
      </c>
      <c r="X21" s="275">
        <v>18</v>
      </c>
      <c r="Y21" s="275" t="s">
        <v>38</v>
      </c>
      <c r="Z21" s="275">
        <v>20</v>
      </c>
      <c r="AA21" s="275">
        <v>6.5</v>
      </c>
      <c r="AB21" s="275">
        <v>9</v>
      </c>
      <c r="AC21" s="275">
        <v>13</v>
      </c>
      <c r="AD21" s="275">
        <v>9.875</v>
      </c>
      <c r="AE21" s="275">
        <v>12</v>
      </c>
      <c r="AF21" s="275">
        <v>16.307692307692307</v>
      </c>
      <c r="AG21" s="275">
        <v>12.75</v>
      </c>
      <c r="AH21" s="275">
        <v>10</v>
      </c>
      <c r="AI21" s="275">
        <v>9.5</v>
      </c>
      <c r="AJ21" s="275">
        <v>20</v>
      </c>
      <c r="AK21" s="275">
        <v>4.5</v>
      </c>
      <c r="AL21" s="275">
        <v>7.6875</v>
      </c>
      <c r="AM21" s="275" t="s">
        <v>14</v>
      </c>
      <c r="AN21" s="275">
        <v>5.5</v>
      </c>
      <c r="AO21" s="275" t="s">
        <v>14</v>
      </c>
      <c r="AP21" s="275">
        <v>6.5</v>
      </c>
      <c r="AQ21" s="275">
        <v>6.375</v>
      </c>
      <c r="AR21" s="275" t="s">
        <v>14</v>
      </c>
      <c r="AS21" s="275" t="s">
        <v>14</v>
      </c>
      <c r="AT21" s="275" t="s">
        <v>14</v>
      </c>
      <c r="AU21" s="275" t="s">
        <v>14</v>
      </c>
      <c r="AV21" s="275" t="s">
        <v>14</v>
      </c>
      <c r="AW21" s="275" t="s">
        <v>14</v>
      </c>
      <c r="AX21" s="275" t="s">
        <v>14</v>
      </c>
      <c r="AY21" s="275" t="s">
        <v>14</v>
      </c>
      <c r="AZ21" s="275" t="s">
        <v>14</v>
      </c>
      <c r="BA21" s="275" t="s">
        <v>14</v>
      </c>
      <c r="BB21" s="275" t="s">
        <v>14</v>
      </c>
      <c r="BC21" s="275" t="s">
        <v>14</v>
      </c>
      <c r="BD21" s="275" t="s">
        <v>14</v>
      </c>
      <c r="BE21" s="275" t="s">
        <v>14</v>
      </c>
      <c r="BF21" s="275" t="s">
        <v>14</v>
      </c>
      <c r="BG21" s="275" t="s">
        <v>14</v>
      </c>
      <c r="BH21" s="275" t="s">
        <v>14</v>
      </c>
      <c r="BI21" s="275" t="s">
        <v>14</v>
      </c>
      <c r="BJ21" s="275" t="s">
        <v>14</v>
      </c>
      <c r="BK21" s="275" t="s">
        <v>14</v>
      </c>
      <c r="BL21" s="275" t="s">
        <v>14</v>
      </c>
      <c r="BM21" s="275" t="s">
        <v>14</v>
      </c>
      <c r="BN21" s="275" t="s">
        <v>14</v>
      </c>
      <c r="BO21" s="275" t="s">
        <v>14</v>
      </c>
      <c r="BP21" s="275" t="s">
        <v>14</v>
      </c>
      <c r="BQ21" s="275"/>
      <c r="BR21" s="326">
        <v>6.09375</v>
      </c>
      <c r="BS21" s="2" t="e">
        <v>#DIV/0!</v>
      </c>
    </row>
    <row r="22" spans="2:71" x14ac:dyDescent="0.3">
      <c r="B22" s="113">
        <v>11</v>
      </c>
      <c r="D22" s="275">
        <v>7</v>
      </c>
      <c r="E22" s="275">
        <v>9</v>
      </c>
      <c r="F22" s="275">
        <v>9.75</v>
      </c>
      <c r="G22" s="275">
        <v>7</v>
      </c>
      <c r="H22" s="275">
        <v>8</v>
      </c>
      <c r="I22" s="275">
        <v>4.5</v>
      </c>
      <c r="J22" s="275" t="s">
        <v>38</v>
      </c>
      <c r="K22" s="275" t="s">
        <v>38</v>
      </c>
      <c r="L22" s="275" t="s">
        <v>38</v>
      </c>
      <c r="M22" s="275" t="s">
        <v>38</v>
      </c>
      <c r="N22" s="275" t="s">
        <v>422</v>
      </c>
      <c r="O22" s="275" t="s">
        <v>422</v>
      </c>
      <c r="P22" s="275" t="s">
        <v>422</v>
      </c>
      <c r="Q22" s="275" t="s">
        <v>422</v>
      </c>
      <c r="R22" s="275" t="s">
        <v>422</v>
      </c>
      <c r="S22" s="275" t="s">
        <v>422</v>
      </c>
      <c r="T22" s="275">
        <v>9</v>
      </c>
      <c r="U22" s="275">
        <v>7</v>
      </c>
      <c r="V22" s="275">
        <v>3.5</v>
      </c>
      <c r="W22" s="275">
        <v>16</v>
      </c>
      <c r="X22" s="275">
        <v>7</v>
      </c>
      <c r="Y22" s="275">
        <v>9</v>
      </c>
      <c r="Z22" s="275">
        <v>3</v>
      </c>
      <c r="AA22" s="275">
        <v>6.5</v>
      </c>
      <c r="AB22" s="275">
        <v>7.5</v>
      </c>
      <c r="AC22" s="275">
        <v>8</v>
      </c>
      <c r="AD22" s="275">
        <v>6.3125</v>
      </c>
      <c r="AE22" s="275">
        <v>11.75</v>
      </c>
      <c r="AF22" s="275">
        <v>6.75</v>
      </c>
      <c r="AG22" s="275">
        <v>12</v>
      </c>
      <c r="AH22" s="275">
        <v>8</v>
      </c>
      <c r="AI22" s="275">
        <v>7.333333333333333</v>
      </c>
      <c r="AJ22" s="275">
        <v>3.25</v>
      </c>
      <c r="AK22" s="275">
        <v>8.4375</v>
      </c>
      <c r="AL22" s="275">
        <v>6.75</v>
      </c>
      <c r="AM22" s="275" t="s">
        <v>14</v>
      </c>
      <c r="AN22" s="275">
        <v>7</v>
      </c>
      <c r="AO22" s="275" t="s">
        <v>14</v>
      </c>
      <c r="AP22" s="275">
        <v>8.5</v>
      </c>
      <c r="AQ22" s="275">
        <v>7.125</v>
      </c>
      <c r="AR22" s="275" t="s">
        <v>14</v>
      </c>
      <c r="AS22" s="275" t="s">
        <v>14</v>
      </c>
      <c r="AT22" s="275" t="s">
        <v>14</v>
      </c>
      <c r="AU22" s="275" t="s">
        <v>14</v>
      </c>
      <c r="AV22" s="275" t="s">
        <v>14</v>
      </c>
      <c r="AW22" s="275" t="s">
        <v>14</v>
      </c>
      <c r="AX22" s="275" t="s">
        <v>14</v>
      </c>
      <c r="AY22" s="275" t="s">
        <v>14</v>
      </c>
      <c r="AZ22" s="275" t="s">
        <v>14</v>
      </c>
      <c r="BA22" s="275" t="s">
        <v>14</v>
      </c>
      <c r="BB22" s="275" t="s">
        <v>14</v>
      </c>
      <c r="BC22" s="275" t="s">
        <v>14</v>
      </c>
      <c r="BD22" s="275" t="s">
        <v>14</v>
      </c>
      <c r="BE22" s="275" t="s">
        <v>14</v>
      </c>
      <c r="BF22" s="275" t="s">
        <v>14</v>
      </c>
      <c r="BG22" s="275" t="s">
        <v>14</v>
      </c>
      <c r="BH22" s="275" t="s">
        <v>14</v>
      </c>
      <c r="BI22" s="275" t="s">
        <v>14</v>
      </c>
      <c r="BJ22" s="275" t="s">
        <v>14</v>
      </c>
      <c r="BK22" s="275" t="s">
        <v>14</v>
      </c>
      <c r="BL22" s="275" t="s">
        <v>14</v>
      </c>
      <c r="BM22" s="275" t="s">
        <v>14</v>
      </c>
      <c r="BN22" s="275" t="s">
        <v>14</v>
      </c>
      <c r="BO22" s="275" t="s">
        <v>14</v>
      </c>
      <c r="BP22" s="275" t="s">
        <v>14</v>
      </c>
      <c r="BQ22" s="275"/>
      <c r="BR22" s="326">
        <v>7.59375</v>
      </c>
      <c r="BS22" s="2" t="e">
        <v>#DIV/0!</v>
      </c>
    </row>
    <row r="23" spans="2:71" x14ac:dyDescent="0.3">
      <c r="B23" s="113">
        <v>12</v>
      </c>
      <c r="D23" s="275">
        <v>9</v>
      </c>
      <c r="E23" s="275">
        <v>14</v>
      </c>
      <c r="F23" s="275">
        <v>16.25</v>
      </c>
      <c r="G23" s="275">
        <v>9</v>
      </c>
      <c r="H23" s="275">
        <v>13</v>
      </c>
      <c r="I23" s="275">
        <v>10</v>
      </c>
      <c r="J23" s="275" t="s">
        <v>38</v>
      </c>
      <c r="K23" s="275" t="s">
        <v>38</v>
      </c>
      <c r="L23" s="275" t="s">
        <v>38</v>
      </c>
      <c r="M23" s="275" t="s">
        <v>38</v>
      </c>
      <c r="N23" s="275" t="s">
        <v>422</v>
      </c>
      <c r="O23" s="275" t="s">
        <v>422</v>
      </c>
      <c r="P23" s="275" t="s">
        <v>422</v>
      </c>
      <c r="Q23" s="275" t="s">
        <v>422</v>
      </c>
      <c r="R23" s="275" t="s">
        <v>422</v>
      </c>
      <c r="S23" s="275" t="s">
        <v>422</v>
      </c>
      <c r="T23" s="275">
        <v>7</v>
      </c>
      <c r="U23" s="275">
        <v>8</v>
      </c>
      <c r="V23" s="275">
        <v>11.5</v>
      </c>
      <c r="W23" s="275">
        <v>9</v>
      </c>
      <c r="X23" s="275">
        <v>3</v>
      </c>
      <c r="Y23" s="275">
        <v>6</v>
      </c>
      <c r="Z23" s="275">
        <v>4</v>
      </c>
      <c r="AA23" s="275">
        <v>6</v>
      </c>
      <c r="AB23" s="275">
        <v>5</v>
      </c>
      <c r="AC23" s="275">
        <v>7</v>
      </c>
      <c r="AD23" s="275">
        <v>7.9375</v>
      </c>
      <c r="AE23" s="275">
        <v>7</v>
      </c>
      <c r="AF23" s="275">
        <v>5.3125</v>
      </c>
      <c r="AG23" s="275">
        <v>7</v>
      </c>
      <c r="AH23" s="275">
        <v>7</v>
      </c>
      <c r="AI23" s="275">
        <v>6</v>
      </c>
      <c r="AJ23" s="275">
        <v>7.75</v>
      </c>
      <c r="AK23" s="275">
        <v>12.6875</v>
      </c>
      <c r="AL23" s="275">
        <v>10.75</v>
      </c>
      <c r="AM23" s="275" t="s">
        <v>14</v>
      </c>
      <c r="AN23" s="275">
        <v>9</v>
      </c>
      <c r="AO23" s="275" t="s">
        <v>14</v>
      </c>
      <c r="AP23" s="275">
        <v>13.5</v>
      </c>
      <c r="AQ23" s="275">
        <v>13.125</v>
      </c>
      <c r="AR23" s="275" t="s">
        <v>14</v>
      </c>
      <c r="AS23" s="275" t="s">
        <v>14</v>
      </c>
      <c r="AT23" s="275" t="s">
        <v>14</v>
      </c>
      <c r="AU23" s="275" t="s">
        <v>14</v>
      </c>
      <c r="AV23" s="275" t="s">
        <v>14</v>
      </c>
      <c r="AW23" s="275" t="s">
        <v>14</v>
      </c>
      <c r="AX23" s="275" t="s">
        <v>14</v>
      </c>
      <c r="AY23" s="275" t="s">
        <v>14</v>
      </c>
      <c r="AZ23" s="275" t="s">
        <v>14</v>
      </c>
      <c r="BA23" s="275" t="s">
        <v>14</v>
      </c>
      <c r="BB23" s="275" t="s">
        <v>14</v>
      </c>
      <c r="BC23" s="275" t="s">
        <v>14</v>
      </c>
      <c r="BD23" s="275" t="s">
        <v>14</v>
      </c>
      <c r="BE23" s="275" t="s">
        <v>14</v>
      </c>
      <c r="BF23" s="275" t="s">
        <v>14</v>
      </c>
      <c r="BG23" s="275" t="s">
        <v>14</v>
      </c>
      <c r="BH23" s="275" t="s">
        <v>14</v>
      </c>
      <c r="BI23" s="275" t="s">
        <v>14</v>
      </c>
      <c r="BJ23" s="275" t="s">
        <v>14</v>
      </c>
      <c r="BK23" s="275" t="s">
        <v>14</v>
      </c>
      <c r="BL23" s="275" t="s">
        <v>14</v>
      </c>
      <c r="BM23" s="275" t="s">
        <v>14</v>
      </c>
      <c r="BN23" s="275" t="s">
        <v>14</v>
      </c>
      <c r="BO23" s="275" t="s">
        <v>14</v>
      </c>
      <c r="BP23" s="275" t="s">
        <v>14</v>
      </c>
      <c r="BQ23" s="275"/>
      <c r="BR23" s="326">
        <v>11.71875</v>
      </c>
      <c r="BS23" s="2" t="e">
        <v>#DIV/0!</v>
      </c>
    </row>
    <row r="24" spans="2:71" x14ac:dyDescent="0.3">
      <c r="B24" s="113">
        <v>13</v>
      </c>
      <c r="D24" s="275">
        <v>11</v>
      </c>
      <c r="E24" s="275">
        <v>8</v>
      </c>
      <c r="F24" s="275">
        <v>2.5</v>
      </c>
      <c r="G24" s="275" t="s">
        <v>38</v>
      </c>
      <c r="H24" s="275" t="s">
        <v>38</v>
      </c>
      <c r="I24" s="275" t="s">
        <v>38</v>
      </c>
      <c r="J24" s="275" t="s">
        <v>38</v>
      </c>
      <c r="K24" s="275" t="s">
        <v>38</v>
      </c>
      <c r="L24" s="275" t="s">
        <v>38</v>
      </c>
      <c r="M24" s="275" t="s">
        <v>38</v>
      </c>
      <c r="N24" s="275" t="s">
        <v>422</v>
      </c>
      <c r="O24" s="275" t="s">
        <v>422</v>
      </c>
      <c r="P24" s="275" t="s">
        <v>422</v>
      </c>
      <c r="Q24" s="275" t="s">
        <v>422</v>
      </c>
      <c r="R24" s="275" t="s">
        <v>422</v>
      </c>
      <c r="S24" s="275" t="s">
        <v>422</v>
      </c>
      <c r="T24" s="275">
        <v>12</v>
      </c>
      <c r="U24" s="275">
        <v>13</v>
      </c>
      <c r="V24" s="275">
        <v>5.5</v>
      </c>
      <c r="W24" s="275">
        <v>16</v>
      </c>
      <c r="X24" s="275">
        <v>10</v>
      </c>
      <c r="Y24" s="275">
        <v>14</v>
      </c>
      <c r="Z24" s="275">
        <v>4.5</v>
      </c>
      <c r="AA24" s="275">
        <v>8</v>
      </c>
      <c r="AB24" s="275">
        <v>8.5</v>
      </c>
      <c r="AC24" s="275">
        <v>8</v>
      </c>
      <c r="AD24" s="275">
        <v>9.0625</v>
      </c>
      <c r="AE24" s="275">
        <v>12.25</v>
      </c>
      <c r="AF24" s="275">
        <v>8.625</v>
      </c>
      <c r="AG24" s="275">
        <v>13.5</v>
      </c>
      <c r="AH24" s="275">
        <v>13.5</v>
      </c>
      <c r="AI24" s="275">
        <v>8.1666666666666661</v>
      </c>
      <c r="AJ24" s="275">
        <v>5</v>
      </c>
      <c r="AK24" s="275">
        <v>7.75</v>
      </c>
      <c r="AL24" s="275" t="s">
        <v>14</v>
      </c>
      <c r="AM24" s="275" t="s">
        <v>14</v>
      </c>
      <c r="AN24" s="275">
        <v>11</v>
      </c>
      <c r="AO24" s="275" t="s">
        <v>14</v>
      </c>
      <c r="AP24" s="275">
        <v>8</v>
      </c>
      <c r="AQ24" s="275">
        <v>2.5</v>
      </c>
      <c r="AR24" s="275" t="s">
        <v>14</v>
      </c>
      <c r="AS24" s="275" t="s">
        <v>14</v>
      </c>
      <c r="AT24" s="275" t="s">
        <v>14</v>
      </c>
      <c r="AU24" s="275" t="s">
        <v>14</v>
      </c>
      <c r="AV24" s="275" t="s">
        <v>14</v>
      </c>
      <c r="AW24" s="275" t="s">
        <v>14</v>
      </c>
      <c r="AX24" s="275" t="s">
        <v>14</v>
      </c>
      <c r="AY24" s="275" t="s">
        <v>14</v>
      </c>
      <c r="AZ24" s="275" t="s">
        <v>14</v>
      </c>
      <c r="BA24" s="275" t="s">
        <v>14</v>
      </c>
      <c r="BB24" s="275" t="s">
        <v>14</v>
      </c>
      <c r="BC24" s="275" t="s">
        <v>14</v>
      </c>
      <c r="BD24" s="275" t="s">
        <v>14</v>
      </c>
      <c r="BE24" s="275" t="s">
        <v>14</v>
      </c>
      <c r="BF24" s="275" t="s">
        <v>14</v>
      </c>
      <c r="BG24" s="275" t="s">
        <v>14</v>
      </c>
      <c r="BH24" s="275" t="s">
        <v>14</v>
      </c>
      <c r="BI24" s="275" t="s">
        <v>14</v>
      </c>
      <c r="BJ24" s="275" t="s">
        <v>14</v>
      </c>
      <c r="BK24" s="275" t="s">
        <v>14</v>
      </c>
      <c r="BL24" s="275" t="s">
        <v>14</v>
      </c>
      <c r="BM24" s="275" t="s">
        <v>14</v>
      </c>
      <c r="BN24" s="275" t="s">
        <v>14</v>
      </c>
      <c r="BO24" s="275" t="s">
        <v>14</v>
      </c>
      <c r="BP24" s="275" t="s">
        <v>14</v>
      </c>
      <c r="BQ24" s="275"/>
      <c r="BR24" s="326">
        <v>7.75</v>
      </c>
      <c r="BS24" s="2" t="e">
        <v>#DIV/0!</v>
      </c>
    </row>
    <row r="25" spans="2:71" x14ac:dyDescent="0.3">
      <c r="B25" s="113">
        <v>14</v>
      </c>
      <c r="D25" s="275">
        <v>5</v>
      </c>
      <c r="E25" s="275">
        <v>9</v>
      </c>
      <c r="F25" s="275">
        <v>3.5</v>
      </c>
      <c r="G25" s="275" t="s">
        <v>38</v>
      </c>
      <c r="H25" s="275" t="s">
        <v>38</v>
      </c>
      <c r="I25" s="275" t="s">
        <v>38</v>
      </c>
      <c r="J25" s="275" t="s">
        <v>38</v>
      </c>
      <c r="K25" s="275" t="s">
        <v>38</v>
      </c>
      <c r="L25" s="275" t="s">
        <v>38</v>
      </c>
      <c r="M25" s="275" t="s">
        <v>38</v>
      </c>
      <c r="N25" s="275" t="s">
        <v>422</v>
      </c>
      <c r="O25" s="275" t="s">
        <v>422</v>
      </c>
      <c r="P25" s="275" t="s">
        <v>422</v>
      </c>
      <c r="Q25" s="275" t="s">
        <v>422</v>
      </c>
      <c r="R25" s="275" t="s">
        <v>422</v>
      </c>
      <c r="S25" s="275" t="s">
        <v>422</v>
      </c>
      <c r="T25" s="275">
        <v>13</v>
      </c>
      <c r="U25" s="275">
        <v>8</v>
      </c>
      <c r="V25" s="275">
        <v>12</v>
      </c>
      <c r="W25" s="275">
        <v>6.5</v>
      </c>
      <c r="X25" s="275">
        <v>7</v>
      </c>
      <c r="Y25" s="275">
        <v>7</v>
      </c>
      <c r="Z25" s="275">
        <v>11.5</v>
      </c>
      <c r="AA25" s="275">
        <v>2</v>
      </c>
      <c r="AB25" s="275">
        <v>6</v>
      </c>
      <c r="AC25" s="275">
        <v>5</v>
      </c>
      <c r="AD25" s="275">
        <v>7.6875</v>
      </c>
      <c r="AE25" s="275">
        <v>6.25</v>
      </c>
      <c r="AF25" s="275">
        <v>7.375</v>
      </c>
      <c r="AG25" s="275">
        <v>8.25</v>
      </c>
      <c r="AH25" s="275">
        <v>7.5</v>
      </c>
      <c r="AI25" s="275">
        <v>4.333333333333333</v>
      </c>
      <c r="AJ25" s="275">
        <v>11.75</v>
      </c>
      <c r="AK25" s="275">
        <v>6.125</v>
      </c>
      <c r="AL25" s="275" t="s">
        <v>14</v>
      </c>
      <c r="AM25" s="275" t="s">
        <v>14</v>
      </c>
      <c r="AN25" s="275">
        <v>5</v>
      </c>
      <c r="AO25" s="275" t="s">
        <v>14</v>
      </c>
      <c r="AP25" s="275">
        <v>9</v>
      </c>
      <c r="AQ25" s="275">
        <v>3.5</v>
      </c>
      <c r="AR25" s="275" t="s">
        <v>14</v>
      </c>
      <c r="AS25" s="275" t="s">
        <v>14</v>
      </c>
      <c r="AT25" s="275" t="s">
        <v>14</v>
      </c>
      <c r="AU25" s="275" t="s">
        <v>14</v>
      </c>
      <c r="AV25" s="275" t="s">
        <v>14</v>
      </c>
      <c r="AW25" s="275" t="s">
        <v>14</v>
      </c>
      <c r="AX25" s="275" t="s">
        <v>14</v>
      </c>
      <c r="AY25" s="275" t="s">
        <v>14</v>
      </c>
      <c r="AZ25" s="275" t="s">
        <v>14</v>
      </c>
      <c r="BA25" s="275" t="s">
        <v>14</v>
      </c>
      <c r="BB25" s="275" t="s">
        <v>14</v>
      </c>
      <c r="BC25" s="275" t="s">
        <v>14</v>
      </c>
      <c r="BD25" s="275" t="s">
        <v>14</v>
      </c>
      <c r="BE25" s="275" t="s">
        <v>14</v>
      </c>
      <c r="BF25" s="275" t="s">
        <v>14</v>
      </c>
      <c r="BG25" s="275" t="s">
        <v>14</v>
      </c>
      <c r="BH25" s="275" t="s">
        <v>14</v>
      </c>
      <c r="BI25" s="275" t="s">
        <v>14</v>
      </c>
      <c r="BJ25" s="275" t="s">
        <v>14</v>
      </c>
      <c r="BK25" s="275" t="s">
        <v>14</v>
      </c>
      <c r="BL25" s="275" t="s">
        <v>14</v>
      </c>
      <c r="BM25" s="275" t="s">
        <v>14</v>
      </c>
      <c r="BN25" s="275" t="s">
        <v>14</v>
      </c>
      <c r="BO25" s="275" t="s">
        <v>14</v>
      </c>
      <c r="BP25" s="275" t="s">
        <v>14</v>
      </c>
      <c r="BQ25" s="275"/>
      <c r="BR25" s="326">
        <v>6.125</v>
      </c>
      <c r="BS25" s="2" t="e">
        <v>#DIV/0!</v>
      </c>
    </row>
    <row r="26" spans="2:71" x14ac:dyDescent="0.3">
      <c r="B26" s="113">
        <v>15</v>
      </c>
      <c r="D26" s="275">
        <v>7</v>
      </c>
      <c r="E26" s="275">
        <v>5</v>
      </c>
      <c r="F26" s="275">
        <v>2.75</v>
      </c>
      <c r="G26" s="275">
        <v>11</v>
      </c>
      <c r="H26" s="275">
        <v>9</v>
      </c>
      <c r="I26" s="275">
        <v>1</v>
      </c>
      <c r="J26" s="275" t="s">
        <v>38</v>
      </c>
      <c r="K26" s="275" t="s">
        <v>38</v>
      </c>
      <c r="L26" s="275" t="s">
        <v>38</v>
      </c>
      <c r="M26" s="275" t="s">
        <v>38</v>
      </c>
      <c r="N26" s="275" t="s">
        <v>422</v>
      </c>
      <c r="O26" s="275" t="s">
        <v>422</v>
      </c>
      <c r="P26" s="275" t="s">
        <v>422</v>
      </c>
      <c r="Q26" s="275" t="s">
        <v>422</v>
      </c>
      <c r="R26" s="275" t="s">
        <v>422</v>
      </c>
      <c r="S26" s="275" t="s">
        <v>422</v>
      </c>
      <c r="T26" s="275">
        <v>15</v>
      </c>
      <c r="U26" s="275">
        <v>9</v>
      </c>
      <c r="V26" s="275">
        <v>7.5</v>
      </c>
      <c r="W26" s="275">
        <v>7</v>
      </c>
      <c r="X26" s="275">
        <v>5</v>
      </c>
      <c r="Y26" s="275">
        <v>10</v>
      </c>
      <c r="Z26" s="275">
        <v>5</v>
      </c>
      <c r="AA26" s="275">
        <v>4.5</v>
      </c>
      <c r="AB26" s="275">
        <v>6.5</v>
      </c>
      <c r="AC26" s="275">
        <v>9</v>
      </c>
      <c r="AD26" s="275">
        <v>8.0625</v>
      </c>
      <c r="AE26" s="275">
        <v>6.75</v>
      </c>
      <c r="AF26" s="275">
        <v>7.4375</v>
      </c>
      <c r="AG26" s="275">
        <v>8.5</v>
      </c>
      <c r="AH26" s="275">
        <v>9.5</v>
      </c>
      <c r="AI26" s="275">
        <v>6.666666666666667</v>
      </c>
      <c r="AJ26" s="275">
        <v>6.25</v>
      </c>
      <c r="AK26" s="275">
        <v>5.1875</v>
      </c>
      <c r="AL26" s="275">
        <v>7.75</v>
      </c>
      <c r="AM26" s="275" t="s">
        <v>14</v>
      </c>
      <c r="AN26" s="275">
        <v>9</v>
      </c>
      <c r="AO26" s="275" t="s">
        <v>14</v>
      </c>
      <c r="AP26" s="275">
        <v>7</v>
      </c>
      <c r="AQ26" s="275">
        <v>1.875</v>
      </c>
      <c r="AR26" s="275" t="s">
        <v>14</v>
      </c>
      <c r="AS26" s="275" t="s">
        <v>14</v>
      </c>
      <c r="AT26" s="275" t="s">
        <v>14</v>
      </c>
      <c r="AU26" s="275" t="s">
        <v>14</v>
      </c>
      <c r="AV26" s="275" t="s">
        <v>14</v>
      </c>
      <c r="AW26" s="275" t="s">
        <v>14</v>
      </c>
      <c r="AX26" s="275" t="s">
        <v>14</v>
      </c>
      <c r="AY26" s="275" t="s">
        <v>14</v>
      </c>
      <c r="AZ26" s="275" t="s">
        <v>14</v>
      </c>
      <c r="BA26" s="275" t="s">
        <v>14</v>
      </c>
      <c r="BB26" s="275" t="s">
        <v>14</v>
      </c>
      <c r="BC26" s="275" t="s">
        <v>14</v>
      </c>
      <c r="BD26" s="275" t="s">
        <v>14</v>
      </c>
      <c r="BE26" s="275" t="s">
        <v>14</v>
      </c>
      <c r="BF26" s="275" t="s">
        <v>14</v>
      </c>
      <c r="BG26" s="275" t="s">
        <v>14</v>
      </c>
      <c r="BH26" s="275" t="s">
        <v>14</v>
      </c>
      <c r="BI26" s="275" t="s">
        <v>14</v>
      </c>
      <c r="BJ26" s="275" t="s">
        <v>14</v>
      </c>
      <c r="BK26" s="275" t="s">
        <v>14</v>
      </c>
      <c r="BL26" s="275" t="s">
        <v>14</v>
      </c>
      <c r="BM26" s="275" t="s">
        <v>14</v>
      </c>
      <c r="BN26" s="275" t="s">
        <v>14</v>
      </c>
      <c r="BO26" s="275" t="s">
        <v>14</v>
      </c>
      <c r="BP26" s="275" t="s">
        <v>14</v>
      </c>
      <c r="BQ26" s="275"/>
      <c r="BR26" s="326">
        <v>6.46875</v>
      </c>
      <c r="BS26" s="2" t="e">
        <v>#DIV/0!</v>
      </c>
    </row>
    <row r="27" spans="2:71" x14ac:dyDescent="0.3">
      <c r="B27" s="113">
        <v>16</v>
      </c>
      <c r="D27" s="275">
        <v>7</v>
      </c>
      <c r="E27" s="275">
        <v>3</v>
      </c>
      <c r="F27" s="275">
        <v>7</v>
      </c>
      <c r="G27" s="275">
        <v>9</v>
      </c>
      <c r="H27" s="275">
        <v>5</v>
      </c>
      <c r="I27" s="275">
        <v>6</v>
      </c>
      <c r="J27" s="275" t="s">
        <v>38</v>
      </c>
      <c r="K27" s="275" t="s">
        <v>38</v>
      </c>
      <c r="L27" s="275" t="s">
        <v>38</v>
      </c>
      <c r="M27" s="275" t="s">
        <v>38</v>
      </c>
      <c r="N27" s="275" t="s">
        <v>422</v>
      </c>
      <c r="O27" s="275" t="s">
        <v>422</v>
      </c>
      <c r="P27" s="275" t="s">
        <v>422</v>
      </c>
      <c r="Q27" s="275" t="s">
        <v>422</v>
      </c>
      <c r="R27" s="275" t="s">
        <v>422</v>
      </c>
      <c r="S27" s="275" t="s">
        <v>422</v>
      </c>
      <c r="T27" s="275">
        <v>12</v>
      </c>
      <c r="U27" s="275">
        <v>7</v>
      </c>
      <c r="V27" s="275">
        <v>8</v>
      </c>
      <c r="W27" s="275">
        <v>9</v>
      </c>
      <c r="X27" s="275" t="s">
        <v>38</v>
      </c>
      <c r="Y27" s="275" t="s">
        <v>38</v>
      </c>
      <c r="Z27" s="275" t="s">
        <v>38</v>
      </c>
      <c r="AA27" s="275">
        <v>7</v>
      </c>
      <c r="AB27" s="275">
        <v>6.5</v>
      </c>
      <c r="AC27" s="275" t="s">
        <v>38</v>
      </c>
      <c r="AD27" s="275">
        <v>8.1875</v>
      </c>
      <c r="AE27" s="275">
        <v>7.75</v>
      </c>
      <c r="AF27" s="275" t="s">
        <v>14</v>
      </c>
      <c r="AG27" s="275">
        <v>10</v>
      </c>
      <c r="AH27" s="275">
        <v>7</v>
      </c>
      <c r="AI27" s="275">
        <v>6.75</v>
      </c>
      <c r="AJ27" s="275">
        <v>8</v>
      </c>
      <c r="AK27" s="275">
        <v>5.5</v>
      </c>
      <c r="AL27" s="275">
        <v>6.75</v>
      </c>
      <c r="AM27" s="275" t="s">
        <v>14</v>
      </c>
      <c r="AN27" s="275">
        <v>8</v>
      </c>
      <c r="AO27" s="275" t="s">
        <v>14</v>
      </c>
      <c r="AP27" s="275">
        <v>4</v>
      </c>
      <c r="AQ27" s="275">
        <v>6.5</v>
      </c>
      <c r="AR27" s="275" t="s">
        <v>14</v>
      </c>
      <c r="AS27" s="275" t="s">
        <v>14</v>
      </c>
      <c r="AT27" s="275" t="s">
        <v>14</v>
      </c>
      <c r="AU27" s="275" t="s">
        <v>14</v>
      </c>
      <c r="AV27" s="275" t="s">
        <v>14</v>
      </c>
      <c r="AW27" s="275" t="s">
        <v>14</v>
      </c>
      <c r="AX27" s="275" t="s">
        <v>14</v>
      </c>
      <c r="AY27" s="275" t="s">
        <v>14</v>
      </c>
      <c r="AZ27" s="275" t="s">
        <v>14</v>
      </c>
      <c r="BA27" s="275" t="s">
        <v>14</v>
      </c>
      <c r="BB27" s="275" t="s">
        <v>14</v>
      </c>
      <c r="BC27" s="275" t="s">
        <v>14</v>
      </c>
      <c r="BD27" s="275" t="s">
        <v>14</v>
      </c>
      <c r="BE27" s="275" t="s">
        <v>14</v>
      </c>
      <c r="BF27" s="275" t="s">
        <v>14</v>
      </c>
      <c r="BG27" s="275" t="s">
        <v>14</v>
      </c>
      <c r="BH27" s="275" t="s">
        <v>14</v>
      </c>
      <c r="BI27" s="275" t="s">
        <v>14</v>
      </c>
      <c r="BJ27" s="275" t="s">
        <v>14</v>
      </c>
      <c r="BK27" s="275" t="s">
        <v>14</v>
      </c>
      <c r="BL27" s="275" t="s">
        <v>14</v>
      </c>
      <c r="BM27" s="275" t="s">
        <v>14</v>
      </c>
      <c r="BN27" s="275" t="s">
        <v>14</v>
      </c>
      <c r="BO27" s="275" t="s">
        <v>14</v>
      </c>
      <c r="BP27" s="275" t="s">
        <v>14</v>
      </c>
      <c r="BQ27" s="275"/>
      <c r="BR27" s="326">
        <v>6.125</v>
      </c>
      <c r="BS27" s="2" t="e">
        <v>#DIV/0!</v>
      </c>
    </row>
    <row r="28" spans="2:71" x14ac:dyDescent="0.3">
      <c r="B28" s="113">
        <v>17</v>
      </c>
      <c r="D28" s="275">
        <v>7.5</v>
      </c>
      <c r="E28" s="275">
        <v>13</v>
      </c>
      <c r="F28" s="275">
        <v>8.5</v>
      </c>
      <c r="G28" s="275">
        <v>3</v>
      </c>
      <c r="H28" s="275">
        <v>8</v>
      </c>
      <c r="I28" s="275">
        <v>17.5</v>
      </c>
      <c r="J28" s="275" t="s">
        <v>38</v>
      </c>
      <c r="K28" s="275" t="s">
        <v>38</v>
      </c>
      <c r="L28" s="275" t="s">
        <v>38</v>
      </c>
      <c r="M28" s="275" t="s">
        <v>38</v>
      </c>
      <c r="N28" s="275" t="s">
        <v>422</v>
      </c>
      <c r="O28" s="275" t="s">
        <v>422</v>
      </c>
      <c r="P28" s="275" t="s">
        <v>422</v>
      </c>
      <c r="Q28" s="275" t="s">
        <v>422</v>
      </c>
      <c r="R28" s="275" t="s">
        <v>422</v>
      </c>
      <c r="S28" s="275" t="s">
        <v>422</v>
      </c>
      <c r="T28" s="275">
        <v>12</v>
      </c>
      <c r="U28" s="275">
        <v>8</v>
      </c>
      <c r="V28" s="275">
        <v>7.5</v>
      </c>
      <c r="W28" s="275">
        <v>11</v>
      </c>
      <c r="X28" s="275" t="s">
        <v>38</v>
      </c>
      <c r="Y28" s="275">
        <v>12</v>
      </c>
      <c r="Z28" s="275">
        <v>7</v>
      </c>
      <c r="AA28" s="275">
        <v>4</v>
      </c>
      <c r="AB28" s="275">
        <v>6</v>
      </c>
      <c r="AC28" s="275">
        <v>14</v>
      </c>
      <c r="AD28" s="275">
        <v>7.125</v>
      </c>
      <c r="AE28" s="275">
        <v>8.5</v>
      </c>
      <c r="AF28" s="275">
        <v>11.384615384615385</v>
      </c>
      <c r="AG28" s="275">
        <v>11.333333333333334</v>
      </c>
      <c r="AH28" s="275">
        <v>10</v>
      </c>
      <c r="AI28" s="275">
        <v>8</v>
      </c>
      <c r="AJ28" s="275">
        <v>7.25</v>
      </c>
      <c r="AK28" s="275">
        <v>9.8125</v>
      </c>
      <c r="AL28" s="275">
        <v>8.5</v>
      </c>
      <c r="AM28" s="275" t="s">
        <v>14</v>
      </c>
      <c r="AN28" s="275">
        <v>5.25</v>
      </c>
      <c r="AO28" s="275" t="s">
        <v>14</v>
      </c>
      <c r="AP28" s="275">
        <v>10.5</v>
      </c>
      <c r="AQ28" s="275">
        <v>13</v>
      </c>
      <c r="AR28" s="275" t="s">
        <v>14</v>
      </c>
      <c r="AS28" s="275" t="s">
        <v>14</v>
      </c>
      <c r="AT28" s="275" t="s">
        <v>14</v>
      </c>
      <c r="AU28" s="275" t="s">
        <v>14</v>
      </c>
      <c r="AV28" s="275" t="s">
        <v>14</v>
      </c>
      <c r="AW28" s="275" t="s">
        <v>14</v>
      </c>
      <c r="AX28" s="275" t="s">
        <v>14</v>
      </c>
      <c r="AY28" s="275" t="s">
        <v>14</v>
      </c>
      <c r="AZ28" s="275" t="s">
        <v>14</v>
      </c>
      <c r="BA28" s="275" t="s">
        <v>14</v>
      </c>
      <c r="BB28" s="275" t="s">
        <v>14</v>
      </c>
      <c r="BC28" s="275" t="s">
        <v>14</v>
      </c>
      <c r="BD28" s="275" t="s">
        <v>14</v>
      </c>
      <c r="BE28" s="275" t="s">
        <v>14</v>
      </c>
      <c r="BF28" s="275" t="s">
        <v>14</v>
      </c>
      <c r="BG28" s="275" t="s">
        <v>14</v>
      </c>
      <c r="BH28" s="275" t="s">
        <v>14</v>
      </c>
      <c r="BI28" s="275" t="s">
        <v>14</v>
      </c>
      <c r="BJ28" s="275" t="s">
        <v>14</v>
      </c>
      <c r="BK28" s="275" t="s">
        <v>14</v>
      </c>
      <c r="BL28" s="275" t="s">
        <v>14</v>
      </c>
      <c r="BM28" s="275" t="s">
        <v>14</v>
      </c>
      <c r="BN28" s="275" t="s">
        <v>14</v>
      </c>
      <c r="BO28" s="275" t="s">
        <v>14</v>
      </c>
      <c r="BP28" s="275" t="s">
        <v>14</v>
      </c>
      <c r="BQ28" s="275"/>
      <c r="BR28" s="326">
        <v>9.15625</v>
      </c>
      <c r="BS28" s="2" t="e">
        <v>#DIV/0!</v>
      </c>
    </row>
    <row r="29" spans="2:71" x14ac:dyDescent="0.3">
      <c r="B29" s="113">
        <v>18</v>
      </c>
      <c r="D29" s="275">
        <v>8</v>
      </c>
      <c r="E29" s="275">
        <v>6</v>
      </c>
      <c r="F29" s="275">
        <v>6.5</v>
      </c>
      <c r="G29" s="275">
        <v>8</v>
      </c>
      <c r="H29" s="275">
        <v>10</v>
      </c>
      <c r="I29" s="275">
        <v>6</v>
      </c>
      <c r="J29" s="275" t="s">
        <v>38</v>
      </c>
      <c r="K29" s="275" t="s">
        <v>38</v>
      </c>
      <c r="L29" s="275" t="s">
        <v>38</v>
      </c>
      <c r="M29" s="275" t="s">
        <v>38</v>
      </c>
      <c r="N29" s="275" t="s">
        <v>422</v>
      </c>
      <c r="O29" s="275" t="s">
        <v>422</v>
      </c>
      <c r="P29" s="275" t="s">
        <v>422</v>
      </c>
      <c r="Q29" s="275" t="s">
        <v>422</v>
      </c>
      <c r="R29" s="275" t="s">
        <v>422</v>
      </c>
      <c r="S29" s="275" t="s">
        <v>422</v>
      </c>
      <c r="T29" s="275">
        <v>4</v>
      </c>
      <c r="U29" s="275">
        <v>7</v>
      </c>
      <c r="V29" s="275">
        <v>10.5</v>
      </c>
      <c r="W29" s="275">
        <v>6</v>
      </c>
      <c r="X29" s="275">
        <v>5</v>
      </c>
      <c r="Y29" s="275">
        <v>9</v>
      </c>
      <c r="Z29" s="275">
        <v>5</v>
      </c>
      <c r="AA29" s="275">
        <v>0.5</v>
      </c>
      <c r="AB29" s="275">
        <v>6</v>
      </c>
      <c r="AC29" s="275">
        <v>8</v>
      </c>
      <c r="AD29" s="275">
        <v>4.875</v>
      </c>
      <c r="AE29" s="275">
        <v>6</v>
      </c>
      <c r="AF29" s="275">
        <v>6.875</v>
      </c>
      <c r="AG29" s="275">
        <v>5.25</v>
      </c>
      <c r="AH29" s="275">
        <v>8</v>
      </c>
      <c r="AI29" s="275">
        <v>4.833333333333333</v>
      </c>
      <c r="AJ29" s="275">
        <v>7.75</v>
      </c>
      <c r="AK29" s="275">
        <v>6.875</v>
      </c>
      <c r="AL29" s="275">
        <v>8.25</v>
      </c>
      <c r="AM29" s="275" t="s">
        <v>14</v>
      </c>
      <c r="AN29" s="275">
        <v>8</v>
      </c>
      <c r="AO29" s="275" t="s">
        <v>14</v>
      </c>
      <c r="AP29" s="275">
        <v>8</v>
      </c>
      <c r="AQ29" s="275">
        <v>6.25</v>
      </c>
      <c r="AR29" s="275" t="s">
        <v>14</v>
      </c>
      <c r="AS29" s="275" t="s">
        <v>14</v>
      </c>
      <c r="AT29" s="275" t="s">
        <v>14</v>
      </c>
      <c r="AU29" s="275" t="s">
        <v>14</v>
      </c>
      <c r="AV29" s="275" t="s">
        <v>14</v>
      </c>
      <c r="AW29" s="275" t="s">
        <v>14</v>
      </c>
      <c r="AX29" s="275" t="s">
        <v>14</v>
      </c>
      <c r="AY29" s="275" t="s">
        <v>14</v>
      </c>
      <c r="AZ29" s="275" t="s">
        <v>14</v>
      </c>
      <c r="BA29" s="275" t="s">
        <v>14</v>
      </c>
      <c r="BB29" s="275" t="s">
        <v>14</v>
      </c>
      <c r="BC29" s="275" t="s">
        <v>14</v>
      </c>
      <c r="BD29" s="275" t="s">
        <v>14</v>
      </c>
      <c r="BE29" s="275" t="s">
        <v>14</v>
      </c>
      <c r="BF29" s="275" t="s">
        <v>14</v>
      </c>
      <c r="BG29" s="275" t="s">
        <v>14</v>
      </c>
      <c r="BH29" s="275" t="s">
        <v>14</v>
      </c>
      <c r="BI29" s="275" t="s">
        <v>14</v>
      </c>
      <c r="BJ29" s="275" t="s">
        <v>14</v>
      </c>
      <c r="BK29" s="275" t="s">
        <v>14</v>
      </c>
      <c r="BL29" s="275" t="s">
        <v>14</v>
      </c>
      <c r="BM29" s="275" t="s">
        <v>14</v>
      </c>
      <c r="BN29" s="275" t="s">
        <v>14</v>
      </c>
      <c r="BO29" s="275" t="s">
        <v>14</v>
      </c>
      <c r="BP29" s="275" t="s">
        <v>14</v>
      </c>
      <c r="BQ29" s="275"/>
      <c r="BR29" s="326">
        <v>7.5625</v>
      </c>
      <c r="BS29" s="2" t="e">
        <v>#DIV/0!</v>
      </c>
    </row>
    <row r="30" spans="2:71" x14ac:dyDescent="0.3">
      <c r="B30" s="113">
        <v>19</v>
      </c>
      <c r="D30" s="275">
        <v>4</v>
      </c>
      <c r="E30" s="275">
        <v>4</v>
      </c>
      <c r="F30" s="275">
        <v>3.75</v>
      </c>
      <c r="G30" s="275">
        <v>9</v>
      </c>
      <c r="H30" s="275">
        <v>7</v>
      </c>
      <c r="I30" s="275">
        <v>1</v>
      </c>
      <c r="J30" s="275" t="s">
        <v>38</v>
      </c>
      <c r="K30" s="275" t="s">
        <v>38</v>
      </c>
      <c r="L30" s="275" t="s">
        <v>38</v>
      </c>
      <c r="M30" s="275" t="s">
        <v>38</v>
      </c>
      <c r="N30" s="275" t="s">
        <v>422</v>
      </c>
      <c r="O30" s="275" t="s">
        <v>422</v>
      </c>
      <c r="P30" s="275" t="s">
        <v>422</v>
      </c>
      <c r="Q30" s="275" t="s">
        <v>422</v>
      </c>
      <c r="R30" s="275" t="s">
        <v>422</v>
      </c>
      <c r="S30" s="275" t="s">
        <v>422</v>
      </c>
      <c r="T30" s="275">
        <v>5</v>
      </c>
      <c r="U30" s="275">
        <v>6</v>
      </c>
      <c r="V30" s="275">
        <v>5.5</v>
      </c>
      <c r="W30" s="275">
        <v>7</v>
      </c>
      <c r="X30" s="275">
        <v>9</v>
      </c>
      <c r="Y30" s="275">
        <v>6</v>
      </c>
      <c r="Z30" s="275">
        <v>4</v>
      </c>
      <c r="AA30" s="275">
        <v>7</v>
      </c>
      <c r="AB30" s="275">
        <v>5</v>
      </c>
      <c r="AC30" s="275">
        <v>9</v>
      </c>
      <c r="AD30" s="275">
        <v>6.0625</v>
      </c>
      <c r="AE30" s="275">
        <v>6</v>
      </c>
      <c r="AF30" s="275">
        <v>7.1875</v>
      </c>
      <c r="AG30" s="275">
        <v>7</v>
      </c>
      <c r="AH30" s="275">
        <v>6</v>
      </c>
      <c r="AI30" s="275">
        <v>7</v>
      </c>
      <c r="AJ30" s="275">
        <v>4.75</v>
      </c>
      <c r="AK30" s="275">
        <v>3.9375</v>
      </c>
      <c r="AL30" s="275">
        <v>6.25</v>
      </c>
      <c r="AM30" s="275" t="s">
        <v>14</v>
      </c>
      <c r="AN30" s="275">
        <v>6.5</v>
      </c>
      <c r="AO30" s="275" t="s">
        <v>14</v>
      </c>
      <c r="AP30" s="275">
        <v>5.5</v>
      </c>
      <c r="AQ30" s="275">
        <v>2.375</v>
      </c>
      <c r="AR30" s="275" t="s">
        <v>14</v>
      </c>
      <c r="AS30" s="275" t="s">
        <v>14</v>
      </c>
      <c r="AT30" s="275" t="s">
        <v>14</v>
      </c>
      <c r="AU30" s="275" t="s">
        <v>14</v>
      </c>
      <c r="AV30" s="275" t="s">
        <v>14</v>
      </c>
      <c r="AW30" s="275" t="s">
        <v>14</v>
      </c>
      <c r="AX30" s="275" t="s">
        <v>14</v>
      </c>
      <c r="AY30" s="275" t="s">
        <v>14</v>
      </c>
      <c r="AZ30" s="275" t="s">
        <v>14</v>
      </c>
      <c r="BA30" s="275" t="s">
        <v>14</v>
      </c>
      <c r="BB30" s="275" t="s">
        <v>14</v>
      </c>
      <c r="BC30" s="275" t="s">
        <v>14</v>
      </c>
      <c r="BD30" s="275" t="s">
        <v>14</v>
      </c>
      <c r="BE30" s="275" t="s">
        <v>14</v>
      </c>
      <c r="BF30" s="275" t="s">
        <v>14</v>
      </c>
      <c r="BG30" s="275" t="s">
        <v>14</v>
      </c>
      <c r="BH30" s="275" t="s">
        <v>14</v>
      </c>
      <c r="BI30" s="275" t="s">
        <v>14</v>
      </c>
      <c r="BJ30" s="275" t="s">
        <v>14</v>
      </c>
      <c r="BK30" s="275" t="s">
        <v>14</v>
      </c>
      <c r="BL30" s="275" t="s">
        <v>14</v>
      </c>
      <c r="BM30" s="275" t="s">
        <v>14</v>
      </c>
      <c r="BN30" s="275" t="s">
        <v>14</v>
      </c>
      <c r="BO30" s="275" t="s">
        <v>14</v>
      </c>
      <c r="BP30" s="275" t="s">
        <v>14</v>
      </c>
      <c r="BQ30" s="275"/>
      <c r="BR30" s="326">
        <v>5.09375</v>
      </c>
      <c r="BS30" s="2" t="e">
        <v>#DIV/0!</v>
      </c>
    </row>
    <row r="31" spans="2:71" x14ac:dyDescent="0.3">
      <c r="B31" s="113">
        <v>20</v>
      </c>
      <c r="D31" s="275">
        <v>7</v>
      </c>
      <c r="E31" s="275">
        <v>10.5</v>
      </c>
      <c r="F31" s="275">
        <v>4.25</v>
      </c>
      <c r="G31" s="275">
        <v>8</v>
      </c>
      <c r="H31" s="275">
        <v>9.5</v>
      </c>
      <c r="I31" s="275">
        <v>3</v>
      </c>
      <c r="J31" s="275" t="s">
        <v>38</v>
      </c>
      <c r="K31" s="275" t="s">
        <v>38</v>
      </c>
      <c r="L31" s="275" t="s">
        <v>38</v>
      </c>
      <c r="M31" s="275" t="s">
        <v>38</v>
      </c>
      <c r="N31" s="275" t="s">
        <v>422</v>
      </c>
      <c r="O31" s="275" t="s">
        <v>422</v>
      </c>
      <c r="P31" s="275" t="s">
        <v>422</v>
      </c>
      <c r="Q31" s="275" t="s">
        <v>422</v>
      </c>
      <c r="R31" s="275" t="s">
        <v>422</v>
      </c>
      <c r="S31" s="275" t="s">
        <v>422</v>
      </c>
      <c r="T31" s="275">
        <v>6</v>
      </c>
      <c r="U31" s="275">
        <v>6</v>
      </c>
      <c r="V31" s="275">
        <v>4.5</v>
      </c>
      <c r="W31" s="275">
        <v>12</v>
      </c>
      <c r="X31" s="275">
        <v>6.5</v>
      </c>
      <c r="Y31" s="275">
        <v>9</v>
      </c>
      <c r="Z31" s="275">
        <v>6</v>
      </c>
      <c r="AA31" s="275">
        <v>7</v>
      </c>
      <c r="AB31" s="275">
        <v>8</v>
      </c>
      <c r="AC31" s="275">
        <v>13</v>
      </c>
      <c r="AD31" s="275">
        <v>6</v>
      </c>
      <c r="AE31" s="275">
        <v>10</v>
      </c>
      <c r="AF31" s="275">
        <v>9.28125</v>
      </c>
      <c r="AG31" s="275">
        <v>9.125</v>
      </c>
      <c r="AH31" s="275">
        <v>7.5</v>
      </c>
      <c r="AI31" s="275">
        <v>9.3333333333333339</v>
      </c>
      <c r="AJ31" s="275">
        <v>5.25</v>
      </c>
      <c r="AK31" s="275">
        <v>7.625</v>
      </c>
      <c r="AL31" s="275">
        <v>7.3125</v>
      </c>
      <c r="AM31" s="275" t="s">
        <v>14</v>
      </c>
      <c r="AN31" s="275">
        <v>7.5</v>
      </c>
      <c r="AO31" s="275" t="s">
        <v>14</v>
      </c>
      <c r="AP31" s="275">
        <v>10</v>
      </c>
      <c r="AQ31" s="275">
        <v>3.625</v>
      </c>
      <c r="AR31" s="275" t="s">
        <v>14</v>
      </c>
      <c r="AS31" s="275" t="s">
        <v>14</v>
      </c>
      <c r="AT31" s="275" t="s">
        <v>14</v>
      </c>
      <c r="AU31" s="275" t="s">
        <v>14</v>
      </c>
      <c r="AV31" s="275" t="s">
        <v>14</v>
      </c>
      <c r="AW31" s="275" t="s">
        <v>14</v>
      </c>
      <c r="AX31" s="275" t="s">
        <v>14</v>
      </c>
      <c r="AY31" s="275" t="s">
        <v>14</v>
      </c>
      <c r="AZ31" s="275" t="s">
        <v>14</v>
      </c>
      <c r="BA31" s="275" t="s">
        <v>14</v>
      </c>
      <c r="BB31" s="275" t="s">
        <v>14</v>
      </c>
      <c r="BC31" s="275" t="s">
        <v>14</v>
      </c>
      <c r="BD31" s="275" t="s">
        <v>14</v>
      </c>
      <c r="BE31" s="275" t="s">
        <v>14</v>
      </c>
      <c r="BF31" s="275" t="s">
        <v>14</v>
      </c>
      <c r="BG31" s="275" t="s">
        <v>14</v>
      </c>
      <c r="BH31" s="275" t="s">
        <v>14</v>
      </c>
      <c r="BI31" s="275" t="s">
        <v>14</v>
      </c>
      <c r="BJ31" s="275" t="s">
        <v>14</v>
      </c>
      <c r="BK31" s="275" t="s">
        <v>14</v>
      </c>
      <c r="BL31" s="275" t="s">
        <v>14</v>
      </c>
      <c r="BM31" s="275" t="s">
        <v>14</v>
      </c>
      <c r="BN31" s="275" t="s">
        <v>14</v>
      </c>
      <c r="BO31" s="275" t="s">
        <v>14</v>
      </c>
      <c r="BP31" s="275" t="s">
        <v>14</v>
      </c>
      <c r="BQ31" s="275"/>
      <c r="BR31" s="326">
        <v>7.46875</v>
      </c>
      <c r="BS31" s="2" t="e">
        <v>#DIV/0!</v>
      </c>
    </row>
    <row r="32" spans="2:71" x14ac:dyDescent="0.3">
      <c r="B32" s="113">
        <v>21</v>
      </c>
      <c r="D32" s="275">
        <v>6</v>
      </c>
      <c r="E32" s="275">
        <v>8</v>
      </c>
      <c r="F32" s="275">
        <v>7.5</v>
      </c>
      <c r="G32" s="275">
        <v>18</v>
      </c>
      <c r="H32" s="275">
        <v>14</v>
      </c>
      <c r="I32" s="275">
        <v>10.5</v>
      </c>
      <c r="J32" s="275" t="s">
        <v>38</v>
      </c>
      <c r="K32" s="275" t="s">
        <v>38</v>
      </c>
      <c r="L32" s="275" t="s">
        <v>38</v>
      </c>
      <c r="M32" s="275" t="s">
        <v>38</v>
      </c>
      <c r="N32" s="275" t="s">
        <v>422</v>
      </c>
      <c r="O32" s="275" t="s">
        <v>422</v>
      </c>
      <c r="P32" s="275" t="s">
        <v>422</v>
      </c>
      <c r="Q32" s="275" t="s">
        <v>422</v>
      </c>
      <c r="R32" s="275" t="s">
        <v>422</v>
      </c>
      <c r="S32" s="275" t="s">
        <v>422</v>
      </c>
      <c r="T32" s="275" t="s">
        <v>38</v>
      </c>
      <c r="U32" s="275" t="s">
        <v>38</v>
      </c>
      <c r="V32" s="275" t="s">
        <v>38</v>
      </c>
      <c r="W32" s="275" t="s">
        <v>38</v>
      </c>
      <c r="X32" s="275">
        <v>6</v>
      </c>
      <c r="Y32" s="275">
        <v>6</v>
      </c>
      <c r="Z32" s="275">
        <v>11.5</v>
      </c>
      <c r="AA32" s="275" t="s">
        <v>38</v>
      </c>
      <c r="AB32" s="275">
        <v>8</v>
      </c>
      <c r="AC32" s="275">
        <v>9</v>
      </c>
      <c r="AD32" s="275" t="s">
        <v>14</v>
      </c>
      <c r="AE32" s="275">
        <v>8</v>
      </c>
      <c r="AF32" s="275">
        <v>8.5</v>
      </c>
      <c r="AG32" s="275">
        <v>6</v>
      </c>
      <c r="AH32" s="275">
        <v>6</v>
      </c>
      <c r="AI32" s="275">
        <v>8.5</v>
      </c>
      <c r="AJ32" s="275">
        <v>11.5</v>
      </c>
      <c r="AK32" s="275">
        <v>7.125</v>
      </c>
      <c r="AL32" s="275">
        <v>14.625</v>
      </c>
      <c r="AM32" s="275" t="s">
        <v>14</v>
      </c>
      <c r="AN32" s="275">
        <v>12</v>
      </c>
      <c r="AO32" s="275" t="s">
        <v>14</v>
      </c>
      <c r="AP32" s="275">
        <v>11</v>
      </c>
      <c r="AQ32" s="275">
        <v>9</v>
      </c>
      <c r="AR32" s="275" t="s">
        <v>14</v>
      </c>
      <c r="AS32" s="275" t="s">
        <v>14</v>
      </c>
      <c r="AT32" s="275" t="s">
        <v>14</v>
      </c>
      <c r="AU32" s="275" t="s">
        <v>14</v>
      </c>
      <c r="AV32" s="275" t="s">
        <v>14</v>
      </c>
      <c r="AW32" s="275" t="s">
        <v>14</v>
      </c>
      <c r="AX32" s="275" t="s">
        <v>14</v>
      </c>
      <c r="AY32" s="275" t="s">
        <v>14</v>
      </c>
      <c r="AZ32" s="275" t="s">
        <v>14</v>
      </c>
      <c r="BA32" s="275" t="s">
        <v>14</v>
      </c>
      <c r="BB32" s="275" t="s">
        <v>14</v>
      </c>
      <c r="BC32" s="275" t="s">
        <v>14</v>
      </c>
      <c r="BD32" s="275" t="s">
        <v>14</v>
      </c>
      <c r="BE32" s="275" t="s">
        <v>14</v>
      </c>
      <c r="BF32" s="275" t="s">
        <v>14</v>
      </c>
      <c r="BG32" s="275" t="s">
        <v>14</v>
      </c>
      <c r="BH32" s="275" t="s">
        <v>14</v>
      </c>
      <c r="BI32" s="275" t="s">
        <v>14</v>
      </c>
      <c r="BJ32" s="275" t="s">
        <v>14</v>
      </c>
      <c r="BK32" s="275" t="s">
        <v>14</v>
      </c>
      <c r="BL32" s="275" t="s">
        <v>14</v>
      </c>
      <c r="BM32" s="275" t="s">
        <v>14</v>
      </c>
      <c r="BN32" s="275" t="s">
        <v>14</v>
      </c>
      <c r="BO32" s="275" t="s">
        <v>14</v>
      </c>
      <c r="BP32" s="275" t="s">
        <v>14</v>
      </c>
      <c r="BQ32" s="275"/>
      <c r="BR32" s="326">
        <v>10.875</v>
      </c>
      <c r="BS32" s="2" t="e">
        <v>#DIV/0!</v>
      </c>
    </row>
    <row r="33" spans="2:71" x14ac:dyDescent="0.3">
      <c r="B33" s="113">
        <v>22</v>
      </c>
      <c r="D33" s="275">
        <v>6</v>
      </c>
      <c r="E33" s="275">
        <v>4</v>
      </c>
      <c r="F33" s="275">
        <v>2.5</v>
      </c>
      <c r="G33" s="275">
        <v>6</v>
      </c>
      <c r="H33" s="275">
        <v>5</v>
      </c>
      <c r="I33" s="275">
        <v>10</v>
      </c>
      <c r="J33" s="275" t="s">
        <v>38</v>
      </c>
      <c r="K33" s="275" t="s">
        <v>38</v>
      </c>
      <c r="L33" s="275" t="s">
        <v>38</v>
      </c>
      <c r="M33" s="275" t="s">
        <v>38</v>
      </c>
      <c r="N33" s="275" t="s">
        <v>422</v>
      </c>
      <c r="O33" s="275" t="s">
        <v>422</v>
      </c>
      <c r="P33" s="275" t="s">
        <v>422</v>
      </c>
      <c r="Q33" s="275" t="s">
        <v>422</v>
      </c>
      <c r="R33" s="275" t="s">
        <v>422</v>
      </c>
      <c r="S33" s="275" t="s">
        <v>422</v>
      </c>
      <c r="T33" s="275">
        <v>6</v>
      </c>
      <c r="U33" s="275">
        <v>8</v>
      </c>
      <c r="V33" s="275" t="s">
        <v>38</v>
      </c>
      <c r="W33" s="275">
        <v>8</v>
      </c>
      <c r="X33" s="275">
        <v>6</v>
      </c>
      <c r="Y33" s="275">
        <v>13</v>
      </c>
      <c r="Z33" s="275">
        <v>9.5</v>
      </c>
      <c r="AA33" s="275">
        <v>8</v>
      </c>
      <c r="AB33" s="275">
        <v>8.5</v>
      </c>
      <c r="AC33" s="275">
        <v>8</v>
      </c>
      <c r="AD33" s="275">
        <v>7.5</v>
      </c>
      <c r="AE33" s="275">
        <v>8.25</v>
      </c>
      <c r="AF33" s="275">
        <v>8.9375</v>
      </c>
      <c r="AG33" s="275">
        <v>7</v>
      </c>
      <c r="AH33" s="275">
        <v>10.5</v>
      </c>
      <c r="AI33" s="275">
        <v>8.1666666666666661</v>
      </c>
      <c r="AJ33" s="275">
        <v>9.5</v>
      </c>
      <c r="AK33" s="275">
        <v>4.375</v>
      </c>
      <c r="AL33" s="275">
        <v>6.625</v>
      </c>
      <c r="AM33" s="275" t="s">
        <v>14</v>
      </c>
      <c r="AN33" s="275">
        <v>6</v>
      </c>
      <c r="AO33" s="275" t="s">
        <v>14</v>
      </c>
      <c r="AP33" s="275">
        <v>4.5</v>
      </c>
      <c r="AQ33" s="275">
        <v>6.25</v>
      </c>
      <c r="AR33" s="275" t="s">
        <v>14</v>
      </c>
      <c r="AS33" s="275" t="s">
        <v>14</v>
      </c>
      <c r="AT33" s="275" t="s">
        <v>14</v>
      </c>
      <c r="AU33" s="275" t="s">
        <v>14</v>
      </c>
      <c r="AV33" s="275" t="s">
        <v>14</v>
      </c>
      <c r="AW33" s="275" t="s">
        <v>14</v>
      </c>
      <c r="AX33" s="275" t="s">
        <v>14</v>
      </c>
      <c r="AY33" s="275" t="s">
        <v>14</v>
      </c>
      <c r="AZ33" s="275" t="s">
        <v>14</v>
      </c>
      <c r="BA33" s="275" t="s">
        <v>14</v>
      </c>
      <c r="BB33" s="275" t="s">
        <v>14</v>
      </c>
      <c r="BC33" s="275" t="s">
        <v>14</v>
      </c>
      <c r="BD33" s="275" t="s">
        <v>14</v>
      </c>
      <c r="BE33" s="275" t="s">
        <v>14</v>
      </c>
      <c r="BF33" s="275" t="s">
        <v>14</v>
      </c>
      <c r="BG33" s="275" t="s">
        <v>14</v>
      </c>
      <c r="BH33" s="275" t="s">
        <v>14</v>
      </c>
      <c r="BI33" s="275" t="s">
        <v>14</v>
      </c>
      <c r="BJ33" s="275" t="s">
        <v>14</v>
      </c>
      <c r="BK33" s="275" t="s">
        <v>14</v>
      </c>
      <c r="BL33" s="275" t="s">
        <v>14</v>
      </c>
      <c r="BM33" s="275" t="s">
        <v>14</v>
      </c>
      <c r="BN33" s="275" t="s">
        <v>14</v>
      </c>
      <c r="BO33" s="275" t="s">
        <v>14</v>
      </c>
      <c r="BP33" s="275" t="s">
        <v>14</v>
      </c>
      <c r="BQ33" s="275"/>
      <c r="BR33" s="326">
        <v>5.5</v>
      </c>
      <c r="BS33" s="2" t="e">
        <v>#DIV/0!</v>
      </c>
    </row>
    <row r="34" spans="2:71" x14ac:dyDescent="0.3">
      <c r="B34" s="113">
        <v>23</v>
      </c>
      <c r="D34" s="275">
        <v>2</v>
      </c>
      <c r="E34" s="275">
        <v>4</v>
      </c>
      <c r="F34" s="275">
        <v>7</v>
      </c>
      <c r="G34" s="275">
        <v>6</v>
      </c>
      <c r="H34" s="275">
        <v>12.5</v>
      </c>
      <c r="I34" s="275">
        <v>4.5</v>
      </c>
      <c r="J34" s="275" t="s">
        <v>38</v>
      </c>
      <c r="K34" s="275" t="s">
        <v>38</v>
      </c>
      <c r="L34" s="275" t="s">
        <v>38</v>
      </c>
      <c r="M34" s="275" t="s">
        <v>38</v>
      </c>
      <c r="N34" s="275" t="s">
        <v>422</v>
      </c>
      <c r="O34" s="275" t="s">
        <v>422</v>
      </c>
      <c r="P34" s="275" t="s">
        <v>422</v>
      </c>
      <c r="Q34" s="275" t="s">
        <v>422</v>
      </c>
      <c r="R34" s="275" t="s">
        <v>422</v>
      </c>
      <c r="S34" s="275" t="s">
        <v>422</v>
      </c>
      <c r="T34" s="275">
        <v>6</v>
      </c>
      <c r="U34" s="275">
        <v>4</v>
      </c>
      <c r="V34" s="275">
        <v>8.5</v>
      </c>
      <c r="W34" s="275">
        <v>9</v>
      </c>
      <c r="X34" s="275">
        <v>6</v>
      </c>
      <c r="Y34" s="275">
        <v>4</v>
      </c>
      <c r="Z34" s="275">
        <v>5.5</v>
      </c>
      <c r="AA34" s="275">
        <v>4</v>
      </c>
      <c r="AB34" s="275">
        <v>7</v>
      </c>
      <c r="AC34" s="275">
        <v>8</v>
      </c>
      <c r="AD34" s="275">
        <v>5.5</v>
      </c>
      <c r="AE34" s="275">
        <v>8</v>
      </c>
      <c r="AF34" s="275">
        <v>6.25</v>
      </c>
      <c r="AG34" s="275">
        <v>7.5</v>
      </c>
      <c r="AH34" s="275">
        <v>4</v>
      </c>
      <c r="AI34" s="275">
        <v>6.333333333333333</v>
      </c>
      <c r="AJ34" s="275">
        <v>7</v>
      </c>
      <c r="AK34" s="275">
        <v>4</v>
      </c>
      <c r="AL34" s="275">
        <v>8.0625</v>
      </c>
      <c r="AM34" s="275" t="s">
        <v>14</v>
      </c>
      <c r="AN34" s="275">
        <v>4</v>
      </c>
      <c r="AO34" s="275" t="s">
        <v>14</v>
      </c>
      <c r="AP34" s="275">
        <v>8.25</v>
      </c>
      <c r="AQ34" s="275">
        <v>5.75</v>
      </c>
      <c r="AR34" s="275" t="s">
        <v>14</v>
      </c>
      <c r="AS34" s="275" t="s">
        <v>14</v>
      </c>
      <c r="AT34" s="275" t="s">
        <v>14</v>
      </c>
      <c r="AU34" s="275" t="s">
        <v>14</v>
      </c>
      <c r="AV34" s="275" t="s">
        <v>14</v>
      </c>
      <c r="AW34" s="275" t="s">
        <v>14</v>
      </c>
      <c r="AX34" s="275" t="s">
        <v>14</v>
      </c>
      <c r="AY34" s="275" t="s">
        <v>14</v>
      </c>
      <c r="AZ34" s="275" t="s">
        <v>14</v>
      </c>
      <c r="BA34" s="275" t="s">
        <v>14</v>
      </c>
      <c r="BB34" s="275" t="s">
        <v>14</v>
      </c>
      <c r="BC34" s="275" t="s">
        <v>14</v>
      </c>
      <c r="BD34" s="275" t="s">
        <v>14</v>
      </c>
      <c r="BE34" s="275" t="s">
        <v>14</v>
      </c>
      <c r="BF34" s="275" t="s">
        <v>14</v>
      </c>
      <c r="BG34" s="275" t="s">
        <v>14</v>
      </c>
      <c r="BH34" s="275" t="s">
        <v>14</v>
      </c>
      <c r="BI34" s="275" t="s">
        <v>14</v>
      </c>
      <c r="BJ34" s="275" t="s">
        <v>14</v>
      </c>
      <c r="BK34" s="275" t="s">
        <v>14</v>
      </c>
      <c r="BL34" s="275" t="s">
        <v>14</v>
      </c>
      <c r="BM34" s="275" t="s">
        <v>14</v>
      </c>
      <c r="BN34" s="275" t="s">
        <v>14</v>
      </c>
      <c r="BO34" s="275" t="s">
        <v>14</v>
      </c>
      <c r="BP34" s="275" t="s">
        <v>14</v>
      </c>
      <c r="BQ34" s="275"/>
      <c r="BR34" s="326">
        <v>6.03125</v>
      </c>
      <c r="BS34" s="2" t="e">
        <v>#DIV/0!</v>
      </c>
    </row>
    <row r="35" spans="2:71" x14ac:dyDescent="0.3">
      <c r="B35" s="113">
        <v>24</v>
      </c>
      <c r="D35" s="275">
        <v>6</v>
      </c>
      <c r="E35" s="275">
        <v>7</v>
      </c>
      <c r="F35" s="275">
        <v>4.5</v>
      </c>
      <c r="G35" s="275">
        <v>6</v>
      </c>
      <c r="H35" s="275">
        <v>7</v>
      </c>
      <c r="I35" s="275">
        <v>4.5</v>
      </c>
      <c r="J35" s="275" t="s">
        <v>38</v>
      </c>
      <c r="K35" s="275" t="s">
        <v>38</v>
      </c>
      <c r="L35" s="275" t="s">
        <v>38</v>
      </c>
      <c r="M35" s="275" t="s">
        <v>38</v>
      </c>
      <c r="N35" s="275" t="s">
        <v>422</v>
      </c>
      <c r="O35" s="275" t="s">
        <v>422</v>
      </c>
      <c r="P35" s="275" t="s">
        <v>422</v>
      </c>
      <c r="Q35" s="275" t="s">
        <v>422</v>
      </c>
      <c r="R35" s="275" t="s">
        <v>422</v>
      </c>
      <c r="S35" s="275" t="s">
        <v>422</v>
      </c>
      <c r="T35" s="275">
        <v>5</v>
      </c>
      <c r="U35" s="275">
        <v>7</v>
      </c>
      <c r="V35" s="275">
        <v>8.5</v>
      </c>
      <c r="W35" s="275">
        <v>11</v>
      </c>
      <c r="X35" s="275">
        <v>8</v>
      </c>
      <c r="Y35" s="275">
        <v>7</v>
      </c>
      <c r="Z35" s="275">
        <v>1</v>
      </c>
      <c r="AA35" s="275" t="s">
        <v>38</v>
      </c>
      <c r="AB35" s="275">
        <v>6.5</v>
      </c>
      <c r="AC35" s="275">
        <v>12</v>
      </c>
      <c r="AD35" s="275">
        <v>7</v>
      </c>
      <c r="AE35" s="275">
        <v>8.75</v>
      </c>
      <c r="AF35" s="275">
        <v>7.5625</v>
      </c>
      <c r="AG35" s="275">
        <v>8.75</v>
      </c>
      <c r="AH35" s="275">
        <v>7</v>
      </c>
      <c r="AI35" s="275">
        <v>9.25</v>
      </c>
      <c r="AJ35" s="275">
        <v>4.75</v>
      </c>
      <c r="AK35" s="275">
        <v>6</v>
      </c>
      <c r="AL35" s="275">
        <v>6</v>
      </c>
      <c r="AM35" s="275" t="s">
        <v>14</v>
      </c>
      <c r="AN35" s="275">
        <v>6</v>
      </c>
      <c r="AO35" s="275" t="s">
        <v>14</v>
      </c>
      <c r="AP35" s="275">
        <v>7</v>
      </c>
      <c r="AQ35" s="275">
        <v>4.5</v>
      </c>
      <c r="AR35" s="275" t="s">
        <v>14</v>
      </c>
      <c r="AS35" s="275" t="s">
        <v>14</v>
      </c>
      <c r="AT35" s="275" t="s">
        <v>14</v>
      </c>
      <c r="AU35" s="275" t="s">
        <v>14</v>
      </c>
      <c r="AV35" s="275" t="s">
        <v>14</v>
      </c>
      <c r="AW35" s="275" t="s">
        <v>14</v>
      </c>
      <c r="AX35" s="275" t="s">
        <v>14</v>
      </c>
      <c r="AY35" s="275" t="s">
        <v>14</v>
      </c>
      <c r="AZ35" s="275" t="s">
        <v>14</v>
      </c>
      <c r="BA35" s="275" t="s">
        <v>14</v>
      </c>
      <c r="BB35" s="275" t="s">
        <v>14</v>
      </c>
      <c r="BC35" s="275" t="s">
        <v>14</v>
      </c>
      <c r="BD35" s="275" t="s">
        <v>14</v>
      </c>
      <c r="BE35" s="275" t="s">
        <v>14</v>
      </c>
      <c r="BF35" s="275" t="s">
        <v>14</v>
      </c>
      <c r="BG35" s="275" t="s">
        <v>14</v>
      </c>
      <c r="BH35" s="275" t="s">
        <v>14</v>
      </c>
      <c r="BI35" s="275" t="s">
        <v>14</v>
      </c>
      <c r="BJ35" s="275" t="s">
        <v>14</v>
      </c>
      <c r="BK35" s="275" t="s">
        <v>14</v>
      </c>
      <c r="BL35" s="275" t="s">
        <v>14</v>
      </c>
      <c r="BM35" s="275" t="s">
        <v>14</v>
      </c>
      <c r="BN35" s="275" t="s">
        <v>14</v>
      </c>
      <c r="BO35" s="275" t="s">
        <v>14</v>
      </c>
      <c r="BP35" s="275" t="s">
        <v>14</v>
      </c>
      <c r="BQ35" s="275"/>
      <c r="BR35" s="326">
        <v>6</v>
      </c>
      <c r="BS35" s="2" t="e">
        <v>#DIV/0!</v>
      </c>
    </row>
    <row r="36" spans="2:71" x14ac:dyDescent="0.3">
      <c r="B36" s="113">
        <v>25</v>
      </c>
      <c r="D36" s="275">
        <v>6</v>
      </c>
      <c r="E36" s="275">
        <v>1</v>
      </c>
      <c r="F36" s="275">
        <v>6</v>
      </c>
      <c r="G36" s="275">
        <v>7</v>
      </c>
      <c r="H36" s="275">
        <v>8</v>
      </c>
      <c r="I36" s="275">
        <v>5.5</v>
      </c>
      <c r="J36" s="275" t="s">
        <v>38</v>
      </c>
      <c r="K36" s="275" t="s">
        <v>38</v>
      </c>
      <c r="L36" s="275" t="s">
        <v>38</v>
      </c>
      <c r="M36" s="275" t="s">
        <v>38</v>
      </c>
      <c r="N36" s="275" t="s">
        <v>422</v>
      </c>
      <c r="O36" s="275" t="s">
        <v>422</v>
      </c>
      <c r="P36" s="275" t="s">
        <v>422</v>
      </c>
      <c r="Q36" s="275" t="s">
        <v>422</v>
      </c>
      <c r="R36" s="275" t="s">
        <v>422</v>
      </c>
      <c r="S36" s="275" t="s">
        <v>422</v>
      </c>
      <c r="T36" s="275">
        <v>5</v>
      </c>
      <c r="U36" s="275">
        <v>7</v>
      </c>
      <c r="V36" s="275">
        <v>6.5</v>
      </c>
      <c r="W36" s="275">
        <v>8</v>
      </c>
      <c r="X36" s="275">
        <v>6</v>
      </c>
      <c r="Y36" s="275">
        <v>6</v>
      </c>
      <c r="Z36" s="275">
        <v>10</v>
      </c>
      <c r="AA36" s="275">
        <v>2.5</v>
      </c>
      <c r="AB36" s="275">
        <v>5</v>
      </c>
      <c r="AC36" s="275">
        <v>8</v>
      </c>
      <c r="AD36" s="275">
        <v>4.8125</v>
      </c>
      <c r="AE36" s="275">
        <v>6.5</v>
      </c>
      <c r="AF36" s="275">
        <v>7.75</v>
      </c>
      <c r="AG36" s="275">
        <v>6.75</v>
      </c>
      <c r="AH36" s="275">
        <v>6.5</v>
      </c>
      <c r="AI36" s="275">
        <v>5.166666666666667</v>
      </c>
      <c r="AJ36" s="275">
        <v>8.25</v>
      </c>
      <c r="AK36" s="275">
        <v>4.125</v>
      </c>
      <c r="AL36" s="275">
        <v>7</v>
      </c>
      <c r="AM36" s="275" t="s">
        <v>14</v>
      </c>
      <c r="AN36" s="275">
        <v>6.5</v>
      </c>
      <c r="AO36" s="275" t="s">
        <v>14</v>
      </c>
      <c r="AP36" s="275">
        <v>4.5</v>
      </c>
      <c r="AQ36" s="275">
        <v>5.75</v>
      </c>
      <c r="AR36" s="275" t="s">
        <v>14</v>
      </c>
      <c r="AS36" s="275" t="s">
        <v>14</v>
      </c>
      <c r="AT36" s="275" t="s">
        <v>14</v>
      </c>
      <c r="AU36" s="275" t="s">
        <v>14</v>
      </c>
      <c r="AV36" s="275" t="s">
        <v>14</v>
      </c>
      <c r="AW36" s="275" t="s">
        <v>14</v>
      </c>
      <c r="AX36" s="275" t="s">
        <v>14</v>
      </c>
      <c r="AY36" s="275" t="s">
        <v>14</v>
      </c>
      <c r="AZ36" s="275" t="s">
        <v>14</v>
      </c>
      <c r="BA36" s="275" t="s">
        <v>14</v>
      </c>
      <c r="BB36" s="275" t="s">
        <v>14</v>
      </c>
      <c r="BC36" s="275" t="s">
        <v>14</v>
      </c>
      <c r="BD36" s="275" t="s">
        <v>14</v>
      </c>
      <c r="BE36" s="275" t="s">
        <v>14</v>
      </c>
      <c r="BF36" s="275" t="s">
        <v>14</v>
      </c>
      <c r="BG36" s="275" t="s">
        <v>14</v>
      </c>
      <c r="BH36" s="275" t="s">
        <v>14</v>
      </c>
      <c r="BI36" s="275" t="s">
        <v>14</v>
      </c>
      <c r="BJ36" s="275" t="s">
        <v>14</v>
      </c>
      <c r="BK36" s="275" t="s">
        <v>14</v>
      </c>
      <c r="BL36" s="275" t="s">
        <v>14</v>
      </c>
      <c r="BM36" s="275" t="s">
        <v>14</v>
      </c>
      <c r="BN36" s="275" t="s">
        <v>14</v>
      </c>
      <c r="BO36" s="275" t="s">
        <v>14</v>
      </c>
      <c r="BP36" s="275" t="s">
        <v>14</v>
      </c>
      <c r="BQ36" s="275"/>
      <c r="BR36" s="326">
        <v>5.5625</v>
      </c>
      <c r="BS36" s="2" t="e">
        <v>#DIV/0!</v>
      </c>
    </row>
    <row r="37" spans="2:71" x14ac:dyDescent="0.3">
      <c r="B37" s="113">
        <v>26</v>
      </c>
      <c r="D37" s="275">
        <v>6</v>
      </c>
      <c r="E37" s="275">
        <v>5</v>
      </c>
      <c r="F37" s="275">
        <v>3.5</v>
      </c>
      <c r="G37" s="275">
        <v>8</v>
      </c>
      <c r="H37" s="275">
        <v>6</v>
      </c>
      <c r="I37" s="275">
        <v>7</v>
      </c>
      <c r="J37" s="275" t="s">
        <v>38</v>
      </c>
      <c r="K37" s="275" t="s">
        <v>38</v>
      </c>
      <c r="L37" s="275" t="s">
        <v>38</v>
      </c>
      <c r="M37" s="275" t="s">
        <v>38</v>
      </c>
      <c r="N37" s="275" t="s">
        <v>422</v>
      </c>
      <c r="O37" s="275" t="s">
        <v>422</v>
      </c>
      <c r="P37" s="275" t="s">
        <v>422</v>
      </c>
      <c r="Q37" s="275" t="s">
        <v>422</v>
      </c>
      <c r="R37" s="275" t="s">
        <v>422</v>
      </c>
      <c r="S37" s="275" t="s">
        <v>422</v>
      </c>
      <c r="T37" s="275">
        <v>6</v>
      </c>
      <c r="U37" s="275">
        <v>8</v>
      </c>
      <c r="V37" s="275">
        <v>9.5</v>
      </c>
      <c r="W37" s="275">
        <v>12</v>
      </c>
      <c r="X37" s="275">
        <v>7</v>
      </c>
      <c r="Y37" s="275">
        <v>9</v>
      </c>
      <c r="Z37" s="275">
        <v>13</v>
      </c>
      <c r="AA37" s="275">
        <v>3</v>
      </c>
      <c r="AB37" s="275">
        <v>7</v>
      </c>
      <c r="AC37" s="275">
        <v>8</v>
      </c>
      <c r="AD37" s="275">
        <v>6.125</v>
      </c>
      <c r="AE37" s="275">
        <v>9.5</v>
      </c>
      <c r="AF37" s="275">
        <v>9.25</v>
      </c>
      <c r="AG37" s="275">
        <v>9.25</v>
      </c>
      <c r="AH37" s="275">
        <v>8.5</v>
      </c>
      <c r="AI37" s="275">
        <v>6</v>
      </c>
      <c r="AJ37" s="275">
        <v>11.25</v>
      </c>
      <c r="AK37" s="275">
        <v>5</v>
      </c>
      <c r="AL37" s="275">
        <v>7</v>
      </c>
      <c r="AM37" s="275" t="s">
        <v>14</v>
      </c>
      <c r="AN37" s="275">
        <v>7</v>
      </c>
      <c r="AO37" s="275" t="s">
        <v>14</v>
      </c>
      <c r="AP37" s="275">
        <v>5.5</v>
      </c>
      <c r="AQ37" s="275">
        <v>5.25</v>
      </c>
      <c r="AR37" s="275" t="s">
        <v>14</v>
      </c>
      <c r="AS37" s="275" t="s">
        <v>14</v>
      </c>
      <c r="AT37" s="275" t="s">
        <v>14</v>
      </c>
      <c r="AU37" s="275" t="s">
        <v>14</v>
      </c>
      <c r="AV37" s="275" t="s">
        <v>14</v>
      </c>
      <c r="AW37" s="275" t="s">
        <v>14</v>
      </c>
      <c r="AX37" s="275" t="s">
        <v>14</v>
      </c>
      <c r="AY37" s="275" t="s">
        <v>14</v>
      </c>
      <c r="AZ37" s="275" t="s">
        <v>14</v>
      </c>
      <c r="BA37" s="275" t="s">
        <v>14</v>
      </c>
      <c r="BB37" s="275" t="s">
        <v>14</v>
      </c>
      <c r="BC37" s="275" t="s">
        <v>14</v>
      </c>
      <c r="BD37" s="275" t="s">
        <v>14</v>
      </c>
      <c r="BE37" s="275" t="s">
        <v>14</v>
      </c>
      <c r="BF37" s="275" t="s">
        <v>14</v>
      </c>
      <c r="BG37" s="275" t="s">
        <v>14</v>
      </c>
      <c r="BH37" s="275" t="s">
        <v>14</v>
      </c>
      <c r="BI37" s="275" t="s">
        <v>14</v>
      </c>
      <c r="BJ37" s="275" t="s">
        <v>14</v>
      </c>
      <c r="BK37" s="275" t="s">
        <v>14</v>
      </c>
      <c r="BL37" s="275" t="s">
        <v>14</v>
      </c>
      <c r="BM37" s="275" t="s">
        <v>14</v>
      </c>
      <c r="BN37" s="275" t="s">
        <v>14</v>
      </c>
      <c r="BO37" s="275" t="s">
        <v>14</v>
      </c>
      <c r="BP37" s="275" t="s">
        <v>14</v>
      </c>
      <c r="BQ37" s="275"/>
      <c r="BR37" s="326">
        <v>6</v>
      </c>
      <c r="BS37" s="2" t="e">
        <v>#DIV/0!</v>
      </c>
    </row>
    <row r="38" spans="2:71" x14ac:dyDescent="0.3">
      <c r="B38" s="113">
        <v>27</v>
      </c>
      <c r="D38" s="275">
        <v>7</v>
      </c>
      <c r="E38" s="275">
        <v>8</v>
      </c>
      <c r="F38" s="275">
        <v>6</v>
      </c>
      <c r="G38" s="275">
        <v>14</v>
      </c>
      <c r="H38" s="275">
        <v>12</v>
      </c>
      <c r="I38" s="275">
        <v>10</v>
      </c>
      <c r="J38" s="275" t="s">
        <v>38</v>
      </c>
      <c r="K38" s="275" t="s">
        <v>38</v>
      </c>
      <c r="L38" s="275" t="s">
        <v>38</v>
      </c>
      <c r="M38" s="275" t="s">
        <v>38</v>
      </c>
      <c r="N38" s="275" t="s">
        <v>422</v>
      </c>
      <c r="O38" s="275" t="s">
        <v>422</v>
      </c>
      <c r="P38" s="275" t="s">
        <v>422</v>
      </c>
      <c r="Q38" s="275" t="s">
        <v>422</v>
      </c>
      <c r="R38" s="275" t="s">
        <v>422</v>
      </c>
      <c r="S38" s="275" t="s">
        <v>422</v>
      </c>
      <c r="T38" s="275">
        <v>8</v>
      </c>
      <c r="U38" s="275">
        <v>4</v>
      </c>
      <c r="V38" s="275">
        <v>5</v>
      </c>
      <c r="W38" s="275">
        <v>8</v>
      </c>
      <c r="X38" s="275">
        <v>8</v>
      </c>
      <c r="Y38" s="275">
        <v>8</v>
      </c>
      <c r="Z38" s="275">
        <v>7</v>
      </c>
      <c r="AA38" s="275">
        <v>8</v>
      </c>
      <c r="AB38" s="275">
        <v>7.5</v>
      </c>
      <c r="AC38" s="275">
        <v>6</v>
      </c>
      <c r="AD38" s="275">
        <v>6.5</v>
      </c>
      <c r="AE38" s="275">
        <v>7.75</v>
      </c>
      <c r="AF38" s="275">
        <v>7</v>
      </c>
      <c r="AG38" s="275">
        <v>8</v>
      </c>
      <c r="AH38" s="275">
        <v>6</v>
      </c>
      <c r="AI38" s="275">
        <v>7.166666666666667</v>
      </c>
      <c r="AJ38" s="275">
        <v>6</v>
      </c>
      <c r="AK38" s="275">
        <v>7.125</v>
      </c>
      <c r="AL38" s="275">
        <v>12.25</v>
      </c>
      <c r="AM38" s="275" t="s">
        <v>14</v>
      </c>
      <c r="AN38" s="275">
        <v>10.5</v>
      </c>
      <c r="AO38" s="275" t="s">
        <v>14</v>
      </c>
      <c r="AP38" s="275">
        <v>10</v>
      </c>
      <c r="AQ38" s="275">
        <v>8</v>
      </c>
      <c r="AR38" s="275" t="s">
        <v>14</v>
      </c>
      <c r="AS38" s="275" t="s">
        <v>14</v>
      </c>
      <c r="AT38" s="275" t="s">
        <v>14</v>
      </c>
      <c r="AU38" s="275" t="s">
        <v>14</v>
      </c>
      <c r="AV38" s="275" t="s">
        <v>14</v>
      </c>
      <c r="AW38" s="275" t="s">
        <v>14</v>
      </c>
      <c r="AX38" s="275" t="s">
        <v>14</v>
      </c>
      <c r="AY38" s="275" t="s">
        <v>14</v>
      </c>
      <c r="AZ38" s="275" t="s">
        <v>14</v>
      </c>
      <c r="BA38" s="275" t="s">
        <v>14</v>
      </c>
      <c r="BB38" s="275" t="s">
        <v>14</v>
      </c>
      <c r="BC38" s="275" t="s">
        <v>14</v>
      </c>
      <c r="BD38" s="275" t="s">
        <v>14</v>
      </c>
      <c r="BE38" s="275" t="s">
        <v>14</v>
      </c>
      <c r="BF38" s="275" t="s">
        <v>14</v>
      </c>
      <c r="BG38" s="275" t="s">
        <v>14</v>
      </c>
      <c r="BH38" s="275" t="s">
        <v>14</v>
      </c>
      <c r="BI38" s="275" t="s">
        <v>14</v>
      </c>
      <c r="BJ38" s="275" t="s">
        <v>14</v>
      </c>
      <c r="BK38" s="275" t="s">
        <v>14</v>
      </c>
      <c r="BL38" s="275" t="s">
        <v>14</v>
      </c>
      <c r="BM38" s="275" t="s">
        <v>14</v>
      </c>
      <c r="BN38" s="275" t="s">
        <v>14</v>
      </c>
      <c r="BO38" s="275" t="s">
        <v>14</v>
      </c>
      <c r="BP38" s="275" t="s">
        <v>14</v>
      </c>
      <c r="BQ38" s="275"/>
      <c r="BR38" s="326">
        <v>9.6875</v>
      </c>
      <c r="BS38" s="2" t="e">
        <v>#DIV/0!</v>
      </c>
    </row>
    <row r="39" spans="2:71" x14ac:dyDescent="0.3">
      <c r="B39" s="113">
        <v>28</v>
      </c>
      <c r="D39" s="275">
        <v>5</v>
      </c>
      <c r="E39" s="275">
        <v>6</v>
      </c>
      <c r="F39" s="275">
        <v>10</v>
      </c>
      <c r="G39" s="275">
        <v>12</v>
      </c>
      <c r="H39" s="275">
        <v>4</v>
      </c>
      <c r="I39" s="275">
        <v>7</v>
      </c>
      <c r="J39" s="275" t="s">
        <v>38</v>
      </c>
      <c r="K39" s="275" t="s">
        <v>38</v>
      </c>
      <c r="L39" s="275" t="s">
        <v>38</v>
      </c>
      <c r="M39" s="275" t="s">
        <v>38</v>
      </c>
      <c r="N39" s="275" t="s">
        <v>422</v>
      </c>
      <c r="O39" s="275" t="s">
        <v>422</v>
      </c>
      <c r="P39" s="275" t="s">
        <v>422</v>
      </c>
      <c r="Q39" s="275" t="s">
        <v>422</v>
      </c>
      <c r="R39" s="275" t="s">
        <v>422</v>
      </c>
      <c r="S39" s="275" t="s">
        <v>422</v>
      </c>
      <c r="T39" s="275">
        <v>8</v>
      </c>
      <c r="U39" s="275">
        <v>7</v>
      </c>
      <c r="V39" s="275">
        <v>6.5</v>
      </c>
      <c r="W39" s="275">
        <v>7</v>
      </c>
      <c r="X39" s="275">
        <v>6</v>
      </c>
      <c r="Y39" s="275">
        <v>6</v>
      </c>
      <c r="Z39" s="275">
        <v>7.5</v>
      </c>
      <c r="AA39" s="275">
        <v>8</v>
      </c>
      <c r="AB39" s="275">
        <v>5</v>
      </c>
      <c r="AC39" s="275">
        <v>11</v>
      </c>
      <c r="AD39" s="275">
        <v>7.4375</v>
      </c>
      <c r="AE39" s="275">
        <v>6</v>
      </c>
      <c r="AF39" s="275">
        <v>8.25</v>
      </c>
      <c r="AG39" s="275">
        <v>7</v>
      </c>
      <c r="AH39" s="275">
        <v>6.5</v>
      </c>
      <c r="AI39" s="275">
        <v>8</v>
      </c>
      <c r="AJ39" s="275">
        <v>7</v>
      </c>
      <c r="AK39" s="275">
        <v>6.625</v>
      </c>
      <c r="AL39" s="275">
        <v>7.75</v>
      </c>
      <c r="AM39" s="275" t="s">
        <v>14</v>
      </c>
      <c r="AN39" s="275">
        <v>8.5</v>
      </c>
      <c r="AO39" s="275" t="s">
        <v>14</v>
      </c>
      <c r="AP39" s="275">
        <v>5</v>
      </c>
      <c r="AQ39" s="275">
        <v>8.5</v>
      </c>
      <c r="AR39" s="275" t="s">
        <v>14</v>
      </c>
      <c r="AS39" s="275" t="s">
        <v>14</v>
      </c>
      <c r="AT39" s="275" t="s">
        <v>14</v>
      </c>
      <c r="AU39" s="275" t="s">
        <v>14</v>
      </c>
      <c r="AV39" s="275" t="s">
        <v>14</v>
      </c>
      <c r="AW39" s="275" t="s">
        <v>14</v>
      </c>
      <c r="AX39" s="275" t="s">
        <v>14</v>
      </c>
      <c r="AY39" s="275" t="s">
        <v>14</v>
      </c>
      <c r="AZ39" s="275" t="s">
        <v>14</v>
      </c>
      <c r="BA39" s="275" t="s">
        <v>14</v>
      </c>
      <c r="BB39" s="275" t="s">
        <v>14</v>
      </c>
      <c r="BC39" s="275" t="s">
        <v>14</v>
      </c>
      <c r="BD39" s="275" t="s">
        <v>14</v>
      </c>
      <c r="BE39" s="275" t="s">
        <v>14</v>
      </c>
      <c r="BF39" s="275" t="s">
        <v>14</v>
      </c>
      <c r="BG39" s="275" t="s">
        <v>14</v>
      </c>
      <c r="BH39" s="275" t="s">
        <v>14</v>
      </c>
      <c r="BI39" s="275" t="s">
        <v>14</v>
      </c>
      <c r="BJ39" s="275" t="s">
        <v>14</v>
      </c>
      <c r="BK39" s="275" t="s">
        <v>14</v>
      </c>
      <c r="BL39" s="275" t="s">
        <v>14</v>
      </c>
      <c r="BM39" s="275" t="s">
        <v>14</v>
      </c>
      <c r="BN39" s="275" t="s">
        <v>14</v>
      </c>
      <c r="BO39" s="275" t="s">
        <v>14</v>
      </c>
      <c r="BP39" s="275" t="s">
        <v>14</v>
      </c>
      <c r="BQ39" s="275"/>
      <c r="BR39" s="326">
        <v>7.1875</v>
      </c>
      <c r="BS39" s="2" t="e">
        <v>#DIV/0!</v>
      </c>
    </row>
    <row r="40" spans="2:71" x14ac:dyDescent="0.3">
      <c r="B40" s="113">
        <v>29</v>
      </c>
      <c r="D40" s="275">
        <v>7</v>
      </c>
      <c r="E40" s="275">
        <v>9</v>
      </c>
      <c r="F40" s="275">
        <v>7.5</v>
      </c>
      <c r="G40" s="275">
        <v>10</v>
      </c>
      <c r="H40" s="275">
        <v>8</v>
      </c>
      <c r="I40" s="275">
        <v>6</v>
      </c>
      <c r="J40" s="275" t="s">
        <v>38</v>
      </c>
      <c r="K40" s="275" t="s">
        <v>38</v>
      </c>
      <c r="L40" s="275" t="s">
        <v>38</v>
      </c>
      <c r="M40" s="275" t="s">
        <v>38</v>
      </c>
      <c r="N40" s="275" t="s">
        <v>422</v>
      </c>
      <c r="O40" s="275" t="s">
        <v>422</v>
      </c>
      <c r="P40" s="275" t="s">
        <v>422</v>
      </c>
      <c r="Q40" s="275" t="s">
        <v>422</v>
      </c>
      <c r="R40" s="275" t="s">
        <v>422</v>
      </c>
      <c r="S40" s="275" t="s">
        <v>422</v>
      </c>
      <c r="T40" s="275">
        <v>7</v>
      </c>
      <c r="U40" s="275">
        <v>7</v>
      </c>
      <c r="V40" s="275">
        <v>7</v>
      </c>
      <c r="W40" s="275">
        <v>9</v>
      </c>
      <c r="X40" s="275">
        <v>6</v>
      </c>
      <c r="Y40" s="275">
        <v>4</v>
      </c>
      <c r="Z40" s="275">
        <v>7.5</v>
      </c>
      <c r="AA40" s="275">
        <v>3</v>
      </c>
      <c r="AB40" s="275">
        <v>6.5</v>
      </c>
      <c r="AC40" s="275">
        <v>11</v>
      </c>
      <c r="AD40" s="275">
        <v>5.5</v>
      </c>
      <c r="AE40" s="275">
        <v>7.75</v>
      </c>
      <c r="AF40" s="275">
        <v>7.875</v>
      </c>
      <c r="AG40" s="275">
        <v>7.75</v>
      </c>
      <c r="AH40" s="275">
        <v>5.5</v>
      </c>
      <c r="AI40" s="275">
        <v>6.833333333333333</v>
      </c>
      <c r="AJ40" s="275">
        <v>7.25</v>
      </c>
      <c r="AK40" s="275">
        <v>7.875</v>
      </c>
      <c r="AL40" s="275">
        <v>8.25</v>
      </c>
      <c r="AM40" s="275" t="s">
        <v>14</v>
      </c>
      <c r="AN40" s="275">
        <v>8.5</v>
      </c>
      <c r="AO40" s="275" t="s">
        <v>14</v>
      </c>
      <c r="AP40" s="275">
        <v>8.5</v>
      </c>
      <c r="AQ40" s="275">
        <v>6.75</v>
      </c>
      <c r="AR40" s="275" t="s">
        <v>14</v>
      </c>
      <c r="AS40" s="275" t="s">
        <v>14</v>
      </c>
      <c r="AT40" s="275" t="s">
        <v>14</v>
      </c>
      <c r="AU40" s="275" t="s">
        <v>14</v>
      </c>
      <c r="AV40" s="275" t="s">
        <v>14</v>
      </c>
      <c r="AW40" s="275" t="s">
        <v>14</v>
      </c>
      <c r="AX40" s="275" t="s">
        <v>14</v>
      </c>
      <c r="AY40" s="275" t="s">
        <v>14</v>
      </c>
      <c r="AZ40" s="275" t="s">
        <v>14</v>
      </c>
      <c r="BA40" s="275" t="s">
        <v>14</v>
      </c>
      <c r="BB40" s="275" t="s">
        <v>14</v>
      </c>
      <c r="BC40" s="275" t="s">
        <v>14</v>
      </c>
      <c r="BD40" s="275" t="s">
        <v>14</v>
      </c>
      <c r="BE40" s="275" t="s">
        <v>14</v>
      </c>
      <c r="BF40" s="275" t="s">
        <v>14</v>
      </c>
      <c r="BG40" s="275" t="s">
        <v>14</v>
      </c>
      <c r="BH40" s="275" t="s">
        <v>14</v>
      </c>
      <c r="BI40" s="275" t="s">
        <v>14</v>
      </c>
      <c r="BJ40" s="275" t="s">
        <v>14</v>
      </c>
      <c r="BK40" s="275" t="s">
        <v>14</v>
      </c>
      <c r="BL40" s="275" t="s">
        <v>14</v>
      </c>
      <c r="BM40" s="275" t="s">
        <v>14</v>
      </c>
      <c r="BN40" s="275" t="s">
        <v>14</v>
      </c>
      <c r="BO40" s="275" t="s">
        <v>14</v>
      </c>
      <c r="BP40" s="275" t="s">
        <v>14</v>
      </c>
      <c r="BQ40" s="275"/>
      <c r="BR40" s="326">
        <v>8.0625</v>
      </c>
      <c r="BS40" s="2" t="e">
        <v>#DIV/0!</v>
      </c>
    </row>
    <row r="41" spans="2:71" x14ac:dyDescent="0.3">
      <c r="B41" s="113">
        <v>30</v>
      </c>
      <c r="D41" s="275" t="s">
        <v>38</v>
      </c>
      <c r="E41" s="275" t="s">
        <v>38</v>
      </c>
      <c r="F41" s="275">
        <v>7.5</v>
      </c>
      <c r="G41" s="275" t="s">
        <v>38</v>
      </c>
      <c r="H41" s="275" t="s">
        <v>38</v>
      </c>
      <c r="I41" s="275" t="s">
        <v>38</v>
      </c>
      <c r="J41" s="275" t="s">
        <v>38</v>
      </c>
      <c r="K41" s="275" t="s">
        <v>38</v>
      </c>
      <c r="L41" s="275" t="s">
        <v>38</v>
      </c>
      <c r="M41" s="275" t="s">
        <v>38</v>
      </c>
      <c r="N41" s="275" t="s">
        <v>422</v>
      </c>
      <c r="O41" s="275" t="s">
        <v>422</v>
      </c>
      <c r="P41" s="275" t="s">
        <v>422</v>
      </c>
      <c r="Q41" s="275" t="s">
        <v>422</v>
      </c>
      <c r="R41" s="275" t="s">
        <v>422</v>
      </c>
      <c r="S41" s="275" t="s">
        <v>422</v>
      </c>
      <c r="T41" s="275">
        <v>6</v>
      </c>
      <c r="U41" s="275">
        <v>5</v>
      </c>
      <c r="V41" s="275">
        <v>4.5</v>
      </c>
      <c r="W41" s="275">
        <v>9</v>
      </c>
      <c r="X41" s="275">
        <v>6</v>
      </c>
      <c r="Y41" s="275">
        <v>6</v>
      </c>
      <c r="Z41" s="275">
        <v>0</v>
      </c>
      <c r="AA41" s="275">
        <v>6</v>
      </c>
      <c r="AB41" s="275" t="s">
        <v>38</v>
      </c>
      <c r="AC41" s="275">
        <v>6</v>
      </c>
      <c r="AD41" s="275">
        <v>5.4375</v>
      </c>
      <c r="AE41" s="275">
        <v>9</v>
      </c>
      <c r="AF41" s="275">
        <v>4.5</v>
      </c>
      <c r="AG41" s="275">
        <v>7.5</v>
      </c>
      <c r="AH41" s="275">
        <v>5.5</v>
      </c>
      <c r="AI41" s="275">
        <v>6</v>
      </c>
      <c r="AJ41" s="275">
        <v>2.25</v>
      </c>
      <c r="AK41" s="275">
        <v>7.5</v>
      </c>
      <c r="AL41" s="275" t="s">
        <v>14</v>
      </c>
      <c r="AM41" s="275" t="s">
        <v>14</v>
      </c>
      <c r="AN41" s="275" t="s">
        <v>14</v>
      </c>
      <c r="AO41" s="275" t="s">
        <v>14</v>
      </c>
      <c r="AP41" s="275" t="s">
        <v>14</v>
      </c>
      <c r="AQ41" s="275">
        <v>7.5</v>
      </c>
      <c r="AR41" s="275" t="s">
        <v>14</v>
      </c>
      <c r="AS41" s="275" t="s">
        <v>14</v>
      </c>
      <c r="AT41" s="275" t="s">
        <v>14</v>
      </c>
      <c r="AU41" s="275" t="s">
        <v>14</v>
      </c>
      <c r="AV41" s="275" t="s">
        <v>14</v>
      </c>
      <c r="AW41" s="275" t="s">
        <v>14</v>
      </c>
      <c r="AX41" s="275" t="s">
        <v>14</v>
      </c>
      <c r="AY41" s="275" t="s">
        <v>14</v>
      </c>
      <c r="AZ41" s="275" t="s">
        <v>14</v>
      </c>
      <c r="BA41" s="275" t="s">
        <v>14</v>
      </c>
      <c r="BB41" s="275" t="s">
        <v>14</v>
      </c>
      <c r="BC41" s="275" t="s">
        <v>14</v>
      </c>
      <c r="BD41" s="275" t="s">
        <v>14</v>
      </c>
      <c r="BE41" s="275" t="s">
        <v>14</v>
      </c>
      <c r="BF41" s="275" t="s">
        <v>14</v>
      </c>
      <c r="BG41" s="275" t="s">
        <v>14</v>
      </c>
      <c r="BH41" s="275" t="s">
        <v>14</v>
      </c>
      <c r="BI41" s="275" t="s">
        <v>14</v>
      </c>
      <c r="BJ41" s="275" t="s">
        <v>14</v>
      </c>
      <c r="BK41" s="275" t="s">
        <v>14</v>
      </c>
      <c r="BL41" s="275" t="s">
        <v>14</v>
      </c>
      <c r="BM41" s="275" t="s">
        <v>14</v>
      </c>
      <c r="BN41" s="275" t="s">
        <v>14</v>
      </c>
      <c r="BO41" s="275" t="s">
        <v>14</v>
      </c>
      <c r="BP41" s="275" t="s">
        <v>14</v>
      </c>
      <c r="BQ41" s="275"/>
      <c r="BR41" s="326">
        <v>7.5</v>
      </c>
      <c r="BS41" s="2" t="e">
        <v>#DIV/0!</v>
      </c>
    </row>
    <row r="42" spans="2:71" x14ac:dyDescent="0.3">
      <c r="B42" s="113">
        <v>31</v>
      </c>
      <c r="D42" s="275">
        <v>9</v>
      </c>
      <c r="E42" s="275">
        <v>7</v>
      </c>
      <c r="F42" s="275">
        <v>3.5</v>
      </c>
      <c r="G42" s="275">
        <v>11</v>
      </c>
      <c r="H42" s="275">
        <v>12</v>
      </c>
      <c r="I42" s="275">
        <v>4.5</v>
      </c>
      <c r="J42" s="275" t="s">
        <v>38</v>
      </c>
      <c r="K42" s="275" t="s">
        <v>38</v>
      </c>
      <c r="L42" s="275" t="s">
        <v>38</v>
      </c>
      <c r="M42" s="275" t="s">
        <v>38</v>
      </c>
      <c r="N42" s="275" t="s">
        <v>422</v>
      </c>
      <c r="O42" s="275" t="s">
        <v>422</v>
      </c>
      <c r="P42" s="275" t="s">
        <v>422</v>
      </c>
      <c r="Q42" s="275" t="s">
        <v>422</v>
      </c>
      <c r="R42" s="275" t="s">
        <v>422</v>
      </c>
      <c r="S42" s="275" t="s">
        <v>422</v>
      </c>
      <c r="T42" s="275">
        <v>10</v>
      </c>
      <c r="U42" s="275">
        <v>9</v>
      </c>
      <c r="V42" s="275">
        <v>12</v>
      </c>
      <c r="W42" s="275">
        <v>12</v>
      </c>
      <c r="X42" s="275">
        <v>11</v>
      </c>
      <c r="Y42" s="275">
        <v>13</v>
      </c>
      <c r="Z42" s="275">
        <v>9.5</v>
      </c>
      <c r="AA42" s="275">
        <v>11</v>
      </c>
      <c r="AB42" s="275" t="s">
        <v>38</v>
      </c>
      <c r="AC42" s="275">
        <v>15</v>
      </c>
      <c r="AD42" s="275">
        <v>10.6875</v>
      </c>
      <c r="AE42" s="275">
        <v>12</v>
      </c>
      <c r="AF42" s="275">
        <v>12.5</v>
      </c>
      <c r="AG42" s="275">
        <v>11.25</v>
      </c>
      <c r="AH42" s="275">
        <v>11</v>
      </c>
      <c r="AI42" s="275">
        <v>13</v>
      </c>
      <c r="AJ42" s="275">
        <v>10.75</v>
      </c>
      <c r="AK42" s="275">
        <v>6.875</v>
      </c>
      <c r="AL42" s="275">
        <v>9.75</v>
      </c>
      <c r="AM42" s="275" t="s">
        <v>14</v>
      </c>
      <c r="AN42" s="275">
        <v>10</v>
      </c>
      <c r="AO42" s="275" t="s">
        <v>14</v>
      </c>
      <c r="AP42" s="275">
        <v>9.5</v>
      </c>
      <c r="AQ42" s="275">
        <v>4</v>
      </c>
      <c r="AR42" s="275" t="s">
        <v>14</v>
      </c>
      <c r="AS42" s="275" t="s">
        <v>14</v>
      </c>
      <c r="AT42" s="275" t="s">
        <v>14</v>
      </c>
      <c r="AU42" s="275" t="s">
        <v>14</v>
      </c>
      <c r="AV42" s="275" t="s">
        <v>14</v>
      </c>
      <c r="AW42" s="275" t="s">
        <v>14</v>
      </c>
      <c r="AX42" s="275" t="s">
        <v>14</v>
      </c>
      <c r="AY42" s="275" t="s">
        <v>14</v>
      </c>
      <c r="AZ42" s="275" t="s">
        <v>14</v>
      </c>
      <c r="BA42" s="275" t="s">
        <v>14</v>
      </c>
      <c r="BB42" s="275" t="s">
        <v>14</v>
      </c>
      <c r="BC42" s="275" t="s">
        <v>14</v>
      </c>
      <c r="BD42" s="275" t="s">
        <v>14</v>
      </c>
      <c r="BE42" s="275" t="s">
        <v>14</v>
      </c>
      <c r="BF42" s="275" t="s">
        <v>14</v>
      </c>
      <c r="BG42" s="275" t="s">
        <v>14</v>
      </c>
      <c r="BH42" s="275" t="s">
        <v>14</v>
      </c>
      <c r="BI42" s="275" t="s">
        <v>14</v>
      </c>
      <c r="BJ42" s="275" t="s">
        <v>14</v>
      </c>
      <c r="BK42" s="275" t="s">
        <v>14</v>
      </c>
      <c r="BL42" s="275" t="s">
        <v>14</v>
      </c>
      <c r="BM42" s="275" t="s">
        <v>14</v>
      </c>
      <c r="BN42" s="275" t="s">
        <v>14</v>
      </c>
      <c r="BO42" s="275" t="s">
        <v>14</v>
      </c>
      <c r="BP42" s="275" t="s">
        <v>14</v>
      </c>
      <c r="BQ42" s="275"/>
      <c r="BR42" s="326">
        <v>8.3125</v>
      </c>
      <c r="BS42" s="2" t="e">
        <v>#DIV/0!</v>
      </c>
    </row>
    <row r="43" spans="2:71" x14ac:dyDescent="0.3">
      <c r="B43" s="113">
        <v>32</v>
      </c>
      <c r="D43" s="275">
        <v>9</v>
      </c>
      <c r="E43" s="275">
        <v>14</v>
      </c>
      <c r="F43" s="275">
        <v>8</v>
      </c>
      <c r="G43" s="275">
        <v>12</v>
      </c>
      <c r="H43" s="275">
        <v>8</v>
      </c>
      <c r="I43" s="275">
        <v>7.5</v>
      </c>
      <c r="J43" s="275" t="s">
        <v>38</v>
      </c>
      <c r="K43" s="275" t="s">
        <v>38</v>
      </c>
      <c r="L43" s="275" t="s">
        <v>38</v>
      </c>
      <c r="M43" s="275" t="s">
        <v>38</v>
      </c>
      <c r="N43" s="275" t="s">
        <v>422</v>
      </c>
      <c r="O43" s="275" t="s">
        <v>422</v>
      </c>
      <c r="P43" s="275" t="s">
        <v>422</v>
      </c>
      <c r="Q43" s="275" t="s">
        <v>422</v>
      </c>
      <c r="R43" s="275" t="s">
        <v>422</v>
      </c>
      <c r="S43" s="275" t="s">
        <v>422</v>
      </c>
      <c r="T43" s="275">
        <v>8</v>
      </c>
      <c r="U43" s="275">
        <v>10</v>
      </c>
      <c r="V43" s="275">
        <v>4.5</v>
      </c>
      <c r="W43" s="275">
        <v>9</v>
      </c>
      <c r="X43" s="275">
        <v>11</v>
      </c>
      <c r="Y43" s="275">
        <v>10</v>
      </c>
      <c r="Z43" s="275">
        <v>4</v>
      </c>
      <c r="AA43" s="275">
        <v>7</v>
      </c>
      <c r="AB43" s="275">
        <v>6</v>
      </c>
      <c r="AC43" s="275">
        <v>11</v>
      </c>
      <c r="AD43" s="275">
        <v>7.125</v>
      </c>
      <c r="AE43" s="275">
        <v>7.5</v>
      </c>
      <c r="AF43" s="275">
        <v>9.0625</v>
      </c>
      <c r="AG43" s="275">
        <v>9.25</v>
      </c>
      <c r="AH43" s="275">
        <v>10</v>
      </c>
      <c r="AI43" s="275">
        <v>8</v>
      </c>
      <c r="AJ43" s="275">
        <v>4.25</v>
      </c>
      <c r="AK43" s="275">
        <v>10.625</v>
      </c>
      <c r="AL43" s="275">
        <v>9.375</v>
      </c>
      <c r="AM43" s="275" t="s">
        <v>14</v>
      </c>
      <c r="AN43" s="275">
        <v>10.5</v>
      </c>
      <c r="AO43" s="275" t="s">
        <v>14</v>
      </c>
      <c r="AP43" s="275">
        <v>11</v>
      </c>
      <c r="AQ43" s="275">
        <v>7.75</v>
      </c>
      <c r="AR43" s="275" t="s">
        <v>14</v>
      </c>
      <c r="AS43" s="275" t="s">
        <v>14</v>
      </c>
      <c r="AT43" s="275" t="s">
        <v>14</v>
      </c>
      <c r="AU43" s="275" t="s">
        <v>14</v>
      </c>
      <c r="AV43" s="275" t="s">
        <v>14</v>
      </c>
      <c r="AW43" s="275" t="s">
        <v>14</v>
      </c>
      <c r="AX43" s="275" t="s">
        <v>14</v>
      </c>
      <c r="AY43" s="275" t="s">
        <v>14</v>
      </c>
      <c r="AZ43" s="275" t="s">
        <v>14</v>
      </c>
      <c r="BA43" s="275" t="s">
        <v>14</v>
      </c>
      <c r="BB43" s="275" t="s">
        <v>14</v>
      </c>
      <c r="BC43" s="275" t="s">
        <v>14</v>
      </c>
      <c r="BD43" s="275" t="s">
        <v>14</v>
      </c>
      <c r="BE43" s="275" t="s">
        <v>14</v>
      </c>
      <c r="BF43" s="275" t="s">
        <v>14</v>
      </c>
      <c r="BG43" s="275" t="s">
        <v>14</v>
      </c>
      <c r="BH43" s="275" t="s">
        <v>14</v>
      </c>
      <c r="BI43" s="275" t="s">
        <v>14</v>
      </c>
      <c r="BJ43" s="275" t="s">
        <v>14</v>
      </c>
      <c r="BK43" s="275" t="s">
        <v>14</v>
      </c>
      <c r="BL43" s="275" t="s">
        <v>14</v>
      </c>
      <c r="BM43" s="275" t="s">
        <v>14</v>
      </c>
      <c r="BN43" s="275" t="s">
        <v>14</v>
      </c>
      <c r="BO43" s="275" t="s">
        <v>14</v>
      </c>
      <c r="BP43" s="275" t="s">
        <v>14</v>
      </c>
      <c r="BQ43" s="275"/>
      <c r="BR43" s="326">
        <v>10</v>
      </c>
      <c r="BS43" s="2" t="e">
        <v>#DIV/0!</v>
      </c>
    </row>
    <row r="44" spans="2:71" x14ac:dyDescent="0.3">
      <c r="B44" s="113">
        <v>33</v>
      </c>
      <c r="D44" s="275">
        <v>5</v>
      </c>
      <c r="E44" s="275">
        <v>8</v>
      </c>
      <c r="F44" s="275">
        <v>5</v>
      </c>
      <c r="G44" s="275">
        <v>13</v>
      </c>
      <c r="H44" s="275">
        <v>8</v>
      </c>
      <c r="I44" s="275">
        <v>0.5</v>
      </c>
      <c r="J44" s="275" t="s">
        <v>38</v>
      </c>
      <c r="K44" s="275" t="s">
        <v>38</v>
      </c>
      <c r="L44" s="275" t="s">
        <v>38</v>
      </c>
      <c r="M44" s="275" t="s">
        <v>38</v>
      </c>
      <c r="N44" s="275" t="s">
        <v>422</v>
      </c>
      <c r="O44" s="275" t="s">
        <v>422</v>
      </c>
      <c r="P44" s="275" t="s">
        <v>422</v>
      </c>
      <c r="Q44" s="275" t="s">
        <v>422</v>
      </c>
      <c r="R44" s="275" t="s">
        <v>422</v>
      </c>
      <c r="S44" s="275" t="s">
        <v>422</v>
      </c>
      <c r="T44" s="275">
        <v>9</v>
      </c>
      <c r="U44" s="275">
        <v>7</v>
      </c>
      <c r="V44" s="275">
        <v>6.5</v>
      </c>
      <c r="W44" s="275">
        <v>12</v>
      </c>
      <c r="X44" s="275">
        <v>12</v>
      </c>
      <c r="Y44" s="275">
        <v>15</v>
      </c>
      <c r="Z44" s="275">
        <v>3.25</v>
      </c>
      <c r="AA44" s="275">
        <v>6</v>
      </c>
      <c r="AB44" s="275">
        <v>9</v>
      </c>
      <c r="AC44" s="275">
        <v>8</v>
      </c>
      <c r="AD44" s="275">
        <v>6.875</v>
      </c>
      <c r="AE44" s="275">
        <v>10.5</v>
      </c>
      <c r="AF44" s="275">
        <v>8.875</v>
      </c>
      <c r="AG44" s="275">
        <v>11.25</v>
      </c>
      <c r="AH44" s="275">
        <v>11</v>
      </c>
      <c r="AI44" s="275">
        <v>7.666666666666667</v>
      </c>
      <c r="AJ44" s="275">
        <v>4.875</v>
      </c>
      <c r="AK44" s="275">
        <v>6.125</v>
      </c>
      <c r="AL44" s="275">
        <v>8</v>
      </c>
      <c r="AM44" s="275" t="s">
        <v>14</v>
      </c>
      <c r="AN44" s="275">
        <v>9</v>
      </c>
      <c r="AO44" s="275" t="s">
        <v>14</v>
      </c>
      <c r="AP44" s="275">
        <v>8</v>
      </c>
      <c r="AQ44" s="275">
        <v>2.75</v>
      </c>
      <c r="AR44" s="275" t="s">
        <v>14</v>
      </c>
      <c r="AS44" s="275" t="s">
        <v>14</v>
      </c>
      <c r="AT44" s="275" t="s">
        <v>14</v>
      </c>
      <c r="AU44" s="275" t="s">
        <v>14</v>
      </c>
      <c r="AV44" s="275" t="s">
        <v>14</v>
      </c>
      <c r="AW44" s="275" t="s">
        <v>14</v>
      </c>
      <c r="AX44" s="275" t="s">
        <v>14</v>
      </c>
      <c r="AY44" s="275" t="s">
        <v>14</v>
      </c>
      <c r="AZ44" s="275" t="s">
        <v>14</v>
      </c>
      <c r="BA44" s="275" t="s">
        <v>14</v>
      </c>
      <c r="BB44" s="275" t="s">
        <v>14</v>
      </c>
      <c r="BC44" s="275" t="s">
        <v>14</v>
      </c>
      <c r="BD44" s="275" t="s">
        <v>14</v>
      </c>
      <c r="BE44" s="275" t="s">
        <v>14</v>
      </c>
      <c r="BF44" s="275" t="s">
        <v>14</v>
      </c>
      <c r="BG44" s="275" t="s">
        <v>14</v>
      </c>
      <c r="BH44" s="275" t="s">
        <v>14</v>
      </c>
      <c r="BI44" s="275" t="s">
        <v>14</v>
      </c>
      <c r="BJ44" s="275" t="s">
        <v>14</v>
      </c>
      <c r="BK44" s="275" t="s">
        <v>14</v>
      </c>
      <c r="BL44" s="275" t="s">
        <v>14</v>
      </c>
      <c r="BM44" s="275" t="s">
        <v>14</v>
      </c>
      <c r="BN44" s="275" t="s">
        <v>14</v>
      </c>
      <c r="BO44" s="275" t="s">
        <v>14</v>
      </c>
      <c r="BP44" s="275" t="s">
        <v>14</v>
      </c>
      <c r="BQ44" s="275"/>
      <c r="BR44" s="326">
        <v>7.0625</v>
      </c>
      <c r="BS44" s="2" t="e">
        <v>#DIV/0!</v>
      </c>
    </row>
    <row r="45" spans="2:71" x14ac:dyDescent="0.3">
      <c r="B45" s="113">
        <v>34</v>
      </c>
      <c r="D45" s="275" t="s">
        <v>38</v>
      </c>
      <c r="E45" s="275">
        <v>5</v>
      </c>
      <c r="F45" s="275" t="s">
        <v>38</v>
      </c>
      <c r="G45" s="275">
        <v>9</v>
      </c>
      <c r="H45" s="275">
        <v>5</v>
      </c>
      <c r="I45" s="275">
        <v>0.5</v>
      </c>
      <c r="J45" s="275" t="s">
        <v>38</v>
      </c>
      <c r="K45" s="275" t="s">
        <v>38</v>
      </c>
      <c r="L45" s="275" t="s">
        <v>38</v>
      </c>
      <c r="M45" s="275" t="s">
        <v>38</v>
      </c>
      <c r="N45" s="275" t="s">
        <v>422</v>
      </c>
      <c r="O45" s="275" t="s">
        <v>422</v>
      </c>
      <c r="P45" s="275" t="s">
        <v>422</v>
      </c>
      <c r="Q45" s="275" t="s">
        <v>422</v>
      </c>
      <c r="R45" s="275" t="s">
        <v>422</v>
      </c>
      <c r="S45" s="275" t="s">
        <v>422</v>
      </c>
      <c r="T45" s="275">
        <v>10</v>
      </c>
      <c r="U45" s="275">
        <v>8</v>
      </c>
      <c r="V45" s="275">
        <v>2.5</v>
      </c>
      <c r="W45" s="275">
        <v>11</v>
      </c>
      <c r="X45" s="275">
        <v>10</v>
      </c>
      <c r="Y45" s="275">
        <v>9</v>
      </c>
      <c r="Z45" s="275">
        <v>3</v>
      </c>
      <c r="AA45" s="275">
        <v>7</v>
      </c>
      <c r="AB45" s="275">
        <v>2</v>
      </c>
      <c r="AC45" s="275">
        <v>9</v>
      </c>
      <c r="AD45" s="275">
        <v>6.625</v>
      </c>
      <c r="AE45" s="275">
        <v>6.5</v>
      </c>
      <c r="AF45" s="275">
        <v>7.6875</v>
      </c>
      <c r="AG45" s="275">
        <v>10.5</v>
      </c>
      <c r="AH45" s="275">
        <v>8.5</v>
      </c>
      <c r="AI45" s="275">
        <v>6</v>
      </c>
      <c r="AJ45" s="275">
        <v>2.75</v>
      </c>
      <c r="AK45" s="275">
        <v>5</v>
      </c>
      <c r="AL45" s="275">
        <v>5.375</v>
      </c>
      <c r="AM45" s="275" t="s">
        <v>14</v>
      </c>
      <c r="AN45" s="275">
        <v>9</v>
      </c>
      <c r="AO45" s="275" t="s">
        <v>14</v>
      </c>
      <c r="AP45" s="275">
        <v>5</v>
      </c>
      <c r="AQ45" s="275">
        <v>0.5</v>
      </c>
      <c r="AR45" s="275" t="s">
        <v>14</v>
      </c>
      <c r="AS45" s="275" t="s">
        <v>14</v>
      </c>
      <c r="AT45" s="275" t="s">
        <v>14</v>
      </c>
      <c r="AU45" s="275" t="s">
        <v>14</v>
      </c>
      <c r="AV45" s="275" t="s">
        <v>14</v>
      </c>
      <c r="AW45" s="275" t="s">
        <v>14</v>
      </c>
      <c r="AX45" s="275" t="s">
        <v>14</v>
      </c>
      <c r="AY45" s="275" t="s">
        <v>14</v>
      </c>
      <c r="AZ45" s="275" t="s">
        <v>14</v>
      </c>
      <c r="BA45" s="275" t="s">
        <v>14</v>
      </c>
      <c r="BB45" s="275" t="s">
        <v>14</v>
      </c>
      <c r="BC45" s="275" t="s">
        <v>14</v>
      </c>
      <c r="BD45" s="275" t="s">
        <v>14</v>
      </c>
      <c r="BE45" s="275" t="s">
        <v>14</v>
      </c>
      <c r="BF45" s="275" t="s">
        <v>14</v>
      </c>
      <c r="BG45" s="275" t="s">
        <v>14</v>
      </c>
      <c r="BH45" s="275" t="s">
        <v>14</v>
      </c>
      <c r="BI45" s="275" t="s">
        <v>14</v>
      </c>
      <c r="BJ45" s="275" t="s">
        <v>14</v>
      </c>
      <c r="BK45" s="275" t="s">
        <v>14</v>
      </c>
      <c r="BL45" s="275" t="s">
        <v>14</v>
      </c>
      <c r="BM45" s="275" t="s">
        <v>14</v>
      </c>
      <c r="BN45" s="275" t="s">
        <v>14</v>
      </c>
      <c r="BO45" s="275" t="s">
        <v>14</v>
      </c>
      <c r="BP45" s="275" t="s">
        <v>14</v>
      </c>
      <c r="BQ45" s="275"/>
      <c r="BR45" s="326">
        <v>5.1875</v>
      </c>
      <c r="BS45" s="2" t="e">
        <v>#DIV/0!</v>
      </c>
    </row>
    <row r="46" spans="2:71" x14ac:dyDescent="0.3">
      <c r="B46" s="113">
        <v>35</v>
      </c>
      <c r="D46" s="275">
        <v>6</v>
      </c>
      <c r="E46" s="275">
        <v>9</v>
      </c>
      <c r="F46" s="275">
        <v>8</v>
      </c>
      <c r="G46" s="275">
        <v>14</v>
      </c>
      <c r="H46" s="275">
        <v>5</v>
      </c>
      <c r="I46" s="275">
        <v>9.5</v>
      </c>
      <c r="J46" s="275" t="s">
        <v>38</v>
      </c>
      <c r="K46" s="275" t="s">
        <v>38</v>
      </c>
      <c r="L46" s="275" t="s">
        <v>38</v>
      </c>
      <c r="M46" s="275" t="s">
        <v>38</v>
      </c>
      <c r="N46" s="275" t="s">
        <v>422</v>
      </c>
      <c r="O46" s="275" t="s">
        <v>422</v>
      </c>
      <c r="P46" s="275" t="s">
        <v>422</v>
      </c>
      <c r="Q46" s="275" t="s">
        <v>422</v>
      </c>
      <c r="R46" s="275" t="s">
        <v>422</v>
      </c>
      <c r="S46" s="275" t="s">
        <v>422</v>
      </c>
      <c r="T46" s="275">
        <v>6</v>
      </c>
      <c r="U46" s="275">
        <v>6</v>
      </c>
      <c r="V46" s="275">
        <v>18</v>
      </c>
      <c r="W46" s="275">
        <v>9</v>
      </c>
      <c r="X46" s="275">
        <v>9.5</v>
      </c>
      <c r="Y46" s="275">
        <v>10</v>
      </c>
      <c r="Z46" s="275">
        <v>14.5</v>
      </c>
      <c r="AA46" s="275">
        <v>6.5</v>
      </c>
      <c r="AB46" s="275">
        <v>8</v>
      </c>
      <c r="AC46" s="275">
        <v>11</v>
      </c>
      <c r="AD46" s="275">
        <v>9.1875</v>
      </c>
      <c r="AE46" s="275">
        <v>8.5</v>
      </c>
      <c r="AF46" s="275">
        <v>11.40625</v>
      </c>
      <c r="AG46" s="275">
        <v>8.375</v>
      </c>
      <c r="AH46" s="275">
        <v>8</v>
      </c>
      <c r="AI46" s="275">
        <v>8.5</v>
      </c>
      <c r="AJ46" s="275">
        <v>16.25</v>
      </c>
      <c r="AK46" s="275">
        <v>7.625</v>
      </c>
      <c r="AL46" s="275">
        <v>9.5</v>
      </c>
      <c r="AM46" s="275" t="s">
        <v>14</v>
      </c>
      <c r="AN46" s="275">
        <v>10</v>
      </c>
      <c r="AO46" s="275" t="s">
        <v>14</v>
      </c>
      <c r="AP46" s="275">
        <v>7</v>
      </c>
      <c r="AQ46" s="275">
        <v>8.75</v>
      </c>
      <c r="AR46" s="275" t="s">
        <v>14</v>
      </c>
      <c r="AS46" s="275" t="s">
        <v>14</v>
      </c>
      <c r="AT46" s="275" t="s">
        <v>14</v>
      </c>
      <c r="AU46" s="275" t="s">
        <v>14</v>
      </c>
      <c r="AV46" s="275" t="s">
        <v>14</v>
      </c>
      <c r="AW46" s="275" t="s">
        <v>14</v>
      </c>
      <c r="AX46" s="275" t="s">
        <v>14</v>
      </c>
      <c r="AY46" s="275" t="s">
        <v>14</v>
      </c>
      <c r="AZ46" s="275" t="s">
        <v>14</v>
      </c>
      <c r="BA46" s="275" t="s">
        <v>14</v>
      </c>
      <c r="BB46" s="275" t="s">
        <v>14</v>
      </c>
      <c r="BC46" s="275" t="s">
        <v>14</v>
      </c>
      <c r="BD46" s="275" t="s">
        <v>14</v>
      </c>
      <c r="BE46" s="275" t="s">
        <v>14</v>
      </c>
      <c r="BF46" s="275" t="s">
        <v>14</v>
      </c>
      <c r="BG46" s="275" t="s">
        <v>14</v>
      </c>
      <c r="BH46" s="275" t="s">
        <v>14</v>
      </c>
      <c r="BI46" s="275" t="s">
        <v>14</v>
      </c>
      <c r="BJ46" s="275" t="s">
        <v>14</v>
      </c>
      <c r="BK46" s="275" t="s">
        <v>14</v>
      </c>
      <c r="BL46" s="275" t="s">
        <v>14</v>
      </c>
      <c r="BM46" s="275" t="s">
        <v>14</v>
      </c>
      <c r="BN46" s="275" t="s">
        <v>14</v>
      </c>
      <c r="BO46" s="275" t="s">
        <v>14</v>
      </c>
      <c r="BP46" s="275" t="s">
        <v>14</v>
      </c>
      <c r="BQ46" s="275"/>
      <c r="BR46" s="326">
        <v>8.5625</v>
      </c>
      <c r="BS46" s="2" t="e">
        <v>#DIV/0!</v>
      </c>
    </row>
    <row r="47" spans="2:71" x14ac:dyDescent="0.3">
      <c r="B47" s="113">
        <v>36</v>
      </c>
      <c r="D47" s="275">
        <v>10</v>
      </c>
      <c r="E47" s="275">
        <v>7</v>
      </c>
      <c r="F47" s="275">
        <v>6</v>
      </c>
      <c r="G47" s="275">
        <v>8</v>
      </c>
      <c r="H47" s="275">
        <v>9</v>
      </c>
      <c r="I47" s="275">
        <v>9.5</v>
      </c>
      <c r="J47" s="275" t="s">
        <v>38</v>
      </c>
      <c r="K47" s="275" t="s">
        <v>38</v>
      </c>
      <c r="L47" s="275" t="s">
        <v>38</v>
      </c>
      <c r="M47" s="275" t="s">
        <v>38</v>
      </c>
      <c r="N47" s="275" t="s">
        <v>422</v>
      </c>
      <c r="O47" s="275" t="s">
        <v>422</v>
      </c>
      <c r="P47" s="275" t="s">
        <v>422</v>
      </c>
      <c r="Q47" s="275" t="s">
        <v>422</v>
      </c>
      <c r="R47" s="275" t="s">
        <v>422</v>
      </c>
      <c r="S47" s="275" t="s">
        <v>422</v>
      </c>
      <c r="T47" s="275">
        <v>6</v>
      </c>
      <c r="U47" s="275">
        <v>8</v>
      </c>
      <c r="V47" s="275">
        <v>11</v>
      </c>
      <c r="W47" s="275">
        <v>8</v>
      </c>
      <c r="X47" s="275">
        <v>7.5</v>
      </c>
      <c r="Y47" s="275">
        <v>12</v>
      </c>
      <c r="Z47" s="275">
        <v>8.5</v>
      </c>
      <c r="AA47" s="275">
        <v>5</v>
      </c>
      <c r="AB47" s="275">
        <v>9</v>
      </c>
      <c r="AC47" s="275">
        <v>10</v>
      </c>
      <c r="AD47" s="275">
        <v>7.25</v>
      </c>
      <c r="AE47" s="275">
        <v>8.5</v>
      </c>
      <c r="AF47" s="275">
        <v>9.53125</v>
      </c>
      <c r="AG47" s="275">
        <v>7.375</v>
      </c>
      <c r="AH47" s="275">
        <v>10</v>
      </c>
      <c r="AI47" s="275">
        <v>8</v>
      </c>
      <c r="AJ47" s="275">
        <v>9.75</v>
      </c>
      <c r="AK47" s="275">
        <v>7.875</v>
      </c>
      <c r="AL47" s="275">
        <v>8.75</v>
      </c>
      <c r="AM47" s="275" t="s">
        <v>14</v>
      </c>
      <c r="AN47" s="275">
        <v>9</v>
      </c>
      <c r="AO47" s="275" t="s">
        <v>14</v>
      </c>
      <c r="AP47" s="275">
        <v>8</v>
      </c>
      <c r="AQ47" s="275">
        <v>7.75</v>
      </c>
      <c r="AR47" s="275" t="s">
        <v>14</v>
      </c>
      <c r="AS47" s="275" t="s">
        <v>14</v>
      </c>
      <c r="AT47" s="275" t="s">
        <v>14</v>
      </c>
      <c r="AU47" s="275" t="s">
        <v>14</v>
      </c>
      <c r="AV47" s="275" t="s">
        <v>14</v>
      </c>
      <c r="AW47" s="275" t="s">
        <v>14</v>
      </c>
      <c r="AX47" s="275" t="s">
        <v>14</v>
      </c>
      <c r="AY47" s="275" t="s">
        <v>14</v>
      </c>
      <c r="AZ47" s="275" t="s">
        <v>14</v>
      </c>
      <c r="BA47" s="275" t="s">
        <v>14</v>
      </c>
      <c r="BB47" s="275" t="s">
        <v>14</v>
      </c>
      <c r="BC47" s="275" t="s">
        <v>14</v>
      </c>
      <c r="BD47" s="275" t="s">
        <v>14</v>
      </c>
      <c r="BE47" s="275" t="s">
        <v>14</v>
      </c>
      <c r="BF47" s="275" t="s">
        <v>14</v>
      </c>
      <c r="BG47" s="275" t="s">
        <v>14</v>
      </c>
      <c r="BH47" s="275" t="s">
        <v>14</v>
      </c>
      <c r="BI47" s="275" t="s">
        <v>14</v>
      </c>
      <c r="BJ47" s="275" t="s">
        <v>14</v>
      </c>
      <c r="BK47" s="275" t="s">
        <v>14</v>
      </c>
      <c r="BL47" s="275" t="s">
        <v>14</v>
      </c>
      <c r="BM47" s="275" t="s">
        <v>14</v>
      </c>
      <c r="BN47" s="275" t="s">
        <v>14</v>
      </c>
      <c r="BO47" s="275" t="s">
        <v>14</v>
      </c>
      <c r="BP47" s="275" t="s">
        <v>14</v>
      </c>
      <c r="BQ47" s="275"/>
      <c r="BR47" s="326">
        <v>8.3125</v>
      </c>
      <c r="BS47" s="2" t="e">
        <v>#DIV/0!</v>
      </c>
    </row>
    <row r="48" spans="2:71" x14ac:dyDescent="0.3">
      <c r="B48" s="113">
        <v>37</v>
      </c>
      <c r="D48" s="275">
        <v>9</v>
      </c>
      <c r="E48" s="275">
        <v>8</v>
      </c>
      <c r="F48" s="275">
        <v>8</v>
      </c>
      <c r="G48" s="275" t="s">
        <v>38</v>
      </c>
      <c r="H48" s="275" t="s">
        <v>38</v>
      </c>
      <c r="I48" s="275" t="s">
        <v>38</v>
      </c>
      <c r="J48" s="275" t="s">
        <v>38</v>
      </c>
      <c r="K48" s="275" t="s">
        <v>38</v>
      </c>
      <c r="L48" s="275" t="s">
        <v>38</v>
      </c>
      <c r="M48" s="275" t="s">
        <v>38</v>
      </c>
      <c r="N48" s="275" t="s">
        <v>422</v>
      </c>
      <c r="O48" s="275" t="s">
        <v>422</v>
      </c>
      <c r="P48" s="275" t="s">
        <v>422</v>
      </c>
      <c r="Q48" s="275" t="s">
        <v>422</v>
      </c>
      <c r="R48" s="275" t="s">
        <v>422</v>
      </c>
      <c r="S48" s="275" t="s">
        <v>422</v>
      </c>
      <c r="T48" s="275">
        <v>5</v>
      </c>
      <c r="U48" s="275">
        <v>6</v>
      </c>
      <c r="V48" s="275">
        <v>6</v>
      </c>
      <c r="W48" s="275">
        <v>10</v>
      </c>
      <c r="X48" s="275">
        <v>6</v>
      </c>
      <c r="Y48" s="275">
        <v>6</v>
      </c>
      <c r="Z48" s="275">
        <v>3</v>
      </c>
      <c r="AA48" s="275">
        <v>3</v>
      </c>
      <c r="AB48" s="275">
        <v>7</v>
      </c>
      <c r="AC48" s="275">
        <v>6</v>
      </c>
      <c r="AD48" s="275">
        <v>4.6875</v>
      </c>
      <c r="AE48" s="275">
        <v>8.5</v>
      </c>
      <c r="AF48" s="275">
        <v>5.25</v>
      </c>
      <c r="AG48" s="275">
        <v>7.75</v>
      </c>
      <c r="AH48" s="275">
        <v>6</v>
      </c>
      <c r="AI48" s="275">
        <v>5.333333333333333</v>
      </c>
      <c r="AJ48" s="275">
        <v>4.5</v>
      </c>
      <c r="AK48" s="275">
        <v>8.375</v>
      </c>
      <c r="AL48" s="275" t="s">
        <v>14</v>
      </c>
      <c r="AM48" s="275" t="s">
        <v>14</v>
      </c>
      <c r="AN48" s="275">
        <v>9</v>
      </c>
      <c r="AO48" s="275" t="s">
        <v>14</v>
      </c>
      <c r="AP48" s="275">
        <v>8</v>
      </c>
      <c r="AQ48" s="275">
        <v>8</v>
      </c>
      <c r="AR48" s="275" t="s">
        <v>14</v>
      </c>
      <c r="AS48" s="275" t="s">
        <v>14</v>
      </c>
      <c r="AT48" s="275" t="s">
        <v>14</v>
      </c>
      <c r="AU48" s="275" t="s">
        <v>14</v>
      </c>
      <c r="AV48" s="275" t="s">
        <v>14</v>
      </c>
      <c r="AW48" s="275" t="s">
        <v>14</v>
      </c>
      <c r="AX48" s="275" t="s">
        <v>14</v>
      </c>
      <c r="AY48" s="275" t="s">
        <v>14</v>
      </c>
      <c r="AZ48" s="275" t="s">
        <v>14</v>
      </c>
      <c r="BA48" s="275" t="s">
        <v>14</v>
      </c>
      <c r="BB48" s="275" t="s">
        <v>14</v>
      </c>
      <c r="BC48" s="275" t="s">
        <v>14</v>
      </c>
      <c r="BD48" s="275" t="s">
        <v>14</v>
      </c>
      <c r="BE48" s="275" t="s">
        <v>14</v>
      </c>
      <c r="BF48" s="275" t="s">
        <v>14</v>
      </c>
      <c r="BG48" s="275" t="s">
        <v>14</v>
      </c>
      <c r="BH48" s="275" t="s">
        <v>14</v>
      </c>
      <c r="BI48" s="275" t="s">
        <v>14</v>
      </c>
      <c r="BJ48" s="275" t="s">
        <v>14</v>
      </c>
      <c r="BK48" s="275" t="s">
        <v>14</v>
      </c>
      <c r="BL48" s="275" t="s">
        <v>14</v>
      </c>
      <c r="BM48" s="275" t="s">
        <v>14</v>
      </c>
      <c r="BN48" s="275" t="s">
        <v>14</v>
      </c>
      <c r="BO48" s="275" t="s">
        <v>14</v>
      </c>
      <c r="BP48" s="275" t="s">
        <v>14</v>
      </c>
      <c r="BQ48" s="275"/>
      <c r="BR48" s="326">
        <v>8.375</v>
      </c>
      <c r="BS48" s="2" t="e">
        <v>#DIV/0!</v>
      </c>
    </row>
    <row r="49" spans="2:71" x14ac:dyDescent="0.3">
      <c r="B49" s="113">
        <v>38</v>
      </c>
      <c r="D49" s="275">
        <v>9</v>
      </c>
      <c r="E49" s="275" t="s">
        <v>38</v>
      </c>
      <c r="F49" s="275">
        <v>1.25</v>
      </c>
      <c r="G49" s="275">
        <v>9</v>
      </c>
      <c r="H49" s="275">
        <v>7</v>
      </c>
      <c r="I49" s="275">
        <v>2.5</v>
      </c>
      <c r="J49" s="275" t="s">
        <v>38</v>
      </c>
      <c r="K49" s="275" t="s">
        <v>38</v>
      </c>
      <c r="L49" s="275" t="s">
        <v>38</v>
      </c>
      <c r="M49" s="275" t="s">
        <v>38</v>
      </c>
      <c r="N49" s="275" t="s">
        <v>422</v>
      </c>
      <c r="O49" s="275" t="s">
        <v>422</v>
      </c>
      <c r="P49" s="275" t="s">
        <v>422</v>
      </c>
      <c r="Q49" s="275" t="s">
        <v>422</v>
      </c>
      <c r="R49" s="275" t="s">
        <v>422</v>
      </c>
      <c r="S49" s="275" t="s">
        <v>422</v>
      </c>
      <c r="T49" s="275">
        <v>9</v>
      </c>
      <c r="U49" s="275">
        <v>7</v>
      </c>
      <c r="V49" s="275">
        <v>10</v>
      </c>
      <c r="W49" s="275">
        <v>5</v>
      </c>
      <c r="X49" s="275">
        <v>7</v>
      </c>
      <c r="Y49" s="275">
        <v>7</v>
      </c>
      <c r="Z49" s="275">
        <v>6.5</v>
      </c>
      <c r="AA49" s="275">
        <v>11</v>
      </c>
      <c r="AB49" s="275">
        <v>7</v>
      </c>
      <c r="AC49" s="275">
        <v>7</v>
      </c>
      <c r="AD49" s="275">
        <v>9.625</v>
      </c>
      <c r="AE49" s="275">
        <v>6</v>
      </c>
      <c r="AF49" s="275">
        <v>6.875</v>
      </c>
      <c r="AG49" s="275">
        <v>6.5</v>
      </c>
      <c r="AH49" s="275">
        <v>7</v>
      </c>
      <c r="AI49" s="275">
        <v>8.3333333333333339</v>
      </c>
      <c r="AJ49" s="275">
        <v>8.25</v>
      </c>
      <c r="AK49" s="275">
        <v>5.9</v>
      </c>
      <c r="AL49" s="275">
        <v>6.625</v>
      </c>
      <c r="AM49" s="275" t="s">
        <v>14</v>
      </c>
      <c r="AN49" s="275">
        <v>9</v>
      </c>
      <c r="AO49" s="275" t="s">
        <v>14</v>
      </c>
      <c r="AP49" s="275">
        <v>7</v>
      </c>
      <c r="AQ49" s="275">
        <v>1.875</v>
      </c>
      <c r="AR49" s="275" t="s">
        <v>14</v>
      </c>
      <c r="AS49" s="275" t="s">
        <v>14</v>
      </c>
      <c r="AT49" s="275" t="s">
        <v>14</v>
      </c>
      <c r="AU49" s="275" t="s">
        <v>14</v>
      </c>
      <c r="AV49" s="275" t="s">
        <v>14</v>
      </c>
      <c r="AW49" s="275" t="s">
        <v>14</v>
      </c>
      <c r="AX49" s="275" t="s">
        <v>14</v>
      </c>
      <c r="AY49" s="275" t="s">
        <v>14</v>
      </c>
      <c r="AZ49" s="275" t="s">
        <v>14</v>
      </c>
      <c r="BA49" s="275" t="s">
        <v>14</v>
      </c>
      <c r="BB49" s="275" t="s">
        <v>14</v>
      </c>
      <c r="BC49" s="275" t="s">
        <v>14</v>
      </c>
      <c r="BD49" s="275" t="s">
        <v>14</v>
      </c>
      <c r="BE49" s="275" t="s">
        <v>14</v>
      </c>
      <c r="BF49" s="275" t="s">
        <v>14</v>
      </c>
      <c r="BG49" s="275" t="s">
        <v>14</v>
      </c>
      <c r="BH49" s="275" t="s">
        <v>14</v>
      </c>
      <c r="BI49" s="275" t="s">
        <v>14</v>
      </c>
      <c r="BJ49" s="275" t="s">
        <v>14</v>
      </c>
      <c r="BK49" s="275" t="s">
        <v>14</v>
      </c>
      <c r="BL49" s="275" t="s">
        <v>14</v>
      </c>
      <c r="BM49" s="275" t="s">
        <v>14</v>
      </c>
      <c r="BN49" s="275" t="s">
        <v>14</v>
      </c>
      <c r="BO49" s="275" t="s">
        <v>14</v>
      </c>
      <c r="BP49" s="275" t="s">
        <v>14</v>
      </c>
      <c r="BQ49" s="275"/>
      <c r="BR49" s="326">
        <v>6.2625000000000002</v>
      </c>
      <c r="BS49" s="2" t="e">
        <v>#DIV/0!</v>
      </c>
    </row>
    <row r="50" spans="2:71" x14ac:dyDescent="0.3">
      <c r="B50" s="113">
        <v>39</v>
      </c>
      <c r="D50" s="275">
        <v>8</v>
      </c>
      <c r="E50" s="275">
        <v>3</v>
      </c>
      <c r="F50" s="275">
        <v>7</v>
      </c>
      <c r="G50" s="275">
        <v>4</v>
      </c>
      <c r="H50" s="275">
        <v>4</v>
      </c>
      <c r="I50" s="275">
        <v>8</v>
      </c>
      <c r="J50" s="275" t="s">
        <v>38</v>
      </c>
      <c r="K50" s="275" t="s">
        <v>38</v>
      </c>
      <c r="L50" s="275" t="s">
        <v>38</v>
      </c>
      <c r="M50" s="275" t="s">
        <v>38</v>
      </c>
      <c r="N50" s="275" t="s">
        <v>422</v>
      </c>
      <c r="O50" s="275" t="s">
        <v>422</v>
      </c>
      <c r="P50" s="275" t="s">
        <v>422</v>
      </c>
      <c r="Q50" s="275" t="s">
        <v>422</v>
      </c>
      <c r="R50" s="275" t="s">
        <v>422</v>
      </c>
      <c r="S50" s="275" t="s">
        <v>422</v>
      </c>
      <c r="T50" s="275">
        <v>3</v>
      </c>
      <c r="U50" s="275">
        <v>6</v>
      </c>
      <c r="V50" s="275">
        <v>7</v>
      </c>
      <c r="W50" s="275">
        <v>11</v>
      </c>
      <c r="X50" s="275">
        <v>8.5</v>
      </c>
      <c r="Y50" s="275">
        <v>6</v>
      </c>
      <c r="Z50" s="275">
        <v>5.5</v>
      </c>
      <c r="AA50" s="275">
        <v>6</v>
      </c>
      <c r="AB50" s="275">
        <v>6.5</v>
      </c>
      <c r="AC50" s="275">
        <v>7</v>
      </c>
      <c r="AD50" s="275">
        <v>5.6875</v>
      </c>
      <c r="AE50" s="275">
        <v>8.75</v>
      </c>
      <c r="AF50" s="275">
        <v>6.71875</v>
      </c>
      <c r="AG50" s="275">
        <v>8.375</v>
      </c>
      <c r="AH50" s="275">
        <v>6</v>
      </c>
      <c r="AI50" s="275">
        <v>6.5</v>
      </c>
      <c r="AJ50" s="275">
        <v>6.25</v>
      </c>
      <c r="AK50" s="275">
        <v>5.875</v>
      </c>
      <c r="AL50" s="275">
        <v>5</v>
      </c>
      <c r="AM50" s="275" t="s">
        <v>14</v>
      </c>
      <c r="AN50" s="275">
        <v>6</v>
      </c>
      <c r="AO50" s="275" t="s">
        <v>14</v>
      </c>
      <c r="AP50" s="275">
        <v>3.5</v>
      </c>
      <c r="AQ50" s="275">
        <v>7.5</v>
      </c>
      <c r="AR50" s="275" t="s">
        <v>14</v>
      </c>
      <c r="AS50" s="275" t="s">
        <v>14</v>
      </c>
      <c r="AT50" s="275" t="s">
        <v>14</v>
      </c>
      <c r="AU50" s="275" t="s">
        <v>14</v>
      </c>
      <c r="AV50" s="275" t="s">
        <v>14</v>
      </c>
      <c r="AW50" s="275" t="s">
        <v>14</v>
      </c>
      <c r="AX50" s="275" t="s">
        <v>14</v>
      </c>
      <c r="AY50" s="275" t="s">
        <v>14</v>
      </c>
      <c r="AZ50" s="275" t="s">
        <v>14</v>
      </c>
      <c r="BA50" s="275" t="s">
        <v>14</v>
      </c>
      <c r="BB50" s="275" t="s">
        <v>14</v>
      </c>
      <c r="BC50" s="275" t="s">
        <v>14</v>
      </c>
      <c r="BD50" s="275" t="s">
        <v>14</v>
      </c>
      <c r="BE50" s="275" t="s">
        <v>14</v>
      </c>
      <c r="BF50" s="275" t="s">
        <v>14</v>
      </c>
      <c r="BG50" s="275" t="s">
        <v>14</v>
      </c>
      <c r="BH50" s="275" t="s">
        <v>14</v>
      </c>
      <c r="BI50" s="275" t="s">
        <v>14</v>
      </c>
      <c r="BJ50" s="275" t="s">
        <v>14</v>
      </c>
      <c r="BK50" s="275" t="s">
        <v>14</v>
      </c>
      <c r="BL50" s="275" t="s">
        <v>14</v>
      </c>
      <c r="BM50" s="275" t="s">
        <v>14</v>
      </c>
      <c r="BN50" s="275" t="s">
        <v>14</v>
      </c>
      <c r="BO50" s="275" t="s">
        <v>14</v>
      </c>
      <c r="BP50" s="275" t="s">
        <v>14</v>
      </c>
      <c r="BQ50" s="275"/>
      <c r="BR50" s="326">
        <v>5.4375</v>
      </c>
      <c r="BS50" s="2" t="e">
        <v>#DIV/0!</v>
      </c>
    </row>
    <row r="51" spans="2:71" x14ac:dyDescent="0.3">
      <c r="B51" s="113">
        <v>40</v>
      </c>
      <c r="D51" s="275">
        <v>9</v>
      </c>
      <c r="E51" s="275">
        <v>8</v>
      </c>
      <c r="F51" s="275">
        <v>2</v>
      </c>
      <c r="G51" s="275">
        <v>9</v>
      </c>
      <c r="H51" s="275">
        <v>9</v>
      </c>
      <c r="I51" s="275">
        <v>7.5</v>
      </c>
      <c r="J51" s="275" t="s">
        <v>38</v>
      </c>
      <c r="K51" s="275" t="s">
        <v>38</v>
      </c>
      <c r="L51" s="275" t="s">
        <v>38</v>
      </c>
      <c r="M51" s="275" t="s">
        <v>38</v>
      </c>
      <c r="N51" s="275" t="s">
        <v>422</v>
      </c>
      <c r="O51" s="275" t="s">
        <v>422</v>
      </c>
      <c r="P51" s="275" t="s">
        <v>422</v>
      </c>
      <c r="Q51" s="275" t="s">
        <v>422</v>
      </c>
      <c r="R51" s="275" t="s">
        <v>422</v>
      </c>
      <c r="S51" s="275" t="s">
        <v>422</v>
      </c>
      <c r="T51" s="275">
        <v>6</v>
      </c>
      <c r="U51" s="275">
        <v>8</v>
      </c>
      <c r="V51" s="275">
        <v>7</v>
      </c>
      <c r="W51" s="275">
        <v>13</v>
      </c>
      <c r="X51" s="275">
        <v>10</v>
      </c>
      <c r="Y51" s="275">
        <v>9</v>
      </c>
      <c r="Z51" s="275">
        <v>3.5</v>
      </c>
      <c r="AA51" s="275">
        <v>5</v>
      </c>
      <c r="AB51" s="275">
        <v>7</v>
      </c>
      <c r="AC51" s="275">
        <v>7</v>
      </c>
      <c r="AD51" s="275">
        <v>6.25</v>
      </c>
      <c r="AE51" s="275">
        <v>10</v>
      </c>
      <c r="AF51" s="275">
        <v>7.0625</v>
      </c>
      <c r="AG51" s="275">
        <v>10.5</v>
      </c>
      <c r="AH51" s="275">
        <v>8.5</v>
      </c>
      <c r="AI51" s="275">
        <v>6.333333333333333</v>
      </c>
      <c r="AJ51" s="275">
        <v>5.25</v>
      </c>
      <c r="AK51" s="275">
        <v>6.875</v>
      </c>
      <c r="AL51" s="275">
        <v>8.625</v>
      </c>
      <c r="AM51" s="275" t="s">
        <v>14</v>
      </c>
      <c r="AN51" s="275">
        <v>9</v>
      </c>
      <c r="AO51" s="275" t="s">
        <v>14</v>
      </c>
      <c r="AP51" s="275">
        <v>8.5</v>
      </c>
      <c r="AQ51" s="275">
        <v>4.75</v>
      </c>
      <c r="AR51" s="275" t="s">
        <v>14</v>
      </c>
      <c r="AS51" s="275" t="s">
        <v>14</v>
      </c>
      <c r="AT51" s="275" t="s">
        <v>14</v>
      </c>
      <c r="AU51" s="275" t="s">
        <v>14</v>
      </c>
      <c r="AV51" s="275" t="s">
        <v>14</v>
      </c>
      <c r="AW51" s="275" t="s">
        <v>14</v>
      </c>
      <c r="AX51" s="275" t="s">
        <v>14</v>
      </c>
      <c r="AY51" s="275" t="s">
        <v>14</v>
      </c>
      <c r="AZ51" s="275" t="s">
        <v>14</v>
      </c>
      <c r="BA51" s="275" t="s">
        <v>14</v>
      </c>
      <c r="BB51" s="275" t="s">
        <v>14</v>
      </c>
      <c r="BC51" s="275" t="s">
        <v>14</v>
      </c>
      <c r="BD51" s="275" t="s">
        <v>14</v>
      </c>
      <c r="BE51" s="275" t="s">
        <v>14</v>
      </c>
      <c r="BF51" s="275" t="s">
        <v>14</v>
      </c>
      <c r="BG51" s="275" t="s">
        <v>14</v>
      </c>
      <c r="BH51" s="275" t="s">
        <v>14</v>
      </c>
      <c r="BI51" s="275" t="s">
        <v>14</v>
      </c>
      <c r="BJ51" s="275" t="s">
        <v>14</v>
      </c>
      <c r="BK51" s="275" t="s">
        <v>14</v>
      </c>
      <c r="BL51" s="275" t="s">
        <v>14</v>
      </c>
      <c r="BM51" s="275" t="s">
        <v>14</v>
      </c>
      <c r="BN51" s="275" t="s">
        <v>14</v>
      </c>
      <c r="BO51" s="275" t="s">
        <v>14</v>
      </c>
      <c r="BP51" s="275" t="s">
        <v>14</v>
      </c>
      <c r="BQ51" s="275"/>
      <c r="BR51" s="326">
        <v>7.75</v>
      </c>
      <c r="BS51" s="2" t="e">
        <v>#DIV/0!</v>
      </c>
    </row>
    <row r="52" spans="2:71" x14ac:dyDescent="0.3">
      <c r="B52" s="113">
        <v>41</v>
      </c>
      <c r="D52" s="275">
        <v>7</v>
      </c>
      <c r="E52" s="275">
        <v>1</v>
      </c>
      <c r="F52" s="275">
        <v>7</v>
      </c>
      <c r="G52" s="275" t="s">
        <v>38</v>
      </c>
      <c r="H52" s="275" t="s">
        <v>38</v>
      </c>
      <c r="I52" s="275" t="s">
        <v>38</v>
      </c>
      <c r="J52" s="275" t="s">
        <v>38</v>
      </c>
      <c r="K52" s="275" t="s">
        <v>38</v>
      </c>
      <c r="L52" s="275" t="s">
        <v>38</v>
      </c>
      <c r="M52" s="275" t="s">
        <v>38</v>
      </c>
      <c r="N52" s="275" t="s">
        <v>422</v>
      </c>
      <c r="O52" s="275" t="s">
        <v>422</v>
      </c>
      <c r="P52" s="275" t="s">
        <v>422</v>
      </c>
      <c r="Q52" s="275" t="s">
        <v>422</v>
      </c>
      <c r="R52" s="275" t="s">
        <v>422</v>
      </c>
      <c r="S52" s="275" t="s">
        <v>422</v>
      </c>
      <c r="T52" s="275">
        <v>8</v>
      </c>
      <c r="U52" s="275">
        <v>10</v>
      </c>
      <c r="V52" s="275">
        <v>16</v>
      </c>
      <c r="W52" s="275" t="s">
        <v>38</v>
      </c>
      <c r="X52" s="275" t="s">
        <v>38</v>
      </c>
      <c r="Y52" s="275" t="s">
        <v>38</v>
      </c>
      <c r="Z52" s="275">
        <v>15.5</v>
      </c>
      <c r="AA52" s="275">
        <v>5</v>
      </c>
      <c r="AB52" s="275" t="s">
        <v>38</v>
      </c>
      <c r="AC52" s="275" t="s">
        <v>38</v>
      </c>
      <c r="AD52" s="275">
        <v>9.25</v>
      </c>
      <c r="AE52" s="275" t="s">
        <v>14</v>
      </c>
      <c r="AF52" s="275">
        <v>15.5</v>
      </c>
      <c r="AG52" s="275">
        <v>8</v>
      </c>
      <c r="AH52" s="275">
        <v>10</v>
      </c>
      <c r="AI52" s="275">
        <v>5</v>
      </c>
      <c r="AJ52" s="275">
        <v>15.75</v>
      </c>
      <c r="AK52" s="275">
        <v>4.75</v>
      </c>
      <c r="AL52" s="275" t="s">
        <v>14</v>
      </c>
      <c r="AM52" s="275" t="s">
        <v>14</v>
      </c>
      <c r="AN52" s="275">
        <v>7</v>
      </c>
      <c r="AO52" s="275" t="s">
        <v>14</v>
      </c>
      <c r="AP52" s="275">
        <v>1</v>
      </c>
      <c r="AQ52" s="275">
        <v>7</v>
      </c>
      <c r="AR52" s="275" t="s">
        <v>14</v>
      </c>
      <c r="AS52" s="275" t="s">
        <v>14</v>
      </c>
      <c r="AT52" s="275" t="s">
        <v>14</v>
      </c>
      <c r="AU52" s="275" t="s">
        <v>14</v>
      </c>
      <c r="AV52" s="275" t="s">
        <v>14</v>
      </c>
      <c r="AW52" s="275" t="s">
        <v>14</v>
      </c>
      <c r="AX52" s="275" t="s">
        <v>14</v>
      </c>
      <c r="AY52" s="275" t="s">
        <v>14</v>
      </c>
      <c r="AZ52" s="275" t="s">
        <v>14</v>
      </c>
      <c r="BA52" s="275" t="s">
        <v>14</v>
      </c>
      <c r="BB52" s="275" t="s">
        <v>14</v>
      </c>
      <c r="BC52" s="275" t="s">
        <v>14</v>
      </c>
      <c r="BD52" s="275" t="s">
        <v>14</v>
      </c>
      <c r="BE52" s="275" t="s">
        <v>14</v>
      </c>
      <c r="BF52" s="275" t="s">
        <v>14</v>
      </c>
      <c r="BG52" s="275" t="s">
        <v>14</v>
      </c>
      <c r="BH52" s="275" t="s">
        <v>14</v>
      </c>
      <c r="BI52" s="275" t="s">
        <v>14</v>
      </c>
      <c r="BJ52" s="275" t="s">
        <v>14</v>
      </c>
      <c r="BK52" s="275" t="s">
        <v>14</v>
      </c>
      <c r="BL52" s="275" t="s">
        <v>14</v>
      </c>
      <c r="BM52" s="275" t="s">
        <v>14</v>
      </c>
      <c r="BN52" s="275" t="s">
        <v>14</v>
      </c>
      <c r="BO52" s="275" t="s">
        <v>14</v>
      </c>
      <c r="BP52" s="275" t="s">
        <v>14</v>
      </c>
      <c r="BQ52" s="275"/>
      <c r="BR52" s="326">
        <v>4.75</v>
      </c>
      <c r="BS52" s="2" t="e">
        <v>#DIV/0!</v>
      </c>
    </row>
    <row r="53" spans="2:71" x14ac:dyDescent="0.3">
      <c r="B53" s="113">
        <v>42</v>
      </c>
      <c r="D53" s="275">
        <v>4</v>
      </c>
      <c r="E53" s="275">
        <v>9</v>
      </c>
      <c r="F53" s="275">
        <v>11.5</v>
      </c>
      <c r="G53" s="275">
        <v>14</v>
      </c>
      <c r="H53" s="275">
        <v>7</v>
      </c>
      <c r="I53" s="275">
        <v>7.5</v>
      </c>
      <c r="J53" s="275" t="s">
        <v>38</v>
      </c>
      <c r="K53" s="275" t="s">
        <v>38</v>
      </c>
      <c r="L53" s="275" t="s">
        <v>38</v>
      </c>
      <c r="M53" s="275" t="s">
        <v>38</v>
      </c>
      <c r="N53" s="275" t="s">
        <v>422</v>
      </c>
      <c r="O53" s="275" t="s">
        <v>422</v>
      </c>
      <c r="P53" s="275" t="s">
        <v>422</v>
      </c>
      <c r="Q53" s="275" t="s">
        <v>422</v>
      </c>
      <c r="R53" s="275" t="s">
        <v>422</v>
      </c>
      <c r="S53" s="275" t="s">
        <v>422</v>
      </c>
      <c r="T53" s="275">
        <v>8</v>
      </c>
      <c r="U53" s="275">
        <v>7</v>
      </c>
      <c r="V53" s="275">
        <v>8</v>
      </c>
      <c r="W53" s="275" t="s">
        <v>38</v>
      </c>
      <c r="X53" s="275">
        <v>10</v>
      </c>
      <c r="Y53" s="275">
        <v>9</v>
      </c>
      <c r="Z53" s="275">
        <v>9.5</v>
      </c>
      <c r="AA53" s="275">
        <v>6</v>
      </c>
      <c r="AB53" s="275" t="s">
        <v>38</v>
      </c>
      <c r="AC53" s="275">
        <v>11</v>
      </c>
      <c r="AD53" s="275">
        <v>7.0625</v>
      </c>
      <c r="AE53" s="275" t="s">
        <v>14</v>
      </c>
      <c r="AF53" s="275">
        <v>10.0625</v>
      </c>
      <c r="AG53" s="275">
        <v>9</v>
      </c>
      <c r="AH53" s="275">
        <v>8</v>
      </c>
      <c r="AI53" s="275">
        <v>8.5</v>
      </c>
      <c r="AJ53" s="275">
        <v>8.75</v>
      </c>
      <c r="AK53" s="275">
        <v>7.75</v>
      </c>
      <c r="AL53" s="275">
        <v>9.75</v>
      </c>
      <c r="AM53" s="275" t="s">
        <v>14</v>
      </c>
      <c r="AN53" s="275">
        <v>9</v>
      </c>
      <c r="AO53" s="275" t="s">
        <v>14</v>
      </c>
      <c r="AP53" s="275">
        <v>8</v>
      </c>
      <c r="AQ53" s="275">
        <v>9.5</v>
      </c>
      <c r="AR53" s="275" t="s">
        <v>14</v>
      </c>
      <c r="AS53" s="275" t="s">
        <v>14</v>
      </c>
      <c r="AT53" s="275" t="s">
        <v>14</v>
      </c>
      <c r="AU53" s="275" t="s">
        <v>14</v>
      </c>
      <c r="AV53" s="275" t="s">
        <v>14</v>
      </c>
      <c r="AW53" s="275" t="s">
        <v>14</v>
      </c>
      <c r="AX53" s="275" t="s">
        <v>14</v>
      </c>
      <c r="AY53" s="275" t="s">
        <v>14</v>
      </c>
      <c r="AZ53" s="275" t="s">
        <v>14</v>
      </c>
      <c r="BA53" s="275" t="s">
        <v>14</v>
      </c>
      <c r="BB53" s="275" t="s">
        <v>14</v>
      </c>
      <c r="BC53" s="275" t="s">
        <v>14</v>
      </c>
      <c r="BD53" s="275" t="s">
        <v>14</v>
      </c>
      <c r="BE53" s="275" t="s">
        <v>14</v>
      </c>
      <c r="BF53" s="275" t="s">
        <v>14</v>
      </c>
      <c r="BG53" s="275" t="s">
        <v>14</v>
      </c>
      <c r="BH53" s="275" t="s">
        <v>14</v>
      </c>
      <c r="BI53" s="275" t="s">
        <v>14</v>
      </c>
      <c r="BJ53" s="275" t="s">
        <v>14</v>
      </c>
      <c r="BK53" s="275" t="s">
        <v>14</v>
      </c>
      <c r="BL53" s="275" t="s">
        <v>14</v>
      </c>
      <c r="BM53" s="275" t="s">
        <v>14</v>
      </c>
      <c r="BN53" s="275" t="s">
        <v>14</v>
      </c>
      <c r="BO53" s="275" t="s">
        <v>14</v>
      </c>
      <c r="BP53" s="275" t="s">
        <v>14</v>
      </c>
      <c r="BQ53" s="275"/>
      <c r="BR53" s="326">
        <v>8.75</v>
      </c>
      <c r="BS53" s="2" t="e">
        <v>#DIV/0!</v>
      </c>
    </row>
    <row r="54" spans="2:71" x14ac:dyDescent="0.3">
      <c r="B54" s="113">
        <v>43</v>
      </c>
      <c r="D54" s="275">
        <v>6</v>
      </c>
      <c r="E54" s="275">
        <v>6</v>
      </c>
      <c r="F54" s="275">
        <v>7</v>
      </c>
      <c r="G54" s="275">
        <v>12</v>
      </c>
      <c r="H54" s="275">
        <v>8</v>
      </c>
      <c r="I54" s="275">
        <v>6.5</v>
      </c>
      <c r="J54" s="275" t="s">
        <v>38</v>
      </c>
      <c r="K54" s="275" t="s">
        <v>38</v>
      </c>
      <c r="L54" s="275" t="s">
        <v>38</v>
      </c>
      <c r="M54" s="275" t="s">
        <v>38</v>
      </c>
      <c r="N54" s="275" t="s">
        <v>422</v>
      </c>
      <c r="O54" s="275" t="s">
        <v>422</v>
      </c>
      <c r="P54" s="275" t="s">
        <v>422</v>
      </c>
      <c r="Q54" s="275" t="s">
        <v>422</v>
      </c>
      <c r="R54" s="275" t="s">
        <v>422</v>
      </c>
      <c r="S54" s="275" t="s">
        <v>422</v>
      </c>
      <c r="T54" s="275">
        <v>10</v>
      </c>
      <c r="U54" s="275">
        <v>14</v>
      </c>
      <c r="V54" s="275">
        <v>7.5</v>
      </c>
      <c r="W54" s="275">
        <v>8</v>
      </c>
      <c r="X54" s="275">
        <v>10</v>
      </c>
      <c r="Y54" s="275">
        <v>14</v>
      </c>
      <c r="Z54" s="275">
        <v>8</v>
      </c>
      <c r="AA54" s="275">
        <v>6.5</v>
      </c>
      <c r="AB54" s="275" t="s">
        <v>38</v>
      </c>
      <c r="AC54" s="275">
        <v>12</v>
      </c>
      <c r="AD54" s="275">
        <v>8.8125</v>
      </c>
      <c r="AE54" s="275">
        <v>8</v>
      </c>
      <c r="AF54" s="275">
        <v>11</v>
      </c>
      <c r="AG54" s="275">
        <v>9</v>
      </c>
      <c r="AH54" s="275">
        <v>14</v>
      </c>
      <c r="AI54" s="275">
        <v>9.25</v>
      </c>
      <c r="AJ54" s="275">
        <v>7.75</v>
      </c>
      <c r="AK54" s="275">
        <v>6.25</v>
      </c>
      <c r="AL54" s="275">
        <v>9.125</v>
      </c>
      <c r="AM54" s="275" t="s">
        <v>14</v>
      </c>
      <c r="AN54" s="275">
        <v>9</v>
      </c>
      <c r="AO54" s="275" t="s">
        <v>14</v>
      </c>
      <c r="AP54" s="275">
        <v>7</v>
      </c>
      <c r="AQ54" s="275">
        <v>6.75</v>
      </c>
      <c r="AR54" s="275" t="s">
        <v>14</v>
      </c>
      <c r="AS54" s="275" t="s">
        <v>14</v>
      </c>
      <c r="AT54" s="275" t="s">
        <v>14</v>
      </c>
      <c r="AU54" s="275" t="s">
        <v>14</v>
      </c>
      <c r="AV54" s="275" t="s">
        <v>14</v>
      </c>
      <c r="AW54" s="275" t="s">
        <v>14</v>
      </c>
      <c r="AX54" s="275" t="s">
        <v>14</v>
      </c>
      <c r="AY54" s="275" t="s">
        <v>14</v>
      </c>
      <c r="AZ54" s="275" t="s">
        <v>14</v>
      </c>
      <c r="BA54" s="275" t="s">
        <v>14</v>
      </c>
      <c r="BB54" s="275" t="s">
        <v>14</v>
      </c>
      <c r="BC54" s="275" t="s">
        <v>14</v>
      </c>
      <c r="BD54" s="275" t="s">
        <v>14</v>
      </c>
      <c r="BE54" s="275" t="s">
        <v>14</v>
      </c>
      <c r="BF54" s="275" t="s">
        <v>14</v>
      </c>
      <c r="BG54" s="275" t="s">
        <v>14</v>
      </c>
      <c r="BH54" s="275" t="s">
        <v>14</v>
      </c>
      <c r="BI54" s="275" t="s">
        <v>14</v>
      </c>
      <c r="BJ54" s="275" t="s">
        <v>14</v>
      </c>
      <c r="BK54" s="275" t="s">
        <v>14</v>
      </c>
      <c r="BL54" s="275" t="s">
        <v>14</v>
      </c>
      <c r="BM54" s="275" t="s">
        <v>14</v>
      </c>
      <c r="BN54" s="275" t="s">
        <v>14</v>
      </c>
      <c r="BO54" s="275" t="s">
        <v>14</v>
      </c>
      <c r="BP54" s="275" t="s">
        <v>14</v>
      </c>
      <c r="BQ54" s="275"/>
      <c r="BR54" s="326">
        <v>7.6875</v>
      </c>
      <c r="BS54" s="2" t="e">
        <v>#DIV/0!</v>
      </c>
    </row>
    <row r="55" spans="2:71" x14ac:dyDescent="0.3">
      <c r="B55" s="113">
        <v>44</v>
      </c>
      <c r="D55" s="275" t="s">
        <v>38</v>
      </c>
      <c r="E55" s="275" t="s">
        <v>38</v>
      </c>
      <c r="F55" s="275" t="s">
        <v>38</v>
      </c>
      <c r="G55" s="275" t="s">
        <v>38</v>
      </c>
      <c r="H55" s="275" t="s">
        <v>38</v>
      </c>
      <c r="I55" s="275" t="s">
        <v>38</v>
      </c>
      <c r="J55" s="275" t="s">
        <v>38</v>
      </c>
      <c r="K55" s="275" t="s">
        <v>38</v>
      </c>
      <c r="L55" s="275" t="s">
        <v>38</v>
      </c>
      <c r="M55" s="275" t="s">
        <v>38</v>
      </c>
      <c r="N55" s="275" t="s">
        <v>422</v>
      </c>
      <c r="O55" s="275" t="s">
        <v>422</v>
      </c>
      <c r="P55" s="275" t="s">
        <v>422</v>
      </c>
      <c r="Q55" s="275" t="s">
        <v>422</v>
      </c>
      <c r="R55" s="275" t="s">
        <v>422</v>
      </c>
      <c r="S55" s="275" t="s">
        <v>422</v>
      </c>
      <c r="T55" s="275">
        <v>5</v>
      </c>
      <c r="U55" s="275">
        <v>4</v>
      </c>
      <c r="V55" s="275">
        <v>7.5</v>
      </c>
      <c r="W55" s="275">
        <v>13</v>
      </c>
      <c r="X55" s="275">
        <v>4</v>
      </c>
      <c r="Y55" s="275">
        <v>11</v>
      </c>
      <c r="Z55" s="275">
        <v>3</v>
      </c>
      <c r="AA55" s="275">
        <v>8</v>
      </c>
      <c r="AB55" s="275">
        <v>6</v>
      </c>
      <c r="AC55" s="275">
        <v>11</v>
      </c>
      <c r="AD55" s="275">
        <v>6.5625</v>
      </c>
      <c r="AE55" s="275">
        <v>9.5</v>
      </c>
      <c r="AF55" s="275">
        <v>7.6875</v>
      </c>
      <c r="AG55" s="275">
        <v>8.75</v>
      </c>
      <c r="AH55" s="275">
        <v>7.5</v>
      </c>
      <c r="AI55" s="275">
        <v>8.3333333333333339</v>
      </c>
      <c r="AJ55" s="275">
        <v>5.25</v>
      </c>
      <c r="AK55" s="275" t="s">
        <v>14</v>
      </c>
      <c r="AL55" s="275" t="s">
        <v>14</v>
      </c>
      <c r="AM55" s="275" t="s">
        <v>14</v>
      </c>
      <c r="AN55" s="275" t="s">
        <v>14</v>
      </c>
      <c r="AO55" s="275" t="s">
        <v>14</v>
      </c>
      <c r="AP55" s="275" t="s">
        <v>14</v>
      </c>
      <c r="AQ55" s="275" t="s">
        <v>14</v>
      </c>
      <c r="AR55" s="275" t="s">
        <v>14</v>
      </c>
      <c r="AS55" s="275" t="s">
        <v>14</v>
      </c>
      <c r="AT55" s="275" t="s">
        <v>14</v>
      </c>
      <c r="AU55" s="275" t="s">
        <v>14</v>
      </c>
      <c r="AV55" s="275" t="s">
        <v>14</v>
      </c>
      <c r="AW55" s="275" t="s">
        <v>14</v>
      </c>
      <c r="AX55" s="275" t="s">
        <v>14</v>
      </c>
      <c r="AY55" s="275" t="s">
        <v>14</v>
      </c>
      <c r="AZ55" s="275" t="s">
        <v>14</v>
      </c>
      <c r="BA55" s="275" t="s">
        <v>14</v>
      </c>
      <c r="BB55" s="275" t="s">
        <v>14</v>
      </c>
      <c r="BC55" s="275" t="s">
        <v>14</v>
      </c>
      <c r="BD55" s="275" t="s">
        <v>14</v>
      </c>
      <c r="BE55" s="275" t="s">
        <v>14</v>
      </c>
      <c r="BF55" s="275" t="s">
        <v>14</v>
      </c>
      <c r="BG55" s="275" t="s">
        <v>14</v>
      </c>
      <c r="BH55" s="275" t="s">
        <v>14</v>
      </c>
      <c r="BI55" s="275" t="s">
        <v>14</v>
      </c>
      <c r="BJ55" s="275" t="s">
        <v>14</v>
      </c>
      <c r="BK55" s="275" t="s">
        <v>14</v>
      </c>
      <c r="BL55" s="275" t="s">
        <v>14</v>
      </c>
      <c r="BM55" s="275" t="s">
        <v>14</v>
      </c>
      <c r="BN55" s="275" t="s">
        <v>14</v>
      </c>
      <c r="BO55" s="275" t="s">
        <v>14</v>
      </c>
      <c r="BP55" s="275" t="s">
        <v>14</v>
      </c>
      <c r="BQ55" s="275"/>
      <c r="BR55" s="326" t="e">
        <v>#DIV/0!</v>
      </c>
      <c r="BS55" s="2" t="e">
        <v>#DIV/0!</v>
      </c>
    </row>
    <row r="56" spans="2:71" x14ac:dyDescent="0.3">
      <c r="B56" s="113">
        <v>45</v>
      </c>
      <c r="D56" s="275">
        <v>8</v>
      </c>
      <c r="E56" s="275">
        <v>9</v>
      </c>
      <c r="F56" s="275">
        <v>5</v>
      </c>
      <c r="G56" s="275">
        <v>12</v>
      </c>
      <c r="H56" s="275">
        <v>8</v>
      </c>
      <c r="I56" s="275">
        <v>3.5</v>
      </c>
      <c r="J56" s="275" t="s">
        <v>38</v>
      </c>
      <c r="K56" s="275" t="s">
        <v>38</v>
      </c>
      <c r="L56" s="275" t="s">
        <v>38</v>
      </c>
      <c r="M56" s="275" t="s">
        <v>38</v>
      </c>
      <c r="N56" s="275" t="s">
        <v>422</v>
      </c>
      <c r="O56" s="275" t="s">
        <v>422</v>
      </c>
      <c r="P56" s="275" t="s">
        <v>422</v>
      </c>
      <c r="Q56" s="275" t="s">
        <v>422</v>
      </c>
      <c r="R56" s="275" t="s">
        <v>422</v>
      </c>
      <c r="S56" s="275" t="s">
        <v>422</v>
      </c>
      <c r="T56" s="275">
        <v>13</v>
      </c>
      <c r="U56" s="275">
        <v>7</v>
      </c>
      <c r="V56" s="275">
        <v>12.5</v>
      </c>
      <c r="W56" s="275" t="s">
        <v>38</v>
      </c>
      <c r="X56" s="275">
        <v>11.5</v>
      </c>
      <c r="Y56" s="275">
        <v>7</v>
      </c>
      <c r="Z56" s="275">
        <v>9.5</v>
      </c>
      <c r="AA56" s="275">
        <v>9.5</v>
      </c>
      <c r="AB56" s="275">
        <v>8</v>
      </c>
      <c r="AC56" s="275">
        <v>12</v>
      </c>
      <c r="AD56" s="275">
        <v>10.4375</v>
      </c>
      <c r="AE56" s="275">
        <v>8</v>
      </c>
      <c r="AF56" s="275">
        <v>10.34375</v>
      </c>
      <c r="AG56" s="275">
        <v>12.25</v>
      </c>
      <c r="AH56" s="275">
        <v>7</v>
      </c>
      <c r="AI56" s="275">
        <v>9.8333333333333339</v>
      </c>
      <c r="AJ56" s="275">
        <v>11</v>
      </c>
      <c r="AK56" s="275">
        <v>7.625</v>
      </c>
      <c r="AL56" s="275">
        <v>8.375</v>
      </c>
      <c r="AM56" s="275" t="s">
        <v>14</v>
      </c>
      <c r="AN56" s="275">
        <v>10</v>
      </c>
      <c r="AO56" s="275" t="s">
        <v>14</v>
      </c>
      <c r="AP56" s="275">
        <v>8.5</v>
      </c>
      <c r="AQ56" s="275">
        <v>4.25</v>
      </c>
      <c r="AR56" s="275" t="s">
        <v>14</v>
      </c>
      <c r="AS56" s="275" t="s">
        <v>14</v>
      </c>
      <c r="AT56" s="275" t="s">
        <v>14</v>
      </c>
      <c r="AU56" s="275" t="s">
        <v>14</v>
      </c>
      <c r="AV56" s="275" t="s">
        <v>14</v>
      </c>
      <c r="AW56" s="275" t="s">
        <v>14</v>
      </c>
      <c r="AX56" s="275" t="s">
        <v>14</v>
      </c>
      <c r="AY56" s="275" t="s">
        <v>14</v>
      </c>
      <c r="AZ56" s="275" t="s">
        <v>14</v>
      </c>
      <c r="BA56" s="275" t="s">
        <v>14</v>
      </c>
      <c r="BB56" s="275" t="s">
        <v>14</v>
      </c>
      <c r="BC56" s="275" t="s">
        <v>14</v>
      </c>
      <c r="BD56" s="275" t="s">
        <v>14</v>
      </c>
      <c r="BE56" s="275" t="s">
        <v>14</v>
      </c>
      <c r="BF56" s="275" t="s">
        <v>14</v>
      </c>
      <c r="BG56" s="275" t="s">
        <v>14</v>
      </c>
      <c r="BH56" s="275" t="s">
        <v>14</v>
      </c>
      <c r="BI56" s="275" t="s">
        <v>14</v>
      </c>
      <c r="BJ56" s="275" t="s">
        <v>14</v>
      </c>
      <c r="BK56" s="275" t="s">
        <v>14</v>
      </c>
      <c r="BL56" s="275" t="s">
        <v>14</v>
      </c>
      <c r="BM56" s="275" t="s">
        <v>14</v>
      </c>
      <c r="BN56" s="275" t="s">
        <v>14</v>
      </c>
      <c r="BO56" s="275" t="s">
        <v>14</v>
      </c>
      <c r="BP56" s="275" t="s">
        <v>14</v>
      </c>
      <c r="BQ56" s="275"/>
      <c r="BR56" s="326">
        <v>8</v>
      </c>
      <c r="BS56" s="2" t="e">
        <v>#DIV/0!</v>
      </c>
    </row>
    <row r="57" spans="2:71" x14ac:dyDescent="0.3">
      <c r="B57" s="113">
        <v>46</v>
      </c>
      <c r="D57" s="275">
        <v>16</v>
      </c>
      <c r="E57" s="275">
        <v>12</v>
      </c>
      <c r="F57" s="275">
        <v>12</v>
      </c>
      <c r="G57" s="275">
        <v>15</v>
      </c>
      <c r="H57" s="275">
        <v>11</v>
      </c>
      <c r="I57" s="275">
        <v>10</v>
      </c>
      <c r="J57" s="275" t="s">
        <v>38</v>
      </c>
      <c r="K57" s="275" t="s">
        <v>38</v>
      </c>
      <c r="L57" s="275" t="s">
        <v>38</v>
      </c>
      <c r="M57" s="275" t="s">
        <v>38</v>
      </c>
      <c r="N57" s="275" t="s">
        <v>422</v>
      </c>
      <c r="O57" s="275" t="s">
        <v>422</v>
      </c>
      <c r="P57" s="275" t="s">
        <v>422</v>
      </c>
      <c r="Q57" s="275" t="s">
        <v>422</v>
      </c>
      <c r="R57" s="275" t="s">
        <v>422</v>
      </c>
      <c r="S57" s="275" t="s">
        <v>422</v>
      </c>
      <c r="T57" s="275">
        <v>10</v>
      </c>
      <c r="U57" s="275">
        <v>12</v>
      </c>
      <c r="V57" s="275">
        <v>4.5</v>
      </c>
      <c r="W57" s="275">
        <v>5</v>
      </c>
      <c r="X57" s="275">
        <v>9</v>
      </c>
      <c r="Y57" s="275">
        <v>15</v>
      </c>
      <c r="Z57" s="275">
        <v>7</v>
      </c>
      <c r="AA57" s="275">
        <v>4</v>
      </c>
      <c r="AB57" s="275">
        <v>7.5</v>
      </c>
      <c r="AC57" s="275">
        <v>9</v>
      </c>
      <c r="AD57" s="275">
        <v>6.75</v>
      </c>
      <c r="AE57" s="275">
        <v>6.25</v>
      </c>
      <c r="AF57" s="275">
        <v>9.625</v>
      </c>
      <c r="AG57" s="275">
        <v>7.25</v>
      </c>
      <c r="AH57" s="275">
        <v>13.5</v>
      </c>
      <c r="AI57" s="275">
        <v>6.833333333333333</v>
      </c>
      <c r="AJ57" s="275">
        <v>5.75</v>
      </c>
      <c r="AK57" s="275">
        <v>13.5</v>
      </c>
      <c r="AL57" s="275">
        <v>12.25</v>
      </c>
      <c r="AM57" s="275" t="s">
        <v>14</v>
      </c>
      <c r="AN57" s="275">
        <v>15.5</v>
      </c>
      <c r="AO57" s="275" t="s">
        <v>14</v>
      </c>
      <c r="AP57" s="275">
        <v>11.5</v>
      </c>
      <c r="AQ57" s="275">
        <v>11</v>
      </c>
      <c r="AR57" s="275" t="s">
        <v>14</v>
      </c>
      <c r="AS57" s="275" t="s">
        <v>14</v>
      </c>
      <c r="AT57" s="275" t="s">
        <v>14</v>
      </c>
      <c r="AU57" s="275" t="s">
        <v>14</v>
      </c>
      <c r="AV57" s="275" t="s">
        <v>14</v>
      </c>
      <c r="AW57" s="275" t="s">
        <v>14</v>
      </c>
      <c r="AX57" s="275" t="s">
        <v>14</v>
      </c>
      <c r="AY57" s="275" t="s">
        <v>14</v>
      </c>
      <c r="AZ57" s="275" t="s">
        <v>14</v>
      </c>
      <c r="BA57" s="275" t="s">
        <v>14</v>
      </c>
      <c r="BB57" s="275" t="s">
        <v>14</v>
      </c>
      <c r="BC57" s="275" t="s">
        <v>14</v>
      </c>
      <c r="BD57" s="275" t="s">
        <v>14</v>
      </c>
      <c r="BE57" s="275" t="s">
        <v>14</v>
      </c>
      <c r="BF57" s="275" t="s">
        <v>14</v>
      </c>
      <c r="BG57" s="275" t="s">
        <v>14</v>
      </c>
      <c r="BH57" s="275" t="s">
        <v>14</v>
      </c>
      <c r="BI57" s="275" t="s">
        <v>14</v>
      </c>
      <c r="BJ57" s="275" t="s">
        <v>14</v>
      </c>
      <c r="BK57" s="275" t="s">
        <v>14</v>
      </c>
      <c r="BL57" s="275" t="s">
        <v>14</v>
      </c>
      <c r="BM57" s="275" t="s">
        <v>14</v>
      </c>
      <c r="BN57" s="275" t="s">
        <v>14</v>
      </c>
      <c r="BO57" s="275" t="s">
        <v>14</v>
      </c>
      <c r="BP57" s="275" t="s">
        <v>14</v>
      </c>
      <c r="BQ57" s="275"/>
      <c r="BR57" s="326">
        <v>12.875</v>
      </c>
      <c r="BS57" s="2" t="e">
        <v>#DIV/0!</v>
      </c>
    </row>
    <row r="58" spans="2:71" x14ac:dyDescent="0.3">
      <c r="B58" s="113">
        <v>47</v>
      </c>
      <c r="D58" s="275">
        <v>6</v>
      </c>
      <c r="E58" s="275">
        <v>11</v>
      </c>
      <c r="F58" s="275">
        <v>12.5</v>
      </c>
      <c r="G58" s="275">
        <v>17</v>
      </c>
      <c r="H58" s="275">
        <v>13</v>
      </c>
      <c r="I58" s="275">
        <v>12</v>
      </c>
      <c r="J58" s="275" t="s">
        <v>38</v>
      </c>
      <c r="K58" s="275" t="s">
        <v>38</v>
      </c>
      <c r="L58" s="275" t="s">
        <v>38</v>
      </c>
      <c r="M58" s="275" t="s">
        <v>38</v>
      </c>
      <c r="N58" s="275" t="s">
        <v>422</v>
      </c>
      <c r="O58" s="275" t="s">
        <v>422</v>
      </c>
      <c r="P58" s="275" t="s">
        <v>422</v>
      </c>
      <c r="Q58" s="275" t="s">
        <v>422</v>
      </c>
      <c r="R58" s="275" t="s">
        <v>422</v>
      </c>
      <c r="S58" s="275" t="s">
        <v>422</v>
      </c>
      <c r="T58" s="275">
        <v>6</v>
      </c>
      <c r="U58" s="275">
        <v>5</v>
      </c>
      <c r="V58" s="275">
        <v>4</v>
      </c>
      <c r="W58" s="275">
        <v>8</v>
      </c>
      <c r="X58" s="275">
        <v>6</v>
      </c>
      <c r="Y58" s="275">
        <v>5</v>
      </c>
      <c r="Z58" s="275">
        <v>7</v>
      </c>
      <c r="AA58" s="275">
        <v>5.5</v>
      </c>
      <c r="AB58" s="275">
        <v>11.5</v>
      </c>
      <c r="AC58" s="275">
        <v>8</v>
      </c>
      <c r="AD58" s="275">
        <v>5.125</v>
      </c>
      <c r="AE58" s="275">
        <v>9.75</v>
      </c>
      <c r="AF58" s="275">
        <v>6.8125</v>
      </c>
      <c r="AG58" s="275">
        <v>7</v>
      </c>
      <c r="AH58" s="275">
        <v>5</v>
      </c>
      <c r="AI58" s="275">
        <v>8.3333333333333339</v>
      </c>
      <c r="AJ58" s="275">
        <v>5.5</v>
      </c>
      <c r="AK58" s="275">
        <v>9.5</v>
      </c>
      <c r="AL58" s="275">
        <v>14.25</v>
      </c>
      <c r="AM58" s="275" t="s">
        <v>14</v>
      </c>
      <c r="AN58" s="275">
        <v>11.5</v>
      </c>
      <c r="AO58" s="275" t="s">
        <v>14</v>
      </c>
      <c r="AP58" s="275">
        <v>12</v>
      </c>
      <c r="AQ58" s="275">
        <v>12.25</v>
      </c>
      <c r="AR58" s="275" t="s">
        <v>14</v>
      </c>
      <c r="AS58" s="275" t="s">
        <v>14</v>
      </c>
      <c r="AT58" s="275" t="s">
        <v>14</v>
      </c>
      <c r="AU58" s="275" t="s">
        <v>14</v>
      </c>
      <c r="AV58" s="275" t="s">
        <v>14</v>
      </c>
      <c r="AW58" s="275" t="s">
        <v>14</v>
      </c>
      <c r="AX58" s="275" t="s">
        <v>14</v>
      </c>
      <c r="AY58" s="275" t="s">
        <v>14</v>
      </c>
      <c r="AZ58" s="275" t="s">
        <v>14</v>
      </c>
      <c r="BA58" s="275" t="s">
        <v>14</v>
      </c>
      <c r="BB58" s="275" t="s">
        <v>14</v>
      </c>
      <c r="BC58" s="275" t="s">
        <v>14</v>
      </c>
      <c r="BD58" s="275" t="s">
        <v>14</v>
      </c>
      <c r="BE58" s="275" t="s">
        <v>14</v>
      </c>
      <c r="BF58" s="275" t="s">
        <v>14</v>
      </c>
      <c r="BG58" s="275" t="s">
        <v>14</v>
      </c>
      <c r="BH58" s="275" t="s">
        <v>14</v>
      </c>
      <c r="BI58" s="275" t="s">
        <v>14</v>
      </c>
      <c r="BJ58" s="275" t="s">
        <v>14</v>
      </c>
      <c r="BK58" s="275" t="s">
        <v>14</v>
      </c>
      <c r="BL58" s="275" t="s">
        <v>14</v>
      </c>
      <c r="BM58" s="275" t="s">
        <v>14</v>
      </c>
      <c r="BN58" s="275" t="s">
        <v>14</v>
      </c>
      <c r="BO58" s="275" t="s">
        <v>14</v>
      </c>
      <c r="BP58" s="275" t="s">
        <v>14</v>
      </c>
      <c r="BQ58" s="275"/>
      <c r="BR58" s="326">
        <v>11.875</v>
      </c>
      <c r="BS58" s="2" t="e">
        <v>#DIV/0!</v>
      </c>
    </row>
    <row r="59" spans="2:71" x14ac:dyDescent="0.3">
      <c r="B59" s="113">
        <v>48</v>
      </c>
      <c r="D59" s="275">
        <v>6</v>
      </c>
      <c r="E59" s="275">
        <v>13</v>
      </c>
      <c r="F59" s="275">
        <v>7</v>
      </c>
      <c r="G59" s="275">
        <v>9</v>
      </c>
      <c r="H59" s="275">
        <v>8</v>
      </c>
      <c r="I59" s="275">
        <v>8.5</v>
      </c>
      <c r="J59" s="275" t="s">
        <v>38</v>
      </c>
      <c r="K59" s="275" t="s">
        <v>38</v>
      </c>
      <c r="L59" s="275" t="s">
        <v>38</v>
      </c>
      <c r="M59" s="275" t="s">
        <v>38</v>
      </c>
      <c r="N59" s="275" t="s">
        <v>422</v>
      </c>
      <c r="O59" s="275" t="s">
        <v>422</v>
      </c>
      <c r="P59" s="275" t="s">
        <v>422</v>
      </c>
      <c r="Q59" s="275" t="s">
        <v>422</v>
      </c>
      <c r="R59" s="275" t="s">
        <v>422</v>
      </c>
      <c r="S59" s="275" t="s">
        <v>422</v>
      </c>
      <c r="T59" s="275">
        <v>7</v>
      </c>
      <c r="U59" s="275">
        <v>4</v>
      </c>
      <c r="V59" s="275">
        <v>5</v>
      </c>
      <c r="W59" s="275">
        <v>7</v>
      </c>
      <c r="X59" s="275">
        <v>10</v>
      </c>
      <c r="Y59" s="275">
        <v>8</v>
      </c>
      <c r="Z59" s="275">
        <v>5.5</v>
      </c>
      <c r="AA59" s="275">
        <v>6</v>
      </c>
      <c r="AB59" s="275">
        <v>8</v>
      </c>
      <c r="AC59" s="275">
        <v>10</v>
      </c>
      <c r="AD59" s="275">
        <v>5.5625</v>
      </c>
      <c r="AE59" s="275">
        <v>7.5</v>
      </c>
      <c r="AF59" s="275">
        <v>8.5</v>
      </c>
      <c r="AG59" s="275">
        <v>7.75</v>
      </c>
      <c r="AH59" s="275">
        <v>6</v>
      </c>
      <c r="AI59" s="275">
        <v>8</v>
      </c>
      <c r="AJ59" s="275">
        <v>5.25</v>
      </c>
      <c r="AK59" s="275">
        <v>8.875</v>
      </c>
      <c r="AL59" s="275">
        <v>8.5</v>
      </c>
      <c r="AM59" s="275" t="s">
        <v>14</v>
      </c>
      <c r="AN59" s="275">
        <v>7.5</v>
      </c>
      <c r="AO59" s="275" t="s">
        <v>14</v>
      </c>
      <c r="AP59" s="275">
        <v>10.5</v>
      </c>
      <c r="AQ59" s="275">
        <v>7.75</v>
      </c>
      <c r="AR59" s="275" t="s">
        <v>14</v>
      </c>
      <c r="AS59" s="275" t="s">
        <v>14</v>
      </c>
      <c r="AT59" s="275" t="s">
        <v>14</v>
      </c>
      <c r="AU59" s="275" t="s">
        <v>14</v>
      </c>
      <c r="AV59" s="275" t="s">
        <v>14</v>
      </c>
      <c r="AW59" s="275" t="s">
        <v>14</v>
      </c>
      <c r="AX59" s="275" t="s">
        <v>14</v>
      </c>
      <c r="AY59" s="275" t="s">
        <v>14</v>
      </c>
      <c r="AZ59" s="275" t="s">
        <v>14</v>
      </c>
      <c r="BA59" s="275" t="s">
        <v>14</v>
      </c>
      <c r="BB59" s="275" t="s">
        <v>14</v>
      </c>
      <c r="BC59" s="275" t="s">
        <v>14</v>
      </c>
      <c r="BD59" s="275" t="s">
        <v>14</v>
      </c>
      <c r="BE59" s="275" t="s">
        <v>14</v>
      </c>
      <c r="BF59" s="275" t="s">
        <v>14</v>
      </c>
      <c r="BG59" s="275" t="s">
        <v>14</v>
      </c>
      <c r="BH59" s="275" t="s">
        <v>14</v>
      </c>
      <c r="BI59" s="275" t="s">
        <v>14</v>
      </c>
      <c r="BJ59" s="275" t="s">
        <v>14</v>
      </c>
      <c r="BK59" s="275" t="s">
        <v>14</v>
      </c>
      <c r="BL59" s="275" t="s">
        <v>14</v>
      </c>
      <c r="BM59" s="275" t="s">
        <v>14</v>
      </c>
      <c r="BN59" s="275" t="s">
        <v>14</v>
      </c>
      <c r="BO59" s="275" t="s">
        <v>14</v>
      </c>
      <c r="BP59" s="275" t="s">
        <v>14</v>
      </c>
      <c r="BQ59" s="275"/>
      <c r="BR59" s="326">
        <v>8.6875</v>
      </c>
      <c r="BS59" s="2" t="e">
        <v>#DIV/0!</v>
      </c>
    </row>
    <row r="60" spans="2:71" x14ac:dyDescent="0.3">
      <c r="B60" s="113">
        <v>49</v>
      </c>
      <c r="D60" s="275">
        <v>6</v>
      </c>
      <c r="E60" s="275">
        <v>5</v>
      </c>
      <c r="F60" s="275">
        <v>9</v>
      </c>
      <c r="G60" s="275">
        <v>7</v>
      </c>
      <c r="H60" s="275">
        <v>5</v>
      </c>
      <c r="I60" s="275">
        <v>3</v>
      </c>
      <c r="J60" s="275" t="s">
        <v>38</v>
      </c>
      <c r="K60" s="275" t="s">
        <v>38</v>
      </c>
      <c r="L60" s="275" t="s">
        <v>38</v>
      </c>
      <c r="M60" s="275" t="s">
        <v>38</v>
      </c>
      <c r="N60" s="275" t="s">
        <v>422</v>
      </c>
      <c r="O60" s="275" t="s">
        <v>422</v>
      </c>
      <c r="P60" s="275" t="s">
        <v>422</v>
      </c>
      <c r="Q60" s="275" t="s">
        <v>422</v>
      </c>
      <c r="R60" s="275" t="s">
        <v>422</v>
      </c>
      <c r="S60" s="275" t="s">
        <v>422</v>
      </c>
      <c r="T60" s="275">
        <v>6</v>
      </c>
      <c r="U60" s="275">
        <v>7</v>
      </c>
      <c r="V60" s="275">
        <v>6.5</v>
      </c>
      <c r="W60" s="275">
        <v>8</v>
      </c>
      <c r="X60" s="275">
        <v>7.5</v>
      </c>
      <c r="Y60" s="275">
        <v>9</v>
      </c>
      <c r="Z60" s="275">
        <v>10.5</v>
      </c>
      <c r="AA60" s="275">
        <v>4.5</v>
      </c>
      <c r="AB60" s="275">
        <v>6</v>
      </c>
      <c r="AC60" s="275">
        <v>6</v>
      </c>
      <c r="AD60" s="275">
        <v>5.75</v>
      </c>
      <c r="AE60" s="275">
        <v>7</v>
      </c>
      <c r="AF60" s="275">
        <v>7.96875</v>
      </c>
      <c r="AG60" s="275">
        <v>7.375</v>
      </c>
      <c r="AH60" s="275">
        <v>8</v>
      </c>
      <c r="AI60" s="275">
        <v>5.5</v>
      </c>
      <c r="AJ60" s="275">
        <v>8.5</v>
      </c>
      <c r="AK60" s="275">
        <v>6.375</v>
      </c>
      <c r="AL60" s="275">
        <v>5.25</v>
      </c>
      <c r="AM60" s="275" t="s">
        <v>14</v>
      </c>
      <c r="AN60" s="275">
        <v>6.5</v>
      </c>
      <c r="AO60" s="275" t="s">
        <v>14</v>
      </c>
      <c r="AP60" s="275">
        <v>5</v>
      </c>
      <c r="AQ60" s="275">
        <v>6</v>
      </c>
      <c r="AR60" s="275" t="s">
        <v>14</v>
      </c>
      <c r="AS60" s="275" t="s">
        <v>14</v>
      </c>
      <c r="AT60" s="275" t="s">
        <v>14</v>
      </c>
      <c r="AU60" s="275" t="s">
        <v>14</v>
      </c>
      <c r="AV60" s="275" t="s">
        <v>14</v>
      </c>
      <c r="AW60" s="275" t="s">
        <v>14</v>
      </c>
      <c r="AX60" s="275" t="s">
        <v>14</v>
      </c>
      <c r="AY60" s="275" t="s">
        <v>14</v>
      </c>
      <c r="AZ60" s="275" t="s">
        <v>14</v>
      </c>
      <c r="BA60" s="275" t="s">
        <v>14</v>
      </c>
      <c r="BB60" s="275" t="s">
        <v>14</v>
      </c>
      <c r="BC60" s="275" t="s">
        <v>14</v>
      </c>
      <c r="BD60" s="275" t="s">
        <v>14</v>
      </c>
      <c r="BE60" s="275" t="s">
        <v>14</v>
      </c>
      <c r="BF60" s="275" t="s">
        <v>14</v>
      </c>
      <c r="BG60" s="275" t="s">
        <v>14</v>
      </c>
      <c r="BH60" s="275" t="s">
        <v>14</v>
      </c>
      <c r="BI60" s="275" t="s">
        <v>14</v>
      </c>
      <c r="BJ60" s="275" t="s">
        <v>14</v>
      </c>
      <c r="BK60" s="275" t="s">
        <v>14</v>
      </c>
      <c r="BL60" s="275" t="s">
        <v>14</v>
      </c>
      <c r="BM60" s="275" t="s">
        <v>14</v>
      </c>
      <c r="BN60" s="275" t="s">
        <v>14</v>
      </c>
      <c r="BO60" s="275" t="s">
        <v>14</v>
      </c>
      <c r="BP60" s="275" t="s">
        <v>14</v>
      </c>
      <c r="BQ60" s="275"/>
      <c r="BR60" s="326">
        <v>5.8125</v>
      </c>
      <c r="BS60" s="2" t="e">
        <v>#DIV/0!</v>
      </c>
    </row>
    <row r="61" spans="2:71" x14ac:dyDescent="0.3">
      <c r="B61" s="113">
        <v>50</v>
      </c>
      <c r="D61" s="275">
        <v>7</v>
      </c>
      <c r="E61" s="275">
        <v>6</v>
      </c>
      <c r="F61" s="275">
        <v>3</v>
      </c>
      <c r="G61" s="275">
        <v>7</v>
      </c>
      <c r="H61" s="275">
        <v>9</v>
      </c>
      <c r="I61" s="275">
        <v>4.5</v>
      </c>
      <c r="J61" s="275" t="s">
        <v>38</v>
      </c>
      <c r="K61" s="275" t="s">
        <v>38</v>
      </c>
      <c r="L61" s="275" t="s">
        <v>38</v>
      </c>
      <c r="M61" s="275" t="s">
        <v>38</v>
      </c>
      <c r="N61" s="275" t="s">
        <v>422</v>
      </c>
      <c r="O61" s="275" t="s">
        <v>422</v>
      </c>
      <c r="P61" s="275" t="s">
        <v>422</v>
      </c>
      <c r="Q61" s="275" t="s">
        <v>422</v>
      </c>
      <c r="R61" s="275" t="s">
        <v>422</v>
      </c>
      <c r="S61" s="275" t="s">
        <v>422</v>
      </c>
      <c r="T61" s="275">
        <v>10</v>
      </c>
      <c r="U61" s="275">
        <v>6</v>
      </c>
      <c r="V61" s="275" t="s">
        <v>38</v>
      </c>
      <c r="W61" s="275">
        <v>15</v>
      </c>
      <c r="X61" s="275">
        <v>11</v>
      </c>
      <c r="Y61" s="275">
        <v>12</v>
      </c>
      <c r="Z61" s="275">
        <v>8.5</v>
      </c>
      <c r="AA61" s="275">
        <v>5</v>
      </c>
      <c r="AB61" s="275">
        <v>11.5</v>
      </c>
      <c r="AC61" s="275">
        <v>12</v>
      </c>
      <c r="AD61" s="275">
        <v>6.5</v>
      </c>
      <c r="AE61" s="275">
        <v>13.25</v>
      </c>
      <c r="AF61" s="275">
        <v>10.9375</v>
      </c>
      <c r="AG61" s="275">
        <v>12.75</v>
      </c>
      <c r="AH61" s="275">
        <v>9</v>
      </c>
      <c r="AI61" s="275">
        <v>9.5</v>
      </c>
      <c r="AJ61" s="275">
        <v>8.5</v>
      </c>
      <c r="AK61" s="275">
        <v>5.625</v>
      </c>
      <c r="AL61" s="275">
        <v>7.125</v>
      </c>
      <c r="AM61" s="275" t="s">
        <v>14</v>
      </c>
      <c r="AN61" s="275">
        <v>7</v>
      </c>
      <c r="AO61" s="275" t="s">
        <v>14</v>
      </c>
      <c r="AP61" s="275">
        <v>7.5</v>
      </c>
      <c r="AQ61" s="275">
        <v>3.75</v>
      </c>
      <c r="AR61" s="275" t="s">
        <v>14</v>
      </c>
      <c r="AS61" s="275" t="s">
        <v>14</v>
      </c>
      <c r="AT61" s="275" t="s">
        <v>14</v>
      </c>
      <c r="AU61" s="275" t="s">
        <v>14</v>
      </c>
      <c r="AV61" s="275" t="s">
        <v>14</v>
      </c>
      <c r="AW61" s="275" t="s">
        <v>14</v>
      </c>
      <c r="AX61" s="275" t="s">
        <v>14</v>
      </c>
      <c r="AY61" s="275" t="s">
        <v>14</v>
      </c>
      <c r="AZ61" s="275" t="s">
        <v>14</v>
      </c>
      <c r="BA61" s="275" t="s">
        <v>14</v>
      </c>
      <c r="BB61" s="275" t="s">
        <v>14</v>
      </c>
      <c r="BC61" s="275" t="s">
        <v>14</v>
      </c>
      <c r="BD61" s="275" t="s">
        <v>14</v>
      </c>
      <c r="BE61" s="275" t="s">
        <v>14</v>
      </c>
      <c r="BF61" s="275" t="s">
        <v>14</v>
      </c>
      <c r="BG61" s="275" t="s">
        <v>14</v>
      </c>
      <c r="BH61" s="275" t="s">
        <v>14</v>
      </c>
      <c r="BI61" s="275" t="s">
        <v>14</v>
      </c>
      <c r="BJ61" s="275" t="s">
        <v>14</v>
      </c>
      <c r="BK61" s="275" t="s">
        <v>14</v>
      </c>
      <c r="BL61" s="275" t="s">
        <v>14</v>
      </c>
      <c r="BM61" s="275" t="s">
        <v>14</v>
      </c>
      <c r="BN61" s="275" t="s">
        <v>14</v>
      </c>
      <c r="BO61" s="275" t="s">
        <v>14</v>
      </c>
      <c r="BP61" s="275" t="s">
        <v>14</v>
      </c>
      <c r="BQ61" s="275"/>
      <c r="BR61" s="326">
        <v>6.375</v>
      </c>
      <c r="BS61" s="2" t="e">
        <v>#DIV/0!</v>
      </c>
    </row>
    <row r="62" spans="2:71" x14ac:dyDescent="0.3">
      <c r="B62" s="113">
        <v>51</v>
      </c>
      <c r="D62" s="275">
        <v>14</v>
      </c>
      <c r="E62" s="275">
        <v>8</v>
      </c>
      <c r="F62" s="275">
        <v>3.5</v>
      </c>
      <c r="G62" s="275">
        <v>9</v>
      </c>
      <c r="H62" s="275">
        <v>8</v>
      </c>
      <c r="I62" s="275">
        <v>9</v>
      </c>
      <c r="J62" s="275" t="s">
        <v>38</v>
      </c>
      <c r="K62" s="275" t="s">
        <v>38</v>
      </c>
      <c r="L62" s="275" t="s">
        <v>38</v>
      </c>
      <c r="M62" s="275" t="s">
        <v>38</v>
      </c>
      <c r="N62" s="275" t="s">
        <v>422</v>
      </c>
      <c r="O62" s="275" t="s">
        <v>422</v>
      </c>
      <c r="P62" s="275" t="s">
        <v>422</v>
      </c>
      <c r="Q62" s="275" t="s">
        <v>422</v>
      </c>
      <c r="R62" s="275" t="s">
        <v>422</v>
      </c>
      <c r="S62" s="275" t="s">
        <v>422</v>
      </c>
      <c r="T62" s="275">
        <v>13</v>
      </c>
      <c r="U62" s="275">
        <v>9</v>
      </c>
      <c r="V62" s="275">
        <v>16</v>
      </c>
      <c r="W62" s="275">
        <v>17</v>
      </c>
      <c r="X62" s="275">
        <v>9.5</v>
      </c>
      <c r="Y62" s="275">
        <v>13</v>
      </c>
      <c r="Z62" s="275">
        <v>17</v>
      </c>
      <c r="AA62" s="275">
        <v>12</v>
      </c>
      <c r="AB62" s="275">
        <v>7</v>
      </c>
      <c r="AC62" s="275">
        <v>12</v>
      </c>
      <c r="AD62" s="275">
        <v>12.625</v>
      </c>
      <c r="AE62" s="275">
        <v>12</v>
      </c>
      <c r="AF62" s="275">
        <v>12.96875</v>
      </c>
      <c r="AG62" s="275">
        <v>14.125</v>
      </c>
      <c r="AH62" s="275">
        <v>11</v>
      </c>
      <c r="AI62" s="275">
        <v>10.333333333333334</v>
      </c>
      <c r="AJ62" s="275">
        <v>16.5</v>
      </c>
      <c r="AK62" s="275">
        <v>9.125</v>
      </c>
      <c r="AL62" s="275">
        <v>8.625</v>
      </c>
      <c r="AM62" s="275" t="s">
        <v>14</v>
      </c>
      <c r="AN62" s="275">
        <v>11.5</v>
      </c>
      <c r="AO62" s="275" t="s">
        <v>14</v>
      </c>
      <c r="AP62" s="275">
        <v>8</v>
      </c>
      <c r="AQ62" s="275">
        <v>6.25</v>
      </c>
      <c r="AR62" s="275" t="s">
        <v>14</v>
      </c>
      <c r="AS62" s="275" t="s">
        <v>14</v>
      </c>
      <c r="AT62" s="275" t="s">
        <v>14</v>
      </c>
      <c r="AU62" s="275" t="s">
        <v>14</v>
      </c>
      <c r="AV62" s="275" t="s">
        <v>14</v>
      </c>
      <c r="AW62" s="275" t="s">
        <v>14</v>
      </c>
      <c r="AX62" s="275" t="s">
        <v>14</v>
      </c>
      <c r="AY62" s="275" t="s">
        <v>14</v>
      </c>
      <c r="AZ62" s="275" t="s">
        <v>14</v>
      </c>
      <c r="BA62" s="275" t="s">
        <v>14</v>
      </c>
      <c r="BB62" s="275" t="s">
        <v>14</v>
      </c>
      <c r="BC62" s="275" t="s">
        <v>14</v>
      </c>
      <c r="BD62" s="275" t="s">
        <v>14</v>
      </c>
      <c r="BE62" s="275" t="s">
        <v>14</v>
      </c>
      <c r="BF62" s="275" t="s">
        <v>14</v>
      </c>
      <c r="BG62" s="275" t="s">
        <v>14</v>
      </c>
      <c r="BH62" s="275" t="s">
        <v>14</v>
      </c>
      <c r="BI62" s="275" t="s">
        <v>14</v>
      </c>
      <c r="BJ62" s="275" t="s">
        <v>14</v>
      </c>
      <c r="BK62" s="275" t="s">
        <v>14</v>
      </c>
      <c r="BL62" s="275" t="s">
        <v>14</v>
      </c>
      <c r="BM62" s="275" t="s">
        <v>14</v>
      </c>
      <c r="BN62" s="275" t="s">
        <v>14</v>
      </c>
      <c r="BO62" s="275" t="s">
        <v>14</v>
      </c>
      <c r="BP62" s="275" t="s">
        <v>14</v>
      </c>
      <c r="BQ62" s="275"/>
      <c r="BR62" s="326">
        <v>8.875</v>
      </c>
      <c r="BS62" s="2" t="e">
        <v>#DIV/0!</v>
      </c>
    </row>
    <row r="63" spans="2:71" x14ac:dyDescent="0.3">
      <c r="B63" s="113">
        <v>52</v>
      </c>
      <c r="D63" s="275">
        <v>5</v>
      </c>
      <c r="E63" s="275">
        <v>2</v>
      </c>
      <c r="F63" s="275">
        <v>3.5</v>
      </c>
      <c r="G63" s="275" t="s">
        <v>38</v>
      </c>
      <c r="H63" s="275" t="s">
        <v>38</v>
      </c>
      <c r="I63" s="275" t="s">
        <v>38</v>
      </c>
      <c r="J63" s="275" t="s">
        <v>38</v>
      </c>
      <c r="K63" s="275" t="s">
        <v>38</v>
      </c>
      <c r="L63" s="275" t="s">
        <v>38</v>
      </c>
      <c r="M63" s="275" t="s">
        <v>38</v>
      </c>
      <c r="N63" s="275" t="s">
        <v>422</v>
      </c>
      <c r="O63" s="275" t="s">
        <v>422</v>
      </c>
      <c r="P63" s="275" t="s">
        <v>422</v>
      </c>
      <c r="Q63" s="275" t="s">
        <v>422</v>
      </c>
      <c r="R63" s="275" t="s">
        <v>422</v>
      </c>
      <c r="S63" s="275" t="s">
        <v>422</v>
      </c>
      <c r="T63" s="275">
        <v>6</v>
      </c>
      <c r="U63" s="275">
        <v>13</v>
      </c>
      <c r="V63" s="275">
        <v>4</v>
      </c>
      <c r="W63" s="275">
        <v>10</v>
      </c>
      <c r="X63" s="275">
        <v>7</v>
      </c>
      <c r="Y63" s="275">
        <v>10</v>
      </c>
      <c r="Z63" s="275">
        <v>8</v>
      </c>
      <c r="AA63" s="275">
        <v>6.5</v>
      </c>
      <c r="AB63" s="275">
        <v>9</v>
      </c>
      <c r="AC63" s="275">
        <v>10</v>
      </c>
      <c r="AD63" s="275">
        <v>7</v>
      </c>
      <c r="AE63" s="275">
        <v>9.5</v>
      </c>
      <c r="AF63" s="275">
        <v>8.9375</v>
      </c>
      <c r="AG63" s="275">
        <v>8.25</v>
      </c>
      <c r="AH63" s="275">
        <v>11.5</v>
      </c>
      <c r="AI63" s="275">
        <v>8.5</v>
      </c>
      <c r="AJ63" s="275">
        <v>6</v>
      </c>
      <c r="AK63" s="275">
        <v>3.5</v>
      </c>
      <c r="AL63" s="275" t="s">
        <v>14</v>
      </c>
      <c r="AM63" s="275" t="s">
        <v>14</v>
      </c>
      <c r="AN63" s="275">
        <v>5</v>
      </c>
      <c r="AO63" s="275" t="s">
        <v>14</v>
      </c>
      <c r="AP63" s="275">
        <v>2</v>
      </c>
      <c r="AQ63" s="275">
        <v>3.5</v>
      </c>
      <c r="AR63" s="275" t="s">
        <v>14</v>
      </c>
      <c r="AS63" s="275" t="s">
        <v>14</v>
      </c>
      <c r="AT63" s="275" t="s">
        <v>14</v>
      </c>
      <c r="AU63" s="275" t="s">
        <v>14</v>
      </c>
      <c r="AV63" s="275" t="s">
        <v>14</v>
      </c>
      <c r="AW63" s="275" t="s">
        <v>14</v>
      </c>
      <c r="AX63" s="275" t="s">
        <v>14</v>
      </c>
      <c r="AY63" s="275" t="s">
        <v>14</v>
      </c>
      <c r="AZ63" s="275" t="s">
        <v>14</v>
      </c>
      <c r="BA63" s="275" t="s">
        <v>14</v>
      </c>
      <c r="BB63" s="275" t="s">
        <v>14</v>
      </c>
      <c r="BC63" s="275" t="s">
        <v>14</v>
      </c>
      <c r="BD63" s="275" t="s">
        <v>14</v>
      </c>
      <c r="BE63" s="275" t="s">
        <v>14</v>
      </c>
      <c r="BF63" s="275" t="s">
        <v>14</v>
      </c>
      <c r="BG63" s="275" t="s">
        <v>14</v>
      </c>
      <c r="BH63" s="275" t="s">
        <v>14</v>
      </c>
      <c r="BI63" s="275" t="s">
        <v>14</v>
      </c>
      <c r="BJ63" s="275" t="s">
        <v>14</v>
      </c>
      <c r="BK63" s="275" t="s">
        <v>14</v>
      </c>
      <c r="BL63" s="275" t="s">
        <v>14</v>
      </c>
      <c r="BM63" s="275" t="s">
        <v>14</v>
      </c>
      <c r="BN63" s="275" t="s">
        <v>14</v>
      </c>
      <c r="BO63" s="275" t="s">
        <v>14</v>
      </c>
      <c r="BP63" s="275" t="s">
        <v>14</v>
      </c>
      <c r="BQ63" s="275"/>
      <c r="BR63" s="326">
        <v>3.5</v>
      </c>
      <c r="BS63" s="2" t="e">
        <v>#DIV/0!</v>
      </c>
    </row>
    <row r="64" spans="2:71" x14ac:dyDescent="0.3">
      <c r="B64" s="113">
        <v>53</v>
      </c>
      <c r="D64" s="275">
        <v>1</v>
      </c>
      <c r="E64" s="275">
        <v>3</v>
      </c>
      <c r="F64" s="275">
        <v>4</v>
      </c>
      <c r="G64" s="275">
        <v>10</v>
      </c>
      <c r="H64" s="275">
        <v>5</v>
      </c>
      <c r="I64" s="275">
        <v>2</v>
      </c>
      <c r="J64" s="275" t="s">
        <v>38</v>
      </c>
      <c r="K64" s="275" t="s">
        <v>38</v>
      </c>
      <c r="L64" s="275" t="s">
        <v>38</v>
      </c>
      <c r="M64" s="275" t="s">
        <v>38</v>
      </c>
      <c r="N64" s="275" t="s">
        <v>422</v>
      </c>
      <c r="O64" s="275" t="s">
        <v>422</v>
      </c>
      <c r="P64" s="275" t="s">
        <v>422</v>
      </c>
      <c r="Q64" s="275" t="s">
        <v>422</v>
      </c>
      <c r="R64" s="275" t="s">
        <v>422</v>
      </c>
      <c r="S64" s="275" t="s">
        <v>422</v>
      </c>
      <c r="T64" s="275">
        <v>9</v>
      </c>
      <c r="U64" s="275">
        <v>12</v>
      </c>
      <c r="V64" s="275">
        <v>9.5</v>
      </c>
      <c r="W64" s="275" t="s">
        <v>38</v>
      </c>
      <c r="X64" s="275" t="s">
        <v>38</v>
      </c>
      <c r="Y64" s="275" t="s">
        <v>38</v>
      </c>
      <c r="Z64" s="275">
        <v>4.5</v>
      </c>
      <c r="AA64" s="275">
        <v>9</v>
      </c>
      <c r="AB64" s="275" t="s">
        <v>38</v>
      </c>
      <c r="AC64" s="275">
        <v>6</v>
      </c>
      <c r="AD64" s="275">
        <v>9.6875</v>
      </c>
      <c r="AE64" s="275" t="s">
        <v>14</v>
      </c>
      <c r="AF64" s="275">
        <v>5.4</v>
      </c>
      <c r="AG64" s="275">
        <v>9</v>
      </c>
      <c r="AH64" s="275">
        <v>12</v>
      </c>
      <c r="AI64" s="275">
        <v>7.5</v>
      </c>
      <c r="AJ64" s="275">
        <v>7</v>
      </c>
      <c r="AK64" s="275">
        <v>2.5</v>
      </c>
      <c r="AL64" s="275">
        <v>6.125</v>
      </c>
      <c r="AM64" s="275" t="s">
        <v>14</v>
      </c>
      <c r="AN64" s="275">
        <v>5.5</v>
      </c>
      <c r="AO64" s="275" t="s">
        <v>14</v>
      </c>
      <c r="AP64" s="275">
        <v>4</v>
      </c>
      <c r="AQ64" s="275">
        <v>3</v>
      </c>
      <c r="AR64" s="275" t="s">
        <v>14</v>
      </c>
      <c r="AS64" s="275" t="s">
        <v>14</v>
      </c>
      <c r="AT64" s="275" t="s">
        <v>14</v>
      </c>
      <c r="AU64" s="275" t="s">
        <v>14</v>
      </c>
      <c r="AV64" s="275" t="s">
        <v>14</v>
      </c>
      <c r="AW64" s="275" t="s">
        <v>14</v>
      </c>
      <c r="AX64" s="275" t="s">
        <v>14</v>
      </c>
      <c r="AY64" s="275" t="s">
        <v>14</v>
      </c>
      <c r="AZ64" s="275" t="s">
        <v>14</v>
      </c>
      <c r="BA64" s="275" t="s">
        <v>14</v>
      </c>
      <c r="BB64" s="275" t="s">
        <v>14</v>
      </c>
      <c r="BC64" s="275" t="s">
        <v>14</v>
      </c>
      <c r="BD64" s="275" t="s">
        <v>14</v>
      </c>
      <c r="BE64" s="275" t="s">
        <v>14</v>
      </c>
      <c r="BF64" s="275" t="s">
        <v>14</v>
      </c>
      <c r="BG64" s="275" t="s">
        <v>14</v>
      </c>
      <c r="BH64" s="275" t="s">
        <v>14</v>
      </c>
      <c r="BI64" s="275" t="s">
        <v>14</v>
      </c>
      <c r="BJ64" s="275" t="s">
        <v>14</v>
      </c>
      <c r="BK64" s="275" t="s">
        <v>14</v>
      </c>
      <c r="BL64" s="275" t="s">
        <v>14</v>
      </c>
      <c r="BM64" s="275" t="s">
        <v>14</v>
      </c>
      <c r="BN64" s="275" t="s">
        <v>14</v>
      </c>
      <c r="BO64" s="275" t="s">
        <v>14</v>
      </c>
      <c r="BP64" s="275" t="s">
        <v>14</v>
      </c>
      <c r="BQ64" s="275"/>
      <c r="BR64" s="326">
        <v>4.3125</v>
      </c>
      <c r="BS64" s="2" t="e">
        <v>#DIV/0!</v>
      </c>
    </row>
    <row r="65" spans="2:71" x14ac:dyDescent="0.3">
      <c r="B65" s="113">
        <v>54</v>
      </c>
      <c r="D65" s="275">
        <v>1</v>
      </c>
      <c r="E65" s="275">
        <v>6</v>
      </c>
      <c r="F65" s="275">
        <v>7.5</v>
      </c>
      <c r="G65" s="275">
        <v>5</v>
      </c>
      <c r="H65" s="275">
        <v>4</v>
      </c>
      <c r="I65" s="275">
        <v>3.5</v>
      </c>
      <c r="J65" s="275" t="s">
        <v>38</v>
      </c>
      <c r="K65" s="275" t="s">
        <v>38</v>
      </c>
      <c r="L65" s="275" t="s">
        <v>38</v>
      </c>
      <c r="M65" s="275" t="s">
        <v>38</v>
      </c>
      <c r="N65" s="275" t="s">
        <v>422</v>
      </c>
      <c r="O65" s="275" t="s">
        <v>422</v>
      </c>
      <c r="P65" s="275" t="s">
        <v>422</v>
      </c>
      <c r="Q65" s="275" t="s">
        <v>422</v>
      </c>
      <c r="R65" s="275" t="s">
        <v>422</v>
      </c>
      <c r="S65" s="275" t="s">
        <v>422</v>
      </c>
      <c r="T65" s="275">
        <v>7</v>
      </c>
      <c r="U65" s="275">
        <v>5</v>
      </c>
      <c r="V65" s="275">
        <v>9</v>
      </c>
      <c r="W65" s="275">
        <v>17</v>
      </c>
      <c r="X65" s="275">
        <v>5</v>
      </c>
      <c r="Y65" s="275">
        <v>8</v>
      </c>
      <c r="Z65" s="275">
        <v>7</v>
      </c>
      <c r="AA65" s="275">
        <v>3</v>
      </c>
      <c r="AB65" s="275">
        <v>6</v>
      </c>
      <c r="AC65" s="275">
        <v>9</v>
      </c>
      <c r="AD65" s="275">
        <v>5.625</v>
      </c>
      <c r="AE65" s="275">
        <v>11.5</v>
      </c>
      <c r="AF65" s="275">
        <v>7.5625</v>
      </c>
      <c r="AG65" s="275">
        <v>11.5</v>
      </c>
      <c r="AH65" s="275">
        <v>6.5</v>
      </c>
      <c r="AI65" s="275">
        <v>6</v>
      </c>
      <c r="AJ65" s="275">
        <v>8</v>
      </c>
      <c r="AK65" s="275">
        <v>4.5</v>
      </c>
      <c r="AL65" s="275">
        <v>4.25</v>
      </c>
      <c r="AM65" s="275" t="s">
        <v>14</v>
      </c>
      <c r="AN65" s="275">
        <v>3</v>
      </c>
      <c r="AO65" s="275" t="s">
        <v>14</v>
      </c>
      <c r="AP65" s="275">
        <v>5</v>
      </c>
      <c r="AQ65" s="275">
        <v>5.5</v>
      </c>
      <c r="AR65" s="275" t="s">
        <v>14</v>
      </c>
      <c r="AS65" s="275" t="s">
        <v>14</v>
      </c>
      <c r="AT65" s="275" t="s">
        <v>14</v>
      </c>
      <c r="AU65" s="275" t="s">
        <v>14</v>
      </c>
      <c r="AV65" s="275" t="s">
        <v>14</v>
      </c>
      <c r="AW65" s="275" t="s">
        <v>14</v>
      </c>
      <c r="AX65" s="275" t="s">
        <v>14</v>
      </c>
      <c r="AY65" s="275" t="s">
        <v>14</v>
      </c>
      <c r="AZ65" s="275" t="s">
        <v>14</v>
      </c>
      <c r="BA65" s="275" t="s">
        <v>14</v>
      </c>
      <c r="BB65" s="275" t="s">
        <v>14</v>
      </c>
      <c r="BC65" s="275" t="s">
        <v>14</v>
      </c>
      <c r="BD65" s="275" t="s">
        <v>14</v>
      </c>
      <c r="BE65" s="275" t="s">
        <v>14</v>
      </c>
      <c r="BF65" s="275" t="s">
        <v>14</v>
      </c>
      <c r="BG65" s="275" t="s">
        <v>14</v>
      </c>
      <c r="BH65" s="275" t="s">
        <v>14</v>
      </c>
      <c r="BI65" s="275" t="s">
        <v>14</v>
      </c>
      <c r="BJ65" s="275" t="s">
        <v>14</v>
      </c>
      <c r="BK65" s="275" t="s">
        <v>14</v>
      </c>
      <c r="BL65" s="275" t="s">
        <v>14</v>
      </c>
      <c r="BM65" s="275" t="s">
        <v>14</v>
      </c>
      <c r="BN65" s="275" t="s">
        <v>14</v>
      </c>
      <c r="BO65" s="275" t="s">
        <v>14</v>
      </c>
      <c r="BP65" s="275" t="s">
        <v>14</v>
      </c>
      <c r="BQ65" s="275"/>
      <c r="BR65" s="326">
        <v>4.375</v>
      </c>
      <c r="BS65" s="2" t="e">
        <v>#DIV/0!</v>
      </c>
    </row>
    <row r="66" spans="2:71" x14ac:dyDescent="0.3">
      <c r="B66" s="113">
        <v>55</v>
      </c>
      <c r="D66" s="275">
        <v>4</v>
      </c>
      <c r="E66" s="275">
        <v>7</v>
      </c>
      <c r="F66" s="275">
        <v>6</v>
      </c>
      <c r="G66" s="275">
        <v>8</v>
      </c>
      <c r="H66" s="275">
        <v>4</v>
      </c>
      <c r="I66" s="275">
        <v>6</v>
      </c>
      <c r="J66" s="275" t="s">
        <v>38</v>
      </c>
      <c r="K66" s="275" t="s">
        <v>38</v>
      </c>
      <c r="L66" s="275" t="s">
        <v>38</v>
      </c>
      <c r="M66" s="275" t="s">
        <v>38</v>
      </c>
      <c r="N66" s="275" t="s">
        <v>422</v>
      </c>
      <c r="O66" s="275" t="s">
        <v>422</v>
      </c>
      <c r="P66" s="275" t="s">
        <v>422</v>
      </c>
      <c r="Q66" s="275" t="s">
        <v>422</v>
      </c>
      <c r="R66" s="275" t="s">
        <v>422</v>
      </c>
      <c r="S66" s="275" t="s">
        <v>422</v>
      </c>
      <c r="T66" s="275">
        <v>16</v>
      </c>
      <c r="U66" s="275">
        <v>16</v>
      </c>
      <c r="V66" s="275">
        <v>13</v>
      </c>
      <c r="W66" s="275">
        <v>15</v>
      </c>
      <c r="X66" s="275">
        <v>14</v>
      </c>
      <c r="Y66" s="275">
        <v>12</v>
      </c>
      <c r="Z66" s="275">
        <v>8</v>
      </c>
      <c r="AA66" s="275">
        <v>6</v>
      </c>
      <c r="AB66" s="275">
        <v>8</v>
      </c>
      <c r="AC66" s="275">
        <v>11</v>
      </c>
      <c r="AD66" s="275">
        <v>11.5</v>
      </c>
      <c r="AE66" s="275">
        <v>11.5</v>
      </c>
      <c r="AF66" s="275">
        <v>11</v>
      </c>
      <c r="AG66" s="275">
        <v>15</v>
      </c>
      <c r="AH66" s="275">
        <v>14</v>
      </c>
      <c r="AI66" s="275">
        <v>8.3333333333333339</v>
      </c>
      <c r="AJ66" s="275">
        <v>10.5</v>
      </c>
      <c r="AK66" s="275">
        <v>5.625</v>
      </c>
      <c r="AL66" s="275">
        <v>6</v>
      </c>
      <c r="AM66" s="275" t="s">
        <v>14</v>
      </c>
      <c r="AN66" s="275">
        <v>6</v>
      </c>
      <c r="AO66" s="275" t="s">
        <v>14</v>
      </c>
      <c r="AP66" s="275">
        <v>5.5</v>
      </c>
      <c r="AQ66" s="275">
        <v>6</v>
      </c>
      <c r="AR66" s="275" t="s">
        <v>14</v>
      </c>
      <c r="AS66" s="275" t="s">
        <v>14</v>
      </c>
      <c r="AT66" s="275" t="s">
        <v>14</v>
      </c>
      <c r="AU66" s="275" t="s">
        <v>14</v>
      </c>
      <c r="AV66" s="275" t="s">
        <v>14</v>
      </c>
      <c r="AW66" s="275" t="s">
        <v>14</v>
      </c>
      <c r="AX66" s="275" t="s">
        <v>14</v>
      </c>
      <c r="AY66" s="275" t="s">
        <v>14</v>
      </c>
      <c r="AZ66" s="275" t="s">
        <v>14</v>
      </c>
      <c r="BA66" s="275" t="s">
        <v>14</v>
      </c>
      <c r="BB66" s="275" t="s">
        <v>14</v>
      </c>
      <c r="BC66" s="275" t="s">
        <v>14</v>
      </c>
      <c r="BD66" s="275" t="s">
        <v>14</v>
      </c>
      <c r="BE66" s="275" t="s">
        <v>14</v>
      </c>
      <c r="BF66" s="275" t="s">
        <v>14</v>
      </c>
      <c r="BG66" s="275" t="s">
        <v>14</v>
      </c>
      <c r="BH66" s="275" t="s">
        <v>14</v>
      </c>
      <c r="BI66" s="275" t="s">
        <v>14</v>
      </c>
      <c r="BJ66" s="275" t="s">
        <v>14</v>
      </c>
      <c r="BK66" s="275" t="s">
        <v>14</v>
      </c>
      <c r="BL66" s="275" t="s">
        <v>14</v>
      </c>
      <c r="BM66" s="275" t="s">
        <v>14</v>
      </c>
      <c r="BN66" s="275" t="s">
        <v>14</v>
      </c>
      <c r="BO66" s="275" t="s">
        <v>14</v>
      </c>
      <c r="BP66" s="275" t="s">
        <v>14</v>
      </c>
      <c r="BQ66" s="275"/>
      <c r="BR66" s="326">
        <v>5.8125</v>
      </c>
      <c r="BS66" s="2" t="e">
        <v>#DIV/0!</v>
      </c>
    </row>
    <row r="67" spans="2:71" x14ac:dyDescent="0.3">
      <c r="B67" s="113">
        <v>56</v>
      </c>
      <c r="D67" s="275">
        <v>4</v>
      </c>
      <c r="E67" s="275">
        <v>3</v>
      </c>
      <c r="F67" s="275">
        <v>0.5</v>
      </c>
      <c r="G67" s="275" t="s">
        <v>38</v>
      </c>
      <c r="H67" s="275" t="s">
        <v>38</v>
      </c>
      <c r="I67" s="275" t="s">
        <v>38</v>
      </c>
      <c r="J67" s="275" t="s">
        <v>38</v>
      </c>
      <c r="K67" s="275" t="s">
        <v>38</v>
      </c>
      <c r="L67" s="275" t="s">
        <v>38</v>
      </c>
      <c r="M67" s="275" t="s">
        <v>38</v>
      </c>
      <c r="N67" s="275" t="s">
        <v>422</v>
      </c>
      <c r="O67" s="275" t="s">
        <v>422</v>
      </c>
      <c r="P67" s="275" t="s">
        <v>422</v>
      </c>
      <c r="Q67" s="275" t="s">
        <v>422</v>
      </c>
      <c r="R67" s="275" t="s">
        <v>422</v>
      </c>
      <c r="S67" s="275" t="s">
        <v>422</v>
      </c>
      <c r="T67" s="275">
        <v>14</v>
      </c>
      <c r="U67" s="275">
        <v>6</v>
      </c>
      <c r="V67" s="275">
        <v>2.5</v>
      </c>
      <c r="W67" s="275">
        <v>6</v>
      </c>
      <c r="X67" s="275">
        <v>10</v>
      </c>
      <c r="Y67" s="275">
        <v>8</v>
      </c>
      <c r="Z67" s="275">
        <v>6</v>
      </c>
      <c r="AA67" s="275">
        <v>3</v>
      </c>
      <c r="AB67" s="275">
        <v>6.5</v>
      </c>
      <c r="AC67" s="275">
        <v>7</v>
      </c>
      <c r="AD67" s="275">
        <v>5.5</v>
      </c>
      <c r="AE67" s="275">
        <v>6.25</v>
      </c>
      <c r="AF67" s="275">
        <v>7.5</v>
      </c>
      <c r="AG67" s="275">
        <v>9</v>
      </c>
      <c r="AH67" s="275">
        <v>7</v>
      </c>
      <c r="AI67" s="275">
        <v>5.5</v>
      </c>
      <c r="AJ67" s="275">
        <v>4.25</v>
      </c>
      <c r="AK67" s="275">
        <v>2.75</v>
      </c>
      <c r="AL67" s="275" t="s">
        <v>14</v>
      </c>
      <c r="AM67" s="275" t="s">
        <v>14</v>
      </c>
      <c r="AN67" s="275">
        <v>4</v>
      </c>
      <c r="AO67" s="275" t="s">
        <v>14</v>
      </c>
      <c r="AP67" s="275">
        <v>3</v>
      </c>
      <c r="AQ67" s="275">
        <v>0.5</v>
      </c>
      <c r="AR67" s="275" t="s">
        <v>14</v>
      </c>
      <c r="AS67" s="275" t="s">
        <v>14</v>
      </c>
      <c r="AT67" s="275" t="s">
        <v>14</v>
      </c>
      <c r="AU67" s="275" t="s">
        <v>14</v>
      </c>
      <c r="AV67" s="275" t="s">
        <v>14</v>
      </c>
      <c r="AW67" s="275" t="s">
        <v>14</v>
      </c>
      <c r="AX67" s="275" t="s">
        <v>14</v>
      </c>
      <c r="AY67" s="275" t="s">
        <v>14</v>
      </c>
      <c r="AZ67" s="275" t="s">
        <v>14</v>
      </c>
      <c r="BA67" s="275" t="s">
        <v>14</v>
      </c>
      <c r="BB67" s="275" t="s">
        <v>14</v>
      </c>
      <c r="BC67" s="275" t="s">
        <v>14</v>
      </c>
      <c r="BD67" s="275" t="s">
        <v>14</v>
      </c>
      <c r="BE67" s="275" t="s">
        <v>14</v>
      </c>
      <c r="BF67" s="275" t="s">
        <v>14</v>
      </c>
      <c r="BG67" s="275" t="s">
        <v>14</v>
      </c>
      <c r="BH67" s="275" t="s">
        <v>14</v>
      </c>
      <c r="BI67" s="275" t="s">
        <v>14</v>
      </c>
      <c r="BJ67" s="275" t="s">
        <v>14</v>
      </c>
      <c r="BK67" s="275" t="s">
        <v>14</v>
      </c>
      <c r="BL67" s="275" t="s">
        <v>14</v>
      </c>
      <c r="BM67" s="275" t="s">
        <v>14</v>
      </c>
      <c r="BN67" s="275" t="s">
        <v>14</v>
      </c>
      <c r="BO67" s="275" t="s">
        <v>14</v>
      </c>
      <c r="BP67" s="275" t="s">
        <v>14</v>
      </c>
      <c r="BQ67" s="275"/>
      <c r="BR67" s="326">
        <v>2.75</v>
      </c>
      <c r="BS67" s="2" t="e">
        <v>#DIV/0!</v>
      </c>
    </row>
    <row r="68" spans="2:71" x14ac:dyDescent="0.3">
      <c r="B68" s="113">
        <v>57</v>
      </c>
      <c r="D68" s="275">
        <v>6</v>
      </c>
      <c r="E68" s="275">
        <v>4</v>
      </c>
      <c r="F68" s="275">
        <v>2.5</v>
      </c>
      <c r="G68" s="275">
        <v>8</v>
      </c>
      <c r="H68" s="275">
        <v>7</v>
      </c>
      <c r="I68" s="275">
        <v>5.5</v>
      </c>
      <c r="J68" s="275" t="s">
        <v>38</v>
      </c>
      <c r="K68" s="275" t="s">
        <v>38</v>
      </c>
      <c r="L68" s="275" t="s">
        <v>38</v>
      </c>
      <c r="M68" s="275" t="s">
        <v>38</v>
      </c>
      <c r="N68" s="275" t="s">
        <v>422</v>
      </c>
      <c r="O68" s="275" t="s">
        <v>422</v>
      </c>
      <c r="P68" s="275" t="s">
        <v>422</v>
      </c>
      <c r="Q68" s="275" t="s">
        <v>422</v>
      </c>
      <c r="R68" s="275" t="s">
        <v>422</v>
      </c>
      <c r="S68" s="275" t="s">
        <v>422</v>
      </c>
      <c r="T68" s="275">
        <v>8</v>
      </c>
      <c r="U68" s="275">
        <v>8</v>
      </c>
      <c r="V68" s="275">
        <v>14.5</v>
      </c>
      <c r="W68" s="275">
        <v>18</v>
      </c>
      <c r="X68" s="275">
        <v>8</v>
      </c>
      <c r="Y68" s="275">
        <v>12</v>
      </c>
      <c r="Z68" s="275">
        <v>11.5</v>
      </c>
      <c r="AA68" s="275">
        <v>12</v>
      </c>
      <c r="AB68" s="275">
        <v>9.5</v>
      </c>
      <c r="AC68" s="275">
        <v>15</v>
      </c>
      <c r="AD68" s="275">
        <v>11.125</v>
      </c>
      <c r="AE68" s="275">
        <v>13.75</v>
      </c>
      <c r="AF68" s="275">
        <v>12.25</v>
      </c>
      <c r="AG68" s="275">
        <v>13</v>
      </c>
      <c r="AH68" s="275">
        <v>10</v>
      </c>
      <c r="AI68" s="275">
        <v>12.166666666666666</v>
      </c>
      <c r="AJ68" s="275">
        <v>13</v>
      </c>
      <c r="AK68" s="275">
        <v>4.375</v>
      </c>
      <c r="AL68" s="275">
        <v>7</v>
      </c>
      <c r="AM68" s="275" t="s">
        <v>14</v>
      </c>
      <c r="AN68" s="275">
        <v>7</v>
      </c>
      <c r="AO68" s="275" t="s">
        <v>14</v>
      </c>
      <c r="AP68" s="275">
        <v>5.5</v>
      </c>
      <c r="AQ68" s="275">
        <v>4</v>
      </c>
      <c r="AR68" s="275" t="s">
        <v>14</v>
      </c>
      <c r="AS68" s="275" t="s">
        <v>14</v>
      </c>
      <c r="AT68" s="275" t="s">
        <v>14</v>
      </c>
      <c r="AU68" s="275" t="s">
        <v>14</v>
      </c>
      <c r="AV68" s="275" t="s">
        <v>14</v>
      </c>
      <c r="AW68" s="275" t="s">
        <v>14</v>
      </c>
      <c r="AX68" s="275" t="s">
        <v>14</v>
      </c>
      <c r="AY68" s="275" t="s">
        <v>14</v>
      </c>
      <c r="AZ68" s="275" t="s">
        <v>14</v>
      </c>
      <c r="BA68" s="275" t="s">
        <v>14</v>
      </c>
      <c r="BB68" s="275" t="s">
        <v>14</v>
      </c>
      <c r="BC68" s="275" t="s">
        <v>14</v>
      </c>
      <c r="BD68" s="275" t="s">
        <v>14</v>
      </c>
      <c r="BE68" s="275" t="s">
        <v>14</v>
      </c>
      <c r="BF68" s="275" t="s">
        <v>14</v>
      </c>
      <c r="BG68" s="275" t="s">
        <v>14</v>
      </c>
      <c r="BH68" s="275" t="s">
        <v>14</v>
      </c>
      <c r="BI68" s="275" t="s">
        <v>14</v>
      </c>
      <c r="BJ68" s="275" t="s">
        <v>14</v>
      </c>
      <c r="BK68" s="275" t="s">
        <v>14</v>
      </c>
      <c r="BL68" s="275" t="s">
        <v>14</v>
      </c>
      <c r="BM68" s="275" t="s">
        <v>14</v>
      </c>
      <c r="BN68" s="275" t="s">
        <v>14</v>
      </c>
      <c r="BO68" s="275" t="s">
        <v>14</v>
      </c>
      <c r="BP68" s="275" t="s">
        <v>14</v>
      </c>
      <c r="BQ68" s="275"/>
      <c r="BR68" s="326">
        <v>5.6875</v>
      </c>
      <c r="BS68" s="2" t="e">
        <v>#DIV/0!</v>
      </c>
    </row>
    <row r="69" spans="2:71" x14ac:dyDescent="0.3">
      <c r="B69" s="113">
        <v>58</v>
      </c>
      <c r="D69" s="275">
        <v>10</v>
      </c>
      <c r="E69" s="275">
        <v>8.5</v>
      </c>
      <c r="F69" s="275">
        <v>2.5</v>
      </c>
      <c r="G69" s="275">
        <v>15</v>
      </c>
      <c r="H69" s="275">
        <v>15</v>
      </c>
      <c r="I69" s="275">
        <v>5</v>
      </c>
      <c r="J69" s="275" t="s">
        <v>38</v>
      </c>
      <c r="K69" s="275" t="s">
        <v>38</v>
      </c>
      <c r="L69" s="275" t="s">
        <v>38</v>
      </c>
      <c r="M69" s="275" t="s">
        <v>38</v>
      </c>
      <c r="N69" s="275" t="s">
        <v>422</v>
      </c>
      <c r="O69" s="275" t="s">
        <v>422</v>
      </c>
      <c r="P69" s="275" t="s">
        <v>422</v>
      </c>
      <c r="Q69" s="275" t="s">
        <v>422</v>
      </c>
      <c r="R69" s="275" t="s">
        <v>422</v>
      </c>
      <c r="S69" s="275" t="s">
        <v>422</v>
      </c>
      <c r="T69" s="275">
        <v>13</v>
      </c>
      <c r="U69" s="275">
        <v>6</v>
      </c>
      <c r="V69" s="275">
        <v>4.25</v>
      </c>
      <c r="W69" s="275">
        <v>8</v>
      </c>
      <c r="X69" s="275">
        <v>6.5</v>
      </c>
      <c r="Y69" s="275">
        <v>7</v>
      </c>
      <c r="Z69" s="275">
        <v>11</v>
      </c>
      <c r="AA69" s="275">
        <v>1.5</v>
      </c>
      <c r="AB69" s="275">
        <v>6</v>
      </c>
      <c r="AC69" s="275">
        <v>6</v>
      </c>
      <c r="AD69" s="275">
        <v>5.1875</v>
      </c>
      <c r="AE69" s="275">
        <v>7</v>
      </c>
      <c r="AF69" s="275">
        <v>7.53125</v>
      </c>
      <c r="AG69" s="275">
        <v>8.875</v>
      </c>
      <c r="AH69" s="275">
        <v>6.5</v>
      </c>
      <c r="AI69" s="275">
        <v>4.5</v>
      </c>
      <c r="AJ69" s="275">
        <v>7.625</v>
      </c>
      <c r="AK69" s="275">
        <v>7.5625</v>
      </c>
      <c r="AL69" s="275">
        <v>12.5</v>
      </c>
      <c r="AM69" s="275" t="s">
        <v>14</v>
      </c>
      <c r="AN69" s="275">
        <v>12.5</v>
      </c>
      <c r="AO69" s="275" t="s">
        <v>14</v>
      </c>
      <c r="AP69" s="275">
        <v>11.75</v>
      </c>
      <c r="AQ69" s="275">
        <v>3.75</v>
      </c>
      <c r="AR69" s="275" t="s">
        <v>14</v>
      </c>
      <c r="AS69" s="275" t="s">
        <v>14</v>
      </c>
      <c r="AT69" s="275" t="s">
        <v>14</v>
      </c>
      <c r="AU69" s="275" t="s">
        <v>14</v>
      </c>
      <c r="AV69" s="275" t="s">
        <v>14</v>
      </c>
      <c r="AW69" s="275" t="s">
        <v>14</v>
      </c>
      <c r="AX69" s="275" t="s">
        <v>14</v>
      </c>
      <c r="AY69" s="275" t="s">
        <v>14</v>
      </c>
      <c r="AZ69" s="275" t="s">
        <v>14</v>
      </c>
      <c r="BA69" s="275" t="s">
        <v>14</v>
      </c>
      <c r="BB69" s="275" t="s">
        <v>14</v>
      </c>
      <c r="BC69" s="275" t="s">
        <v>14</v>
      </c>
      <c r="BD69" s="275" t="s">
        <v>14</v>
      </c>
      <c r="BE69" s="275" t="s">
        <v>14</v>
      </c>
      <c r="BF69" s="275" t="s">
        <v>14</v>
      </c>
      <c r="BG69" s="275" t="s">
        <v>14</v>
      </c>
      <c r="BH69" s="275" t="s">
        <v>14</v>
      </c>
      <c r="BI69" s="275" t="s">
        <v>14</v>
      </c>
      <c r="BJ69" s="275" t="s">
        <v>14</v>
      </c>
      <c r="BK69" s="275" t="s">
        <v>14</v>
      </c>
      <c r="BL69" s="275" t="s">
        <v>14</v>
      </c>
      <c r="BM69" s="275" t="s">
        <v>14</v>
      </c>
      <c r="BN69" s="275" t="s">
        <v>14</v>
      </c>
      <c r="BO69" s="275" t="s">
        <v>14</v>
      </c>
      <c r="BP69" s="275" t="s">
        <v>14</v>
      </c>
      <c r="BQ69" s="275"/>
      <c r="BR69" s="326">
        <v>10.03125</v>
      </c>
      <c r="BS69" s="2" t="e">
        <v>#DIV/0!</v>
      </c>
    </row>
    <row r="70" spans="2:71" x14ac:dyDescent="0.3">
      <c r="B70" s="113">
        <v>59</v>
      </c>
      <c r="D70" s="275">
        <v>6</v>
      </c>
      <c r="E70" s="275">
        <v>3</v>
      </c>
      <c r="F70" s="275">
        <v>1.5</v>
      </c>
      <c r="G70" s="275">
        <v>5</v>
      </c>
      <c r="H70" s="275">
        <v>4</v>
      </c>
      <c r="I70" s="275">
        <v>2.5</v>
      </c>
      <c r="J70" s="275" t="s">
        <v>38</v>
      </c>
      <c r="K70" s="275" t="s">
        <v>38</v>
      </c>
      <c r="L70" s="275" t="s">
        <v>38</v>
      </c>
      <c r="M70" s="275" t="s">
        <v>38</v>
      </c>
      <c r="N70" s="275" t="s">
        <v>422</v>
      </c>
      <c r="O70" s="275" t="s">
        <v>422</v>
      </c>
      <c r="P70" s="275" t="s">
        <v>422</v>
      </c>
      <c r="Q70" s="275" t="s">
        <v>422</v>
      </c>
      <c r="R70" s="275" t="s">
        <v>422</v>
      </c>
      <c r="S70" s="275" t="s">
        <v>422</v>
      </c>
      <c r="T70" s="275">
        <v>4</v>
      </c>
      <c r="U70" s="275">
        <v>7</v>
      </c>
      <c r="V70" s="275">
        <v>6</v>
      </c>
      <c r="W70" s="275">
        <v>9</v>
      </c>
      <c r="X70" s="275">
        <v>10.5</v>
      </c>
      <c r="Y70" s="275">
        <v>8</v>
      </c>
      <c r="Z70" s="275">
        <v>7</v>
      </c>
      <c r="AA70" s="275">
        <v>3</v>
      </c>
      <c r="AB70" s="275">
        <v>8.5</v>
      </c>
      <c r="AC70" s="275">
        <v>9</v>
      </c>
      <c r="AD70" s="275">
        <v>4.6875</v>
      </c>
      <c r="AE70" s="275">
        <v>8.75</v>
      </c>
      <c r="AF70" s="275">
        <v>8.59375</v>
      </c>
      <c r="AG70" s="275">
        <v>8.125</v>
      </c>
      <c r="AH70" s="275">
        <v>7.5</v>
      </c>
      <c r="AI70" s="275">
        <v>6.833333333333333</v>
      </c>
      <c r="AJ70" s="275">
        <v>6.5</v>
      </c>
      <c r="AK70" s="275">
        <v>3.75</v>
      </c>
      <c r="AL70" s="275">
        <v>4</v>
      </c>
      <c r="AM70" s="275" t="s">
        <v>14</v>
      </c>
      <c r="AN70" s="275">
        <v>5.5</v>
      </c>
      <c r="AO70" s="275" t="s">
        <v>14</v>
      </c>
      <c r="AP70" s="275">
        <v>3.5</v>
      </c>
      <c r="AQ70" s="275">
        <v>2</v>
      </c>
      <c r="AR70" s="275" t="s">
        <v>14</v>
      </c>
      <c r="AS70" s="275" t="s">
        <v>14</v>
      </c>
      <c r="AT70" s="275" t="s">
        <v>14</v>
      </c>
      <c r="AU70" s="275" t="s">
        <v>14</v>
      </c>
      <c r="AV70" s="275" t="s">
        <v>14</v>
      </c>
      <c r="AW70" s="275" t="s">
        <v>14</v>
      </c>
      <c r="AX70" s="275" t="s">
        <v>14</v>
      </c>
      <c r="AY70" s="275" t="s">
        <v>14</v>
      </c>
      <c r="AZ70" s="275" t="s">
        <v>14</v>
      </c>
      <c r="BA70" s="275" t="s">
        <v>14</v>
      </c>
      <c r="BB70" s="275" t="s">
        <v>14</v>
      </c>
      <c r="BC70" s="275" t="s">
        <v>14</v>
      </c>
      <c r="BD70" s="275" t="s">
        <v>14</v>
      </c>
      <c r="BE70" s="275" t="s">
        <v>14</v>
      </c>
      <c r="BF70" s="275" t="s">
        <v>14</v>
      </c>
      <c r="BG70" s="275" t="s">
        <v>14</v>
      </c>
      <c r="BH70" s="275" t="s">
        <v>14</v>
      </c>
      <c r="BI70" s="275" t="s">
        <v>14</v>
      </c>
      <c r="BJ70" s="275" t="s">
        <v>14</v>
      </c>
      <c r="BK70" s="275" t="s">
        <v>14</v>
      </c>
      <c r="BL70" s="275" t="s">
        <v>14</v>
      </c>
      <c r="BM70" s="275" t="s">
        <v>14</v>
      </c>
      <c r="BN70" s="275" t="s">
        <v>14</v>
      </c>
      <c r="BO70" s="275" t="s">
        <v>14</v>
      </c>
      <c r="BP70" s="275" t="s">
        <v>14</v>
      </c>
      <c r="BQ70" s="275"/>
      <c r="BR70" s="326">
        <v>3.875</v>
      </c>
      <c r="BS70" s="2" t="e">
        <v>#DIV/0!</v>
      </c>
    </row>
    <row r="71" spans="2:71" x14ac:dyDescent="0.3">
      <c r="B71" s="113">
        <v>60</v>
      </c>
      <c r="D71" s="275">
        <v>6</v>
      </c>
      <c r="E71" s="275">
        <v>8</v>
      </c>
      <c r="F71" s="275">
        <v>9</v>
      </c>
      <c r="G71" s="275">
        <v>12</v>
      </c>
      <c r="H71" s="275">
        <v>10</v>
      </c>
      <c r="I71" s="275">
        <v>5</v>
      </c>
      <c r="J71" s="275" t="s">
        <v>38</v>
      </c>
      <c r="K71" s="275" t="s">
        <v>38</v>
      </c>
      <c r="L71" s="275" t="s">
        <v>38</v>
      </c>
      <c r="M71" s="275" t="s">
        <v>38</v>
      </c>
      <c r="N71" s="275" t="s">
        <v>422</v>
      </c>
      <c r="O71" s="275" t="s">
        <v>422</v>
      </c>
      <c r="P71" s="275" t="s">
        <v>422</v>
      </c>
      <c r="Q71" s="275" t="s">
        <v>422</v>
      </c>
      <c r="R71" s="275" t="s">
        <v>422</v>
      </c>
      <c r="S71" s="275" t="s">
        <v>422</v>
      </c>
      <c r="T71" s="275">
        <v>18</v>
      </c>
      <c r="U71" s="275">
        <v>7</v>
      </c>
      <c r="V71" s="275">
        <v>17</v>
      </c>
      <c r="W71" s="275" t="s">
        <v>38</v>
      </c>
      <c r="X71" s="275">
        <v>9</v>
      </c>
      <c r="Y71" s="275">
        <v>9</v>
      </c>
      <c r="Z71" s="275">
        <v>12</v>
      </c>
      <c r="AA71" s="275">
        <v>5</v>
      </c>
      <c r="AB71" s="275" t="s">
        <v>38</v>
      </c>
      <c r="AC71" s="275">
        <v>8</v>
      </c>
      <c r="AD71" s="275">
        <v>10.8125</v>
      </c>
      <c r="AE71" s="275" t="s">
        <v>14</v>
      </c>
      <c r="AF71" s="275">
        <v>9.375</v>
      </c>
      <c r="AG71" s="275">
        <v>13.5</v>
      </c>
      <c r="AH71" s="275">
        <v>8</v>
      </c>
      <c r="AI71" s="275">
        <v>6.5</v>
      </c>
      <c r="AJ71" s="275">
        <v>14.5</v>
      </c>
      <c r="AK71" s="275">
        <v>7.5</v>
      </c>
      <c r="AL71" s="275">
        <v>9.5</v>
      </c>
      <c r="AM71" s="275" t="s">
        <v>14</v>
      </c>
      <c r="AN71" s="275">
        <v>9</v>
      </c>
      <c r="AO71" s="275" t="s">
        <v>14</v>
      </c>
      <c r="AP71" s="275">
        <v>9</v>
      </c>
      <c r="AQ71" s="275">
        <v>7</v>
      </c>
      <c r="AR71" s="275" t="s">
        <v>14</v>
      </c>
      <c r="AS71" s="275" t="s">
        <v>14</v>
      </c>
      <c r="AT71" s="275" t="s">
        <v>14</v>
      </c>
      <c r="AU71" s="275" t="s">
        <v>14</v>
      </c>
      <c r="AV71" s="275" t="s">
        <v>14</v>
      </c>
      <c r="AW71" s="275" t="s">
        <v>14</v>
      </c>
      <c r="AX71" s="275" t="s">
        <v>14</v>
      </c>
      <c r="AY71" s="275" t="s">
        <v>14</v>
      </c>
      <c r="AZ71" s="275" t="s">
        <v>14</v>
      </c>
      <c r="BA71" s="275" t="s">
        <v>14</v>
      </c>
      <c r="BB71" s="275" t="s">
        <v>14</v>
      </c>
      <c r="BC71" s="275" t="s">
        <v>14</v>
      </c>
      <c r="BD71" s="275" t="s">
        <v>14</v>
      </c>
      <c r="BE71" s="275" t="s">
        <v>14</v>
      </c>
      <c r="BF71" s="275" t="s">
        <v>14</v>
      </c>
      <c r="BG71" s="275" t="s">
        <v>14</v>
      </c>
      <c r="BH71" s="275" t="s">
        <v>14</v>
      </c>
      <c r="BI71" s="275" t="s">
        <v>14</v>
      </c>
      <c r="BJ71" s="275" t="s">
        <v>14</v>
      </c>
      <c r="BK71" s="275" t="s">
        <v>14</v>
      </c>
      <c r="BL71" s="275" t="s">
        <v>14</v>
      </c>
      <c r="BM71" s="275" t="s">
        <v>14</v>
      </c>
      <c r="BN71" s="275" t="s">
        <v>14</v>
      </c>
      <c r="BO71" s="275" t="s">
        <v>14</v>
      </c>
      <c r="BP71" s="275" t="s">
        <v>14</v>
      </c>
      <c r="BQ71" s="275"/>
      <c r="BR71" s="326">
        <v>8.5</v>
      </c>
      <c r="BS71" s="2" t="e">
        <v>#DIV/0!</v>
      </c>
    </row>
    <row r="72" spans="2:71" x14ac:dyDescent="0.3">
      <c r="B72" s="113">
        <v>61</v>
      </c>
      <c r="D72" s="275">
        <v>4</v>
      </c>
      <c r="E72" s="275">
        <v>4</v>
      </c>
      <c r="F72" s="275">
        <v>7.5</v>
      </c>
      <c r="G72" s="275" t="s">
        <v>38</v>
      </c>
      <c r="H72" s="275" t="s">
        <v>38</v>
      </c>
      <c r="I72" s="275" t="s">
        <v>38</v>
      </c>
      <c r="J72" s="275" t="s">
        <v>38</v>
      </c>
      <c r="K72" s="275" t="s">
        <v>38</v>
      </c>
      <c r="L72" s="275" t="s">
        <v>38</v>
      </c>
      <c r="M72" s="275" t="s">
        <v>38</v>
      </c>
      <c r="N72" s="275" t="s">
        <v>422</v>
      </c>
      <c r="O72" s="275" t="s">
        <v>422</v>
      </c>
      <c r="P72" s="275" t="s">
        <v>422</v>
      </c>
      <c r="Q72" s="275" t="s">
        <v>422</v>
      </c>
      <c r="R72" s="275" t="s">
        <v>422</v>
      </c>
      <c r="S72" s="275" t="s">
        <v>422</v>
      </c>
      <c r="T72" s="275">
        <v>15</v>
      </c>
      <c r="U72" s="275">
        <v>15</v>
      </c>
      <c r="V72" s="275">
        <v>8</v>
      </c>
      <c r="W72" s="275">
        <v>14</v>
      </c>
      <c r="X72" s="275">
        <v>12</v>
      </c>
      <c r="Y72" s="275">
        <v>9</v>
      </c>
      <c r="Z72" s="275">
        <v>6.5</v>
      </c>
      <c r="AA72" s="275">
        <v>6.5</v>
      </c>
      <c r="AB72" s="275">
        <v>7</v>
      </c>
      <c r="AC72" s="275">
        <v>12</v>
      </c>
      <c r="AD72" s="275">
        <v>10.0625</v>
      </c>
      <c r="AE72" s="275">
        <v>10.5</v>
      </c>
      <c r="AF72" s="275">
        <v>10.0625</v>
      </c>
      <c r="AG72" s="275">
        <v>13.75</v>
      </c>
      <c r="AH72" s="275">
        <v>12</v>
      </c>
      <c r="AI72" s="275">
        <v>8.5</v>
      </c>
      <c r="AJ72" s="275">
        <v>7.25</v>
      </c>
      <c r="AK72" s="275">
        <v>4.875</v>
      </c>
      <c r="AL72" s="275" t="s">
        <v>14</v>
      </c>
      <c r="AM72" s="275" t="s">
        <v>14</v>
      </c>
      <c r="AN72" s="275">
        <v>4</v>
      </c>
      <c r="AO72" s="275" t="s">
        <v>14</v>
      </c>
      <c r="AP72" s="275">
        <v>4</v>
      </c>
      <c r="AQ72" s="275">
        <v>7.5</v>
      </c>
      <c r="AR72" s="275" t="s">
        <v>14</v>
      </c>
      <c r="AS72" s="275" t="s">
        <v>14</v>
      </c>
      <c r="AT72" s="275" t="s">
        <v>14</v>
      </c>
      <c r="AU72" s="275" t="s">
        <v>14</v>
      </c>
      <c r="AV72" s="275" t="s">
        <v>14</v>
      </c>
      <c r="AW72" s="275" t="s">
        <v>14</v>
      </c>
      <c r="AX72" s="275" t="s">
        <v>14</v>
      </c>
      <c r="AY72" s="275" t="s">
        <v>14</v>
      </c>
      <c r="AZ72" s="275" t="s">
        <v>14</v>
      </c>
      <c r="BA72" s="275" t="s">
        <v>14</v>
      </c>
      <c r="BB72" s="275" t="s">
        <v>14</v>
      </c>
      <c r="BC72" s="275" t="s">
        <v>14</v>
      </c>
      <c r="BD72" s="275" t="s">
        <v>14</v>
      </c>
      <c r="BE72" s="275" t="s">
        <v>14</v>
      </c>
      <c r="BF72" s="275" t="s">
        <v>14</v>
      </c>
      <c r="BG72" s="275" t="s">
        <v>14</v>
      </c>
      <c r="BH72" s="275" t="s">
        <v>14</v>
      </c>
      <c r="BI72" s="275" t="s">
        <v>14</v>
      </c>
      <c r="BJ72" s="275" t="s">
        <v>14</v>
      </c>
      <c r="BK72" s="275" t="s">
        <v>14</v>
      </c>
      <c r="BL72" s="275" t="s">
        <v>14</v>
      </c>
      <c r="BM72" s="275" t="s">
        <v>14</v>
      </c>
      <c r="BN72" s="275" t="s">
        <v>14</v>
      </c>
      <c r="BO72" s="275" t="s">
        <v>14</v>
      </c>
      <c r="BP72" s="275" t="s">
        <v>14</v>
      </c>
      <c r="BQ72" s="275"/>
      <c r="BR72" s="326">
        <v>4.875</v>
      </c>
      <c r="BS72" s="2" t="e">
        <v>#DIV/0!</v>
      </c>
    </row>
    <row r="73" spans="2:71" x14ac:dyDescent="0.3">
      <c r="B73" s="113">
        <v>62</v>
      </c>
      <c r="D73" s="275">
        <v>5</v>
      </c>
      <c r="E73" s="275">
        <v>9</v>
      </c>
      <c r="F73" s="275">
        <v>4.5</v>
      </c>
      <c r="G73" s="275" t="s">
        <v>38</v>
      </c>
      <c r="H73" s="275" t="s">
        <v>38</v>
      </c>
      <c r="I73" s="275" t="s">
        <v>38</v>
      </c>
      <c r="J73" s="275" t="s">
        <v>38</v>
      </c>
      <c r="K73" s="275" t="s">
        <v>38</v>
      </c>
      <c r="L73" s="275" t="s">
        <v>38</v>
      </c>
      <c r="M73" s="275" t="s">
        <v>38</v>
      </c>
      <c r="N73" s="275" t="s">
        <v>422</v>
      </c>
      <c r="O73" s="275" t="s">
        <v>422</v>
      </c>
      <c r="P73" s="275" t="s">
        <v>422</v>
      </c>
      <c r="Q73" s="275" t="s">
        <v>422</v>
      </c>
      <c r="R73" s="275" t="s">
        <v>422</v>
      </c>
      <c r="S73" s="275" t="s">
        <v>422</v>
      </c>
      <c r="T73" s="275">
        <v>16</v>
      </c>
      <c r="U73" s="275">
        <v>12</v>
      </c>
      <c r="V73" s="275">
        <v>7</v>
      </c>
      <c r="W73" s="275">
        <v>10</v>
      </c>
      <c r="X73" s="275">
        <v>11</v>
      </c>
      <c r="Y73" s="275">
        <v>10</v>
      </c>
      <c r="Z73" s="275">
        <v>4</v>
      </c>
      <c r="AA73" s="275">
        <v>7</v>
      </c>
      <c r="AB73" s="275">
        <v>6</v>
      </c>
      <c r="AC73" s="275">
        <v>10</v>
      </c>
      <c r="AD73" s="275">
        <v>9.625</v>
      </c>
      <c r="AE73" s="275">
        <v>8</v>
      </c>
      <c r="AF73" s="275">
        <v>8.6875</v>
      </c>
      <c r="AG73" s="275">
        <v>11.75</v>
      </c>
      <c r="AH73" s="275">
        <v>11</v>
      </c>
      <c r="AI73" s="275">
        <v>7.666666666666667</v>
      </c>
      <c r="AJ73" s="275">
        <v>5.5</v>
      </c>
      <c r="AK73" s="275">
        <v>6.375</v>
      </c>
      <c r="AL73" s="275" t="s">
        <v>14</v>
      </c>
      <c r="AM73" s="275" t="s">
        <v>14</v>
      </c>
      <c r="AN73" s="275">
        <v>5</v>
      </c>
      <c r="AO73" s="275" t="s">
        <v>14</v>
      </c>
      <c r="AP73" s="275">
        <v>9</v>
      </c>
      <c r="AQ73" s="275">
        <v>4.5</v>
      </c>
      <c r="AR73" s="275" t="s">
        <v>14</v>
      </c>
      <c r="AS73" s="275" t="s">
        <v>14</v>
      </c>
      <c r="AT73" s="275" t="s">
        <v>14</v>
      </c>
      <c r="AU73" s="275" t="s">
        <v>14</v>
      </c>
      <c r="AV73" s="275" t="s">
        <v>14</v>
      </c>
      <c r="AW73" s="275" t="s">
        <v>14</v>
      </c>
      <c r="AX73" s="275" t="s">
        <v>14</v>
      </c>
      <c r="AY73" s="275" t="s">
        <v>14</v>
      </c>
      <c r="AZ73" s="275" t="s">
        <v>14</v>
      </c>
      <c r="BA73" s="275" t="s">
        <v>14</v>
      </c>
      <c r="BB73" s="275" t="s">
        <v>14</v>
      </c>
      <c r="BC73" s="275" t="s">
        <v>14</v>
      </c>
      <c r="BD73" s="275" t="s">
        <v>14</v>
      </c>
      <c r="BE73" s="275" t="s">
        <v>14</v>
      </c>
      <c r="BF73" s="275" t="s">
        <v>14</v>
      </c>
      <c r="BG73" s="275" t="s">
        <v>14</v>
      </c>
      <c r="BH73" s="275" t="s">
        <v>14</v>
      </c>
      <c r="BI73" s="275" t="s">
        <v>14</v>
      </c>
      <c r="BJ73" s="275" t="s">
        <v>14</v>
      </c>
      <c r="BK73" s="275" t="s">
        <v>14</v>
      </c>
      <c r="BL73" s="275" t="s">
        <v>14</v>
      </c>
      <c r="BM73" s="275" t="s">
        <v>14</v>
      </c>
      <c r="BN73" s="275" t="s">
        <v>14</v>
      </c>
      <c r="BO73" s="275" t="s">
        <v>14</v>
      </c>
      <c r="BP73" s="275" t="s">
        <v>14</v>
      </c>
      <c r="BQ73" s="275"/>
      <c r="BR73" s="326">
        <v>6.375</v>
      </c>
      <c r="BS73" s="2" t="e">
        <v>#DIV/0!</v>
      </c>
    </row>
    <row r="74" spans="2:71" x14ac:dyDescent="0.3">
      <c r="B74" s="113">
        <v>63</v>
      </c>
      <c r="D74" s="275">
        <v>6</v>
      </c>
      <c r="E74" s="275">
        <v>8</v>
      </c>
      <c r="F74" s="275">
        <v>4</v>
      </c>
      <c r="G74" s="275" t="s">
        <v>38</v>
      </c>
      <c r="H74" s="275" t="s">
        <v>38</v>
      </c>
      <c r="I74" s="275" t="s">
        <v>38</v>
      </c>
      <c r="J74" s="275" t="s">
        <v>38</v>
      </c>
      <c r="K74" s="275" t="s">
        <v>38</v>
      </c>
      <c r="L74" s="275" t="s">
        <v>38</v>
      </c>
      <c r="M74" s="275" t="s">
        <v>38</v>
      </c>
      <c r="N74" s="275" t="s">
        <v>422</v>
      </c>
      <c r="O74" s="275" t="s">
        <v>422</v>
      </c>
      <c r="P74" s="275" t="s">
        <v>422</v>
      </c>
      <c r="Q74" s="275" t="s">
        <v>422</v>
      </c>
      <c r="R74" s="275" t="s">
        <v>422</v>
      </c>
      <c r="S74" s="275" t="s">
        <v>422</v>
      </c>
      <c r="T74" s="275">
        <v>10</v>
      </c>
      <c r="U74" s="275">
        <v>10</v>
      </c>
      <c r="V74" s="275">
        <v>3</v>
      </c>
      <c r="W74" s="275">
        <v>16</v>
      </c>
      <c r="X74" s="275">
        <v>14</v>
      </c>
      <c r="Y74" s="275">
        <v>8</v>
      </c>
      <c r="Z74" s="275">
        <v>4</v>
      </c>
      <c r="AA74" s="275">
        <v>14</v>
      </c>
      <c r="AB74" s="275">
        <v>7</v>
      </c>
      <c r="AC74" s="275">
        <v>8</v>
      </c>
      <c r="AD74" s="275">
        <v>9.75</v>
      </c>
      <c r="AE74" s="275">
        <v>11.5</v>
      </c>
      <c r="AF74" s="275">
        <v>8.125</v>
      </c>
      <c r="AG74" s="275">
        <v>14</v>
      </c>
      <c r="AH74" s="275">
        <v>9</v>
      </c>
      <c r="AI74" s="275">
        <v>9.6666666666666661</v>
      </c>
      <c r="AJ74" s="275">
        <v>3.5</v>
      </c>
      <c r="AK74" s="275">
        <v>6.25</v>
      </c>
      <c r="AL74" s="275" t="s">
        <v>14</v>
      </c>
      <c r="AM74" s="275" t="s">
        <v>14</v>
      </c>
      <c r="AN74" s="275">
        <v>6</v>
      </c>
      <c r="AO74" s="275" t="s">
        <v>14</v>
      </c>
      <c r="AP74" s="275">
        <v>8</v>
      </c>
      <c r="AQ74" s="275">
        <v>4</v>
      </c>
      <c r="AR74" s="275" t="s">
        <v>14</v>
      </c>
      <c r="AS74" s="275" t="s">
        <v>14</v>
      </c>
      <c r="AT74" s="275" t="s">
        <v>14</v>
      </c>
      <c r="AU74" s="275" t="s">
        <v>14</v>
      </c>
      <c r="AV74" s="275" t="s">
        <v>14</v>
      </c>
      <c r="AW74" s="275" t="s">
        <v>14</v>
      </c>
      <c r="AX74" s="275" t="s">
        <v>14</v>
      </c>
      <c r="AY74" s="275" t="s">
        <v>14</v>
      </c>
      <c r="AZ74" s="275" t="s">
        <v>14</v>
      </c>
      <c r="BA74" s="275" t="s">
        <v>14</v>
      </c>
      <c r="BB74" s="275" t="s">
        <v>14</v>
      </c>
      <c r="BC74" s="275" t="s">
        <v>14</v>
      </c>
      <c r="BD74" s="275" t="s">
        <v>14</v>
      </c>
      <c r="BE74" s="275" t="s">
        <v>14</v>
      </c>
      <c r="BF74" s="275" t="s">
        <v>14</v>
      </c>
      <c r="BG74" s="275" t="s">
        <v>14</v>
      </c>
      <c r="BH74" s="275" t="s">
        <v>14</v>
      </c>
      <c r="BI74" s="275" t="s">
        <v>14</v>
      </c>
      <c r="BJ74" s="275" t="s">
        <v>14</v>
      </c>
      <c r="BK74" s="275" t="s">
        <v>14</v>
      </c>
      <c r="BL74" s="275" t="s">
        <v>14</v>
      </c>
      <c r="BM74" s="275" t="s">
        <v>14</v>
      </c>
      <c r="BN74" s="275" t="s">
        <v>14</v>
      </c>
      <c r="BO74" s="275" t="s">
        <v>14</v>
      </c>
      <c r="BP74" s="275" t="s">
        <v>14</v>
      </c>
      <c r="BQ74" s="275"/>
      <c r="BR74" s="326">
        <v>6.25</v>
      </c>
      <c r="BS74" s="2" t="e">
        <v>#DIV/0!</v>
      </c>
    </row>
    <row r="75" spans="2:71" x14ac:dyDescent="0.3">
      <c r="B75" s="113">
        <v>64</v>
      </c>
      <c r="D75" s="275">
        <v>9</v>
      </c>
      <c r="E75" s="275">
        <v>7</v>
      </c>
      <c r="F75" s="275">
        <v>3.75</v>
      </c>
      <c r="G75" s="275">
        <v>7</v>
      </c>
      <c r="H75" s="275">
        <v>9</v>
      </c>
      <c r="I75" s="275">
        <v>5.5</v>
      </c>
      <c r="J75" s="275" t="s">
        <v>38</v>
      </c>
      <c r="K75" s="275" t="s">
        <v>38</v>
      </c>
      <c r="L75" s="275" t="s">
        <v>38</v>
      </c>
      <c r="M75" s="275" t="s">
        <v>38</v>
      </c>
      <c r="N75" s="275" t="s">
        <v>422</v>
      </c>
      <c r="O75" s="275" t="s">
        <v>422</v>
      </c>
      <c r="P75" s="275" t="s">
        <v>422</v>
      </c>
      <c r="Q75" s="275" t="s">
        <v>422</v>
      </c>
      <c r="R75" s="275" t="s">
        <v>422</v>
      </c>
      <c r="S75" s="275" t="s">
        <v>422</v>
      </c>
      <c r="T75" s="275">
        <v>15</v>
      </c>
      <c r="U75" s="275">
        <v>7</v>
      </c>
      <c r="V75" s="275" t="s">
        <v>38</v>
      </c>
      <c r="W75" s="275">
        <v>8</v>
      </c>
      <c r="X75" s="275">
        <v>8</v>
      </c>
      <c r="Y75" s="275">
        <v>12</v>
      </c>
      <c r="Z75" s="275">
        <v>3.5</v>
      </c>
      <c r="AA75" s="275">
        <v>6.5</v>
      </c>
      <c r="AB75" s="275">
        <v>9</v>
      </c>
      <c r="AC75" s="275">
        <v>15</v>
      </c>
      <c r="AD75" s="275">
        <v>8.75</v>
      </c>
      <c r="AE75" s="275">
        <v>8.5</v>
      </c>
      <c r="AF75" s="275">
        <v>10.25</v>
      </c>
      <c r="AG75" s="275">
        <v>9.75</v>
      </c>
      <c r="AH75" s="275">
        <v>9.5</v>
      </c>
      <c r="AI75" s="275">
        <v>10.166666666666666</v>
      </c>
      <c r="AJ75" s="275">
        <v>3.5</v>
      </c>
      <c r="AK75" s="275">
        <v>6.9375</v>
      </c>
      <c r="AL75" s="275">
        <v>7.375</v>
      </c>
      <c r="AM75" s="275" t="s">
        <v>14</v>
      </c>
      <c r="AN75" s="275">
        <v>8</v>
      </c>
      <c r="AO75" s="275" t="s">
        <v>14</v>
      </c>
      <c r="AP75" s="275">
        <v>8</v>
      </c>
      <c r="AQ75" s="275">
        <v>4.625</v>
      </c>
      <c r="AR75" s="275" t="s">
        <v>14</v>
      </c>
      <c r="AS75" s="275" t="s">
        <v>14</v>
      </c>
      <c r="AT75" s="275" t="s">
        <v>14</v>
      </c>
      <c r="AU75" s="275" t="s">
        <v>14</v>
      </c>
      <c r="AV75" s="275" t="s">
        <v>14</v>
      </c>
      <c r="AW75" s="275" t="s">
        <v>14</v>
      </c>
      <c r="AX75" s="275" t="s">
        <v>14</v>
      </c>
      <c r="AY75" s="275" t="s">
        <v>14</v>
      </c>
      <c r="AZ75" s="275" t="s">
        <v>14</v>
      </c>
      <c r="BA75" s="275" t="s">
        <v>14</v>
      </c>
      <c r="BB75" s="275" t="s">
        <v>14</v>
      </c>
      <c r="BC75" s="275" t="s">
        <v>14</v>
      </c>
      <c r="BD75" s="275" t="s">
        <v>14</v>
      </c>
      <c r="BE75" s="275" t="s">
        <v>14</v>
      </c>
      <c r="BF75" s="275" t="s">
        <v>14</v>
      </c>
      <c r="BG75" s="275" t="s">
        <v>14</v>
      </c>
      <c r="BH75" s="275" t="s">
        <v>14</v>
      </c>
      <c r="BI75" s="275" t="s">
        <v>14</v>
      </c>
      <c r="BJ75" s="275" t="s">
        <v>14</v>
      </c>
      <c r="BK75" s="275" t="s">
        <v>14</v>
      </c>
      <c r="BL75" s="275" t="s">
        <v>14</v>
      </c>
      <c r="BM75" s="275" t="s">
        <v>14</v>
      </c>
      <c r="BN75" s="275" t="s">
        <v>14</v>
      </c>
      <c r="BO75" s="275" t="s">
        <v>14</v>
      </c>
      <c r="BP75" s="275" t="s">
        <v>14</v>
      </c>
      <c r="BQ75" s="275"/>
      <c r="BR75" s="326">
        <v>7.15625</v>
      </c>
      <c r="BS75" s="2" t="e">
        <v>#DIV/0!</v>
      </c>
    </row>
    <row r="76" spans="2:71" x14ac:dyDescent="0.3">
      <c r="B76" s="113">
        <v>65</v>
      </c>
      <c r="D76" s="275">
        <v>11</v>
      </c>
      <c r="E76" s="275">
        <v>10</v>
      </c>
      <c r="F76" s="275">
        <v>6</v>
      </c>
      <c r="G76" s="275">
        <v>5</v>
      </c>
      <c r="H76" s="275">
        <v>11</v>
      </c>
      <c r="I76" s="275">
        <v>7.5</v>
      </c>
      <c r="J76" s="275" t="s">
        <v>38</v>
      </c>
      <c r="K76" s="275" t="s">
        <v>38</v>
      </c>
      <c r="L76" s="275" t="s">
        <v>38</v>
      </c>
      <c r="M76" s="275" t="s">
        <v>38</v>
      </c>
      <c r="N76" s="275" t="s">
        <v>422</v>
      </c>
      <c r="O76" s="275" t="s">
        <v>422</v>
      </c>
      <c r="P76" s="275" t="s">
        <v>422</v>
      </c>
      <c r="Q76" s="275" t="s">
        <v>422</v>
      </c>
      <c r="R76" s="275" t="s">
        <v>422</v>
      </c>
      <c r="S76" s="275" t="s">
        <v>422</v>
      </c>
      <c r="T76" s="275">
        <v>5</v>
      </c>
      <c r="U76" s="275">
        <v>3</v>
      </c>
      <c r="V76" s="275">
        <v>7.5</v>
      </c>
      <c r="W76" s="275">
        <v>11</v>
      </c>
      <c r="X76" s="275" t="s">
        <v>38</v>
      </c>
      <c r="Y76" s="275" t="s">
        <v>38</v>
      </c>
      <c r="Z76" s="275" t="s">
        <v>38</v>
      </c>
      <c r="AA76" s="275">
        <v>5</v>
      </c>
      <c r="AB76" s="275">
        <v>2</v>
      </c>
      <c r="AC76" s="275" t="s">
        <v>38</v>
      </c>
      <c r="AD76" s="275">
        <v>5.25</v>
      </c>
      <c r="AE76" s="275">
        <v>6.5</v>
      </c>
      <c r="AF76" s="275" t="s">
        <v>14</v>
      </c>
      <c r="AG76" s="275">
        <v>9</v>
      </c>
      <c r="AH76" s="275">
        <v>3</v>
      </c>
      <c r="AI76" s="275">
        <v>3.5</v>
      </c>
      <c r="AJ76" s="275">
        <v>7.5</v>
      </c>
      <c r="AK76" s="275">
        <v>9.375</v>
      </c>
      <c r="AL76" s="275">
        <v>7.875</v>
      </c>
      <c r="AM76" s="275" t="s">
        <v>14</v>
      </c>
      <c r="AN76" s="275">
        <v>8</v>
      </c>
      <c r="AO76" s="275" t="s">
        <v>14</v>
      </c>
      <c r="AP76" s="275">
        <v>10.5</v>
      </c>
      <c r="AQ76" s="275">
        <v>6.75</v>
      </c>
      <c r="AR76" s="275" t="s">
        <v>14</v>
      </c>
      <c r="AS76" s="275" t="s">
        <v>14</v>
      </c>
      <c r="AT76" s="275" t="s">
        <v>14</v>
      </c>
      <c r="AU76" s="275" t="s">
        <v>14</v>
      </c>
      <c r="AV76" s="275" t="s">
        <v>14</v>
      </c>
      <c r="AW76" s="275" t="s">
        <v>14</v>
      </c>
      <c r="AX76" s="275" t="s">
        <v>14</v>
      </c>
      <c r="AY76" s="275" t="s">
        <v>14</v>
      </c>
      <c r="AZ76" s="275" t="s">
        <v>14</v>
      </c>
      <c r="BA76" s="275" t="s">
        <v>14</v>
      </c>
      <c r="BB76" s="275" t="s">
        <v>14</v>
      </c>
      <c r="BC76" s="275" t="s">
        <v>14</v>
      </c>
      <c r="BD76" s="275" t="s">
        <v>14</v>
      </c>
      <c r="BE76" s="275" t="s">
        <v>14</v>
      </c>
      <c r="BF76" s="275" t="s">
        <v>14</v>
      </c>
      <c r="BG76" s="275" t="s">
        <v>14</v>
      </c>
      <c r="BH76" s="275" t="s">
        <v>14</v>
      </c>
      <c r="BI76" s="275" t="s">
        <v>14</v>
      </c>
      <c r="BJ76" s="275" t="s">
        <v>14</v>
      </c>
      <c r="BK76" s="275" t="s">
        <v>14</v>
      </c>
      <c r="BL76" s="275" t="s">
        <v>14</v>
      </c>
      <c r="BM76" s="275" t="s">
        <v>14</v>
      </c>
      <c r="BN76" s="275" t="s">
        <v>14</v>
      </c>
      <c r="BO76" s="275" t="s">
        <v>14</v>
      </c>
      <c r="BP76" s="275" t="s">
        <v>14</v>
      </c>
      <c r="BQ76" s="275"/>
      <c r="BR76" s="326">
        <v>8.625</v>
      </c>
      <c r="BS76" s="2" t="e">
        <v>#DIV/0!</v>
      </c>
    </row>
    <row r="77" spans="2:71" x14ac:dyDescent="0.3">
      <c r="B77" s="113">
        <v>66</v>
      </c>
      <c r="D77" s="275">
        <v>12</v>
      </c>
      <c r="E77" s="275">
        <v>6</v>
      </c>
      <c r="F77" s="275">
        <v>5.5</v>
      </c>
      <c r="G77" s="275">
        <v>8</v>
      </c>
      <c r="H77" s="275">
        <v>9</v>
      </c>
      <c r="I77" s="275">
        <v>6</v>
      </c>
      <c r="J77" s="275" t="s">
        <v>38</v>
      </c>
      <c r="K77" s="275" t="s">
        <v>38</v>
      </c>
      <c r="L77" s="275" t="s">
        <v>38</v>
      </c>
      <c r="M77" s="275" t="s">
        <v>38</v>
      </c>
      <c r="N77" s="275" t="s">
        <v>422</v>
      </c>
      <c r="O77" s="275" t="s">
        <v>422</v>
      </c>
      <c r="P77" s="275" t="s">
        <v>422</v>
      </c>
      <c r="Q77" s="275" t="s">
        <v>422</v>
      </c>
      <c r="R77" s="275" t="s">
        <v>422</v>
      </c>
      <c r="S77" s="275" t="s">
        <v>422</v>
      </c>
      <c r="T77" s="275">
        <v>11</v>
      </c>
      <c r="U77" s="275">
        <v>12</v>
      </c>
      <c r="V77" s="275">
        <v>6.5</v>
      </c>
      <c r="W77" s="275" t="s">
        <v>38</v>
      </c>
      <c r="X77" s="275">
        <v>8</v>
      </c>
      <c r="Y77" s="275">
        <v>8</v>
      </c>
      <c r="Z77" s="275">
        <v>11.5</v>
      </c>
      <c r="AA77" s="275">
        <v>5</v>
      </c>
      <c r="AB77" s="275" t="s">
        <v>38</v>
      </c>
      <c r="AC77" s="275">
        <v>9</v>
      </c>
      <c r="AD77" s="275">
        <v>7.8125</v>
      </c>
      <c r="AE77" s="275" t="s">
        <v>14</v>
      </c>
      <c r="AF77" s="275">
        <v>9.25</v>
      </c>
      <c r="AG77" s="275">
        <v>9.5</v>
      </c>
      <c r="AH77" s="275">
        <v>10</v>
      </c>
      <c r="AI77" s="275">
        <v>7</v>
      </c>
      <c r="AJ77" s="275">
        <v>9</v>
      </c>
      <c r="AK77" s="275">
        <v>8.125</v>
      </c>
      <c r="AL77" s="275">
        <v>7.875</v>
      </c>
      <c r="AM77" s="275" t="s">
        <v>14</v>
      </c>
      <c r="AN77" s="275">
        <v>10</v>
      </c>
      <c r="AO77" s="275" t="s">
        <v>14</v>
      </c>
      <c r="AP77" s="275">
        <v>7.5</v>
      </c>
      <c r="AQ77" s="275">
        <v>5.75</v>
      </c>
      <c r="AR77" s="275" t="s">
        <v>14</v>
      </c>
      <c r="AS77" s="275" t="s">
        <v>14</v>
      </c>
      <c r="AT77" s="275" t="s">
        <v>14</v>
      </c>
      <c r="AU77" s="275" t="s">
        <v>14</v>
      </c>
      <c r="AV77" s="275" t="s">
        <v>14</v>
      </c>
      <c r="AW77" s="275" t="s">
        <v>14</v>
      </c>
      <c r="AX77" s="275" t="s">
        <v>14</v>
      </c>
      <c r="AY77" s="275" t="s">
        <v>14</v>
      </c>
      <c r="AZ77" s="275" t="s">
        <v>14</v>
      </c>
      <c r="BA77" s="275" t="s">
        <v>14</v>
      </c>
      <c r="BB77" s="275" t="s">
        <v>14</v>
      </c>
      <c r="BC77" s="275" t="s">
        <v>14</v>
      </c>
      <c r="BD77" s="275" t="s">
        <v>14</v>
      </c>
      <c r="BE77" s="275" t="s">
        <v>14</v>
      </c>
      <c r="BF77" s="275" t="s">
        <v>14</v>
      </c>
      <c r="BG77" s="275" t="s">
        <v>14</v>
      </c>
      <c r="BH77" s="275" t="s">
        <v>14</v>
      </c>
      <c r="BI77" s="275" t="s">
        <v>14</v>
      </c>
      <c r="BJ77" s="275" t="s">
        <v>14</v>
      </c>
      <c r="BK77" s="275" t="s">
        <v>14</v>
      </c>
      <c r="BL77" s="275" t="s">
        <v>14</v>
      </c>
      <c r="BM77" s="275" t="s">
        <v>14</v>
      </c>
      <c r="BN77" s="275" t="s">
        <v>14</v>
      </c>
      <c r="BO77" s="275" t="s">
        <v>14</v>
      </c>
      <c r="BP77" s="275" t="s">
        <v>14</v>
      </c>
      <c r="BQ77" s="275"/>
      <c r="BR77" s="326">
        <v>8</v>
      </c>
      <c r="BS77" s="2" t="e">
        <v>#DIV/0!</v>
      </c>
    </row>
    <row r="78" spans="2:71" x14ac:dyDescent="0.3">
      <c r="B78" s="113">
        <v>67</v>
      </c>
      <c r="D78" s="275">
        <v>6</v>
      </c>
      <c r="E78" s="275">
        <v>12</v>
      </c>
      <c r="F78" s="275">
        <v>7.5</v>
      </c>
      <c r="G78" s="275">
        <v>5</v>
      </c>
      <c r="H78" s="275">
        <v>15</v>
      </c>
      <c r="I78" s="275">
        <v>12</v>
      </c>
      <c r="J78" s="275" t="s">
        <v>38</v>
      </c>
      <c r="K78" s="275" t="s">
        <v>38</v>
      </c>
      <c r="L78" s="275" t="s">
        <v>38</v>
      </c>
      <c r="M78" s="275" t="s">
        <v>38</v>
      </c>
      <c r="N78" s="275" t="s">
        <v>422</v>
      </c>
      <c r="O78" s="275" t="s">
        <v>422</v>
      </c>
      <c r="P78" s="275" t="s">
        <v>422</v>
      </c>
      <c r="Q78" s="275" t="s">
        <v>422</v>
      </c>
      <c r="R78" s="275" t="s">
        <v>422</v>
      </c>
      <c r="S78" s="275" t="s">
        <v>422</v>
      </c>
      <c r="T78" s="275">
        <v>8</v>
      </c>
      <c r="U78" s="275">
        <v>6</v>
      </c>
      <c r="V78" s="275">
        <v>5</v>
      </c>
      <c r="W78" s="275">
        <v>7</v>
      </c>
      <c r="X78" s="275">
        <v>9</v>
      </c>
      <c r="Y78" s="275">
        <v>7</v>
      </c>
      <c r="Z78" s="275">
        <v>1</v>
      </c>
      <c r="AA78" s="275">
        <v>6</v>
      </c>
      <c r="AB78" s="275">
        <v>6</v>
      </c>
      <c r="AC78" s="275">
        <v>8</v>
      </c>
      <c r="AD78" s="275">
        <v>6.125</v>
      </c>
      <c r="AE78" s="275">
        <v>6.5</v>
      </c>
      <c r="AF78" s="275">
        <v>6.25</v>
      </c>
      <c r="AG78" s="275">
        <v>7.75</v>
      </c>
      <c r="AH78" s="275">
        <v>6.5</v>
      </c>
      <c r="AI78" s="275">
        <v>6.666666666666667</v>
      </c>
      <c r="AJ78" s="275">
        <v>3</v>
      </c>
      <c r="AK78" s="275">
        <v>8.625</v>
      </c>
      <c r="AL78" s="275">
        <v>10.5</v>
      </c>
      <c r="AM78" s="275" t="s">
        <v>14</v>
      </c>
      <c r="AN78" s="275">
        <v>5.5</v>
      </c>
      <c r="AO78" s="275" t="s">
        <v>14</v>
      </c>
      <c r="AP78" s="275">
        <v>13.5</v>
      </c>
      <c r="AQ78" s="275">
        <v>9.75</v>
      </c>
      <c r="AR78" s="275" t="s">
        <v>14</v>
      </c>
      <c r="AS78" s="275" t="s">
        <v>14</v>
      </c>
      <c r="AT78" s="275" t="s">
        <v>14</v>
      </c>
      <c r="AU78" s="275" t="s">
        <v>14</v>
      </c>
      <c r="AV78" s="275" t="s">
        <v>14</v>
      </c>
      <c r="AW78" s="275" t="s">
        <v>14</v>
      </c>
      <c r="AX78" s="275" t="s">
        <v>14</v>
      </c>
      <c r="AY78" s="275" t="s">
        <v>14</v>
      </c>
      <c r="AZ78" s="275" t="s">
        <v>14</v>
      </c>
      <c r="BA78" s="275" t="s">
        <v>14</v>
      </c>
      <c r="BB78" s="275" t="s">
        <v>14</v>
      </c>
      <c r="BC78" s="275" t="s">
        <v>14</v>
      </c>
      <c r="BD78" s="275" t="s">
        <v>14</v>
      </c>
      <c r="BE78" s="275" t="s">
        <v>14</v>
      </c>
      <c r="BF78" s="275" t="s">
        <v>14</v>
      </c>
      <c r="BG78" s="275" t="s">
        <v>14</v>
      </c>
      <c r="BH78" s="275" t="s">
        <v>14</v>
      </c>
      <c r="BI78" s="275" t="s">
        <v>14</v>
      </c>
      <c r="BJ78" s="275" t="s">
        <v>14</v>
      </c>
      <c r="BK78" s="275" t="s">
        <v>14</v>
      </c>
      <c r="BL78" s="275" t="s">
        <v>14</v>
      </c>
      <c r="BM78" s="275" t="s">
        <v>14</v>
      </c>
      <c r="BN78" s="275" t="s">
        <v>14</v>
      </c>
      <c r="BO78" s="275" t="s">
        <v>14</v>
      </c>
      <c r="BP78" s="275" t="s">
        <v>14</v>
      </c>
      <c r="BQ78" s="275"/>
      <c r="BR78" s="326">
        <v>9.5625</v>
      </c>
      <c r="BS78" s="2" t="e">
        <v>#DIV/0!</v>
      </c>
    </row>
    <row r="79" spans="2:71" x14ac:dyDescent="0.3">
      <c r="B79" s="113">
        <v>68</v>
      </c>
      <c r="D79" s="275">
        <v>10</v>
      </c>
      <c r="E79" s="275">
        <v>8.5</v>
      </c>
      <c r="F79" s="275">
        <v>1</v>
      </c>
      <c r="G79" s="275">
        <v>9</v>
      </c>
      <c r="H79" s="275">
        <v>6</v>
      </c>
      <c r="I79" s="275">
        <v>8.5</v>
      </c>
      <c r="J79" s="275" t="s">
        <v>38</v>
      </c>
      <c r="K79" s="275" t="s">
        <v>38</v>
      </c>
      <c r="L79" s="275" t="s">
        <v>38</v>
      </c>
      <c r="M79" s="275" t="s">
        <v>38</v>
      </c>
      <c r="N79" s="275" t="s">
        <v>422</v>
      </c>
      <c r="O79" s="275" t="s">
        <v>422</v>
      </c>
      <c r="P79" s="275" t="s">
        <v>422</v>
      </c>
      <c r="Q79" s="275" t="s">
        <v>422</v>
      </c>
      <c r="R79" s="275" t="s">
        <v>422</v>
      </c>
      <c r="S79" s="275" t="s">
        <v>422</v>
      </c>
      <c r="T79" s="275" t="s">
        <v>38</v>
      </c>
      <c r="U79" s="275" t="s">
        <v>38</v>
      </c>
      <c r="V79" s="275" t="s">
        <v>38</v>
      </c>
      <c r="W79" s="275" t="s">
        <v>38</v>
      </c>
      <c r="X79" s="275">
        <v>9</v>
      </c>
      <c r="Y79" s="275">
        <v>11</v>
      </c>
      <c r="Z79" s="275" t="s">
        <v>38</v>
      </c>
      <c r="AA79" s="275" t="s">
        <v>38</v>
      </c>
      <c r="AB79" s="275" t="s">
        <v>38</v>
      </c>
      <c r="AC79" s="275">
        <v>8</v>
      </c>
      <c r="AD79" s="275" t="s">
        <v>14</v>
      </c>
      <c r="AE79" s="275" t="s">
        <v>14</v>
      </c>
      <c r="AF79" s="275">
        <v>9</v>
      </c>
      <c r="AG79" s="275">
        <v>9</v>
      </c>
      <c r="AH79" s="275">
        <v>11</v>
      </c>
      <c r="AI79" s="275">
        <v>8</v>
      </c>
      <c r="AJ79" s="275" t="s">
        <v>14</v>
      </c>
      <c r="AK79" s="275">
        <v>7.1875</v>
      </c>
      <c r="AL79" s="275">
        <v>7.75</v>
      </c>
      <c r="AM79" s="275" t="s">
        <v>14</v>
      </c>
      <c r="AN79" s="275">
        <v>9.5</v>
      </c>
      <c r="AO79" s="275" t="s">
        <v>14</v>
      </c>
      <c r="AP79" s="275">
        <v>7.25</v>
      </c>
      <c r="AQ79" s="275">
        <v>4.75</v>
      </c>
      <c r="AR79" s="275" t="s">
        <v>14</v>
      </c>
      <c r="AS79" s="275" t="s">
        <v>14</v>
      </c>
      <c r="AT79" s="275" t="s">
        <v>14</v>
      </c>
      <c r="AU79" s="275" t="s">
        <v>14</v>
      </c>
      <c r="AV79" s="275" t="s">
        <v>14</v>
      </c>
      <c r="AW79" s="275" t="s">
        <v>14</v>
      </c>
      <c r="AX79" s="275" t="s">
        <v>14</v>
      </c>
      <c r="AY79" s="275" t="s">
        <v>14</v>
      </c>
      <c r="AZ79" s="275" t="s">
        <v>14</v>
      </c>
      <c r="BA79" s="275" t="s">
        <v>14</v>
      </c>
      <c r="BB79" s="275" t="s">
        <v>14</v>
      </c>
      <c r="BC79" s="275" t="s">
        <v>14</v>
      </c>
      <c r="BD79" s="275" t="s">
        <v>14</v>
      </c>
      <c r="BE79" s="275" t="s">
        <v>14</v>
      </c>
      <c r="BF79" s="275" t="s">
        <v>14</v>
      </c>
      <c r="BG79" s="275" t="s">
        <v>14</v>
      </c>
      <c r="BH79" s="275" t="s">
        <v>14</v>
      </c>
      <c r="BI79" s="275" t="s">
        <v>14</v>
      </c>
      <c r="BJ79" s="275" t="s">
        <v>14</v>
      </c>
      <c r="BK79" s="275" t="s">
        <v>14</v>
      </c>
      <c r="BL79" s="275" t="s">
        <v>14</v>
      </c>
      <c r="BM79" s="275" t="s">
        <v>14</v>
      </c>
      <c r="BN79" s="275" t="s">
        <v>14</v>
      </c>
      <c r="BO79" s="275" t="s">
        <v>14</v>
      </c>
      <c r="BP79" s="275" t="s">
        <v>14</v>
      </c>
      <c r="BQ79" s="275"/>
      <c r="BR79" s="326">
        <v>7.46875</v>
      </c>
      <c r="BS79" s="2" t="e">
        <v>#DIV/0!</v>
      </c>
    </row>
    <row r="80" spans="2:71" x14ac:dyDescent="0.3">
      <c r="B80" s="113">
        <v>69</v>
      </c>
      <c r="D80" s="275">
        <v>8</v>
      </c>
      <c r="E80" s="275">
        <v>7</v>
      </c>
      <c r="F80" s="275">
        <v>10</v>
      </c>
      <c r="G80" s="275">
        <v>8</v>
      </c>
      <c r="H80" s="275">
        <v>13</v>
      </c>
      <c r="I80" s="275">
        <v>9</v>
      </c>
      <c r="J80" s="275" t="s">
        <v>38</v>
      </c>
      <c r="K80" s="275" t="s">
        <v>38</v>
      </c>
      <c r="L80" s="275" t="s">
        <v>38</v>
      </c>
      <c r="M80" s="275" t="s">
        <v>38</v>
      </c>
      <c r="N80" s="275" t="s">
        <v>422</v>
      </c>
      <c r="O80" s="275" t="s">
        <v>422</v>
      </c>
      <c r="P80" s="275" t="s">
        <v>422</v>
      </c>
      <c r="Q80" s="275" t="s">
        <v>422</v>
      </c>
      <c r="R80" s="275" t="s">
        <v>422</v>
      </c>
      <c r="S80" s="275" t="s">
        <v>422</v>
      </c>
      <c r="T80" s="275">
        <v>7</v>
      </c>
      <c r="U80" s="275">
        <v>6</v>
      </c>
      <c r="V80" s="275">
        <v>3.5</v>
      </c>
      <c r="W80" s="275">
        <v>7</v>
      </c>
      <c r="X80" s="275">
        <v>8</v>
      </c>
      <c r="Y80" s="275">
        <v>9</v>
      </c>
      <c r="Z80" s="275">
        <v>4.5</v>
      </c>
      <c r="AA80" s="275">
        <v>5</v>
      </c>
      <c r="AB80" s="275">
        <v>8</v>
      </c>
      <c r="AC80" s="275">
        <v>5</v>
      </c>
      <c r="AD80" s="275">
        <v>5.1875</v>
      </c>
      <c r="AE80" s="275">
        <v>7.5</v>
      </c>
      <c r="AF80" s="275">
        <v>6.1875</v>
      </c>
      <c r="AG80" s="275">
        <v>7.25</v>
      </c>
      <c r="AH80" s="275">
        <v>7.5</v>
      </c>
      <c r="AI80" s="275">
        <v>6</v>
      </c>
      <c r="AJ80" s="275">
        <v>4</v>
      </c>
      <c r="AK80" s="275">
        <v>8.125</v>
      </c>
      <c r="AL80" s="275">
        <v>10.125</v>
      </c>
      <c r="AM80" s="275" t="s">
        <v>14</v>
      </c>
      <c r="AN80" s="275">
        <v>8</v>
      </c>
      <c r="AO80" s="275" t="s">
        <v>14</v>
      </c>
      <c r="AP80" s="275">
        <v>10</v>
      </c>
      <c r="AQ80" s="275">
        <v>9.5</v>
      </c>
      <c r="AR80" s="275" t="s">
        <v>14</v>
      </c>
      <c r="AS80" s="275" t="s">
        <v>14</v>
      </c>
      <c r="AT80" s="275" t="s">
        <v>14</v>
      </c>
      <c r="AU80" s="275" t="s">
        <v>14</v>
      </c>
      <c r="AV80" s="275" t="s">
        <v>14</v>
      </c>
      <c r="AW80" s="275" t="s">
        <v>14</v>
      </c>
      <c r="AX80" s="275" t="s">
        <v>14</v>
      </c>
      <c r="AY80" s="275" t="s">
        <v>14</v>
      </c>
      <c r="AZ80" s="275" t="s">
        <v>14</v>
      </c>
      <c r="BA80" s="275" t="s">
        <v>14</v>
      </c>
      <c r="BB80" s="275" t="s">
        <v>14</v>
      </c>
      <c r="BC80" s="275" t="s">
        <v>14</v>
      </c>
      <c r="BD80" s="275" t="s">
        <v>14</v>
      </c>
      <c r="BE80" s="275" t="s">
        <v>14</v>
      </c>
      <c r="BF80" s="275" t="s">
        <v>14</v>
      </c>
      <c r="BG80" s="275" t="s">
        <v>14</v>
      </c>
      <c r="BH80" s="275" t="s">
        <v>14</v>
      </c>
      <c r="BI80" s="275" t="s">
        <v>14</v>
      </c>
      <c r="BJ80" s="275" t="s">
        <v>14</v>
      </c>
      <c r="BK80" s="275" t="s">
        <v>14</v>
      </c>
      <c r="BL80" s="275" t="s">
        <v>14</v>
      </c>
      <c r="BM80" s="275" t="s">
        <v>14</v>
      </c>
      <c r="BN80" s="275" t="s">
        <v>14</v>
      </c>
      <c r="BO80" s="275" t="s">
        <v>14</v>
      </c>
      <c r="BP80" s="275" t="s">
        <v>14</v>
      </c>
      <c r="BQ80" s="275"/>
      <c r="BR80" s="326">
        <v>9.125</v>
      </c>
      <c r="BS80" s="2" t="e">
        <v>#DIV/0!</v>
      </c>
    </row>
    <row r="81" spans="2:71" x14ac:dyDescent="0.3">
      <c r="B81" s="113">
        <v>70</v>
      </c>
      <c r="D81" s="275">
        <v>2</v>
      </c>
      <c r="E81" s="275">
        <v>7.5</v>
      </c>
      <c r="F81" s="275">
        <v>16.75</v>
      </c>
      <c r="G81" s="275" t="s">
        <v>38</v>
      </c>
      <c r="H81" s="275" t="s">
        <v>38</v>
      </c>
      <c r="I81" s="275" t="s">
        <v>38</v>
      </c>
      <c r="J81" s="275" t="s">
        <v>38</v>
      </c>
      <c r="K81" s="275" t="s">
        <v>38</v>
      </c>
      <c r="L81" s="275" t="s">
        <v>38</v>
      </c>
      <c r="M81" s="275" t="s">
        <v>38</v>
      </c>
      <c r="N81" s="275" t="s">
        <v>422</v>
      </c>
      <c r="O81" s="275" t="s">
        <v>422</v>
      </c>
      <c r="P81" s="275" t="s">
        <v>422</v>
      </c>
      <c r="Q81" s="275" t="s">
        <v>422</v>
      </c>
      <c r="R81" s="275" t="s">
        <v>422</v>
      </c>
      <c r="S81" s="275" t="s">
        <v>422</v>
      </c>
      <c r="T81" s="275">
        <v>6</v>
      </c>
      <c r="U81" s="275">
        <v>10</v>
      </c>
      <c r="V81" s="275">
        <v>15.5</v>
      </c>
      <c r="W81" s="275" t="s">
        <v>38</v>
      </c>
      <c r="X81" s="275">
        <v>12</v>
      </c>
      <c r="Y81" s="275">
        <v>15</v>
      </c>
      <c r="Z81" s="275">
        <v>12.5</v>
      </c>
      <c r="AA81" s="275">
        <v>11</v>
      </c>
      <c r="AB81" s="275" t="s">
        <v>38</v>
      </c>
      <c r="AC81" s="275">
        <v>17</v>
      </c>
      <c r="AD81" s="275">
        <v>11</v>
      </c>
      <c r="AE81" s="275" t="s">
        <v>14</v>
      </c>
      <c r="AF81" s="275">
        <v>14.5625</v>
      </c>
      <c r="AG81" s="275">
        <v>9</v>
      </c>
      <c r="AH81" s="275">
        <v>12.5</v>
      </c>
      <c r="AI81" s="275">
        <v>14</v>
      </c>
      <c r="AJ81" s="275">
        <v>14</v>
      </c>
      <c r="AK81" s="275">
        <v>7.75</v>
      </c>
      <c r="AL81" s="275" t="s">
        <v>14</v>
      </c>
      <c r="AM81" s="275" t="s">
        <v>14</v>
      </c>
      <c r="AN81" s="275">
        <v>2</v>
      </c>
      <c r="AO81" s="275" t="s">
        <v>14</v>
      </c>
      <c r="AP81" s="275">
        <v>7.5</v>
      </c>
      <c r="AQ81" s="275">
        <v>16.75</v>
      </c>
      <c r="AR81" s="275" t="s">
        <v>14</v>
      </c>
      <c r="AS81" s="275" t="s">
        <v>14</v>
      </c>
      <c r="AT81" s="275" t="s">
        <v>14</v>
      </c>
      <c r="AU81" s="275" t="s">
        <v>14</v>
      </c>
      <c r="AV81" s="275" t="s">
        <v>14</v>
      </c>
      <c r="AW81" s="275" t="s">
        <v>14</v>
      </c>
      <c r="AX81" s="275" t="s">
        <v>14</v>
      </c>
      <c r="AY81" s="275" t="s">
        <v>14</v>
      </c>
      <c r="AZ81" s="275" t="s">
        <v>14</v>
      </c>
      <c r="BA81" s="275" t="s">
        <v>14</v>
      </c>
      <c r="BB81" s="275" t="s">
        <v>14</v>
      </c>
      <c r="BC81" s="275" t="s">
        <v>14</v>
      </c>
      <c r="BD81" s="275" t="s">
        <v>14</v>
      </c>
      <c r="BE81" s="275" t="s">
        <v>14</v>
      </c>
      <c r="BF81" s="275" t="s">
        <v>14</v>
      </c>
      <c r="BG81" s="275" t="s">
        <v>14</v>
      </c>
      <c r="BH81" s="275" t="s">
        <v>14</v>
      </c>
      <c r="BI81" s="275" t="s">
        <v>14</v>
      </c>
      <c r="BJ81" s="275" t="s">
        <v>14</v>
      </c>
      <c r="BK81" s="275" t="s">
        <v>14</v>
      </c>
      <c r="BL81" s="275" t="s">
        <v>14</v>
      </c>
      <c r="BM81" s="275" t="s">
        <v>14</v>
      </c>
      <c r="BN81" s="275" t="s">
        <v>14</v>
      </c>
      <c r="BO81" s="275" t="s">
        <v>14</v>
      </c>
      <c r="BP81" s="275" t="s">
        <v>14</v>
      </c>
      <c r="BQ81" s="275"/>
      <c r="BR81" s="326">
        <v>7.75</v>
      </c>
      <c r="BS81" s="2" t="e">
        <v>#DIV/0!</v>
      </c>
    </row>
    <row r="82" spans="2:71" x14ac:dyDescent="0.3">
      <c r="B82" s="113">
        <v>71</v>
      </c>
      <c r="D82" s="275">
        <v>3</v>
      </c>
      <c r="E82" s="275">
        <v>8</v>
      </c>
      <c r="F82" s="275">
        <v>5</v>
      </c>
      <c r="G82" s="275">
        <v>8</v>
      </c>
      <c r="H82" s="275">
        <v>10</v>
      </c>
      <c r="I82" s="275">
        <v>4.5</v>
      </c>
      <c r="J82" s="275" t="s">
        <v>38</v>
      </c>
      <c r="K82" s="275" t="s">
        <v>38</v>
      </c>
      <c r="L82" s="275" t="s">
        <v>38</v>
      </c>
      <c r="M82" s="275" t="s">
        <v>38</v>
      </c>
      <c r="N82" s="275" t="s">
        <v>422</v>
      </c>
      <c r="O82" s="275" t="s">
        <v>422</v>
      </c>
      <c r="P82" s="275" t="s">
        <v>422</v>
      </c>
      <c r="Q82" s="275" t="s">
        <v>422</v>
      </c>
      <c r="R82" s="275" t="s">
        <v>422</v>
      </c>
      <c r="S82" s="275" t="s">
        <v>422</v>
      </c>
      <c r="T82" s="275">
        <v>6</v>
      </c>
      <c r="U82" s="275">
        <v>8</v>
      </c>
      <c r="V82" s="275">
        <v>2</v>
      </c>
      <c r="W82" s="275" t="s">
        <v>38</v>
      </c>
      <c r="X82" s="275" t="s">
        <v>38</v>
      </c>
      <c r="Y82" s="275" t="s">
        <v>38</v>
      </c>
      <c r="Z82" s="275" t="s">
        <v>38</v>
      </c>
      <c r="AA82" s="275">
        <v>6</v>
      </c>
      <c r="AB82" s="275" t="s">
        <v>38</v>
      </c>
      <c r="AC82" s="275" t="s">
        <v>38</v>
      </c>
      <c r="AD82" s="275">
        <v>5.375</v>
      </c>
      <c r="AE82" s="275" t="s">
        <v>14</v>
      </c>
      <c r="AF82" s="275" t="s">
        <v>14</v>
      </c>
      <c r="AG82" s="275">
        <v>6</v>
      </c>
      <c r="AH82" s="275">
        <v>8</v>
      </c>
      <c r="AI82" s="275">
        <v>6</v>
      </c>
      <c r="AJ82" s="275">
        <v>2</v>
      </c>
      <c r="AK82" s="275">
        <v>5.375</v>
      </c>
      <c r="AL82" s="275">
        <v>7.875</v>
      </c>
      <c r="AM82" s="275" t="s">
        <v>14</v>
      </c>
      <c r="AN82" s="275">
        <v>5.5</v>
      </c>
      <c r="AO82" s="275" t="s">
        <v>14</v>
      </c>
      <c r="AP82" s="275">
        <v>9</v>
      </c>
      <c r="AQ82" s="275">
        <v>4.75</v>
      </c>
      <c r="AR82" s="275" t="s">
        <v>14</v>
      </c>
      <c r="AS82" s="275" t="s">
        <v>14</v>
      </c>
      <c r="AT82" s="275" t="s">
        <v>14</v>
      </c>
      <c r="AU82" s="275" t="s">
        <v>14</v>
      </c>
      <c r="AV82" s="275" t="s">
        <v>14</v>
      </c>
      <c r="AW82" s="275" t="s">
        <v>14</v>
      </c>
      <c r="AX82" s="275" t="s">
        <v>14</v>
      </c>
      <c r="AY82" s="275" t="s">
        <v>14</v>
      </c>
      <c r="AZ82" s="275" t="s">
        <v>14</v>
      </c>
      <c r="BA82" s="275" t="s">
        <v>14</v>
      </c>
      <c r="BB82" s="275" t="s">
        <v>14</v>
      </c>
      <c r="BC82" s="275" t="s">
        <v>14</v>
      </c>
      <c r="BD82" s="275" t="s">
        <v>14</v>
      </c>
      <c r="BE82" s="275" t="s">
        <v>14</v>
      </c>
      <c r="BF82" s="275" t="s">
        <v>14</v>
      </c>
      <c r="BG82" s="275" t="s">
        <v>14</v>
      </c>
      <c r="BH82" s="275" t="s">
        <v>14</v>
      </c>
      <c r="BI82" s="275" t="s">
        <v>14</v>
      </c>
      <c r="BJ82" s="275" t="s">
        <v>14</v>
      </c>
      <c r="BK82" s="275" t="s">
        <v>14</v>
      </c>
      <c r="BL82" s="275" t="s">
        <v>14</v>
      </c>
      <c r="BM82" s="275" t="s">
        <v>14</v>
      </c>
      <c r="BN82" s="275" t="s">
        <v>14</v>
      </c>
      <c r="BO82" s="275" t="s">
        <v>14</v>
      </c>
      <c r="BP82" s="275" t="s">
        <v>14</v>
      </c>
      <c r="BQ82" s="275"/>
      <c r="BR82" s="326">
        <v>6.625</v>
      </c>
      <c r="BS82" s="2" t="e">
        <v>#DIV/0!</v>
      </c>
    </row>
    <row r="83" spans="2:71" x14ac:dyDescent="0.3">
      <c r="B83" s="113">
        <v>72</v>
      </c>
      <c r="D83" s="275">
        <v>6</v>
      </c>
      <c r="E83" s="275">
        <v>9</v>
      </c>
      <c r="F83" s="275">
        <v>9.5</v>
      </c>
      <c r="G83" s="275">
        <v>15</v>
      </c>
      <c r="H83" s="275">
        <v>10</v>
      </c>
      <c r="I83" s="275">
        <v>13.5</v>
      </c>
      <c r="J83" s="275" t="s">
        <v>38</v>
      </c>
      <c r="K83" s="275" t="s">
        <v>38</v>
      </c>
      <c r="L83" s="275" t="s">
        <v>38</v>
      </c>
      <c r="M83" s="275" t="s">
        <v>38</v>
      </c>
      <c r="N83" s="275" t="s">
        <v>422</v>
      </c>
      <c r="O83" s="275" t="s">
        <v>422</v>
      </c>
      <c r="P83" s="275" t="s">
        <v>422</v>
      </c>
      <c r="Q83" s="275" t="s">
        <v>422</v>
      </c>
      <c r="R83" s="275" t="s">
        <v>422</v>
      </c>
      <c r="S83" s="275" t="s">
        <v>422</v>
      </c>
      <c r="T83" s="275">
        <v>8</v>
      </c>
      <c r="U83" s="275">
        <v>10</v>
      </c>
      <c r="V83" s="275">
        <v>13</v>
      </c>
      <c r="W83" s="275">
        <v>12</v>
      </c>
      <c r="X83" s="275">
        <v>14</v>
      </c>
      <c r="Y83" s="275">
        <v>10</v>
      </c>
      <c r="Z83" s="275">
        <v>10</v>
      </c>
      <c r="AA83" s="275">
        <v>5.5</v>
      </c>
      <c r="AB83" s="275">
        <v>6</v>
      </c>
      <c r="AC83" s="275">
        <v>6</v>
      </c>
      <c r="AD83" s="275">
        <v>8.6875</v>
      </c>
      <c r="AE83" s="275">
        <v>9</v>
      </c>
      <c r="AF83" s="275">
        <v>9.25</v>
      </c>
      <c r="AG83" s="275">
        <v>11.5</v>
      </c>
      <c r="AH83" s="275">
        <v>10</v>
      </c>
      <c r="AI83" s="275">
        <v>5.833333333333333</v>
      </c>
      <c r="AJ83" s="275">
        <v>11.5</v>
      </c>
      <c r="AK83" s="275">
        <v>8</v>
      </c>
      <c r="AL83" s="275">
        <v>12.75</v>
      </c>
      <c r="AM83" s="275" t="s">
        <v>14</v>
      </c>
      <c r="AN83" s="275">
        <v>10.5</v>
      </c>
      <c r="AO83" s="275" t="s">
        <v>14</v>
      </c>
      <c r="AP83" s="275">
        <v>9.5</v>
      </c>
      <c r="AQ83" s="275">
        <v>11.5</v>
      </c>
      <c r="AR83" s="275" t="s">
        <v>14</v>
      </c>
      <c r="AS83" s="275" t="s">
        <v>14</v>
      </c>
      <c r="AT83" s="275" t="s">
        <v>14</v>
      </c>
      <c r="AU83" s="275" t="s">
        <v>14</v>
      </c>
      <c r="AV83" s="275" t="s">
        <v>14</v>
      </c>
      <c r="AW83" s="275" t="s">
        <v>14</v>
      </c>
      <c r="AX83" s="275" t="s">
        <v>14</v>
      </c>
      <c r="AY83" s="275" t="s">
        <v>14</v>
      </c>
      <c r="AZ83" s="275" t="s">
        <v>14</v>
      </c>
      <c r="BA83" s="275" t="s">
        <v>14</v>
      </c>
      <c r="BB83" s="275" t="s">
        <v>14</v>
      </c>
      <c r="BC83" s="275" t="s">
        <v>14</v>
      </c>
      <c r="BD83" s="275" t="s">
        <v>14</v>
      </c>
      <c r="BE83" s="275" t="s">
        <v>14</v>
      </c>
      <c r="BF83" s="275" t="s">
        <v>14</v>
      </c>
      <c r="BG83" s="275" t="s">
        <v>14</v>
      </c>
      <c r="BH83" s="275" t="s">
        <v>14</v>
      </c>
      <c r="BI83" s="275" t="s">
        <v>14</v>
      </c>
      <c r="BJ83" s="275" t="s">
        <v>14</v>
      </c>
      <c r="BK83" s="275" t="s">
        <v>14</v>
      </c>
      <c r="BL83" s="275" t="s">
        <v>14</v>
      </c>
      <c r="BM83" s="275" t="s">
        <v>14</v>
      </c>
      <c r="BN83" s="275" t="s">
        <v>14</v>
      </c>
      <c r="BO83" s="275" t="s">
        <v>14</v>
      </c>
      <c r="BP83" s="275" t="s">
        <v>14</v>
      </c>
      <c r="BQ83" s="275"/>
      <c r="BR83" s="326">
        <v>10.375</v>
      </c>
      <c r="BS83" s="2" t="e">
        <v>#DIV/0!</v>
      </c>
    </row>
    <row r="84" spans="2:71" x14ac:dyDescent="0.3">
      <c r="B84" s="113">
        <v>73</v>
      </c>
      <c r="D84" s="275">
        <v>2</v>
      </c>
      <c r="E84" s="275">
        <v>2</v>
      </c>
      <c r="F84" s="275">
        <v>10.5</v>
      </c>
      <c r="G84" s="275">
        <v>6</v>
      </c>
      <c r="H84" s="275">
        <v>8</v>
      </c>
      <c r="I84" s="275">
        <v>5.5</v>
      </c>
      <c r="J84" s="275" t="s">
        <v>38</v>
      </c>
      <c r="K84" s="275" t="s">
        <v>38</v>
      </c>
      <c r="L84" s="275" t="s">
        <v>38</v>
      </c>
      <c r="M84" s="275" t="s">
        <v>38</v>
      </c>
      <c r="N84" s="275" t="s">
        <v>422</v>
      </c>
      <c r="O84" s="275" t="s">
        <v>422</v>
      </c>
      <c r="P84" s="275" t="s">
        <v>422</v>
      </c>
      <c r="Q84" s="275" t="s">
        <v>422</v>
      </c>
      <c r="R84" s="275" t="s">
        <v>422</v>
      </c>
      <c r="S84" s="275" t="s">
        <v>422</v>
      </c>
      <c r="T84" s="275">
        <v>15</v>
      </c>
      <c r="U84" s="275">
        <v>15</v>
      </c>
      <c r="V84" s="275">
        <v>2</v>
      </c>
      <c r="W84" s="275">
        <v>12</v>
      </c>
      <c r="X84" s="275">
        <v>13</v>
      </c>
      <c r="Y84" s="275">
        <v>10</v>
      </c>
      <c r="Z84" s="275">
        <v>9.75</v>
      </c>
      <c r="AA84" s="275">
        <v>6</v>
      </c>
      <c r="AB84" s="275">
        <v>9</v>
      </c>
      <c r="AC84" s="275">
        <v>9</v>
      </c>
      <c r="AD84" s="275">
        <v>8.375</v>
      </c>
      <c r="AE84" s="275">
        <v>10.5</v>
      </c>
      <c r="AF84" s="275">
        <v>10.125</v>
      </c>
      <c r="AG84" s="275">
        <v>13</v>
      </c>
      <c r="AH84" s="275">
        <v>12.5</v>
      </c>
      <c r="AI84" s="275">
        <v>8</v>
      </c>
      <c r="AJ84" s="275">
        <v>5.875</v>
      </c>
      <c r="AK84" s="275">
        <v>4.125</v>
      </c>
      <c r="AL84" s="275">
        <v>6.625</v>
      </c>
      <c r="AM84" s="275" t="s">
        <v>14</v>
      </c>
      <c r="AN84" s="275">
        <v>4</v>
      </c>
      <c r="AO84" s="275" t="s">
        <v>14</v>
      </c>
      <c r="AP84" s="275">
        <v>5</v>
      </c>
      <c r="AQ84" s="275">
        <v>8</v>
      </c>
      <c r="AR84" s="275" t="s">
        <v>14</v>
      </c>
      <c r="AS84" s="275" t="s">
        <v>14</v>
      </c>
      <c r="AT84" s="275" t="s">
        <v>14</v>
      </c>
      <c r="AU84" s="275" t="s">
        <v>14</v>
      </c>
      <c r="AV84" s="275" t="s">
        <v>14</v>
      </c>
      <c r="AW84" s="275" t="s">
        <v>14</v>
      </c>
      <c r="AX84" s="275" t="s">
        <v>14</v>
      </c>
      <c r="AY84" s="275" t="s">
        <v>14</v>
      </c>
      <c r="AZ84" s="275" t="s">
        <v>14</v>
      </c>
      <c r="BA84" s="275" t="s">
        <v>14</v>
      </c>
      <c r="BB84" s="275" t="s">
        <v>14</v>
      </c>
      <c r="BC84" s="275" t="s">
        <v>14</v>
      </c>
      <c r="BD84" s="275" t="s">
        <v>14</v>
      </c>
      <c r="BE84" s="275" t="s">
        <v>14</v>
      </c>
      <c r="BF84" s="275" t="s">
        <v>14</v>
      </c>
      <c r="BG84" s="275" t="s">
        <v>14</v>
      </c>
      <c r="BH84" s="275" t="s">
        <v>14</v>
      </c>
      <c r="BI84" s="275" t="s">
        <v>14</v>
      </c>
      <c r="BJ84" s="275" t="s">
        <v>14</v>
      </c>
      <c r="BK84" s="275" t="s">
        <v>14</v>
      </c>
      <c r="BL84" s="275" t="s">
        <v>14</v>
      </c>
      <c r="BM84" s="275" t="s">
        <v>14</v>
      </c>
      <c r="BN84" s="275" t="s">
        <v>14</v>
      </c>
      <c r="BO84" s="275" t="s">
        <v>14</v>
      </c>
      <c r="BP84" s="275" t="s">
        <v>14</v>
      </c>
      <c r="BQ84" s="275"/>
      <c r="BR84" s="326">
        <v>5.375</v>
      </c>
      <c r="BS84" s="2" t="e">
        <v>#DIV/0!</v>
      </c>
    </row>
    <row r="85" spans="2:71" x14ac:dyDescent="0.3">
      <c r="B85" s="113">
        <v>74</v>
      </c>
      <c r="D85" s="275">
        <v>2</v>
      </c>
      <c r="E85" s="275">
        <v>9</v>
      </c>
      <c r="F85" s="275">
        <v>13.5</v>
      </c>
      <c r="G85" s="275">
        <v>6</v>
      </c>
      <c r="H85" s="275">
        <v>6</v>
      </c>
      <c r="I85" s="275" t="s">
        <v>38</v>
      </c>
      <c r="J85" s="275" t="s">
        <v>38</v>
      </c>
      <c r="K85" s="275" t="s">
        <v>38</v>
      </c>
      <c r="L85" s="275" t="s">
        <v>38</v>
      </c>
      <c r="M85" s="275" t="s">
        <v>38</v>
      </c>
      <c r="N85" s="275" t="s">
        <v>422</v>
      </c>
      <c r="O85" s="275" t="s">
        <v>422</v>
      </c>
      <c r="P85" s="275" t="s">
        <v>422</v>
      </c>
      <c r="Q85" s="275" t="s">
        <v>422</v>
      </c>
      <c r="R85" s="275" t="s">
        <v>422</v>
      </c>
      <c r="S85" s="275" t="s">
        <v>422</v>
      </c>
      <c r="T85" s="275">
        <v>16</v>
      </c>
      <c r="U85" s="275">
        <v>8</v>
      </c>
      <c r="V85" s="275">
        <v>12</v>
      </c>
      <c r="W85" s="275">
        <v>16</v>
      </c>
      <c r="X85" s="275">
        <v>9</v>
      </c>
      <c r="Y85" s="275">
        <v>13</v>
      </c>
      <c r="Z85" s="275">
        <v>10</v>
      </c>
      <c r="AA85" s="275">
        <v>4.5</v>
      </c>
      <c r="AB85" s="275">
        <v>7</v>
      </c>
      <c r="AC85" s="275">
        <v>11</v>
      </c>
      <c r="AD85" s="275">
        <v>9.1875</v>
      </c>
      <c r="AE85" s="275">
        <v>11.5</v>
      </c>
      <c r="AF85" s="275">
        <v>10.75</v>
      </c>
      <c r="AG85" s="275">
        <v>14.25</v>
      </c>
      <c r="AH85" s="275">
        <v>10.5</v>
      </c>
      <c r="AI85" s="275">
        <v>7.5</v>
      </c>
      <c r="AJ85" s="275">
        <v>11</v>
      </c>
      <c r="AK85" s="275">
        <v>7.5</v>
      </c>
      <c r="AL85" s="275">
        <v>6</v>
      </c>
      <c r="AM85" s="275" t="s">
        <v>14</v>
      </c>
      <c r="AN85" s="275">
        <v>4</v>
      </c>
      <c r="AO85" s="275" t="s">
        <v>14</v>
      </c>
      <c r="AP85" s="275">
        <v>7.5</v>
      </c>
      <c r="AQ85" s="275">
        <v>13.5</v>
      </c>
      <c r="AR85" s="275" t="s">
        <v>14</v>
      </c>
      <c r="AS85" s="275" t="s">
        <v>14</v>
      </c>
      <c r="AT85" s="275" t="s">
        <v>14</v>
      </c>
      <c r="AU85" s="275" t="s">
        <v>14</v>
      </c>
      <c r="AV85" s="275" t="s">
        <v>14</v>
      </c>
      <c r="AW85" s="275" t="s">
        <v>14</v>
      </c>
      <c r="AX85" s="275" t="s">
        <v>14</v>
      </c>
      <c r="AY85" s="275" t="s">
        <v>14</v>
      </c>
      <c r="AZ85" s="275" t="s">
        <v>14</v>
      </c>
      <c r="BA85" s="275" t="s">
        <v>14</v>
      </c>
      <c r="BB85" s="275" t="s">
        <v>14</v>
      </c>
      <c r="BC85" s="275" t="s">
        <v>14</v>
      </c>
      <c r="BD85" s="275" t="s">
        <v>14</v>
      </c>
      <c r="BE85" s="275" t="s">
        <v>14</v>
      </c>
      <c r="BF85" s="275" t="s">
        <v>14</v>
      </c>
      <c r="BG85" s="275" t="s">
        <v>14</v>
      </c>
      <c r="BH85" s="275" t="s">
        <v>14</v>
      </c>
      <c r="BI85" s="275" t="s">
        <v>14</v>
      </c>
      <c r="BJ85" s="275" t="s">
        <v>14</v>
      </c>
      <c r="BK85" s="275" t="s">
        <v>14</v>
      </c>
      <c r="BL85" s="275" t="s">
        <v>14</v>
      </c>
      <c r="BM85" s="275" t="s">
        <v>14</v>
      </c>
      <c r="BN85" s="275" t="s">
        <v>14</v>
      </c>
      <c r="BO85" s="275" t="s">
        <v>14</v>
      </c>
      <c r="BP85" s="275" t="s">
        <v>14</v>
      </c>
      <c r="BQ85" s="275"/>
      <c r="BR85" s="326">
        <v>6.75</v>
      </c>
      <c r="BS85" s="2" t="e">
        <v>#DIV/0!</v>
      </c>
    </row>
    <row r="86" spans="2:71" x14ac:dyDescent="0.3">
      <c r="B86" s="113">
        <v>75</v>
      </c>
      <c r="D86" s="275">
        <v>15</v>
      </c>
      <c r="E86" s="275">
        <v>8.5</v>
      </c>
      <c r="F86" s="275">
        <v>9.5</v>
      </c>
      <c r="G86" s="275">
        <v>5</v>
      </c>
      <c r="H86" s="275">
        <v>11</v>
      </c>
      <c r="I86" s="275">
        <v>13.5</v>
      </c>
      <c r="J86" s="275" t="s">
        <v>38</v>
      </c>
      <c r="K86" s="275" t="s">
        <v>38</v>
      </c>
      <c r="L86" s="275" t="s">
        <v>38</v>
      </c>
      <c r="M86" s="275" t="s">
        <v>38</v>
      </c>
      <c r="N86" s="275" t="s">
        <v>422</v>
      </c>
      <c r="O86" s="275" t="s">
        <v>422</v>
      </c>
      <c r="P86" s="275" t="s">
        <v>422</v>
      </c>
      <c r="Q86" s="275" t="s">
        <v>422</v>
      </c>
      <c r="R86" s="275" t="s">
        <v>422</v>
      </c>
      <c r="S86" s="275" t="s">
        <v>422</v>
      </c>
      <c r="T86" s="275">
        <v>6</v>
      </c>
      <c r="U86" s="275">
        <v>7</v>
      </c>
      <c r="V86" s="275">
        <v>8.5</v>
      </c>
      <c r="W86" s="275">
        <v>8</v>
      </c>
      <c r="X86" s="275">
        <v>4</v>
      </c>
      <c r="Y86" s="275">
        <v>6</v>
      </c>
      <c r="Z86" s="275">
        <v>10</v>
      </c>
      <c r="AA86" s="275">
        <v>4</v>
      </c>
      <c r="AB86" s="275">
        <v>8</v>
      </c>
      <c r="AC86" s="275">
        <v>8</v>
      </c>
      <c r="AD86" s="275">
        <v>6.0625</v>
      </c>
      <c r="AE86" s="275">
        <v>8</v>
      </c>
      <c r="AF86" s="275">
        <v>7.375</v>
      </c>
      <c r="AG86" s="275">
        <v>6.5</v>
      </c>
      <c r="AH86" s="275">
        <v>6.5</v>
      </c>
      <c r="AI86" s="275">
        <v>6.666666666666667</v>
      </c>
      <c r="AJ86" s="275">
        <v>9.25</v>
      </c>
      <c r="AK86" s="275">
        <v>11.1875</v>
      </c>
      <c r="AL86" s="275">
        <v>9.375</v>
      </c>
      <c r="AM86" s="275" t="s">
        <v>14</v>
      </c>
      <c r="AN86" s="275">
        <v>10</v>
      </c>
      <c r="AO86" s="275" t="s">
        <v>14</v>
      </c>
      <c r="AP86" s="275">
        <v>9.75</v>
      </c>
      <c r="AQ86" s="275">
        <v>11.5</v>
      </c>
      <c r="AR86" s="275" t="s">
        <v>14</v>
      </c>
      <c r="AS86" s="275" t="s">
        <v>14</v>
      </c>
      <c r="AT86" s="275" t="s">
        <v>14</v>
      </c>
      <c r="AU86" s="275" t="s">
        <v>14</v>
      </c>
      <c r="AV86" s="275" t="s">
        <v>14</v>
      </c>
      <c r="AW86" s="275" t="s">
        <v>14</v>
      </c>
      <c r="AX86" s="275" t="s">
        <v>14</v>
      </c>
      <c r="AY86" s="275" t="s">
        <v>14</v>
      </c>
      <c r="AZ86" s="275" t="s">
        <v>14</v>
      </c>
      <c r="BA86" s="275" t="s">
        <v>14</v>
      </c>
      <c r="BB86" s="275" t="s">
        <v>14</v>
      </c>
      <c r="BC86" s="275" t="s">
        <v>14</v>
      </c>
      <c r="BD86" s="275" t="s">
        <v>14</v>
      </c>
      <c r="BE86" s="275" t="s">
        <v>14</v>
      </c>
      <c r="BF86" s="275" t="s">
        <v>14</v>
      </c>
      <c r="BG86" s="275" t="s">
        <v>14</v>
      </c>
      <c r="BH86" s="275" t="s">
        <v>14</v>
      </c>
      <c r="BI86" s="275" t="s">
        <v>14</v>
      </c>
      <c r="BJ86" s="275" t="s">
        <v>14</v>
      </c>
      <c r="BK86" s="275" t="s">
        <v>14</v>
      </c>
      <c r="BL86" s="275" t="s">
        <v>14</v>
      </c>
      <c r="BM86" s="275" t="s">
        <v>14</v>
      </c>
      <c r="BN86" s="275" t="s">
        <v>14</v>
      </c>
      <c r="BO86" s="275" t="s">
        <v>14</v>
      </c>
      <c r="BP86" s="275" t="s">
        <v>14</v>
      </c>
      <c r="BQ86" s="275"/>
      <c r="BR86" s="326">
        <v>10.28125</v>
      </c>
      <c r="BS86" s="2" t="e">
        <v>#DIV/0!</v>
      </c>
    </row>
    <row r="87" spans="2:71" x14ac:dyDescent="0.3">
      <c r="B87" s="113">
        <v>76</v>
      </c>
      <c r="D87" s="275">
        <v>6</v>
      </c>
      <c r="E87" s="275">
        <v>3</v>
      </c>
      <c r="F87" s="275">
        <v>10.25</v>
      </c>
      <c r="G87" s="275">
        <v>7</v>
      </c>
      <c r="H87" s="275">
        <v>6</v>
      </c>
      <c r="I87" s="275">
        <v>16</v>
      </c>
      <c r="J87" s="275" t="s">
        <v>38</v>
      </c>
      <c r="K87" s="275" t="s">
        <v>38</v>
      </c>
      <c r="L87" s="275" t="s">
        <v>38</v>
      </c>
      <c r="M87" s="275" t="s">
        <v>38</v>
      </c>
      <c r="N87" s="275" t="s">
        <v>422</v>
      </c>
      <c r="O87" s="275" t="s">
        <v>422</v>
      </c>
      <c r="P87" s="275" t="s">
        <v>422</v>
      </c>
      <c r="Q87" s="275" t="s">
        <v>422</v>
      </c>
      <c r="R87" s="275" t="s">
        <v>422</v>
      </c>
      <c r="S87" s="275" t="s">
        <v>422</v>
      </c>
      <c r="T87" s="275">
        <v>15</v>
      </c>
      <c r="U87" s="275">
        <v>7</v>
      </c>
      <c r="V87" s="275">
        <v>4</v>
      </c>
      <c r="W87" s="275">
        <v>11</v>
      </c>
      <c r="X87" s="275">
        <v>11</v>
      </c>
      <c r="Y87" s="275">
        <v>11</v>
      </c>
      <c r="Z87" s="275">
        <v>4</v>
      </c>
      <c r="AA87" s="275">
        <v>7</v>
      </c>
      <c r="AB87" s="275">
        <v>6</v>
      </c>
      <c r="AC87" s="275">
        <v>9</v>
      </c>
      <c r="AD87" s="275">
        <v>7.75</v>
      </c>
      <c r="AE87" s="275">
        <v>8.5</v>
      </c>
      <c r="AF87" s="275">
        <v>8.5</v>
      </c>
      <c r="AG87" s="275">
        <v>12</v>
      </c>
      <c r="AH87" s="275">
        <v>9</v>
      </c>
      <c r="AI87" s="275">
        <v>7.333333333333333</v>
      </c>
      <c r="AJ87" s="275">
        <v>4</v>
      </c>
      <c r="AK87" s="275">
        <v>5.9375</v>
      </c>
      <c r="AL87" s="275">
        <v>8.875</v>
      </c>
      <c r="AM87" s="275" t="s">
        <v>14</v>
      </c>
      <c r="AN87" s="275">
        <v>6.5</v>
      </c>
      <c r="AO87" s="275" t="s">
        <v>14</v>
      </c>
      <c r="AP87" s="275">
        <v>4.5</v>
      </c>
      <c r="AQ87" s="275">
        <v>13.125</v>
      </c>
      <c r="AR87" s="275" t="s">
        <v>14</v>
      </c>
      <c r="AS87" s="275" t="s">
        <v>14</v>
      </c>
      <c r="AT87" s="275" t="s">
        <v>14</v>
      </c>
      <c r="AU87" s="275" t="s">
        <v>14</v>
      </c>
      <c r="AV87" s="275" t="s">
        <v>14</v>
      </c>
      <c r="AW87" s="275" t="s">
        <v>14</v>
      </c>
      <c r="AX87" s="275" t="s">
        <v>14</v>
      </c>
      <c r="AY87" s="275" t="s">
        <v>14</v>
      </c>
      <c r="AZ87" s="275" t="s">
        <v>14</v>
      </c>
      <c r="BA87" s="275" t="s">
        <v>14</v>
      </c>
      <c r="BB87" s="275" t="s">
        <v>14</v>
      </c>
      <c r="BC87" s="275" t="s">
        <v>14</v>
      </c>
      <c r="BD87" s="275" t="s">
        <v>14</v>
      </c>
      <c r="BE87" s="275" t="s">
        <v>14</v>
      </c>
      <c r="BF87" s="275" t="s">
        <v>14</v>
      </c>
      <c r="BG87" s="275" t="s">
        <v>14</v>
      </c>
      <c r="BH87" s="275" t="s">
        <v>14</v>
      </c>
      <c r="BI87" s="275" t="s">
        <v>14</v>
      </c>
      <c r="BJ87" s="275" t="s">
        <v>14</v>
      </c>
      <c r="BK87" s="275" t="s">
        <v>14</v>
      </c>
      <c r="BL87" s="275" t="s">
        <v>14</v>
      </c>
      <c r="BM87" s="275" t="s">
        <v>14</v>
      </c>
      <c r="BN87" s="275" t="s">
        <v>14</v>
      </c>
      <c r="BO87" s="275" t="s">
        <v>14</v>
      </c>
      <c r="BP87" s="275" t="s">
        <v>14</v>
      </c>
      <c r="BQ87" s="275"/>
      <c r="BR87" s="326">
        <v>7.40625</v>
      </c>
      <c r="BS87" s="2" t="e">
        <v>#DIV/0!</v>
      </c>
    </row>
    <row r="88" spans="2:71" x14ac:dyDescent="0.3">
      <c r="B88" s="113">
        <v>77</v>
      </c>
      <c r="D88" s="275" t="s">
        <v>38</v>
      </c>
      <c r="E88" s="275">
        <v>7</v>
      </c>
      <c r="F88" s="275" t="s">
        <v>38</v>
      </c>
      <c r="G88" s="275">
        <v>5</v>
      </c>
      <c r="H88" s="275">
        <v>10</v>
      </c>
      <c r="I88" s="275">
        <v>4.5</v>
      </c>
      <c r="J88" s="275" t="s">
        <v>38</v>
      </c>
      <c r="K88" s="275" t="s">
        <v>38</v>
      </c>
      <c r="L88" s="275" t="s">
        <v>38</v>
      </c>
      <c r="M88" s="275" t="s">
        <v>38</v>
      </c>
      <c r="N88" s="275" t="s">
        <v>422</v>
      </c>
      <c r="O88" s="275" t="s">
        <v>422</v>
      </c>
      <c r="P88" s="275" t="s">
        <v>422</v>
      </c>
      <c r="Q88" s="275" t="s">
        <v>422</v>
      </c>
      <c r="R88" s="275" t="s">
        <v>422</v>
      </c>
      <c r="S88" s="275" t="s">
        <v>422</v>
      </c>
      <c r="T88" s="275">
        <v>12</v>
      </c>
      <c r="U88" s="275">
        <v>10</v>
      </c>
      <c r="V88" s="275">
        <v>1.5</v>
      </c>
      <c r="W88" s="275">
        <v>12</v>
      </c>
      <c r="X88" s="275">
        <v>8.5</v>
      </c>
      <c r="Y88" s="275">
        <v>2</v>
      </c>
      <c r="Z88" s="275">
        <v>6</v>
      </c>
      <c r="AA88" s="275">
        <v>5</v>
      </c>
      <c r="AB88" s="275">
        <v>1</v>
      </c>
      <c r="AC88" s="275">
        <v>10</v>
      </c>
      <c r="AD88" s="275">
        <v>6.375</v>
      </c>
      <c r="AE88" s="275">
        <v>6.5</v>
      </c>
      <c r="AF88" s="275">
        <v>7.21875</v>
      </c>
      <c r="AG88" s="275">
        <v>11.125</v>
      </c>
      <c r="AH88" s="275">
        <v>6</v>
      </c>
      <c r="AI88" s="275">
        <v>5.333333333333333</v>
      </c>
      <c r="AJ88" s="275">
        <v>3.75</v>
      </c>
      <c r="AK88" s="275">
        <v>7</v>
      </c>
      <c r="AL88" s="275">
        <v>6.75</v>
      </c>
      <c r="AM88" s="275" t="s">
        <v>14</v>
      </c>
      <c r="AN88" s="275">
        <v>5</v>
      </c>
      <c r="AO88" s="275" t="s">
        <v>14</v>
      </c>
      <c r="AP88" s="275">
        <v>8.5</v>
      </c>
      <c r="AQ88" s="275">
        <v>4.5</v>
      </c>
      <c r="AR88" s="275" t="s">
        <v>14</v>
      </c>
      <c r="AS88" s="275" t="s">
        <v>14</v>
      </c>
      <c r="AT88" s="275" t="s">
        <v>14</v>
      </c>
      <c r="AU88" s="275" t="s">
        <v>14</v>
      </c>
      <c r="AV88" s="275" t="s">
        <v>14</v>
      </c>
      <c r="AW88" s="275" t="s">
        <v>14</v>
      </c>
      <c r="AX88" s="275" t="s">
        <v>14</v>
      </c>
      <c r="AY88" s="275" t="s">
        <v>14</v>
      </c>
      <c r="AZ88" s="275" t="s">
        <v>14</v>
      </c>
      <c r="BA88" s="275" t="s">
        <v>14</v>
      </c>
      <c r="BB88" s="275" t="s">
        <v>14</v>
      </c>
      <c r="BC88" s="275" t="s">
        <v>14</v>
      </c>
      <c r="BD88" s="275" t="s">
        <v>14</v>
      </c>
      <c r="BE88" s="275" t="s">
        <v>14</v>
      </c>
      <c r="BF88" s="275" t="s">
        <v>14</v>
      </c>
      <c r="BG88" s="275" t="s">
        <v>14</v>
      </c>
      <c r="BH88" s="275" t="s">
        <v>14</v>
      </c>
      <c r="BI88" s="275" t="s">
        <v>14</v>
      </c>
      <c r="BJ88" s="275" t="s">
        <v>14</v>
      </c>
      <c r="BK88" s="275" t="s">
        <v>14</v>
      </c>
      <c r="BL88" s="275" t="s">
        <v>14</v>
      </c>
      <c r="BM88" s="275" t="s">
        <v>14</v>
      </c>
      <c r="BN88" s="275" t="s">
        <v>14</v>
      </c>
      <c r="BO88" s="275" t="s">
        <v>14</v>
      </c>
      <c r="BP88" s="275" t="s">
        <v>14</v>
      </c>
      <c r="BQ88" s="275"/>
      <c r="BR88" s="326">
        <v>6.875</v>
      </c>
      <c r="BS88" s="2" t="e">
        <v>#DIV/0!</v>
      </c>
    </row>
    <row r="89" spans="2:71" x14ac:dyDescent="0.3">
      <c r="B89" s="113">
        <v>78</v>
      </c>
      <c r="D89" s="275">
        <v>6</v>
      </c>
      <c r="E89" s="275">
        <v>7</v>
      </c>
      <c r="F89" s="275">
        <v>10.5</v>
      </c>
      <c r="G89" s="275">
        <v>9</v>
      </c>
      <c r="H89" s="275">
        <v>11</v>
      </c>
      <c r="I89" s="275">
        <v>14.5</v>
      </c>
      <c r="J89" s="275" t="s">
        <v>38</v>
      </c>
      <c r="K89" s="275" t="s">
        <v>38</v>
      </c>
      <c r="L89" s="275" t="s">
        <v>38</v>
      </c>
      <c r="M89" s="275" t="s">
        <v>38</v>
      </c>
      <c r="N89" s="275" t="s">
        <v>422</v>
      </c>
      <c r="O89" s="275" t="s">
        <v>422</v>
      </c>
      <c r="P89" s="275" t="s">
        <v>422</v>
      </c>
      <c r="Q89" s="275" t="s">
        <v>422</v>
      </c>
      <c r="R89" s="275" t="s">
        <v>422</v>
      </c>
      <c r="S89" s="275" t="s">
        <v>422</v>
      </c>
      <c r="T89" s="275">
        <v>10</v>
      </c>
      <c r="U89" s="275">
        <v>10</v>
      </c>
      <c r="V89" s="275">
        <v>8</v>
      </c>
      <c r="W89" s="275">
        <v>11</v>
      </c>
      <c r="X89" s="275">
        <v>8</v>
      </c>
      <c r="Y89" s="275" t="s">
        <v>38</v>
      </c>
      <c r="Z89" s="275">
        <v>8.5</v>
      </c>
      <c r="AA89" s="275">
        <v>5</v>
      </c>
      <c r="AB89" s="275">
        <v>9</v>
      </c>
      <c r="AC89" s="275">
        <v>9</v>
      </c>
      <c r="AD89" s="275">
        <v>7.625</v>
      </c>
      <c r="AE89" s="275">
        <v>10</v>
      </c>
      <c r="AF89" s="275">
        <v>8.615384615384615</v>
      </c>
      <c r="AG89" s="275">
        <v>10</v>
      </c>
      <c r="AH89" s="275">
        <v>10</v>
      </c>
      <c r="AI89" s="275">
        <v>7.666666666666667</v>
      </c>
      <c r="AJ89" s="275">
        <v>8.25</v>
      </c>
      <c r="AK89" s="275">
        <v>7.5</v>
      </c>
      <c r="AL89" s="275">
        <v>11.125</v>
      </c>
      <c r="AM89" s="275" t="s">
        <v>14</v>
      </c>
      <c r="AN89" s="275">
        <v>7.5</v>
      </c>
      <c r="AO89" s="275" t="s">
        <v>14</v>
      </c>
      <c r="AP89" s="275">
        <v>9</v>
      </c>
      <c r="AQ89" s="275">
        <v>12.5</v>
      </c>
      <c r="AR89" s="275" t="s">
        <v>14</v>
      </c>
      <c r="AS89" s="275" t="s">
        <v>14</v>
      </c>
      <c r="AT89" s="275" t="s">
        <v>14</v>
      </c>
      <c r="AU89" s="275" t="s">
        <v>14</v>
      </c>
      <c r="AV89" s="275" t="s">
        <v>14</v>
      </c>
      <c r="AW89" s="275" t="s">
        <v>14</v>
      </c>
      <c r="AX89" s="275" t="s">
        <v>14</v>
      </c>
      <c r="AY89" s="275" t="s">
        <v>14</v>
      </c>
      <c r="AZ89" s="275" t="s">
        <v>14</v>
      </c>
      <c r="BA89" s="275" t="s">
        <v>14</v>
      </c>
      <c r="BB89" s="275" t="s">
        <v>14</v>
      </c>
      <c r="BC89" s="275" t="s">
        <v>14</v>
      </c>
      <c r="BD89" s="275" t="s">
        <v>14</v>
      </c>
      <c r="BE89" s="275" t="s">
        <v>14</v>
      </c>
      <c r="BF89" s="275" t="s">
        <v>14</v>
      </c>
      <c r="BG89" s="275" t="s">
        <v>14</v>
      </c>
      <c r="BH89" s="275" t="s">
        <v>14</v>
      </c>
      <c r="BI89" s="275" t="s">
        <v>14</v>
      </c>
      <c r="BJ89" s="275" t="s">
        <v>14</v>
      </c>
      <c r="BK89" s="275" t="s">
        <v>14</v>
      </c>
      <c r="BL89" s="275" t="s">
        <v>14</v>
      </c>
      <c r="BM89" s="275" t="s">
        <v>14</v>
      </c>
      <c r="BN89" s="275" t="s">
        <v>14</v>
      </c>
      <c r="BO89" s="275" t="s">
        <v>14</v>
      </c>
      <c r="BP89" s="275" t="s">
        <v>14</v>
      </c>
      <c r="BQ89" s="275"/>
      <c r="BR89" s="326">
        <v>9.3125</v>
      </c>
      <c r="BS89" s="2" t="e">
        <v>#DIV/0!</v>
      </c>
    </row>
    <row r="90" spans="2:71" x14ac:dyDescent="0.3">
      <c r="B90" s="113">
        <v>79</v>
      </c>
      <c r="D90" s="275">
        <v>7</v>
      </c>
      <c r="E90" s="275">
        <v>8</v>
      </c>
      <c r="F90" s="275">
        <v>5.75</v>
      </c>
      <c r="G90" s="275">
        <v>7</v>
      </c>
      <c r="H90" s="275">
        <v>7</v>
      </c>
      <c r="I90" s="275">
        <v>6</v>
      </c>
      <c r="J90" s="275" t="s">
        <v>38</v>
      </c>
      <c r="K90" s="275" t="s">
        <v>38</v>
      </c>
      <c r="L90" s="275" t="s">
        <v>38</v>
      </c>
      <c r="M90" s="275" t="s">
        <v>38</v>
      </c>
      <c r="N90" s="275" t="s">
        <v>422</v>
      </c>
      <c r="O90" s="275" t="s">
        <v>422</v>
      </c>
      <c r="P90" s="275" t="s">
        <v>422</v>
      </c>
      <c r="Q90" s="275" t="s">
        <v>422</v>
      </c>
      <c r="R90" s="275" t="s">
        <v>422</v>
      </c>
      <c r="S90" s="275" t="s">
        <v>422</v>
      </c>
      <c r="T90" s="275">
        <v>9</v>
      </c>
      <c r="U90" s="275">
        <v>7</v>
      </c>
      <c r="V90" s="275">
        <v>9</v>
      </c>
      <c r="W90" s="275">
        <v>7</v>
      </c>
      <c r="X90" s="275">
        <v>9</v>
      </c>
      <c r="Y90" s="275">
        <v>8</v>
      </c>
      <c r="Z90" s="275">
        <v>9</v>
      </c>
      <c r="AA90" s="275">
        <v>1.5</v>
      </c>
      <c r="AB90" s="275">
        <v>5</v>
      </c>
      <c r="AC90" s="275">
        <v>7</v>
      </c>
      <c r="AD90" s="275">
        <v>5.8125</v>
      </c>
      <c r="AE90" s="275">
        <v>6</v>
      </c>
      <c r="AF90" s="275">
        <v>8.0625</v>
      </c>
      <c r="AG90" s="275">
        <v>8</v>
      </c>
      <c r="AH90" s="275">
        <v>7.5</v>
      </c>
      <c r="AI90" s="275">
        <v>4.5</v>
      </c>
      <c r="AJ90" s="275">
        <v>9</v>
      </c>
      <c r="AK90" s="275">
        <v>7.0625</v>
      </c>
      <c r="AL90" s="275">
        <v>6.75</v>
      </c>
      <c r="AM90" s="275" t="s">
        <v>14</v>
      </c>
      <c r="AN90" s="275">
        <v>7</v>
      </c>
      <c r="AO90" s="275" t="s">
        <v>14</v>
      </c>
      <c r="AP90" s="275">
        <v>7.5</v>
      </c>
      <c r="AQ90" s="275">
        <v>5.875</v>
      </c>
      <c r="AR90" s="275" t="s">
        <v>14</v>
      </c>
      <c r="AS90" s="275" t="s">
        <v>14</v>
      </c>
      <c r="AT90" s="275" t="s">
        <v>14</v>
      </c>
      <c r="AU90" s="275" t="s">
        <v>14</v>
      </c>
      <c r="AV90" s="275" t="s">
        <v>14</v>
      </c>
      <c r="AW90" s="275" t="s">
        <v>14</v>
      </c>
      <c r="AX90" s="275" t="s">
        <v>14</v>
      </c>
      <c r="AY90" s="275" t="s">
        <v>14</v>
      </c>
      <c r="AZ90" s="275" t="s">
        <v>14</v>
      </c>
      <c r="BA90" s="275" t="s">
        <v>14</v>
      </c>
      <c r="BB90" s="275" t="s">
        <v>14</v>
      </c>
      <c r="BC90" s="275" t="s">
        <v>14</v>
      </c>
      <c r="BD90" s="275" t="s">
        <v>14</v>
      </c>
      <c r="BE90" s="275" t="s">
        <v>14</v>
      </c>
      <c r="BF90" s="275" t="s">
        <v>14</v>
      </c>
      <c r="BG90" s="275" t="s">
        <v>14</v>
      </c>
      <c r="BH90" s="275" t="s">
        <v>14</v>
      </c>
      <c r="BI90" s="275" t="s">
        <v>14</v>
      </c>
      <c r="BJ90" s="275" t="s">
        <v>14</v>
      </c>
      <c r="BK90" s="275" t="s">
        <v>14</v>
      </c>
      <c r="BL90" s="275" t="s">
        <v>14</v>
      </c>
      <c r="BM90" s="275" t="s">
        <v>14</v>
      </c>
      <c r="BN90" s="275" t="s">
        <v>14</v>
      </c>
      <c r="BO90" s="275" t="s">
        <v>14</v>
      </c>
      <c r="BP90" s="275" t="s">
        <v>14</v>
      </c>
      <c r="BQ90" s="275"/>
      <c r="BR90" s="326">
        <v>6.90625</v>
      </c>
      <c r="BS90" s="2" t="e">
        <v>#DIV/0!</v>
      </c>
    </row>
    <row r="91" spans="2:71" x14ac:dyDescent="0.3">
      <c r="B91" s="113">
        <v>80</v>
      </c>
      <c r="D91" s="275">
        <v>6</v>
      </c>
      <c r="E91" s="275">
        <v>7</v>
      </c>
      <c r="F91" s="275">
        <v>7</v>
      </c>
      <c r="G91" s="275">
        <v>7</v>
      </c>
      <c r="H91" s="275">
        <v>4</v>
      </c>
      <c r="I91" s="275">
        <v>6</v>
      </c>
      <c r="J91" s="275" t="s">
        <v>38</v>
      </c>
      <c r="K91" s="275" t="s">
        <v>38</v>
      </c>
      <c r="L91" s="275" t="s">
        <v>38</v>
      </c>
      <c r="M91" s="275" t="s">
        <v>38</v>
      </c>
      <c r="N91" s="275" t="s">
        <v>422</v>
      </c>
      <c r="O91" s="275" t="s">
        <v>422</v>
      </c>
      <c r="P91" s="275" t="s">
        <v>422</v>
      </c>
      <c r="Q91" s="275" t="s">
        <v>422</v>
      </c>
      <c r="R91" s="275" t="s">
        <v>422</v>
      </c>
      <c r="S91" s="275" t="s">
        <v>422</v>
      </c>
      <c r="T91" s="275">
        <v>17</v>
      </c>
      <c r="U91" s="275">
        <v>16</v>
      </c>
      <c r="V91" s="275">
        <v>13</v>
      </c>
      <c r="W91" s="275">
        <v>10</v>
      </c>
      <c r="X91" s="275">
        <v>10</v>
      </c>
      <c r="Y91" s="275">
        <v>10</v>
      </c>
      <c r="Z91" s="275">
        <v>1</v>
      </c>
      <c r="AA91" s="275">
        <v>5</v>
      </c>
      <c r="AB91" s="275" t="s">
        <v>38</v>
      </c>
      <c r="AC91" s="275">
        <v>12</v>
      </c>
      <c r="AD91" s="275">
        <v>11.3125</v>
      </c>
      <c r="AE91" s="275">
        <v>10</v>
      </c>
      <c r="AF91" s="275">
        <v>8.5</v>
      </c>
      <c r="AG91" s="275">
        <v>11.75</v>
      </c>
      <c r="AH91" s="275">
        <v>13</v>
      </c>
      <c r="AI91" s="275">
        <v>8.5</v>
      </c>
      <c r="AJ91" s="275">
        <v>7</v>
      </c>
      <c r="AK91" s="275">
        <v>6.625</v>
      </c>
      <c r="AL91" s="275">
        <v>5.625</v>
      </c>
      <c r="AM91" s="275" t="s">
        <v>14</v>
      </c>
      <c r="AN91" s="275">
        <v>6.5</v>
      </c>
      <c r="AO91" s="275" t="s">
        <v>14</v>
      </c>
      <c r="AP91" s="275">
        <v>5.5</v>
      </c>
      <c r="AQ91" s="275">
        <v>6.5</v>
      </c>
      <c r="AR91" s="275" t="s">
        <v>14</v>
      </c>
      <c r="AS91" s="275" t="s">
        <v>14</v>
      </c>
      <c r="AT91" s="275" t="s">
        <v>14</v>
      </c>
      <c r="AU91" s="275" t="s">
        <v>14</v>
      </c>
      <c r="AV91" s="275" t="s">
        <v>14</v>
      </c>
      <c r="AW91" s="275" t="s">
        <v>14</v>
      </c>
      <c r="AX91" s="275" t="s">
        <v>14</v>
      </c>
      <c r="AY91" s="275" t="s">
        <v>14</v>
      </c>
      <c r="AZ91" s="275" t="s">
        <v>14</v>
      </c>
      <c r="BA91" s="275" t="s">
        <v>14</v>
      </c>
      <c r="BB91" s="275" t="s">
        <v>14</v>
      </c>
      <c r="BC91" s="275" t="s">
        <v>14</v>
      </c>
      <c r="BD91" s="275" t="s">
        <v>14</v>
      </c>
      <c r="BE91" s="275" t="s">
        <v>14</v>
      </c>
      <c r="BF91" s="275" t="s">
        <v>14</v>
      </c>
      <c r="BG91" s="275" t="s">
        <v>14</v>
      </c>
      <c r="BH91" s="275" t="s">
        <v>14</v>
      </c>
      <c r="BI91" s="275" t="s">
        <v>14</v>
      </c>
      <c r="BJ91" s="275" t="s">
        <v>14</v>
      </c>
      <c r="BK91" s="275" t="s">
        <v>14</v>
      </c>
      <c r="BL91" s="275" t="s">
        <v>14</v>
      </c>
      <c r="BM91" s="275" t="s">
        <v>14</v>
      </c>
      <c r="BN91" s="275" t="s">
        <v>14</v>
      </c>
      <c r="BO91" s="275" t="s">
        <v>14</v>
      </c>
      <c r="BP91" s="275" t="s">
        <v>14</v>
      </c>
      <c r="BQ91" s="275"/>
      <c r="BR91" s="326">
        <v>6.125</v>
      </c>
      <c r="BS91" s="2" t="e">
        <v>#DIV/0!</v>
      </c>
    </row>
    <row r="92" spans="2:71" x14ac:dyDescent="0.3">
      <c r="B92" s="113">
        <v>81</v>
      </c>
      <c r="D92" s="275">
        <v>6</v>
      </c>
      <c r="E92" s="275">
        <v>4</v>
      </c>
      <c r="F92" s="275">
        <v>5</v>
      </c>
      <c r="G92" s="275">
        <v>1</v>
      </c>
      <c r="H92" s="275">
        <v>6</v>
      </c>
      <c r="I92" s="275">
        <v>7</v>
      </c>
      <c r="J92" s="275" t="s">
        <v>38</v>
      </c>
      <c r="K92" s="275" t="s">
        <v>38</v>
      </c>
      <c r="L92" s="275" t="s">
        <v>38</v>
      </c>
      <c r="M92" s="275" t="s">
        <v>38</v>
      </c>
      <c r="N92" s="275" t="s">
        <v>422</v>
      </c>
      <c r="O92" s="275" t="s">
        <v>422</v>
      </c>
      <c r="P92" s="275" t="s">
        <v>422</v>
      </c>
      <c r="Q92" s="275" t="s">
        <v>422</v>
      </c>
      <c r="R92" s="275" t="s">
        <v>422</v>
      </c>
      <c r="S92" s="275" t="s">
        <v>422</v>
      </c>
      <c r="T92" s="275">
        <v>12</v>
      </c>
      <c r="U92" s="275">
        <v>13</v>
      </c>
      <c r="V92" s="275">
        <v>2.25</v>
      </c>
      <c r="W92" s="275">
        <v>14</v>
      </c>
      <c r="X92" s="275">
        <v>17</v>
      </c>
      <c r="Y92" s="275">
        <v>13</v>
      </c>
      <c r="Z92" s="275">
        <v>1.5</v>
      </c>
      <c r="AA92" s="275">
        <v>1</v>
      </c>
      <c r="AB92" s="275">
        <v>8.5</v>
      </c>
      <c r="AC92" s="275">
        <v>9</v>
      </c>
      <c r="AD92" s="275">
        <v>5.625</v>
      </c>
      <c r="AE92" s="275">
        <v>11.25</v>
      </c>
      <c r="AF92" s="275">
        <v>9.375</v>
      </c>
      <c r="AG92" s="275">
        <v>14.25</v>
      </c>
      <c r="AH92" s="275">
        <v>13</v>
      </c>
      <c r="AI92" s="275">
        <v>6.166666666666667</v>
      </c>
      <c r="AJ92" s="275">
        <v>1.875</v>
      </c>
      <c r="AK92" s="275">
        <v>5</v>
      </c>
      <c r="AL92" s="275">
        <v>4.375</v>
      </c>
      <c r="AM92" s="275" t="s">
        <v>14</v>
      </c>
      <c r="AN92" s="275">
        <v>3.5</v>
      </c>
      <c r="AO92" s="275" t="s">
        <v>14</v>
      </c>
      <c r="AP92" s="275">
        <v>5</v>
      </c>
      <c r="AQ92" s="275">
        <v>6</v>
      </c>
      <c r="AR92" s="275" t="s">
        <v>14</v>
      </c>
      <c r="AS92" s="275" t="s">
        <v>14</v>
      </c>
      <c r="AT92" s="275" t="s">
        <v>14</v>
      </c>
      <c r="AU92" s="275" t="s">
        <v>14</v>
      </c>
      <c r="AV92" s="275" t="s">
        <v>14</v>
      </c>
      <c r="AW92" s="275" t="s">
        <v>14</v>
      </c>
      <c r="AX92" s="275" t="s">
        <v>14</v>
      </c>
      <c r="AY92" s="275" t="s">
        <v>14</v>
      </c>
      <c r="AZ92" s="275" t="s">
        <v>14</v>
      </c>
      <c r="BA92" s="275" t="s">
        <v>14</v>
      </c>
      <c r="BB92" s="275" t="s">
        <v>14</v>
      </c>
      <c r="BC92" s="275" t="s">
        <v>14</v>
      </c>
      <c r="BD92" s="275" t="s">
        <v>14</v>
      </c>
      <c r="BE92" s="275" t="s">
        <v>14</v>
      </c>
      <c r="BF92" s="275" t="s">
        <v>14</v>
      </c>
      <c r="BG92" s="275" t="s">
        <v>14</v>
      </c>
      <c r="BH92" s="275" t="s">
        <v>14</v>
      </c>
      <c r="BI92" s="275" t="s">
        <v>14</v>
      </c>
      <c r="BJ92" s="275" t="s">
        <v>14</v>
      </c>
      <c r="BK92" s="275" t="s">
        <v>14</v>
      </c>
      <c r="BL92" s="275" t="s">
        <v>14</v>
      </c>
      <c r="BM92" s="275" t="s">
        <v>14</v>
      </c>
      <c r="BN92" s="275" t="s">
        <v>14</v>
      </c>
      <c r="BO92" s="275" t="s">
        <v>14</v>
      </c>
      <c r="BP92" s="275" t="s">
        <v>14</v>
      </c>
      <c r="BQ92" s="275"/>
      <c r="BR92" s="326">
        <v>4.6875</v>
      </c>
      <c r="BS92" s="2" t="e">
        <v>#DIV/0!</v>
      </c>
    </row>
    <row r="93" spans="2:71" x14ac:dyDescent="0.3">
      <c r="B93" s="113">
        <v>82</v>
      </c>
      <c r="D93" s="275">
        <v>16</v>
      </c>
      <c r="E93" s="275">
        <v>15</v>
      </c>
      <c r="F93" s="275">
        <v>13</v>
      </c>
      <c r="G93" s="275">
        <v>16</v>
      </c>
      <c r="H93" s="275">
        <v>13</v>
      </c>
      <c r="I93" s="275">
        <v>16</v>
      </c>
      <c r="J93" s="275" t="s">
        <v>38</v>
      </c>
      <c r="K93" s="275" t="s">
        <v>38</v>
      </c>
      <c r="L93" s="275" t="s">
        <v>38</v>
      </c>
      <c r="M93" s="275" t="s">
        <v>38</v>
      </c>
      <c r="N93" s="275" t="s">
        <v>422</v>
      </c>
      <c r="O93" s="275" t="s">
        <v>422</v>
      </c>
      <c r="P93" s="275" t="s">
        <v>422</v>
      </c>
      <c r="Q93" s="275" t="s">
        <v>422</v>
      </c>
      <c r="R93" s="275" t="s">
        <v>422</v>
      </c>
      <c r="S93" s="275" t="s">
        <v>422</v>
      </c>
      <c r="T93" s="275">
        <v>6</v>
      </c>
      <c r="U93" s="275">
        <v>6</v>
      </c>
      <c r="V93" s="275">
        <v>8.5</v>
      </c>
      <c r="W93" s="275">
        <v>7</v>
      </c>
      <c r="X93" s="275">
        <v>1.5</v>
      </c>
      <c r="Y93" s="275">
        <v>1</v>
      </c>
      <c r="Z93" s="275">
        <v>4.5</v>
      </c>
      <c r="AA93" s="275">
        <v>3</v>
      </c>
      <c r="AB93" s="275">
        <v>4</v>
      </c>
      <c r="AC93" s="275">
        <v>6</v>
      </c>
      <c r="AD93" s="275">
        <v>5.5</v>
      </c>
      <c r="AE93" s="275">
        <v>5.5</v>
      </c>
      <c r="AF93" s="275">
        <v>3.84375</v>
      </c>
      <c r="AG93" s="275">
        <v>5.375</v>
      </c>
      <c r="AH93" s="275">
        <v>3.5</v>
      </c>
      <c r="AI93" s="275">
        <v>4.333333333333333</v>
      </c>
      <c r="AJ93" s="275">
        <v>6.5</v>
      </c>
      <c r="AK93" s="275">
        <v>14.875</v>
      </c>
      <c r="AL93" s="275">
        <v>14.875</v>
      </c>
      <c r="AM93" s="275" t="s">
        <v>14</v>
      </c>
      <c r="AN93" s="275">
        <v>16</v>
      </c>
      <c r="AO93" s="275" t="s">
        <v>14</v>
      </c>
      <c r="AP93" s="275">
        <v>14</v>
      </c>
      <c r="AQ93" s="275">
        <v>14.5</v>
      </c>
      <c r="AR93" s="275" t="s">
        <v>14</v>
      </c>
      <c r="AS93" s="275" t="s">
        <v>14</v>
      </c>
      <c r="AT93" s="275" t="s">
        <v>14</v>
      </c>
      <c r="AU93" s="275" t="s">
        <v>14</v>
      </c>
      <c r="AV93" s="275" t="s">
        <v>14</v>
      </c>
      <c r="AW93" s="275" t="s">
        <v>14</v>
      </c>
      <c r="AX93" s="275" t="s">
        <v>14</v>
      </c>
      <c r="AY93" s="275" t="s">
        <v>14</v>
      </c>
      <c r="AZ93" s="275" t="s">
        <v>14</v>
      </c>
      <c r="BA93" s="275" t="s">
        <v>14</v>
      </c>
      <c r="BB93" s="275" t="s">
        <v>14</v>
      </c>
      <c r="BC93" s="275" t="s">
        <v>14</v>
      </c>
      <c r="BD93" s="275" t="s">
        <v>14</v>
      </c>
      <c r="BE93" s="275" t="s">
        <v>14</v>
      </c>
      <c r="BF93" s="275" t="s">
        <v>14</v>
      </c>
      <c r="BG93" s="275" t="s">
        <v>14</v>
      </c>
      <c r="BH93" s="275" t="s">
        <v>14</v>
      </c>
      <c r="BI93" s="275" t="s">
        <v>14</v>
      </c>
      <c r="BJ93" s="275" t="s">
        <v>14</v>
      </c>
      <c r="BK93" s="275" t="s">
        <v>14</v>
      </c>
      <c r="BL93" s="275" t="s">
        <v>14</v>
      </c>
      <c r="BM93" s="275" t="s">
        <v>14</v>
      </c>
      <c r="BN93" s="275" t="s">
        <v>14</v>
      </c>
      <c r="BO93" s="275" t="s">
        <v>14</v>
      </c>
      <c r="BP93" s="275" t="s">
        <v>14</v>
      </c>
      <c r="BQ93" s="275"/>
      <c r="BR93" s="326">
        <v>14.875</v>
      </c>
      <c r="BS93" s="2" t="e">
        <v>#DIV/0!</v>
      </c>
    </row>
    <row r="94" spans="2:71" x14ac:dyDescent="0.3">
      <c r="B94" s="113">
        <v>83</v>
      </c>
      <c r="D94" s="275">
        <v>7</v>
      </c>
      <c r="E94" s="275">
        <v>13</v>
      </c>
      <c r="F94" s="275">
        <v>8</v>
      </c>
      <c r="G94" s="275">
        <v>9</v>
      </c>
      <c r="H94" s="275">
        <v>11</v>
      </c>
      <c r="I94" s="275">
        <v>9.5</v>
      </c>
      <c r="J94" s="275" t="s">
        <v>38</v>
      </c>
      <c r="K94" s="275" t="s">
        <v>38</v>
      </c>
      <c r="L94" s="275" t="s">
        <v>38</v>
      </c>
      <c r="M94" s="275" t="s">
        <v>38</v>
      </c>
      <c r="N94" s="275" t="s">
        <v>422</v>
      </c>
      <c r="O94" s="275" t="s">
        <v>422</v>
      </c>
      <c r="P94" s="275" t="s">
        <v>422</v>
      </c>
      <c r="Q94" s="275" t="s">
        <v>422</v>
      </c>
      <c r="R94" s="275" t="s">
        <v>422</v>
      </c>
      <c r="S94" s="275" t="s">
        <v>422</v>
      </c>
      <c r="T94" s="275">
        <v>10</v>
      </c>
      <c r="U94" s="275">
        <v>14</v>
      </c>
      <c r="V94" s="275">
        <v>15.75</v>
      </c>
      <c r="W94" s="275">
        <v>13</v>
      </c>
      <c r="X94" s="275" t="s">
        <v>38</v>
      </c>
      <c r="Y94" s="275" t="s">
        <v>38</v>
      </c>
      <c r="Z94" s="275" t="s">
        <v>38</v>
      </c>
      <c r="AA94" s="275">
        <v>7</v>
      </c>
      <c r="AB94" s="275">
        <v>5</v>
      </c>
      <c r="AC94" s="275" t="s">
        <v>38</v>
      </c>
      <c r="AD94" s="275">
        <v>11.0625</v>
      </c>
      <c r="AE94" s="275">
        <v>9</v>
      </c>
      <c r="AF94" s="275" t="s">
        <v>14</v>
      </c>
      <c r="AG94" s="275">
        <v>12</v>
      </c>
      <c r="AH94" s="275">
        <v>14</v>
      </c>
      <c r="AI94" s="275">
        <v>6</v>
      </c>
      <c r="AJ94" s="275">
        <v>15.75</v>
      </c>
      <c r="AK94" s="275">
        <v>9.5</v>
      </c>
      <c r="AL94" s="275">
        <v>9.875</v>
      </c>
      <c r="AM94" s="275" t="s">
        <v>14</v>
      </c>
      <c r="AN94" s="275">
        <v>8</v>
      </c>
      <c r="AO94" s="275" t="s">
        <v>14</v>
      </c>
      <c r="AP94" s="275">
        <v>12</v>
      </c>
      <c r="AQ94" s="275">
        <v>8.75</v>
      </c>
      <c r="AR94" s="275" t="s">
        <v>14</v>
      </c>
      <c r="AS94" s="275" t="s">
        <v>14</v>
      </c>
      <c r="AT94" s="275" t="s">
        <v>14</v>
      </c>
      <c r="AU94" s="275" t="s">
        <v>14</v>
      </c>
      <c r="AV94" s="275" t="s">
        <v>14</v>
      </c>
      <c r="AW94" s="275" t="s">
        <v>14</v>
      </c>
      <c r="AX94" s="275" t="s">
        <v>14</v>
      </c>
      <c r="AY94" s="275" t="s">
        <v>14</v>
      </c>
      <c r="AZ94" s="275" t="s">
        <v>14</v>
      </c>
      <c r="BA94" s="275" t="s">
        <v>14</v>
      </c>
      <c r="BB94" s="275" t="s">
        <v>14</v>
      </c>
      <c r="BC94" s="275" t="s">
        <v>14</v>
      </c>
      <c r="BD94" s="275" t="s">
        <v>14</v>
      </c>
      <c r="BE94" s="275" t="s">
        <v>14</v>
      </c>
      <c r="BF94" s="275" t="s">
        <v>14</v>
      </c>
      <c r="BG94" s="275" t="s">
        <v>14</v>
      </c>
      <c r="BH94" s="275" t="s">
        <v>14</v>
      </c>
      <c r="BI94" s="275" t="s">
        <v>14</v>
      </c>
      <c r="BJ94" s="275" t="s">
        <v>14</v>
      </c>
      <c r="BK94" s="275" t="s">
        <v>14</v>
      </c>
      <c r="BL94" s="275" t="s">
        <v>14</v>
      </c>
      <c r="BM94" s="275" t="s">
        <v>14</v>
      </c>
      <c r="BN94" s="275" t="s">
        <v>14</v>
      </c>
      <c r="BO94" s="275" t="s">
        <v>14</v>
      </c>
      <c r="BP94" s="275" t="s">
        <v>14</v>
      </c>
      <c r="BQ94" s="275"/>
      <c r="BR94" s="326">
        <v>9.6875</v>
      </c>
      <c r="BS94" s="2" t="e">
        <v>#DIV/0!</v>
      </c>
    </row>
    <row r="95" spans="2:71" x14ac:dyDescent="0.3">
      <c r="B95" s="113">
        <v>84</v>
      </c>
      <c r="D95" s="275">
        <v>7</v>
      </c>
      <c r="E95" s="275">
        <v>12</v>
      </c>
      <c r="F95" s="275">
        <v>7</v>
      </c>
      <c r="G95" s="275">
        <v>14</v>
      </c>
      <c r="H95" s="275">
        <v>13</v>
      </c>
      <c r="I95" s="275">
        <v>7</v>
      </c>
      <c r="J95" s="275" t="s">
        <v>38</v>
      </c>
      <c r="K95" s="275" t="s">
        <v>38</v>
      </c>
      <c r="L95" s="275" t="s">
        <v>38</v>
      </c>
      <c r="M95" s="275" t="s">
        <v>38</v>
      </c>
      <c r="N95" s="275" t="s">
        <v>422</v>
      </c>
      <c r="O95" s="275" t="s">
        <v>422</v>
      </c>
      <c r="P95" s="275" t="s">
        <v>422</v>
      </c>
      <c r="Q95" s="275" t="s">
        <v>422</v>
      </c>
      <c r="R95" s="275" t="s">
        <v>422</v>
      </c>
      <c r="S95" s="275" t="s">
        <v>422</v>
      </c>
      <c r="T95" s="275">
        <v>8</v>
      </c>
      <c r="U95" s="275">
        <v>16</v>
      </c>
      <c r="V95" s="275">
        <v>13.5</v>
      </c>
      <c r="W95" s="275">
        <v>13</v>
      </c>
      <c r="X95" s="275">
        <v>13</v>
      </c>
      <c r="Y95" s="275">
        <v>15</v>
      </c>
      <c r="Z95" s="275">
        <v>14</v>
      </c>
      <c r="AA95" s="275">
        <v>7.5</v>
      </c>
      <c r="AB95" s="275">
        <v>9</v>
      </c>
      <c r="AC95" s="275">
        <v>14</v>
      </c>
      <c r="AD95" s="275">
        <v>10.6875</v>
      </c>
      <c r="AE95" s="275">
        <v>11</v>
      </c>
      <c r="AF95" s="275">
        <v>14</v>
      </c>
      <c r="AG95" s="275">
        <v>11.75</v>
      </c>
      <c r="AH95" s="275">
        <v>15.5</v>
      </c>
      <c r="AI95" s="275">
        <v>10.166666666666666</v>
      </c>
      <c r="AJ95" s="275">
        <v>13.75</v>
      </c>
      <c r="AK95" s="275">
        <v>8.875</v>
      </c>
      <c r="AL95" s="275">
        <v>11.875</v>
      </c>
      <c r="AM95" s="275" t="s">
        <v>14</v>
      </c>
      <c r="AN95" s="275">
        <v>10.5</v>
      </c>
      <c r="AO95" s="275" t="s">
        <v>14</v>
      </c>
      <c r="AP95" s="275">
        <v>12.5</v>
      </c>
      <c r="AQ95" s="275">
        <v>7</v>
      </c>
      <c r="AR95" s="275" t="s">
        <v>14</v>
      </c>
      <c r="AS95" s="275" t="s">
        <v>14</v>
      </c>
      <c r="AT95" s="275" t="s">
        <v>14</v>
      </c>
      <c r="AU95" s="275" t="s">
        <v>14</v>
      </c>
      <c r="AV95" s="275" t="s">
        <v>14</v>
      </c>
      <c r="AW95" s="275" t="s">
        <v>14</v>
      </c>
      <c r="AX95" s="275" t="s">
        <v>14</v>
      </c>
      <c r="AY95" s="275" t="s">
        <v>14</v>
      </c>
      <c r="AZ95" s="275" t="s">
        <v>14</v>
      </c>
      <c r="BA95" s="275" t="s">
        <v>14</v>
      </c>
      <c r="BB95" s="275" t="s">
        <v>14</v>
      </c>
      <c r="BC95" s="275" t="s">
        <v>14</v>
      </c>
      <c r="BD95" s="275" t="s">
        <v>14</v>
      </c>
      <c r="BE95" s="275" t="s">
        <v>14</v>
      </c>
      <c r="BF95" s="275" t="s">
        <v>14</v>
      </c>
      <c r="BG95" s="275" t="s">
        <v>14</v>
      </c>
      <c r="BH95" s="275" t="s">
        <v>14</v>
      </c>
      <c r="BI95" s="275" t="s">
        <v>14</v>
      </c>
      <c r="BJ95" s="275" t="s">
        <v>14</v>
      </c>
      <c r="BK95" s="275" t="s">
        <v>14</v>
      </c>
      <c r="BL95" s="275" t="s">
        <v>14</v>
      </c>
      <c r="BM95" s="275" t="s">
        <v>14</v>
      </c>
      <c r="BN95" s="275" t="s">
        <v>14</v>
      </c>
      <c r="BO95" s="275" t="s">
        <v>14</v>
      </c>
      <c r="BP95" s="275" t="s">
        <v>14</v>
      </c>
      <c r="BQ95" s="275"/>
      <c r="BR95" s="326">
        <v>10.375</v>
      </c>
      <c r="BS95" s="2" t="e">
        <v>#DIV/0!</v>
      </c>
    </row>
    <row r="96" spans="2:71" x14ac:dyDescent="0.3">
      <c r="B96" s="113">
        <v>85</v>
      </c>
      <c r="D96" s="275">
        <v>6</v>
      </c>
      <c r="E96" s="275">
        <v>1</v>
      </c>
      <c r="F96" s="275">
        <v>7</v>
      </c>
      <c r="G96" s="275">
        <v>7</v>
      </c>
      <c r="H96" s="275">
        <v>7</v>
      </c>
      <c r="I96" s="275">
        <v>9.5</v>
      </c>
      <c r="J96" s="275" t="s">
        <v>38</v>
      </c>
      <c r="K96" s="275" t="s">
        <v>38</v>
      </c>
      <c r="L96" s="275" t="s">
        <v>38</v>
      </c>
      <c r="M96" s="275" t="s">
        <v>38</v>
      </c>
      <c r="N96" s="275" t="s">
        <v>422</v>
      </c>
      <c r="O96" s="275" t="s">
        <v>422</v>
      </c>
      <c r="P96" s="275" t="s">
        <v>422</v>
      </c>
      <c r="Q96" s="275" t="s">
        <v>422</v>
      </c>
      <c r="R96" s="275" t="s">
        <v>422</v>
      </c>
      <c r="S96" s="275" t="s">
        <v>422</v>
      </c>
      <c r="T96" s="275">
        <v>6</v>
      </c>
      <c r="U96" s="275">
        <v>9</v>
      </c>
      <c r="V96" s="275">
        <v>7.5</v>
      </c>
      <c r="W96" s="275">
        <v>6</v>
      </c>
      <c r="X96" s="275" t="s">
        <v>38</v>
      </c>
      <c r="Y96" s="275" t="s">
        <v>38</v>
      </c>
      <c r="Z96" s="275" t="s">
        <v>38</v>
      </c>
      <c r="AA96" s="275">
        <v>6</v>
      </c>
      <c r="AB96" s="275">
        <v>6</v>
      </c>
      <c r="AC96" s="275" t="s">
        <v>38</v>
      </c>
      <c r="AD96" s="275">
        <v>6.9375</v>
      </c>
      <c r="AE96" s="275">
        <v>6</v>
      </c>
      <c r="AF96" s="275" t="s">
        <v>14</v>
      </c>
      <c r="AG96" s="275">
        <v>6</v>
      </c>
      <c r="AH96" s="275">
        <v>9</v>
      </c>
      <c r="AI96" s="275">
        <v>6</v>
      </c>
      <c r="AJ96" s="275">
        <v>7.5</v>
      </c>
      <c r="AK96" s="275">
        <v>4.375</v>
      </c>
      <c r="AL96" s="275">
        <v>7.625</v>
      </c>
      <c r="AM96" s="275" t="s">
        <v>14</v>
      </c>
      <c r="AN96" s="275">
        <v>6.5</v>
      </c>
      <c r="AO96" s="275" t="s">
        <v>14</v>
      </c>
      <c r="AP96" s="275">
        <v>4</v>
      </c>
      <c r="AQ96" s="275">
        <v>8.25</v>
      </c>
      <c r="AR96" s="275" t="s">
        <v>14</v>
      </c>
      <c r="AS96" s="275" t="s">
        <v>14</v>
      </c>
      <c r="AT96" s="275" t="s">
        <v>14</v>
      </c>
      <c r="AU96" s="275" t="s">
        <v>14</v>
      </c>
      <c r="AV96" s="275" t="s">
        <v>14</v>
      </c>
      <c r="AW96" s="275" t="s">
        <v>14</v>
      </c>
      <c r="AX96" s="275" t="s">
        <v>14</v>
      </c>
      <c r="AY96" s="275" t="s">
        <v>14</v>
      </c>
      <c r="AZ96" s="275" t="s">
        <v>14</v>
      </c>
      <c r="BA96" s="275" t="s">
        <v>14</v>
      </c>
      <c r="BB96" s="275" t="s">
        <v>14</v>
      </c>
      <c r="BC96" s="275" t="s">
        <v>14</v>
      </c>
      <c r="BD96" s="275" t="s">
        <v>14</v>
      </c>
      <c r="BE96" s="275" t="s">
        <v>14</v>
      </c>
      <c r="BF96" s="275" t="s">
        <v>14</v>
      </c>
      <c r="BG96" s="275" t="s">
        <v>14</v>
      </c>
      <c r="BH96" s="275" t="s">
        <v>14</v>
      </c>
      <c r="BI96" s="275" t="s">
        <v>14</v>
      </c>
      <c r="BJ96" s="275" t="s">
        <v>14</v>
      </c>
      <c r="BK96" s="275" t="s">
        <v>14</v>
      </c>
      <c r="BL96" s="275" t="s">
        <v>14</v>
      </c>
      <c r="BM96" s="275" t="s">
        <v>14</v>
      </c>
      <c r="BN96" s="275" t="s">
        <v>14</v>
      </c>
      <c r="BO96" s="275" t="s">
        <v>14</v>
      </c>
      <c r="BP96" s="275" t="s">
        <v>14</v>
      </c>
      <c r="BQ96" s="275"/>
      <c r="BR96" s="326">
        <v>6</v>
      </c>
      <c r="BS96" s="2" t="e">
        <v>#DIV/0!</v>
      </c>
    </row>
    <row r="97" spans="2:71" x14ac:dyDescent="0.3">
      <c r="B97" s="113">
        <v>86</v>
      </c>
      <c r="D97" s="275">
        <v>7</v>
      </c>
      <c r="E97" s="275">
        <v>6</v>
      </c>
      <c r="F97" s="275">
        <v>3.5</v>
      </c>
      <c r="G97" s="275">
        <v>6</v>
      </c>
      <c r="H97" s="275">
        <v>7</v>
      </c>
      <c r="I97" s="275">
        <v>5</v>
      </c>
      <c r="J97" s="275" t="s">
        <v>38</v>
      </c>
      <c r="K97" s="275" t="s">
        <v>38</v>
      </c>
      <c r="L97" s="275" t="s">
        <v>38</v>
      </c>
      <c r="M97" s="275" t="s">
        <v>38</v>
      </c>
      <c r="N97" s="275" t="s">
        <v>422</v>
      </c>
      <c r="O97" s="275" t="s">
        <v>422</v>
      </c>
      <c r="P97" s="275" t="s">
        <v>422</v>
      </c>
      <c r="Q97" s="275" t="s">
        <v>422</v>
      </c>
      <c r="R97" s="275" t="s">
        <v>422</v>
      </c>
      <c r="S97" s="275" t="s">
        <v>422</v>
      </c>
      <c r="T97" s="275">
        <v>8</v>
      </c>
      <c r="U97" s="275">
        <v>11</v>
      </c>
      <c r="V97" s="275">
        <v>10.5</v>
      </c>
      <c r="W97" s="275">
        <v>7</v>
      </c>
      <c r="X97" s="275">
        <v>17</v>
      </c>
      <c r="Y97" s="275">
        <v>18</v>
      </c>
      <c r="Z97" s="275">
        <v>9</v>
      </c>
      <c r="AA97" s="275">
        <v>8.5</v>
      </c>
      <c r="AB97" s="275">
        <v>9</v>
      </c>
      <c r="AC97" s="275">
        <v>13</v>
      </c>
      <c r="AD97" s="275">
        <v>9.375</v>
      </c>
      <c r="AE97" s="275">
        <v>8</v>
      </c>
      <c r="AF97" s="275">
        <v>13.6875</v>
      </c>
      <c r="AG97" s="275">
        <v>9.75</v>
      </c>
      <c r="AH97" s="275">
        <v>14.5</v>
      </c>
      <c r="AI97" s="275">
        <v>10.166666666666666</v>
      </c>
      <c r="AJ97" s="275">
        <v>9.75</v>
      </c>
      <c r="AK97" s="275">
        <v>5.75</v>
      </c>
      <c r="AL97" s="275">
        <v>6.125</v>
      </c>
      <c r="AM97" s="275" t="s">
        <v>14</v>
      </c>
      <c r="AN97" s="275">
        <v>6.5</v>
      </c>
      <c r="AO97" s="275" t="s">
        <v>14</v>
      </c>
      <c r="AP97" s="275">
        <v>6.5</v>
      </c>
      <c r="AQ97" s="275">
        <v>4.25</v>
      </c>
      <c r="AR97" s="275" t="s">
        <v>14</v>
      </c>
      <c r="AS97" s="275" t="s">
        <v>14</v>
      </c>
      <c r="AT97" s="275" t="s">
        <v>14</v>
      </c>
      <c r="AU97" s="275" t="s">
        <v>14</v>
      </c>
      <c r="AV97" s="275" t="s">
        <v>14</v>
      </c>
      <c r="AW97" s="275" t="s">
        <v>14</v>
      </c>
      <c r="AX97" s="275" t="s">
        <v>14</v>
      </c>
      <c r="AY97" s="275" t="s">
        <v>14</v>
      </c>
      <c r="AZ97" s="275" t="s">
        <v>14</v>
      </c>
      <c r="BA97" s="275" t="s">
        <v>14</v>
      </c>
      <c r="BB97" s="275" t="s">
        <v>14</v>
      </c>
      <c r="BC97" s="275" t="s">
        <v>14</v>
      </c>
      <c r="BD97" s="275" t="s">
        <v>14</v>
      </c>
      <c r="BE97" s="275" t="s">
        <v>14</v>
      </c>
      <c r="BF97" s="275" t="s">
        <v>14</v>
      </c>
      <c r="BG97" s="275" t="s">
        <v>14</v>
      </c>
      <c r="BH97" s="275" t="s">
        <v>14</v>
      </c>
      <c r="BI97" s="275" t="s">
        <v>14</v>
      </c>
      <c r="BJ97" s="275" t="s">
        <v>14</v>
      </c>
      <c r="BK97" s="275" t="s">
        <v>14</v>
      </c>
      <c r="BL97" s="275" t="s">
        <v>14</v>
      </c>
      <c r="BM97" s="275" t="s">
        <v>14</v>
      </c>
      <c r="BN97" s="275" t="s">
        <v>14</v>
      </c>
      <c r="BO97" s="275" t="s">
        <v>14</v>
      </c>
      <c r="BP97" s="275" t="s">
        <v>14</v>
      </c>
      <c r="BQ97" s="275"/>
      <c r="BR97" s="326">
        <v>5.9375</v>
      </c>
      <c r="BS97" s="2" t="e">
        <v>#DIV/0!</v>
      </c>
    </row>
    <row r="98" spans="2:71" x14ac:dyDescent="0.3">
      <c r="B98" s="113">
        <v>87</v>
      </c>
      <c r="D98" s="275">
        <v>12</v>
      </c>
      <c r="E98" s="275" t="s">
        <v>38</v>
      </c>
      <c r="F98" s="275">
        <v>5</v>
      </c>
      <c r="G98" s="275" t="s">
        <v>38</v>
      </c>
      <c r="H98" s="275" t="s">
        <v>38</v>
      </c>
      <c r="I98" s="275" t="s">
        <v>38</v>
      </c>
      <c r="J98" s="275" t="s">
        <v>38</v>
      </c>
      <c r="K98" s="275" t="s">
        <v>38</v>
      </c>
      <c r="L98" s="275" t="s">
        <v>38</v>
      </c>
      <c r="M98" s="275" t="s">
        <v>38</v>
      </c>
      <c r="N98" s="275" t="s">
        <v>422</v>
      </c>
      <c r="O98" s="275" t="s">
        <v>422</v>
      </c>
      <c r="P98" s="275" t="s">
        <v>422</v>
      </c>
      <c r="Q98" s="275" t="s">
        <v>422</v>
      </c>
      <c r="R98" s="275" t="s">
        <v>422</v>
      </c>
      <c r="S98" s="275" t="s">
        <v>422</v>
      </c>
      <c r="T98" s="275">
        <v>9</v>
      </c>
      <c r="U98" s="275">
        <v>13</v>
      </c>
      <c r="V98" s="275">
        <v>9.5</v>
      </c>
      <c r="W98" s="275" t="s">
        <v>38</v>
      </c>
      <c r="X98" s="275">
        <v>5</v>
      </c>
      <c r="Y98" s="275" t="s">
        <v>38</v>
      </c>
      <c r="Z98" s="275" t="s">
        <v>38</v>
      </c>
      <c r="AA98" s="275">
        <v>11</v>
      </c>
      <c r="AB98" s="275" t="s">
        <v>38</v>
      </c>
      <c r="AC98" s="275" t="s">
        <v>38</v>
      </c>
      <c r="AD98" s="275">
        <v>10.625</v>
      </c>
      <c r="AE98" s="275" t="s">
        <v>14</v>
      </c>
      <c r="AF98" s="275">
        <v>5</v>
      </c>
      <c r="AG98" s="275">
        <v>7</v>
      </c>
      <c r="AH98" s="275">
        <v>13</v>
      </c>
      <c r="AI98" s="275">
        <v>11</v>
      </c>
      <c r="AJ98" s="275">
        <v>9.5</v>
      </c>
      <c r="AK98" s="275">
        <v>9.1999999999999993</v>
      </c>
      <c r="AL98" s="275" t="s">
        <v>14</v>
      </c>
      <c r="AM98" s="275" t="s">
        <v>14</v>
      </c>
      <c r="AN98" s="275">
        <v>12</v>
      </c>
      <c r="AO98" s="275" t="s">
        <v>14</v>
      </c>
      <c r="AP98" s="275" t="s">
        <v>14</v>
      </c>
      <c r="AQ98" s="275">
        <v>5</v>
      </c>
      <c r="AR98" s="275" t="s">
        <v>14</v>
      </c>
      <c r="AS98" s="275" t="s">
        <v>14</v>
      </c>
      <c r="AT98" s="275" t="s">
        <v>14</v>
      </c>
      <c r="AU98" s="275" t="s">
        <v>14</v>
      </c>
      <c r="AV98" s="275" t="s">
        <v>14</v>
      </c>
      <c r="AW98" s="275" t="s">
        <v>14</v>
      </c>
      <c r="AX98" s="275" t="s">
        <v>14</v>
      </c>
      <c r="AY98" s="275" t="s">
        <v>14</v>
      </c>
      <c r="AZ98" s="275" t="s">
        <v>14</v>
      </c>
      <c r="BA98" s="275" t="s">
        <v>14</v>
      </c>
      <c r="BB98" s="275" t="s">
        <v>14</v>
      </c>
      <c r="BC98" s="275" t="s">
        <v>14</v>
      </c>
      <c r="BD98" s="275" t="s">
        <v>14</v>
      </c>
      <c r="BE98" s="275" t="s">
        <v>14</v>
      </c>
      <c r="BF98" s="275" t="s">
        <v>14</v>
      </c>
      <c r="BG98" s="275" t="s">
        <v>14</v>
      </c>
      <c r="BH98" s="275" t="s">
        <v>14</v>
      </c>
      <c r="BI98" s="275" t="s">
        <v>14</v>
      </c>
      <c r="BJ98" s="275" t="s">
        <v>14</v>
      </c>
      <c r="BK98" s="275" t="s">
        <v>14</v>
      </c>
      <c r="BL98" s="275" t="s">
        <v>14</v>
      </c>
      <c r="BM98" s="275" t="s">
        <v>14</v>
      </c>
      <c r="BN98" s="275" t="s">
        <v>14</v>
      </c>
      <c r="BO98" s="275" t="s">
        <v>14</v>
      </c>
      <c r="BP98" s="275" t="s">
        <v>14</v>
      </c>
      <c r="BQ98" s="275"/>
      <c r="BR98" s="326">
        <v>9.1999999999999993</v>
      </c>
      <c r="BS98" s="2" t="e">
        <v>#DIV/0!</v>
      </c>
    </row>
    <row r="99" spans="2:71" x14ac:dyDescent="0.3">
      <c r="B99" s="113">
        <v>88</v>
      </c>
      <c r="D99" s="275">
        <v>7</v>
      </c>
      <c r="E99" s="275">
        <v>4.5</v>
      </c>
      <c r="F99" s="275">
        <v>6.25</v>
      </c>
      <c r="G99" s="275">
        <v>8</v>
      </c>
      <c r="H99" s="275">
        <v>7</v>
      </c>
      <c r="I99" s="275">
        <v>0.5</v>
      </c>
      <c r="J99" s="275" t="s">
        <v>38</v>
      </c>
      <c r="K99" s="275" t="s">
        <v>38</v>
      </c>
      <c r="L99" s="275" t="s">
        <v>38</v>
      </c>
      <c r="M99" s="275" t="s">
        <v>38</v>
      </c>
      <c r="N99" s="275" t="s">
        <v>422</v>
      </c>
      <c r="O99" s="275" t="s">
        <v>422</v>
      </c>
      <c r="P99" s="275" t="s">
        <v>422</v>
      </c>
      <c r="Q99" s="275" t="s">
        <v>422</v>
      </c>
      <c r="R99" s="275" t="s">
        <v>422</v>
      </c>
      <c r="S99" s="275" t="s">
        <v>422</v>
      </c>
      <c r="T99" s="275" t="s">
        <v>38</v>
      </c>
      <c r="U99" s="275" t="s">
        <v>38</v>
      </c>
      <c r="V99" s="275" t="s">
        <v>38</v>
      </c>
      <c r="W99" s="275">
        <v>7</v>
      </c>
      <c r="X99" s="275">
        <v>7</v>
      </c>
      <c r="Y99" s="275">
        <v>10</v>
      </c>
      <c r="Z99" s="275">
        <v>17.5</v>
      </c>
      <c r="AA99" s="275" t="s">
        <v>38</v>
      </c>
      <c r="AB99" s="275">
        <v>6</v>
      </c>
      <c r="AC99" s="275">
        <v>9</v>
      </c>
      <c r="AD99" s="275" t="s">
        <v>14</v>
      </c>
      <c r="AE99" s="275">
        <v>6.5</v>
      </c>
      <c r="AF99" s="275">
        <v>10.9375</v>
      </c>
      <c r="AG99" s="275">
        <v>7</v>
      </c>
      <c r="AH99" s="275">
        <v>10</v>
      </c>
      <c r="AI99" s="275">
        <v>7.5</v>
      </c>
      <c r="AJ99" s="275">
        <v>17.5</v>
      </c>
      <c r="AK99" s="275">
        <v>5.875</v>
      </c>
      <c r="AL99" s="275">
        <v>5.75</v>
      </c>
      <c r="AM99" s="275" t="s">
        <v>14</v>
      </c>
      <c r="AN99" s="275">
        <v>7.5</v>
      </c>
      <c r="AO99" s="275" t="s">
        <v>14</v>
      </c>
      <c r="AP99" s="275">
        <v>5.75</v>
      </c>
      <c r="AQ99" s="275">
        <v>3.375</v>
      </c>
      <c r="AR99" s="275" t="s">
        <v>14</v>
      </c>
      <c r="AS99" s="275" t="s">
        <v>14</v>
      </c>
      <c r="AT99" s="275" t="s">
        <v>14</v>
      </c>
      <c r="AU99" s="275" t="s">
        <v>14</v>
      </c>
      <c r="AV99" s="275" t="s">
        <v>14</v>
      </c>
      <c r="AW99" s="275" t="s">
        <v>14</v>
      </c>
      <c r="AX99" s="275" t="s">
        <v>14</v>
      </c>
      <c r="AY99" s="275" t="s">
        <v>14</v>
      </c>
      <c r="AZ99" s="275" t="s">
        <v>14</v>
      </c>
      <c r="BA99" s="275" t="s">
        <v>14</v>
      </c>
      <c r="BB99" s="275" t="s">
        <v>14</v>
      </c>
      <c r="BC99" s="275" t="s">
        <v>14</v>
      </c>
      <c r="BD99" s="275" t="s">
        <v>14</v>
      </c>
      <c r="BE99" s="275" t="s">
        <v>14</v>
      </c>
      <c r="BF99" s="275" t="s">
        <v>14</v>
      </c>
      <c r="BG99" s="275" t="s">
        <v>14</v>
      </c>
      <c r="BH99" s="275" t="s">
        <v>14</v>
      </c>
      <c r="BI99" s="275" t="s">
        <v>14</v>
      </c>
      <c r="BJ99" s="275" t="s">
        <v>14</v>
      </c>
      <c r="BK99" s="275" t="s">
        <v>14</v>
      </c>
      <c r="BL99" s="275" t="s">
        <v>14</v>
      </c>
      <c r="BM99" s="275" t="s">
        <v>14</v>
      </c>
      <c r="BN99" s="275" t="s">
        <v>14</v>
      </c>
      <c r="BO99" s="275" t="s">
        <v>14</v>
      </c>
      <c r="BP99" s="275" t="s">
        <v>14</v>
      </c>
      <c r="BQ99" s="275"/>
      <c r="BR99" s="326">
        <v>5.8125</v>
      </c>
      <c r="BS99" s="2" t="e">
        <v>#DIV/0!</v>
      </c>
    </row>
    <row r="100" spans="2:71" x14ac:dyDescent="0.3">
      <c r="B100" s="113">
        <v>89</v>
      </c>
      <c r="D100" s="275">
        <v>5</v>
      </c>
      <c r="E100" s="275">
        <v>5</v>
      </c>
      <c r="F100" s="275">
        <v>5.5</v>
      </c>
      <c r="G100" s="275">
        <v>7</v>
      </c>
      <c r="H100" s="275">
        <v>4</v>
      </c>
      <c r="I100" s="275">
        <v>5.5</v>
      </c>
      <c r="J100" s="275" t="s">
        <v>38</v>
      </c>
      <c r="K100" s="275" t="s">
        <v>38</v>
      </c>
      <c r="L100" s="275" t="s">
        <v>38</v>
      </c>
      <c r="M100" s="275" t="s">
        <v>38</v>
      </c>
      <c r="N100" s="275" t="s">
        <v>422</v>
      </c>
      <c r="O100" s="275" t="s">
        <v>422</v>
      </c>
      <c r="P100" s="275" t="s">
        <v>422</v>
      </c>
      <c r="Q100" s="275" t="s">
        <v>422</v>
      </c>
      <c r="R100" s="275" t="s">
        <v>422</v>
      </c>
      <c r="S100" s="275" t="s">
        <v>422</v>
      </c>
      <c r="T100" s="275">
        <v>5</v>
      </c>
      <c r="U100" s="275">
        <v>9</v>
      </c>
      <c r="V100" s="275">
        <v>12</v>
      </c>
      <c r="W100" s="275">
        <v>8</v>
      </c>
      <c r="X100" s="275">
        <v>8</v>
      </c>
      <c r="Y100" s="275">
        <v>13</v>
      </c>
      <c r="Z100" s="275">
        <v>3</v>
      </c>
      <c r="AA100" s="275">
        <v>4</v>
      </c>
      <c r="AB100" s="275">
        <v>6</v>
      </c>
      <c r="AC100" s="275">
        <v>9</v>
      </c>
      <c r="AD100" s="275">
        <v>7.125</v>
      </c>
      <c r="AE100" s="275">
        <v>7</v>
      </c>
      <c r="AF100" s="275">
        <v>8.0625</v>
      </c>
      <c r="AG100" s="275">
        <v>7.25</v>
      </c>
      <c r="AH100" s="275">
        <v>11</v>
      </c>
      <c r="AI100" s="275">
        <v>6.333333333333333</v>
      </c>
      <c r="AJ100" s="275">
        <v>7.5</v>
      </c>
      <c r="AK100" s="275">
        <v>5.125</v>
      </c>
      <c r="AL100" s="275">
        <v>5.5</v>
      </c>
      <c r="AM100" s="275" t="s">
        <v>14</v>
      </c>
      <c r="AN100" s="275">
        <v>6</v>
      </c>
      <c r="AO100" s="275" t="s">
        <v>14</v>
      </c>
      <c r="AP100" s="275">
        <v>4.5</v>
      </c>
      <c r="AQ100" s="275">
        <v>5.5</v>
      </c>
      <c r="AR100" s="275" t="s">
        <v>14</v>
      </c>
      <c r="AS100" s="275" t="s">
        <v>14</v>
      </c>
      <c r="AT100" s="275" t="s">
        <v>14</v>
      </c>
      <c r="AU100" s="275" t="s">
        <v>14</v>
      </c>
      <c r="AV100" s="275" t="s">
        <v>14</v>
      </c>
      <c r="AW100" s="275" t="s">
        <v>14</v>
      </c>
      <c r="AX100" s="275" t="s">
        <v>14</v>
      </c>
      <c r="AY100" s="275" t="s">
        <v>14</v>
      </c>
      <c r="AZ100" s="275" t="s">
        <v>14</v>
      </c>
      <c r="BA100" s="275" t="s">
        <v>14</v>
      </c>
      <c r="BB100" s="275" t="s">
        <v>14</v>
      </c>
      <c r="BC100" s="275" t="s">
        <v>14</v>
      </c>
      <c r="BD100" s="275" t="s">
        <v>14</v>
      </c>
      <c r="BE100" s="275" t="s">
        <v>14</v>
      </c>
      <c r="BF100" s="275" t="s">
        <v>14</v>
      </c>
      <c r="BG100" s="275" t="s">
        <v>14</v>
      </c>
      <c r="BH100" s="275" t="s">
        <v>14</v>
      </c>
      <c r="BI100" s="275" t="s">
        <v>14</v>
      </c>
      <c r="BJ100" s="275" t="s">
        <v>14</v>
      </c>
      <c r="BK100" s="275" t="s">
        <v>14</v>
      </c>
      <c r="BL100" s="275" t="s">
        <v>14</v>
      </c>
      <c r="BM100" s="275" t="s">
        <v>14</v>
      </c>
      <c r="BN100" s="275" t="s">
        <v>14</v>
      </c>
      <c r="BO100" s="275" t="s">
        <v>14</v>
      </c>
      <c r="BP100" s="275" t="s">
        <v>14</v>
      </c>
      <c r="BQ100" s="275"/>
      <c r="BR100" s="326">
        <v>5.3125</v>
      </c>
      <c r="BS100" s="2" t="e">
        <v>#DIV/0!</v>
      </c>
    </row>
    <row r="101" spans="2:71" x14ac:dyDescent="0.3">
      <c r="B101" s="113">
        <v>90</v>
      </c>
      <c r="D101" s="275">
        <v>5</v>
      </c>
      <c r="E101" s="275">
        <v>8</v>
      </c>
      <c r="F101" s="275">
        <v>9</v>
      </c>
      <c r="G101" s="275">
        <v>7</v>
      </c>
      <c r="H101" s="275">
        <v>10</v>
      </c>
      <c r="I101" s="275">
        <v>9</v>
      </c>
      <c r="J101" s="275" t="s">
        <v>38</v>
      </c>
      <c r="K101" s="275" t="s">
        <v>38</v>
      </c>
      <c r="L101" s="275" t="s">
        <v>38</v>
      </c>
      <c r="M101" s="275" t="s">
        <v>38</v>
      </c>
      <c r="N101" s="275" t="s">
        <v>422</v>
      </c>
      <c r="O101" s="275" t="s">
        <v>422</v>
      </c>
      <c r="P101" s="275" t="s">
        <v>422</v>
      </c>
      <c r="Q101" s="275" t="s">
        <v>422</v>
      </c>
      <c r="R101" s="275" t="s">
        <v>422</v>
      </c>
      <c r="S101" s="275" t="s">
        <v>422</v>
      </c>
      <c r="T101" s="275">
        <v>12</v>
      </c>
      <c r="U101" s="275">
        <v>7</v>
      </c>
      <c r="V101" s="275">
        <v>9</v>
      </c>
      <c r="W101" s="275">
        <v>7</v>
      </c>
      <c r="X101" s="275">
        <v>8</v>
      </c>
      <c r="Y101" s="275">
        <v>13</v>
      </c>
      <c r="Z101" s="275">
        <v>6</v>
      </c>
      <c r="AA101" s="275">
        <v>6.5</v>
      </c>
      <c r="AB101" s="275">
        <v>7.5</v>
      </c>
      <c r="AC101" s="275">
        <v>8</v>
      </c>
      <c r="AD101" s="275">
        <v>8.25</v>
      </c>
      <c r="AE101" s="275">
        <v>7.25</v>
      </c>
      <c r="AF101" s="275">
        <v>8.4375</v>
      </c>
      <c r="AG101" s="275">
        <v>8.5</v>
      </c>
      <c r="AH101" s="275">
        <v>10</v>
      </c>
      <c r="AI101" s="275">
        <v>7.333333333333333</v>
      </c>
      <c r="AJ101" s="275">
        <v>7.5</v>
      </c>
      <c r="AK101" s="275">
        <v>7.125</v>
      </c>
      <c r="AL101" s="275">
        <v>8.625</v>
      </c>
      <c r="AM101" s="275" t="s">
        <v>14</v>
      </c>
      <c r="AN101" s="275">
        <v>6</v>
      </c>
      <c r="AO101" s="275" t="s">
        <v>14</v>
      </c>
      <c r="AP101" s="275">
        <v>9</v>
      </c>
      <c r="AQ101" s="275">
        <v>9</v>
      </c>
      <c r="AR101" s="275" t="s">
        <v>14</v>
      </c>
      <c r="AS101" s="275" t="s">
        <v>14</v>
      </c>
      <c r="AT101" s="275" t="s">
        <v>14</v>
      </c>
      <c r="AU101" s="275" t="s">
        <v>14</v>
      </c>
      <c r="AV101" s="275" t="s">
        <v>14</v>
      </c>
      <c r="AW101" s="275" t="s">
        <v>14</v>
      </c>
      <c r="AX101" s="275" t="s">
        <v>14</v>
      </c>
      <c r="AY101" s="275" t="s">
        <v>14</v>
      </c>
      <c r="AZ101" s="275" t="s">
        <v>14</v>
      </c>
      <c r="BA101" s="275" t="s">
        <v>14</v>
      </c>
      <c r="BB101" s="275" t="s">
        <v>14</v>
      </c>
      <c r="BC101" s="275" t="s">
        <v>14</v>
      </c>
      <c r="BD101" s="275" t="s">
        <v>14</v>
      </c>
      <c r="BE101" s="275" t="s">
        <v>14</v>
      </c>
      <c r="BF101" s="275" t="s">
        <v>14</v>
      </c>
      <c r="BG101" s="275" t="s">
        <v>14</v>
      </c>
      <c r="BH101" s="275" t="s">
        <v>14</v>
      </c>
      <c r="BI101" s="275" t="s">
        <v>14</v>
      </c>
      <c r="BJ101" s="275" t="s">
        <v>14</v>
      </c>
      <c r="BK101" s="275" t="s">
        <v>14</v>
      </c>
      <c r="BL101" s="275" t="s">
        <v>14</v>
      </c>
      <c r="BM101" s="275" t="s">
        <v>14</v>
      </c>
      <c r="BN101" s="275" t="s">
        <v>14</v>
      </c>
      <c r="BO101" s="275" t="s">
        <v>14</v>
      </c>
      <c r="BP101" s="275" t="s">
        <v>14</v>
      </c>
      <c r="BQ101" s="275"/>
      <c r="BR101" s="326">
        <v>7.875</v>
      </c>
      <c r="BS101" s="2" t="e">
        <v>#DIV/0!</v>
      </c>
    </row>
    <row r="102" spans="2:71" x14ac:dyDescent="0.3">
      <c r="B102" s="113">
        <v>91</v>
      </c>
      <c r="D102" s="275">
        <v>7</v>
      </c>
      <c r="E102" s="275">
        <v>10</v>
      </c>
      <c r="F102" s="275">
        <v>8.5</v>
      </c>
      <c r="G102" s="275">
        <v>8</v>
      </c>
      <c r="H102" s="275">
        <v>5</v>
      </c>
      <c r="I102" s="275">
        <v>6</v>
      </c>
      <c r="J102" s="275" t="s">
        <v>38</v>
      </c>
      <c r="K102" s="275" t="s">
        <v>38</v>
      </c>
      <c r="L102" s="275" t="s">
        <v>38</v>
      </c>
      <c r="M102" s="275" t="s">
        <v>38</v>
      </c>
      <c r="N102" s="275" t="s">
        <v>422</v>
      </c>
      <c r="O102" s="275" t="s">
        <v>422</v>
      </c>
      <c r="P102" s="275" t="s">
        <v>422</v>
      </c>
      <c r="Q102" s="275" t="s">
        <v>422</v>
      </c>
      <c r="R102" s="275" t="s">
        <v>422</v>
      </c>
      <c r="S102" s="275" t="s">
        <v>422</v>
      </c>
      <c r="T102" s="275">
        <v>12</v>
      </c>
      <c r="U102" s="275">
        <v>14</v>
      </c>
      <c r="V102" s="275">
        <v>8.5</v>
      </c>
      <c r="W102" s="275">
        <v>6</v>
      </c>
      <c r="X102" s="275" t="s">
        <v>38</v>
      </c>
      <c r="Y102" s="275" t="s">
        <v>38</v>
      </c>
      <c r="Z102" s="275">
        <v>12.5</v>
      </c>
      <c r="AA102" s="275">
        <v>3</v>
      </c>
      <c r="AB102" s="275" t="s">
        <v>38</v>
      </c>
      <c r="AC102" s="275">
        <v>12</v>
      </c>
      <c r="AD102" s="275">
        <v>8.125</v>
      </c>
      <c r="AE102" s="275">
        <v>6</v>
      </c>
      <c r="AF102" s="275">
        <v>12.2</v>
      </c>
      <c r="AG102" s="275">
        <v>8</v>
      </c>
      <c r="AH102" s="275">
        <v>14</v>
      </c>
      <c r="AI102" s="275">
        <v>7.5</v>
      </c>
      <c r="AJ102" s="275">
        <v>10.5</v>
      </c>
      <c r="AK102" s="275">
        <v>8.5</v>
      </c>
      <c r="AL102" s="275">
        <v>6.375</v>
      </c>
      <c r="AM102" s="275" t="s">
        <v>14</v>
      </c>
      <c r="AN102" s="275">
        <v>7.5</v>
      </c>
      <c r="AO102" s="275" t="s">
        <v>14</v>
      </c>
      <c r="AP102" s="275">
        <v>7.5</v>
      </c>
      <c r="AQ102" s="275">
        <v>7.25</v>
      </c>
      <c r="AR102" s="275" t="s">
        <v>14</v>
      </c>
      <c r="AS102" s="275" t="s">
        <v>14</v>
      </c>
      <c r="AT102" s="275" t="s">
        <v>14</v>
      </c>
      <c r="AU102" s="275" t="s">
        <v>14</v>
      </c>
      <c r="AV102" s="275" t="s">
        <v>14</v>
      </c>
      <c r="AW102" s="275" t="s">
        <v>14</v>
      </c>
      <c r="AX102" s="275" t="s">
        <v>14</v>
      </c>
      <c r="AY102" s="275" t="s">
        <v>14</v>
      </c>
      <c r="AZ102" s="275" t="s">
        <v>14</v>
      </c>
      <c r="BA102" s="275" t="s">
        <v>14</v>
      </c>
      <c r="BB102" s="275" t="s">
        <v>14</v>
      </c>
      <c r="BC102" s="275" t="s">
        <v>14</v>
      </c>
      <c r="BD102" s="275" t="s">
        <v>14</v>
      </c>
      <c r="BE102" s="275" t="s">
        <v>14</v>
      </c>
      <c r="BF102" s="275" t="s">
        <v>14</v>
      </c>
      <c r="BG102" s="275" t="s">
        <v>14</v>
      </c>
      <c r="BH102" s="275" t="s">
        <v>14</v>
      </c>
      <c r="BI102" s="275" t="s">
        <v>14</v>
      </c>
      <c r="BJ102" s="275" t="s">
        <v>14</v>
      </c>
      <c r="BK102" s="275" t="s">
        <v>14</v>
      </c>
      <c r="BL102" s="275" t="s">
        <v>14</v>
      </c>
      <c r="BM102" s="275" t="s">
        <v>14</v>
      </c>
      <c r="BN102" s="275" t="s">
        <v>14</v>
      </c>
      <c r="BO102" s="275" t="s">
        <v>14</v>
      </c>
      <c r="BP102" s="275" t="s">
        <v>14</v>
      </c>
      <c r="BQ102" s="275"/>
      <c r="BR102" s="326">
        <v>7.4375</v>
      </c>
      <c r="BS102" s="2" t="e">
        <v>#DIV/0!</v>
      </c>
    </row>
    <row r="103" spans="2:71" x14ac:dyDescent="0.3">
      <c r="B103" s="113">
        <v>92</v>
      </c>
      <c r="D103" s="275">
        <v>10</v>
      </c>
      <c r="E103" s="275">
        <v>7</v>
      </c>
      <c r="F103" s="275">
        <v>0.5</v>
      </c>
      <c r="G103" s="275">
        <v>8</v>
      </c>
      <c r="H103" s="275">
        <v>7</v>
      </c>
      <c r="I103" s="275">
        <v>6</v>
      </c>
      <c r="J103" s="275" t="s">
        <v>38</v>
      </c>
      <c r="K103" s="275" t="s">
        <v>38</v>
      </c>
      <c r="L103" s="275" t="s">
        <v>38</v>
      </c>
      <c r="M103" s="275" t="s">
        <v>38</v>
      </c>
      <c r="N103" s="275" t="s">
        <v>422</v>
      </c>
      <c r="O103" s="275" t="s">
        <v>422</v>
      </c>
      <c r="P103" s="275" t="s">
        <v>422</v>
      </c>
      <c r="Q103" s="275" t="s">
        <v>422</v>
      </c>
      <c r="R103" s="275" t="s">
        <v>422</v>
      </c>
      <c r="S103" s="275" t="s">
        <v>422</v>
      </c>
      <c r="T103" s="275">
        <v>12</v>
      </c>
      <c r="U103" s="275">
        <v>8</v>
      </c>
      <c r="V103" s="275">
        <v>14.5</v>
      </c>
      <c r="W103" s="275">
        <v>6</v>
      </c>
      <c r="X103" s="275">
        <v>10</v>
      </c>
      <c r="Y103" s="275">
        <v>16</v>
      </c>
      <c r="Z103" s="275">
        <v>16</v>
      </c>
      <c r="AA103" s="275">
        <v>3</v>
      </c>
      <c r="AB103" s="275">
        <v>8</v>
      </c>
      <c r="AC103" s="275">
        <v>7</v>
      </c>
      <c r="AD103" s="275">
        <v>8.5</v>
      </c>
      <c r="AE103" s="275">
        <v>7</v>
      </c>
      <c r="AF103" s="275">
        <v>11.5</v>
      </c>
      <c r="AG103" s="275">
        <v>8.5</v>
      </c>
      <c r="AH103" s="275">
        <v>12</v>
      </c>
      <c r="AI103" s="275">
        <v>6</v>
      </c>
      <c r="AJ103" s="275">
        <v>15.25</v>
      </c>
      <c r="AK103" s="275">
        <v>6.5</v>
      </c>
      <c r="AL103" s="275">
        <v>7.125</v>
      </c>
      <c r="AM103" s="275" t="s">
        <v>14</v>
      </c>
      <c r="AN103" s="275">
        <v>9</v>
      </c>
      <c r="AO103" s="275" t="s">
        <v>14</v>
      </c>
      <c r="AP103" s="275">
        <v>7</v>
      </c>
      <c r="AQ103" s="275">
        <v>3.25</v>
      </c>
      <c r="AR103" s="275" t="s">
        <v>14</v>
      </c>
      <c r="AS103" s="275" t="s">
        <v>14</v>
      </c>
      <c r="AT103" s="275" t="s">
        <v>14</v>
      </c>
      <c r="AU103" s="275" t="s">
        <v>14</v>
      </c>
      <c r="AV103" s="275" t="s">
        <v>14</v>
      </c>
      <c r="AW103" s="275" t="s">
        <v>14</v>
      </c>
      <c r="AX103" s="275" t="s">
        <v>14</v>
      </c>
      <c r="AY103" s="275" t="s">
        <v>14</v>
      </c>
      <c r="AZ103" s="275" t="s">
        <v>14</v>
      </c>
      <c r="BA103" s="275" t="s">
        <v>14</v>
      </c>
      <c r="BB103" s="275" t="s">
        <v>14</v>
      </c>
      <c r="BC103" s="275" t="s">
        <v>14</v>
      </c>
      <c r="BD103" s="275" t="s">
        <v>14</v>
      </c>
      <c r="BE103" s="275" t="s">
        <v>14</v>
      </c>
      <c r="BF103" s="275" t="s">
        <v>14</v>
      </c>
      <c r="BG103" s="275" t="s">
        <v>14</v>
      </c>
      <c r="BH103" s="275" t="s">
        <v>14</v>
      </c>
      <c r="BI103" s="275" t="s">
        <v>14</v>
      </c>
      <c r="BJ103" s="275" t="s">
        <v>14</v>
      </c>
      <c r="BK103" s="275" t="s">
        <v>14</v>
      </c>
      <c r="BL103" s="275" t="s">
        <v>14</v>
      </c>
      <c r="BM103" s="275" t="s">
        <v>14</v>
      </c>
      <c r="BN103" s="275" t="s">
        <v>14</v>
      </c>
      <c r="BO103" s="275" t="s">
        <v>14</v>
      </c>
      <c r="BP103" s="275" t="s">
        <v>14</v>
      </c>
      <c r="BQ103" s="275"/>
      <c r="BR103" s="326">
        <v>6.8125</v>
      </c>
      <c r="BS103" s="2" t="e">
        <v>#DIV/0!</v>
      </c>
    </row>
    <row r="104" spans="2:71" x14ac:dyDescent="0.3">
      <c r="B104" s="113">
        <v>93</v>
      </c>
      <c r="D104" s="275">
        <v>5</v>
      </c>
      <c r="E104" s="275">
        <v>1</v>
      </c>
      <c r="F104" s="275">
        <v>5</v>
      </c>
      <c r="G104" s="275">
        <v>9</v>
      </c>
      <c r="H104" s="275">
        <v>5</v>
      </c>
      <c r="I104" s="275">
        <v>5.5</v>
      </c>
      <c r="J104" s="275" t="s">
        <v>38</v>
      </c>
      <c r="K104" s="275" t="s">
        <v>38</v>
      </c>
      <c r="L104" s="275" t="s">
        <v>38</v>
      </c>
      <c r="M104" s="275" t="s">
        <v>38</v>
      </c>
      <c r="N104" s="275" t="s">
        <v>422</v>
      </c>
      <c r="O104" s="275" t="s">
        <v>422</v>
      </c>
      <c r="P104" s="275" t="s">
        <v>422</v>
      </c>
      <c r="Q104" s="275" t="s">
        <v>422</v>
      </c>
      <c r="R104" s="275" t="s">
        <v>422</v>
      </c>
      <c r="S104" s="275" t="s">
        <v>422</v>
      </c>
      <c r="T104" s="275">
        <v>9</v>
      </c>
      <c r="U104" s="275">
        <v>10</v>
      </c>
      <c r="V104" s="275">
        <v>5</v>
      </c>
      <c r="W104" s="275">
        <v>6</v>
      </c>
      <c r="X104" s="275">
        <v>8</v>
      </c>
      <c r="Y104" s="275">
        <v>5</v>
      </c>
      <c r="Z104" s="275">
        <v>4</v>
      </c>
      <c r="AA104" s="275">
        <v>3</v>
      </c>
      <c r="AB104" s="275">
        <v>7.5</v>
      </c>
      <c r="AC104" s="275">
        <v>7</v>
      </c>
      <c r="AD104" s="275">
        <v>5.9375</v>
      </c>
      <c r="AE104" s="275">
        <v>6.75</v>
      </c>
      <c r="AF104" s="275">
        <v>6.0625</v>
      </c>
      <c r="AG104" s="275">
        <v>7.25</v>
      </c>
      <c r="AH104" s="275">
        <v>7.5</v>
      </c>
      <c r="AI104" s="275">
        <v>5.833333333333333</v>
      </c>
      <c r="AJ104" s="275">
        <v>4.5</v>
      </c>
      <c r="AK104" s="275">
        <v>3.5</v>
      </c>
      <c r="AL104" s="275">
        <v>6.625</v>
      </c>
      <c r="AM104" s="275" t="s">
        <v>14</v>
      </c>
      <c r="AN104" s="275">
        <v>7</v>
      </c>
      <c r="AO104" s="275" t="s">
        <v>14</v>
      </c>
      <c r="AP104" s="275">
        <v>3</v>
      </c>
      <c r="AQ104" s="275">
        <v>5.25</v>
      </c>
      <c r="AR104" s="275" t="s">
        <v>14</v>
      </c>
      <c r="AS104" s="275" t="s">
        <v>14</v>
      </c>
      <c r="AT104" s="275" t="s">
        <v>14</v>
      </c>
      <c r="AU104" s="275" t="s">
        <v>14</v>
      </c>
      <c r="AV104" s="275" t="s">
        <v>14</v>
      </c>
      <c r="AW104" s="275" t="s">
        <v>14</v>
      </c>
      <c r="AX104" s="275" t="s">
        <v>14</v>
      </c>
      <c r="AY104" s="275" t="s">
        <v>14</v>
      </c>
      <c r="AZ104" s="275" t="s">
        <v>14</v>
      </c>
      <c r="BA104" s="275" t="s">
        <v>14</v>
      </c>
      <c r="BB104" s="275" t="s">
        <v>14</v>
      </c>
      <c r="BC104" s="275" t="s">
        <v>14</v>
      </c>
      <c r="BD104" s="275" t="s">
        <v>14</v>
      </c>
      <c r="BE104" s="275" t="s">
        <v>14</v>
      </c>
      <c r="BF104" s="275" t="s">
        <v>14</v>
      </c>
      <c r="BG104" s="275" t="s">
        <v>14</v>
      </c>
      <c r="BH104" s="275" t="s">
        <v>14</v>
      </c>
      <c r="BI104" s="275" t="s">
        <v>14</v>
      </c>
      <c r="BJ104" s="275" t="s">
        <v>14</v>
      </c>
      <c r="BK104" s="275" t="s">
        <v>14</v>
      </c>
      <c r="BL104" s="275" t="s">
        <v>14</v>
      </c>
      <c r="BM104" s="275" t="s">
        <v>14</v>
      </c>
      <c r="BN104" s="275" t="s">
        <v>14</v>
      </c>
      <c r="BO104" s="275" t="s">
        <v>14</v>
      </c>
      <c r="BP104" s="275" t="s">
        <v>14</v>
      </c>
      <c r="BQ104" s="275"/>
      <c r="BR104" s="326">
        <v>5.0625</v>
      </c>
      <c r="BS104" s="2" t="e">
        <v>#DIV/0!</v>
      </c>
    </row>
    <row r="105" spans="2:71" x14ac:dyDescent="0.3">
      <c r="B105" s="113">
        <v>94</v>
      </c>
      <c r="D105" s="275">
        <v>5</v>
      </c>
      <c r="E105" s="275">
        <v>6</v>
      </c>
      <c r="F105" s="275">
        <v>9.5</v>
      </c>
      <c r="G105" s="275">
        <v>6</v>
      </c>
      <c r="H105" s="275">
        <v>6.5</v>
      </c>
      <c r="I105" s="275">
        <v>15.5</v>
      </c>
      <c r="J105" s="275" t="s">
        <v>38</v>
      </c>
      <c r="K105" s="275" t="s">
        <v>38</v>
      </c>
      <c r="L105" s="275" t="s">
        <v>38</v>
      </c>
      <c r="M105" s="275" t="s">
        <v>38</v>
      </c>
      <c r="N105" s="275" t="s">
        <v>422</v>
      </c>
      <c r="O105" s="275" t="s">
        <v>422</v>
      </c>
      <c r="P105" s="275" t="s">
        <v>422</v>
      </c>
      <c r="Q105" s="275" t="s">
        <v>422</v>
      </c>
      <c r="R105" s="275" t="s">
        <v>422</v>
      </c>
      <c r="S105" s="275" t="s">
        <v>422</v>
      </c>
      <c r="T105" s="275">
        <v>7</v>
      </c>
      <c r="U105" s="275">
        <v>10</v>
      </c>
      <c r="V105" s="275">
        <v>2.5</v>
      </c>
      <c r="W105" s="275">
        <v>10</v>
      </c>
      <c r="X105" s="275">
        <v>6</v>
      </c>
      <c r="Y105" s="275">
        <v>14</v>
      </c>
      <c r="Z105" s="275">
        <v>1.5</v>
      </c>
      <c r="AA105" s="275">
        <v>6</v>
      </c>
      <c r="AB105" s="275">
        <v>8.5</v>
      </c>
      <c r="AC105" s="275">
        <v>8</v>
      </c>
      <c r="AD105" s="275">
        <v>6.0625</v>
      </c>
      <c r="AE105" s="275">
        <v>9.25</v>
      </c>
      <c r="AF105" s="275">
        <v>7.125</v>
      </c>
      <c r="AG105" s="275">
        <v>8.25</v>
      </c>
      <c r="AH105" s="275">
        <v>12</v>
      </c>
      <c r="AI105" s="275">
        <v>7.5</v>
      </c>
      <c r="AJ105" s="275">
        <v>2</v>
      </c>
      <c r="AK105" s="275">
        <v>6.5</v>
      </c>
      <c r="AL105" s="275">
        <v>8.5625</v>
      </c>
      <c r="AM105" s="275" t="s">
        <v>14</v>
      </c>
      <c r="AN105" s="275">
        <v>5.5</v>
      </c>
      <c r="AO105" s="275" t="s">
        <v>14</v>
      </c>
      <c r="AP105" s="275">
        <v>6.25</v>
      </c>
      <c r="AQ105" s="275">
        <v>12.5</v>
      </c>
      <c r="AR105" s="275" t="s">
        <v>14</v>
      </c>
      <c r="AS105" s="275" t="s">
        <v>14</v>
      </c>
      <c r="AT105" s="275" t="s">
        <v>14</v>
      </c>
      <c r="AU105" s="275" t="s">
        <v>14</v>
      </c>
      <c r="AV105" s="275" t="s">
        <v>14</v>
      </c>
      <c r="AW105" s="275" t="s">
        <v>14</v>
      </c>
      <c r="AX105" s="275" t="s">
        <v>14</v>
      </c>
      <c r="AY105" s="275" t="s">
        <v>14</v>
      </c>
      <c r="AZ105" s="275" t="s">
        <v>14</v>
      </c>
      <c r="BA105" s="275" t="s">
        <v>14</v>
      </c>
      <c r="BB105" s="275" t="s">
        <v>14</v>
      </c>
      <c r="BC105" s="275" t="s">
        <v>14</v>
      </c>
      <c r="BD105" s="275" t="s">
        <v>14</v>
      </c>
      <c r="BE105" s="275" t="s">
        <v>14</v>
      </c>
      <c r="BF105" s="275" t="s">
        <v>14</v>
      </c>
      <c r="BG105" s="275" t="s">
        <v>14</v>
      </c>
      <c r="BH105" s="275" t="s">
        <v>14</v>
      </c>
      <c r="BI105" s="275" t="s">
        <v>14</v>
      </c>
      <c r="BJ105" s="275" t="s">
        <v>14</v>
      </c>
      <c r="BK105" s="275" t="s">
        <v>14</v>
      </c>
      <c r="BL105" s="275" t="s">
        <v>14</v>
      </c>
      <c r="BM105" s="275" t="s">
        <v>14</v>
      </c>
      <c r="BN105" s="275" t="s">
        <v>14</v>
      </c>
      <c r="BO105" s="275" t="s">
        <v>14</v>
      </c>
      <c r="BP105" s="275" t="s">
        <v>14</v>
      </c>
      <c r="BQ105" s="275"/>
      <c r="BR105" s="326">
        <v>7.53125</v>
      </c>
      <c r="BS105" s="2" t="e">
        <v>#DIV/0!</v>
      </c>
    </row>
    <row r="106" spans="2:71" x14ac:dyDescent="0.3">
      <c r="B106" s="113">
        <v>95</v>
      </c>
      <c r="D106" s="275">
        <v>14</v>
      </c>
      <c r="E106" s="275">
        <v>11</v>
      </c>
      <c r="F106" s="275">
        <v>6.5</v>
      </c>
      <c r="G106" s="275">
        <v>7</v>
      </c>
      <c r="H106" s="275">
        <v>13</v>
      </c>
      <c r="I106" s="275">
        <v>9.5</v>
      </c>
      <c r="J106" s="275" t="s">
        <v>38</v>
      </c>
      <c r="K106" s="275" t="s">
        <v>38</v>
      </c>
      <c r="L106" s="275" t="s">
        <v>38</v>
      </c>
      <c r="M106" s="275" t="s">
        <v>38</v>
      </c>
      <c r="N106" s="275" t="s">
        <v>422</v>
      </c>
      <c r="O106" s="275" t="s">
        <v>422</v>
      </c>
      <c r="P106" s="275" t="s">
        <v>422</v>
      </c>
      <c r="Q106" s="275" t="s">
        <v>422</v>
      </c>
      <c r="R106" s="275" t="s">
        <v>422</v>
      </c>
      <c r="S106" s="275" t="s">
        <v>422</v>
      </c>
      <c r="T106" s="275">
        <v>5</v>
      </c>
      <c r="U106" s="275">
        <v>2</v>
      </c>
      <c r="V106" s="275">
        <v>3</v>
      </c>
      <c r="W106" s="275" t="s">
        <v>38</v>
      </c>
      <c r="X106" s="275">
        <v>5</v>
      </c>
      <c r="Y106" s="275">
        <v>1</v>
      </c>
      <c r="Z106" s="275">
        <v>0</v>
      </c>
      <c r="AA106" s="275">
        <v>3</v>
      </c>
      <c r="AB106" s="275" t="s">
        <v>38</v>
      </c>
      <c r="AC106" s="275">
        <v>5</v>
      </c>
      <c r="AD106" s="275">
        <v>3.1875</v>
      </c>
      <c r="AE106" s="275" t="s">
        <v>14</v>
      </c>
      <c r="AF106" s="275">
        <v>3</v>
      </c>
      <c r="AG106" s="275">
        <v>5</v>
      </c>
      <c r="AH106" s="275">
        <v>1.5</v>
      </c>
      <c r="AI106" s="275">
        <v>4</v>
      </c>
      <c r="AJ106" s="275">
        <v>1.5</v>
      </c>
      <c r="AK106" s="275">
        <v>11</v>
      </c>
      <c r="AL106" s="275">
        <v>9.875</v>
      </c>
      <c r="AM106" s="275" t="s">
        <v>14</v>
      </c>
      <c r="AN106" s="275">
        <v>10.5</v>
      </c>
      <c r="AO106" s="275" t="s">
        <v>14</v>
      </c>
      <c r="AP106" s="275">
        <v>12</v>
      </c>
      <c r="AQ106" s="275">
        <v>8</v>
      </c>
      <c r="AR106" s="275" t="s">
        <v>14</v>
      </c>
      <c r="AS106" s="275" t="s">
        <v>14</v>
      </c>
      <c r="AT106" s="275" t="s">
        <v>14</v>
      </c>
      <c r="AU106" s="275" t="s">
        <v>14</v>
      </c>
      <c r="AV106" s="275" t="s">
        <v>14</v>
      </c>
      <c r="AW106" s="275" t="s">
        <v>14</v>
      </c>
      <c r="AX106" s="275" t="s">
        <v>14</v>
      </c>
      <c r="AY106" s="275" t="s">
        <v>14</v>
      </c>
      <c r="AZ106" s="275" t="s">
        <v>14</v>
      </c>
      <c r="BA106" s="275" t="s">
        <v>14</v>
      </c>
      <c r="BB106" s="275" t="s">
        <v>14</v>
      </c>
      <c r="BC106" s="275" t="s">
        <v>14</v>
      </c>
      <c r="BD106" s="275" t="s">
        <v>14</v>
      </c>
      <c r="BE106" s="275" t="s">
        <v>14</v>
      </c>
      <c r="BF106" s="275" t="s">
        <v>14</v>
      </c>
      <c r="BG106" s="275" t="s">
        <v>14</v>
      </c>
      <c r="BH106" s="275" t="s">
        <v>14</v>
      </c>
      <c r="BI106" s="275" t="s">
        <v>14</v>
      </c>
      <c r="BJ106" s="275" t="s">
        <v>14</v>
      </c>
      <c r="BK106" s="275" t="s">
        <v>14</v>
      </c>
      <c r="BL106" s="275" t="s">
        <v>14</v>
      </c>
      <c r="BM106" s="275" t="s">
        <v>14</v>
      </c>
      <c r="BN106" s="275" t="s">
        <v>14</v>
      </c>
      <c r="BO106" s="275" t="s">
        <v>14</v>
      </c>
      <c r="BP106" s="275" t="s">
        <v>14</v>
      </c>
      <c r="BQ106" s="275"/>
      <c r="BR106" s="326">
        <v>10.4375</v>
      </c>
      <c r="BS106" s="2" t="e">
        <v>#DIV/0!</v>
      </c>
    </row>
    <row r="107" spans="2:71" x14ac:dyDescent="0.3">
      <c r="B107" s="113">
        <v>96</v>
      </c>
      <c r="D107" s="275">
        <v>4</v>
      </c>
      <c r="E107" s="275">
        <v>6.5</v>
      </c>
      <c r="F107" s="275">
        <v>9.75</v>
      </c>
      <c r="G107" s="275">
        <v>6</v>
      </c>
      <c r="H107" s="275">
        <v>3</v>
      </c>
      <c r="I107" s="275">
        <v>6.5</v>
      </c>
      <c r="J107" s="275" t="s">
        <v>38</v>
      </c>
      <c r="K107" s="275" t="s">
        <v>38</v>
      </c>
      <c r="L107" s="275" t="s">
        <v>38</v>
      </c>
      <c r="M107" s="275" t="s">
        <v>38</v>
      </c>
      <c r="N107" s="275" t="s">
        <v>422</v>
      </c>
      <c r="O107" s="275" t="s">
        <v>422</v>
      </c>
      <c r="P107" s="275" t="s">
        <v>422</v>
      </c>
      <c r="Q107" s="275" t="s">
        <v>422</v>
      </c>
      <c r="R107" s="275" t="s">
        <v>422</v>
      </c>
      <c r="S107" s="275" t="s">
        <v>422</v>
      </c>
      <c r="T107" s="275">
        <v>8</v>
      </c>
      <c r="U107" s="275">
        <v>5</v>
      </c>
      <c r="V107" s="275">
        <v>7.5</v>
      </c>
      <c r="W107" s="275">
        <v>3</v>
      </c>
      <c r="X107" s="275">
        <v>7</v>
      </c>
      <c r="Y107" s="275">
        <v>6</v>
      </c>
      <c r="Z107" s="275">
        <v>3</v>
      </c>
      <c r="AA107" s="275">
        <v>2</v>
      </c>
      <c r="AB107" s="275">
        <v>5</v>
      </c>
      <c r="AC107" s="275">
        <v>6</v>
      </c>
      <c r="AD107" s="275">
        <v>5.0625</v>
      </c>
      <c r="AE107" s="275">
        <v>4</v>
      </c>
      <c r="AF107" s="275">
        <v>5.4375</v>
      </c>
      <c r="AG107" s="275">
        <v>5.25</v>
      </c>
      <c r="AH107" s="275">
        <v>5.5</v>
      </c>
      <c r="AI107" s="275">
        <v>4.333333333333333</v>
      </c>
      <c r="AJ107" s="275">
        <v>5.25</v>
      </c>
      <c r="AK107" s="275">
        <v>6.375</v>
      </c>
      <c r="AL107" s="275">
        <v>5</v>
      </c>
      <c r="AM107" s="275" t="s">
        <v>14</v>
      </c>
      <c r="AN107" s="275">
        <v>5</v>
      </c>
      <c r="AO107" s="275" t="s">
        <v>14</v>
      </c>
      <c r="AP107" s="275">
        <v>4.75</v>
      </c>
      <c r="AQ107" s="275">
        <v>8.125</v>
      </c>
      <c r="AR107" s="275" t="s">
        <v>14</v>
      </c>
      <c r="AS107" s="275" t="s">
        <v>14</v>
      </c>
      <c r="AT107" s="275" t="s">
        <v>14</v>
      </c>
      <c r="AU107" s="275" t="s">
        <v>14</v>
      </c>
      <c r="AV107" s="275" t="s">
        <v>14</v>
      </c>
      <c r="AW107" s="275" t="s">
        <v>14</v>
      </c>
      <c r="AX107" s="275" t="s">
        <v>14</v>
      </c>
      <c r="AY107" s="275" t="s">
        <v>14</v>
      </c>
      <c r="AZ107" s="275" t="s">
        <v>14</v>
      </c>
      <c r="BA107" s="275" t="s">
        <v>14</v>
      </c>
      <c r="BB107" s="275" t="s">
        <v>14</v>
      </c>
      <c r="BC107" s="275" t="s">
        <v>14</v>
      </c>
      <c r="BD107" s="275" t="s">
        <v>14</v>
      </c>
      <c r="BE107" s="275" t="s">
        <v>14</v>
      </c>
      <c r="BF107" s="275" t="s">
        <v>14</v>
      </c>
      <c r="BG107" s="275" t="s">
        <v>14</v>
      </c>
      <c r="BH107" s="275" t="s">
        <v>14</v>
      </c>
      <c r="BI107" s="275" t="s">
        <v>14</v>
      </c>
      <c r="BJ107" s="275" t="s">
        <v>14</v>
      </c>
      <c r="BK107" s="275" t="s">
        <v>14</v>
      </c>
      <c r="BL107" s="275" t="s">
        <v>14</v>
      </c>
      <c r="BM107" s="275" t="s">
        <v>14</v>
      </c>
      <c r="BN107" s="275" t="s">
        <v>14</v>
      </c>
      <c r="BO107" s="275" t="s">
        <v>14</v>
      </c>
      <c r="BP107" s="275" t="s">
        <v>14</v>
      </c>
      <c r="BQ107" s="275"/>
      <c r="BR107" s="326">
        <v>5.6875</v>
      </c>
      <c r="BS107" s="2" t="e">
        <v>#DIV/0!</v>
      </c>
    </row>
    <row r="108" spans="2:71" x14ac:dyDescent="0.3">
      <c r="B108" s="113">
        <v>97</v>
      </c>
      <c r="D108" s="275">
        <v>9</v>
      </c>
      <c r="E108" s="275">
        <v>10</v>
      </c>
      <c r="F108" s="275">
        <v>7.5</v>
      </c>
      <c r="G108" s="275">
        <v>8</v>
      </c>
      <c r="H108" s="275">
        <v>10</v>
      </c>
      <c r="I108" s="275">
        <v>7.5</v>
      </c>
      <c r="J108" s="275" t="s">
        <v>38</v>
      </c>
      <c r="K108" s="275" t="s">
        <v>38</v>
      </c>
      <c r="L108" s="275" t="s">
        <v>38</v>
      </c>
      <c r="M108" s="275" t="s">
        <v>38</v>
      </c>
      <c r="N108" s="275" t="s">
        <v>422</v>
      </c>
      <c r="O108" s="275" t="s">
        <v>422</v>
      </c>
      <c r="P108" s="275" t="s">
        <v>422</v>
      </c>
      <c r="Q108" s="275" t="s">
        <v>422</v>
      </c>
      <c r="R108" s="275" t="s">
        <v>422</v>
      </c>
      <c r="S108" s="275" t="s">
        <v>422</v>
      </c>
      <c r="T108" s="275">
        <v>8</v>
      </c>
      <c r="U108" s="275">
        <v>12</v>
      </c>
      <c r="V108" s="275">
        <v>11.5</v>
      </c>
      <c r="W108" s="275">
        <v>9</v>
      </c>
      <c r="X108" s="275">
        <v>10</v>
      </c>
      <c r="Y108" s="275">
        <v>14</v>
      </c>
      <c r="Z108" s="275">
        <v>8.5</v>
      </c>
      <c r="AA108" s="275">
        <v>7</v>
      </c>
      <c r="AB108" s="275">
        <v>6</v>
      </c>
      <c r="AC108" s="275">
        <v>10</v>
      </c>
      <c r="AD108" s="275">
        <v>9.25</v>
      </c>
      <c r="AE108" s="275">
        <v>7.5</v>
      </c>
      <c r="AF108" s="275">
        <v>10.375</v>
      </c>
      <c r="AG108" s="275">
        <v>9</v>
      </c>
      <c r="AH108" s="275">
        <v>13</v>
      </c>
      <c r="AI108" s="275">
        <v>7.666666666666667</v>
      </c>
      <c r="AJ108" s="275">
        <v>10</v>
      </c>
      <c r="AK108" s="275">
        <v>9</v>
      </c>
      <c r="AL108" s="275">
        <v>8.625</v>
      </c>
      <c r="AM108" s="275" t="s">
        <v>14</v>
      </c>
      <c r="AN108" s="275">
        <v>8.5</v>
      </c>
      <c r="AO108" s="275" t="s">
        <v>14</v>
      </c>
      <c r="AP108" s="275">
        <v>10</v>
      </c>
      <c r="AQ108" s="275">
        <v>7.5</v>
      </c>
      <c r="AR108" s="275" t="s">
        <v>14</v>
      </c>
      <c r="AS108" s="275" t="s">
        <v>14</v>
      </c>
      <c r="AT108" s="275" t="s">
        <v>14</v>
      </c>
      <c r="AU108" s="275" t="s">
        <v>14</v>
      </c>
      <c r="AV108" s="275" t="s">
        <v>14</v>
      </c>
      <c r="AW108" s="275" t="s">
        <v>14</v>
      </c>
      <c r="AX108" s="275" t="s">
        <v>14</v>
      </c>
      <c r="AY108" s="275" t="s">
        <v>14</v>
      </c>
      <c r="AZ108" s="275" t="s">
        <v>14</v>
      </c>
      <c r="BA108" s="275" t="s">
        <v>14</v>
      </c>
      <c r="BB108" s="275" t="s">
        <v>14</v>
      </c>
      <c r="BC108" s="275" t="s">
        <v>14</v>
      </c>
      <c r="BD108" s="275" t="s">
        <v>14</v>
      </c>
      <c r="BE108" s="275" t="s">
        <v>14</v>
      </c>
      <c r="BF108" s="275" t="s">
        <v>14</v>
      </c>
      <c r="BG108" s="275" t="s">
        <v>14</v>
      </c>
      <c r="BH108" s="275" t="s">
        <v>14</v>
      </c>
      <c r="BI108" s="275" t="s">
        <v>14</v>
      </c>
      <c r="BJ108" s="275" t="s">
        <v>14</v>
      </c>
      <c r="BK108" s="275" t="s">
        <v>14</v>
      </c>
      <c r="BL108" s="275" t="s">
        <v>14</v>
      </c>
      <c r="BM108" s="275" t="s">
        <v>14</v>
      </c>
      <c r="BN108" s="275" t="s">
        <v>14</v>
      </c>
      <c r="BO108" s="275" t="s">
        <v>14</v>
      </c>
      <c r="BP108" s="275" t="s">
        <v>14</v>
      </c>
      <c r="BQ108" s="275"/>
      <c r="BR108" s="326">
        <v>8.8125</v>
      </c>
      <c r="BS108" s="2" t="e">
        <v>#DIV/0!</v>
      </c>
    </row>
    <row r="109" spans="2:71" x14ac:dyDescent="0.3">
      <c r="B109" s="113">
        <v>98</v>
      </c>
      <c r="D109" s="275">
        <v>6</v>
      </c>
      <c r="E109" s="275">
        <v>13</v>
      </c>
      <c r="F109" s="275">
        <v>16</v>
      </c>
      <c r="G109" s="275">
        <v>10</v>
      </c>
      <c r="H109" s="275">
        <v>12</v>
      </c>
      <c r="I109" s="275">
        <v>18.5</v>
      </c>
      <c r="J109" s="275" t="s">
        <v>38</v>
      </c>
      <c r="K109" s="275" t="s">
        <v>38</v>
      </c>
      <c r="L109" s="275" t="s">
        <v>38</v>
      </c>
      <c r="M109" s="275" t="s">
        <v>38</v>
      </c>
      <c r="N109" s="275" t="s">
        <v>422</v>
      </c>
      <c r="O109" s="275" t="s">
        <v>422</v>
      </c>
      <c r="P109" s="275" t="s">
        <v>422</v>
      </c>
      <c r="Q109" s="275" t="s">
        <v>422</v>
      </c>
      <c r="R109" s="275" t="s">
        <v>422</v>
      </c>
      <c r="S109" s="275" t="s">
        <v>422</v>
      </c>
      <c r="T109" s="275">
        <v>6</v>
      </c>
      <c r="U109" s="275">
        <v>9</v>
      </c>
      <c r="V109" s="275">
        <v>10.75</v>
      </c>
      <c r="W109" s="275">
        <v>7</v>
      </c>
      <c r="X109" s="275" t="s">
        <v>38</v>
      </c>
      <c r="Y109" s="275" t="s">
        <v>38</v>
      </c>
      <c r="Z109" s="275" t="s">
        <v>38</v>
      </c>
      <c r="AA109" s="275">
        <v>5</v>
      </c>
      <c r="AB109" s="275">
        <v>8</v>
      </c>
      <c r="AC109" s="275" t="s">
        <v>38</v>
      </c>
      <c r="AD109" s="275">
        <v>7.375</v>
      </c>
      <c r="AE109" s="275">
        <v>7.5</v>
      </c>
      <c r="AF109" s="275" t="s">
        <v>14</v>
      </c>
      <c r="AG109" s="275">
        <v>6.666666666666667</v>
      </c>
      <c r="AH109" s="275">
        <v>9</v>
      </c>
      <c r="AI109" s="275">
        <v>6.5</v>
      </c>
      <c r="AJ109" s="275">
        <v>10.75</v>
      </c>
      <c r="AK109" s="275">
        <v>11.125</v>
      </c>
      <c r="AL109" s="275">
        <v>12.875</v>
      </c>
      <c r="AM109" s="275" t="s">
        <v>14</v>
      </c>
      <c r="AN109" s="275">
        <v>8</v>
      </c>
      <c r="AO109" s="275" t="s">
        <v>14</v>
      </c>
      <c r="AP109" s="275">
        <v>12.5</v>
      </c>
      <c r="AQ109" s="275">
        <v>17.25</v>
      </c>
      <c r="AR109" s="275" t="s">
        <v>14</v>
      </c>
      <c r="AS109" s="275" t="s">
        <v>14</v>
      </c>
      <c r="AT109" s="275" t="s">
        <v>14</v>
      </c>
      <c r="AU109" s="275" t="s">
        <v>14</v>
      </c>
      <c r="AV109" s="275" t="s">
        <v>14</v>
      </c>
      <c r="AW109" s="275" t="s">
        <v>14</v>
      </c>
      <c r="AX109" s="275" t="s">
        <v>14</v>
      </c>
      <c r="AY109" s="275" t="s">
        <v>14</v>
      </c>
      <c r="AZ109" s="275" t="s">
        <v>14</v>
      </c>
      <c r="BA109" s="275" t="s">
        <v>14</v>
      </c>
      <c r="BB109" s="275" t="s">
        <v>14</v>
      </c>
      <c r="BC109" s="275" t="s">
        <v>14</v>
      </c>
      <c r="BD109" s="275" t="s">
        <v>14</v>
      </c>
      <c r="BE109" s="275" t="s">
        <v>14</v>
      </c>
      <c r="BF109" s="275" t="s">
        <v>14</v>
      </c>
      <c r="BG109" s="275" t="s">
        <v>14</v>
      </c>
      <c r="BH109" s="275" t="s">
        <v>14</v>
      </c>
      <c r="BI109" s="275" t="s">
        <v>14</v>
      </c>
      <c r="BJ109" s="275" t="s">
        <v>14</v>
      </c>
      <c r="BK109" s="275" t="s">
        <v>14</v>
      </c>
      <c r="BL109" s="275" t="s">
        <v>14</v>
      </c>
      <c r="BM109" s="275" t="s">
        <v>14</v>
      </c>
      <c r="BN109" s="275" t="s">
        <v>14</v>
      </c>
      <c r="BO109" s="275" t="s">
        <v>14</v>
      </c>
      <c r="BP109" s="275" t="s">
        <v>14</v>
      </c>
      <c r="BQ109" s="275"/>
      <c r="BR109" s="326">
        <v>12</v>
      </c>
      <c r="BS109" s="2" t="e">
        <v>#DIV/0!</v>
      </c>
    </row>
    <row r="110" spans="2:71" x14ac:dyDescent="0.3">
      <c r="B110" s="113">
        <v>99</v>
      </c>
      <c r="D110" s="275">
        <v>8</v>
      </c>
      <c r="E110" s="275">
        <v>3</v>
      </c>
      <c r="F110" s="275">
        <v>5</v>
      </c>
      <c r="G110" s="275">
        <v>9</v>
      </c>
      <c r="H110" s="275">
        <v>7</v>
      </c>
      <c r="I110" s="275">
        <v>6</v>
      </c>
      <c r="J110" s="275" t="s">
        <v>38</v>
      </c>
      <c r="K110" s="275" t="s">
        <v>38</v>
      </c>
      <c r="L110" s="275" t="s">
        <v>38</v>
      </c>
      <c r="M110" s="275" t="s">
        <v>38</v>
      </c>
      <c r="N110" s="275" t="s">
        <v>422</v>
      </c>
      <c r="O110" s="275" t="s">
        <v>422</v>
      </c>
      <c r="P110" s="275" t="s">
        <v>422</v>
      </c>
      <c r="Q110" s="275" t="s">
        <v>422</v>
      </c>
      <c r="R110" s="275" t="s">
        <v>422</v>
      </c>
      <c r="S110" s="275" t="s">
        <v>422</v>
      </c>
      <c r="T110" s="275">
        <v>15</v>
      </c>
      <c r="U110" s="275">
        <v>14</v>
      </c>
      <c r="V110" s="275">
        <v>5</v>
      </c>
      <c r="W110" s="275">
        <v>15</v>
      </c>
      <c r="X110" s="275">
        <v>7</v>
      </c>
      <c r="Y110" s="275">
        <v>12</v>
      </c>
      <c r="Z110" s="275">
        <v>3</v>
      </c>
      <c r="AA110" s="275">
        <v>6.5</v>
      </c>
      <c r="AB110" s="275">
        <v>8</v>
      </c>
      <c r="AC110" s="275">
        <v>11</v>
      </c>
      <c r="AD110" s="275">
        <v>9.125</v>
      </c>
      <c r="AE110" s="275">
        <v>11.5</v>
      </c>
      <c r="AF110" s="275">
        <v>8.4375</v>
      </c>
      <c r="AG110" s="275">
        <v>13</v>
      </c>
      <c r="AH110" s="275">
        <v>13</v>
      </c>
      <c r="AI110" s="275">
        <v>8.5</v>
      </c>
      <c r="AJ110" s="275">
        <v>4</v>
      </c>
      <c r="AK110" s="275">
        <v>5.375</v>
      </c>
      <c r="AL110" s="275">
        <v>7.5</v>
      </c>
      <c r="AM110" s="275" t="s">
        <v>14</v>
      </c>
      <c r="AN110" s="275">
        <v>8.5</v>
      </c>
      <c r="AO110" s="275" t="s">
        <v>14</v>
      </c>
      <c r="AP110" s="275">
        <v>5</v>
      </c>
      <c r="AQ110" s="275">
        <v>5.5</v>
      </c>
      <c r="AR110" s="275" t="s">
        <v>14</v>
      </c>
      <c r="AS110" s="275" t="s">
        <v>14</v>
      </c>
      <c r="AT110" s="275" t="s">
        <v>14</v>
      </c>
      <c r="AU110" s="275" t="s">
        <v>14</v>
      </c>
      <c r="AV110" s="275" t="s">
        <v>14</v>
      </c>
      <c r="AW110" s="275" t="s">
        <v>14</v>
      </c>
      <c r="AX110" s="275" t="s">
        <v>14</v>
      </c>
      <c r="AY110" s="275" t="s">
        <v>14</v>
      </c>
      <c r="AZ110" s="275" t="s">
        <v>14</v>
      </c>
      <c r="BA110" s="275" t="s">
        <v>14</v>
      </c>
      <c r="BB110" s="275" t="s">
        <v>14</v>
      </c>
      <c r="BC110" s="275" t="s">
        <v>14</v>
      </c>
      <c r="BD110" s="275" t="s">
        <v>14</v>
      </c>
      <c r="BE110" s="275" t="s">
        <v>14</v>
      </c>
      <c r="BF110" s="275" t="s">
        <v>14</v>
      </c>
      <c r="BG110" s="275" t="s">
        <v>14</v>
      </c>
      <c r="BH110" s="275" t="s">
        <v>14</v>
      </c>
      <c r="BI110" s="275" t="s">
        <v>14</v>
      </c>
      <c r="BJ110" s="275" t="s">
        <v>14</v>
      </c>
      <c r="BK110" s="275" t="s">
        <v>14</v>
      </c>
      <c r="BL110" s="275" t="s">
        <v>14</v>
      </c>
      <c r="BM110" s="275" t="s">
        <v>14</v>
      </c>
      <c r="BN110" s="275" t="s">
        <v>14</v>
      </c>
      <c r="BO110" s="275" t="s">
        <v>14</v>
      </c>
      <c r="BP110" s="275" t="s">
        <v>14</v>
      </c>
      <c r="BQ110" s="275"/>
      <c r="BR110" s="326">
        <v>6.4375</v>
      </c>
      <c r="BS110" s="2" t="e">
        <v>#DIV/0!</v>
      </c>
    </row>
    <row r="111" spans="2:71" x14ac:dyDescent="0.3">
      <c r="B111" s="113">
        <v>100</v>
      </c>
      <c r="D111" s="275">
        <v>6</v>
      </c>
      <c r="E111" s="275">
        <v>8</v>
      </c>
      <c r="F111" s="275">
        <v>10</v>
      </c>
      <c r="G111" s="275">
        <v>5</v>
      </c>
      <c r="H111" s="275">
        <v>11</v>
      </c>
      <c r="I111" s="275">
        <v>9</v>
      </c>
      <c r="J111" s="275" t="s">
        <v>38</v>
      </c>
      <c r="K111" s="275" t="s">
        <v>38</v>
      </c>
      <c r="L111" s="275" t="s">
        <v>38</v>
      </c>
      <c r="M111" s="275" t="s">
        <v>38</v>
      </c>
      <c r="N111" s="275" t="s">
        <v>422</v>
      </c>
      <c r="O111" s="275" t="s">
        <v>422</v>
      </c>
      <c r="P111" s="275" t="s">
        <v>422</v>
      </c>
      <c r="Q111" s="275" t="s">
        <v>422</v>
      </c>
      <c r="R111" s="275" t="s">
        <v>422</v>
      </c>
      <c r="S111" s="275" t="s">
        <v>422</v>
      </c>
      <c r="T111" s="275">
        <v>4</v>
      </c>
      <c r="U111" s="275">
        <v>5</v>
      </c>
      <c r="V111" s="275">
        <v>2.5</v>
      </c>
      <c r="W111" s="275">
        <v>5</v>
      </c>
      <c r="X111" s="275">
        <v>5</v>
      </c>
      <c r="Y111" s="275">
        <v>4</v>
      </c>
      <c r="Z111" s="275">
        <v>0</v>
      </c>
      <c r="AA111" s="275">
        <v>3</v>
      </c>
      <c r="AB111" s="275">
        <v>3</v>
      </c>
      <c r="AC111" s="275">
        <v>8</v>
      </c>
      <c r="AD111" s="275">
        <v>3.4375</v>
      </c>
      <c r="AE111" s="275">
        <v>4</v>
      </c>
      <c r="AF111" s="275">
        <v>4.6875</v>
      </c>
      <c r="AG111" s="275">
        <v>4.75</v>
      </c>
      <c r="AH111" s="275">
        <v>4.5</v>
      </c>
      <c r="AI111" s="275">
        <v>4.666666666666667</v>
      </c>
      <c r="AJ111" s="275">
        <v>1.25</v>
      </c>
      <c r="AK111" s="275">
        <v>7.75</v>
      </c>
      <c r="AL111" s="275">
        <v>8.25</v>
      </c>
      <c r="AM111" s="275" t="s">
        <v>14</v>
      </c>
      <c r="AN111" s="275">
        <v>5.5</v>
      </c>
      <c r="AO111" s="275" t="s">
        <v>14</v>
      </c>
      <c r="AP111" s="275">
        <v>9.5</v>
      </c>
      <c r="AQ111" s="275">
        <v>9.5</v>
      </c>
      <c r="AR111" s="275" t="s">
        <v>14</v>
      </c>
      <c r="AS111" s="275" t="s">
        <v>14</v>
      </c>
      <c r="AT111" s="275" t="s">
        <v>14</v>
      </c>
      <c r="AU111" s="275" t="s">
        <v>14</v>
      </c>
      <c r="AV111" s="275" t="s">
        <v>14</v>
      </c>
      <c r="AW111" s="275" t="s">
        <v>14</v>
      </c>
      <c r="AX111" s="275" t="s">
        <v>14</v>
      </c>
      <c r="AY111" s="275" t="s">
        <v>14</v>
      </c>
      <c r="AZ111" s="275" t="s">
        <v>14</v>
      </c>
      <c r="BA111" s="275" t="s">
        <v>14</v>
      </c>
      <c r="BB111" s="275" t="s">
        <v>14</v>
      </c>
      <c r="BC111" s="275" t="s">
        <v>14</v>
      </c>
      <c r="BD111" s="275" t="s">
        <v>14</v>
      </c>
      <c r="BE111" s="275" t="s">
        <v>14</v>
      </c>
      <c r="BF111" s="275" t="s">
        <v>14</v>
      </c>
      <c r="BG111" s="275" t="s">
        <v>14</v>
      </c>
      <c r="BH111" s="275" t="s">
        <v>14</v>
      </c>
      <c r="BI111" s="275" t="s">
        <v>14</v>
      </c>
      <c r="BJ111" s="275" t="s">
        <v>14</v>
      </c>
      <c r="BK111" s="275" t="s">
        <v>14</v>
      </c>
      <c r="BL111" s="275" t="s">
        <v>14</v>
      </c>
      <c r="BM111" s="275" t="s">
        <v>14</v>
      </c>
      <c r="BN111" s="275" t="s">
        <v>14</v>
      </c>
      <c r="BO111" s="275" t="s">
        <v>14</v>
      </c>
      <c r="BP111" s="275" t="s">
        <v>14</v>
      </c>
      <c r="BQ111" s="275"/>
      <c r="BR111" s="326">
        <v>8</v>
      </c>
      <c r="BS111" s="2" t="e">
        <v>#DIV/0!</v>
      </c>
    </row>
    <row r="112" spans="2:71" x14ac:dyDescent="0.3">
      <c r="B112" s="113">
        <v>101</v>
      </c>
      <c r="D112" s="275">
        <v>10</v>
      </c>
      <c r="E112" s="275">
        <v>9</v>
      </c>
      <c r="F112" s="275">
        <v>1.75</v>
      </c>
      <c r="G112" s="275">
        <v>11</v>
      </c>
      <c r="H112" s="275">
        <v>6</v>
      </c>
      <c r="I112" s="275">
        <v>6</v>
      </c>
      <c r="J112" s="275" t="s">
        <v>38</v>
      </c>
      <c r="K112" s="275" t="s">
        <v>38</v>
      </c>
      <c r="L112" s="275" t="s">
        <v>38</v>
      </c>
      <c r="M112" s="275" t="s">
        <v>38</v>
      </c>
      <c r="N112" s="275" t="s">
        <v>422</v>
      </c>
      <c r="O112" s="275" t="s">
        <v>422</v>
      </c>
      <c r="P112" s="275" t="s">
        <v>422</v>
      </c>
      <c r="Q112" s="275" t="s">
        <v>422</v>
      </c>
      <c r="R112" s="275" t="s">
        <v>422</v>
      </c>
      <c r="S112" s="275" t="s">
        <v>422</v>
      </c>
      <c r="T112" s="275">
        <v>16</v>
      </c>
      <c r="U112" s="275">
        <v>11</v>
      </c>
      <c r="V112" s="275">
        <v>6</v>
      </c>
      <c r="W112" s="275">
        <v>8</v>
      </c>
      <c r="X112" s="275">
        <v>6</v>
      </c>
      <c r="Y112" s="275">
        <v>12</v>
      </c>
      <c r="Z112" s="275">
        <v>9</v>
      </c>
      <c r="AA112" s="275">
        <v>7</v>
      </c>
      <c r="AB112" s="275">
        <v>11</v>
      </c>
      <c r="AC112" s="275">
        <v>9</v>
      </c>
      <c r="AD112" s="275">
        <v>9.1875</v>
      </c>
      <c r="AE112" s="275">
        <v>9.5</v>
      </c>
      <c r="AF112" s="275">
        <v>9</v>
      </c>
      <c r="AG112" s="275">
        <v>9.5</v>
      </c>
      <c r="AH112" s="275">
        <v>11.5</v>
      </c>
      <c r="AI112" s="275">
        <v>9</v>
      </c>
      <c r="AJ112" s="275">
        <v>7.5</v>
      </c>
      <c r="AK112" s="275">
        <v>7.5625</v>
      </c>
      <c r="AL112" s="275">
        <v>7.875</v>
      </c>
      <c r="AM112" s="275" t="s">
        <v>14</v>
      </c>
      <c r="AN112" s="275">
        <v>10.5</v>
      </c>
      <c r="AO112" s="275" t="s">
        <v>14</v>
      </c>
      <c r="AP112" s="275">
        <v>7.5</v>
      </c>
      <c r="AQ112" s="275">
        <v>3.875</v>
      </c>
      <c r="AR112" s="275" t="s">
        <v>14</v>
      </c>
      <c r="AS112" s="275" t="s">
        <v>14</v>
      </c>
      <c r="AT112" s="275" t="s">
        <v>14</v>
      </c>
      <c r="AU112" s="275" t="s">
        <v>14</v>
      </c>
      <c r="AV112" s="275" t="s">
        <v>14</v>
      </c>
      <c r="AW112" s="275" t="s">
        <v>14</v>
      </c>
      <c r="AX112" s="275" t="s">
        <v>14</v>
      </c>
      <c r="AY112" s="275" t="s">
        <v>14</v>
      </c>
      <c r="AZ112" s="275" t="s">
        <v>14</v>
      </c>
      <c r="BA112" s="275" t="s">
        <v>14</v>
      </c>
      <c r="BB112" s="275" t="s">
        <v>14</v>
      </c>
      <c r="BC112" s="275" t="s">
        <v>14</v>
      </c>
      <c r="BD112" s="275" t="s">
        <v>14</v>
      </c>
      <c r="BE112" s="275" t="s">
        <v>14</v>
      </c>
      <c r="BF112" s="275" t="s">
        <v>14</v>
      </c>
      <c r="BG112" s="275" t="s">
        <v>14</v>
      </c>
      <c r="BH112" s="275" t="s">
        <v>14</v>
      </c>
      <c r="BI112" s="275" t="s">
        <v>14</v>
      </c>
      <c r="BJ112" s="275" t="s">
        <v>14</v>
      </c>
      <c r="BK112" s="275" t="s">
        <v>14</v>
      </c>
      <c r="BL112" s="275" t="s">
        <v>14</v>
      </c>
      <c r="BM112" s="275" t="s">
        <v>14</v>
      </c>
      <c r="BN112" s="275" t="s">
        <v>14</v>
      </c>
      <c r="BO112" s="275" t="s">
        <v>14</v>
      </c>
      <c r="BP112" s="275" t="s">
        <v>14</v>
      </c>
      <c r="BQ112" s="275"/>
      <c r="BR112" s="326">
        <v>7.71875</v>
      </c>
      <c r="BS112" s="2" t="e">
        <v>#DIV/0!</v>
      </c>
    </row>
    <row r="113" spans="2:71" x14ac:dyDescent="0.3">
      <c r="B113" s="113">
        <v>102</v>
      </c>
      <c r="D113" s="275">
        <v>7</v>
      </c>
      <c r="E113" s="275">
        <v>6</v>
      </c>
      <c r="F113" s="275">
        <v>4.5</v>
      </c>
      <c r="G113" s="275">
        <v>5</v>
      </c>
      <c r="H113" s="275">
        <v>6</v>
      </c>
      <c r="I113" s="275">
        <v>4</v>
      </c>
      <c r="J113" s="275" t="s">
        <v>38</v>
      </c>
      <c r="K113" s="275" t="s">
        <v>38</v>
      </c>
      <c r="L113" s="275" t="s">
        <v>38</v>
      </c>
      <c r="M113" s="275" t="s">
        <v>38</v>
      </c>
      <c r="N113" s="275" t="s">
        <v>422</v>
      </c>
      <c r="O113" s="275" t="s">
        <v>422</v>
      </c>
      <c r="P113" s="275" t="s">
        <v>422</v>
      </c>
      <c r="Q113" s="275" t="s">
        <v>422</v>
      </c>
      <c r="R113" s="275" t="s">
        <v>422</v>
      </c>
      <c r="S113" s="275" t="s">
        <v>422</v>
      </c>
      <c r="T113" s="275">
        <v>13</v>
      </c>
      <c r="U113" s="275">
        <v>14</v>
      </c>
      <c r="V113" s="275">
        <v>9.5</v>
      </c>
      <c r="W113" s="275">
        <v>15</v>
      </c>
      <c r="X113" s="275" t="s">
        <v>38</v>
      </c>
      <c r="Y113" s="275">
        <v>18</v>
      </c>
      <c r="Z113" s="275" t="s">
        <v>38</v>
      </c>
      <c r="AA113" s="275">
        <v>7.5</v>
      </c>
      <c r="AB113" s="275">
        <v>8</v>
      </c>
      <c r="AC113" s="275">
        <v>13</v>
      </c>
      <c r="AD113" s="275">
        <v>10.25</v>
      </c>
      <c r="AE113" s="275">
        <v>11.5</v>
      </c>
      <c r="AF113" s="275">
        <v>14.666666666666666</v>
      </c>
      <c r="AG113" s="275">
        <v>14.333333333333334</v>
      </c>
      <c r="AH113" s="275">
        <v>16</v>
      </c>
      <c r="AI113" s="275">
        <v>9.5</v>
      </c>
      <c r="AJ113" s="275">
        <v>9.5</v>
      </c>
      <c r="AK113" s="275">
        <v>6</v>
      </c>
      <c r="AL113" s="275">
        <v>5.125</v>
      </c>
      <c r="AM113" s="275" t="s">
        <v>14</v>
      </c>
      <c r="AN113" s="275">
        <v>6</v>
      </c>
      <c r="AO113" s="275" t="s">
        <v>14</v>
      </c>
      <c r="AP113" s="275">
        <v>6</v>
      </c>
      <c r="AQ113" s="275">
        <v>4.25</v>
      </c>
      <c r="AR113" s="275" t="s">
        <v>14</v>
      </c>
      <c r="AS113" s="275" t="s">
        <v>14</v>
      </c>
      <c r="AT113" s="275" t="s">
        <v>14</v>
      </c>
      <c r="AU113" s="275" t="s">
        <v>14</v>
      </c>
      <c r="AV113" s="275" t="s">
        <v>14</v>
      </c>
      <c r="AW113" s="275" t="s">
        <v>14</v>
      </c>
      <c r="AX113" s="275" t="s">
        <v>14</v>
      </c>
      <c r="AY113" s="275" t="s">
        <v>14</v>
      </c>
      <c r="AZ113" s="275" t="s">
        <v>14</v>
      </c>
      <c r="BA113" s="275" t="s">
        <v>14</v>
      </c>
      <c r="BB113" s="275" t="s">
        <v>14</v>
      </c>
      <c r="BC113" s="275" t="s">
        <v>14</v>
      </c>
      <c r="BD113" s="275" t="s">
        <v>14</v>
      </c>
      <c r="BE113" s="275" t="s">
        <v>14</v>
      </c>
      <c r="BF113" s="275" t="s">
        <v>14</v>
      </c>
      <c r="BG113" s="275" t="s">
        <v>14</v>
      </c>
      <c r="BH113" s="275" t="s">
        <v>14</v>
      </c>
      <c r="BI113" s="275" t="s">
        <v>14</v>
      </c>
      <c r="BJ113" s="275" t="s">
        <v>14</v>
      </c>
      <c r="BK113" s="275" t="s">
        <v>14</v>
      </c>
      <c r="BL113" s="275" t="s">
        <v>14</v>
      </c>
      <c r="BM113" s="275" t="s">
        <v>14</v>
      </c>
      <c r="BN113" s="275" t="s">
        <v>14</v>
      </c>
      <c r="BO113" s="275" t="s">
        <v>14</v>
      </c>
      <c r="BP113" s="275" t="s">
        <v>14</v>
      </c>
      <c r="BQ113" s="275"/>
      <c r="BR113" s="326">
        <v>5.5625</v>
      </c>
      <c r="BS113" s="2" t="e">
        <v>#DIV/0!</v>
      </c>
    </row>
    <row r="114" spans="2:71" x14ac:dyDescent="0.3">
      <c r="B114" s="113">
        <v>103</v>
      </c>
      <c r="D114" s="275">
        <v>4</v>
      </c>
      <c r="E114" s="275">
        <v>7.5</v>
      </c>
      <c r="F114" s="275">
        <v>10</v>
      </c>
      <c r="G114" s="275">
        <v>10</v>
      </c>
      <c r="H114" s="275">
        <v>6</v>
      </c>
      <c r="I114" s="275">
        <v>14</v>
      </c>
      <c r="J114" s="275" t="s">
        <v>38</v>
      </c>
      <c r="K114" s="275" t="s">
        <v>38</v>
      </c>
      <c r="L114" s="275" t="s">
        <v>38</v>
      </c>
      <c r="M114" s="275" t="s">
        <v>38</v>
      </c>
      <c r="N114" s="275" t="s">
        <v>422</v>
      </c>
      <c r="O114" s="275" t="s">
        <v>422</v>
      </c>
      <c r="P114" s="275" t="s">
        <v>422</v>
      </c>
      <c r="Q114" s="275" t="s">
        <v>422</v>
      </c>
      <c r="R114" s="275" t="s">
        <v>422</v>
      </c>
      <c r="S114" s="275" t="s">
        <v>422</v>
      </c>
      <c r="T114" s="275">
        <v>9</v>
      </c>
      <c r="U114" s="275">
        <v>9</v>
      </c>
      <c r="V114" s="275">
        <v>8.75</v>
      </c>
      <c r="W114" s="275">
        <v>14</v>
      </c>
      <c r="X114" s="275">
        <v>15</v>
      </c>
      <c r="Y114" s="275">
        <v>12.5</v>
      </c>
      <c r="Z114" s="275">
        <v>13</v>
      </c>
      <c r="AA114" s="275">
        <v>7</v>
      </c>
      <c r="AB114" s="275">
        <v>9</v>
      </c>
      <c r="AC114" s="275">
        <v>11</v>
      </c>
      <c r="AD114" s="275">
        <v>8.1875</v>
      </c>
      <c r="AE114" s="275">
        <v>11.5</v>
      </c>
      <c r="AF114" s="275">
        <v>12.53125</v>
      </c>
      <c r="AG114" s="275">
        <v>13</v>
      </c>
      <c r="AH114" s="275">
        <v>10.75</v>
      </c>
      <c r="AI114" s="275">
        <v>9</v>
      </c>
      <c r="AJ114" s="275">
        <v>10.875</v>
      </c>
      <c r="AK114" s="275">
        <v>6.8125</v>
      </c>
      <c r="AL114" s="275">
        <v>9.5</v>
      </c>
      <c r="AM114" s="275" t="s">
        <v>14</v>
      </c>
      <c r="AN114" s="275">
        <v>7</v>
      </c>
      <c r="AO114" s="275" t="s">
        <v>14</v>
      </c>
      <c r="AP114" s="275">
        <v>6.75</v>
      </c>
      <c r="AQ114" s="275">
        <v>12</v>
      </c>
      <c r="AR114" s="275" t="s">
        <v>14</v>
      </c>
      <c r="AS114" s="275" t="s">
        <v>14</v>
      </c>
      <c r="AT114" s="275" t="s">
        <v>14</v>
      </c>
      <c r="AU114" s="275" t="s">
        <v>14</v>
      </c>
      <c r="AV114" s="275" t="s">
        <v>14</v>
      </c>
      <c r="AW114" s="275" t="s">
        <v>14</v>
      </c>
      <c r="AX114" s="275" t="s">
        <v>14</v>
      </c>
      <c r="AY114" s="275" t="s">
        <v>14</v>
      </c>
      <c r="AZ114" s="275" t="s">
        <v>14</v>
      </c>
      <c r="BA114" s="275" t="s">
        <v>14</v>
      </c>
      <c r="BB114" s="275" t="s">
        <v>14</v>
      </c>
      <c r="BC114" s="275" t="s">
        <v>14</v>
      </c>
      <c r="BD114" s="275" t="s">
        <v>14</v>
      </c>
      <c r="BE114" s="275" t="s">
        <v>14</v>
      </c>
      <c r="BF114" s="275" t="s">
        <v>14</v>
      </c>
      <c r="BG114" s="275" t="s">
        <v>14</v>
      </c>
      <c r="BH114" s="275" t="s">
        <v>14</v>
      </c>
      <c r="BI114" s="275" t="s">
        <v>14</v>
      </c>
      <c r="BJ114" s="275" t="s">
        <v>14</v>
      </c>
      <c r="BK114" s="275" t="s">
        <v>14</v>
      </c>
      <c r="BL114" s="275" t="s">
        <v>14</v>
      </c>
      <c r="BM114" s="275" t="s">
        <v>14</v>
      </c>
      <c r="BN114" s="275" t="s">
        <v>14</v>
      </c>
      <c r="BO114" s="275" t="s">
        <v>14</v>
      </c>
      <c r="BP114" s="275" t="s">
        <v>14</v>
      </c>
      <c r="BQ114" s="275"/>
      <c r="BR114" s="326">
        <v>8.15625</v>
      </c>
      <c r="BS114" s="2" t="e">
        <v>#DIV/0!</v>
      </c>
    </row>
    <row r="115" spans="2:71" x14ac:dyDescent="0.3">
      <c r="B115" s="113">
        <v>104</v>
      </c>
      <c r="D115" s="275">
        <v>8</v>
      </c>
      <c r="E115" s="275">
        <v>8</v>
      </c>
      <c r="F115" s="275">
        <v>4</v>
      </c>
      <c r="G115" s="275">
        <v>5</v>
      </c>
      <c r="H115" s="275">
        <v>7</v>
      </c>
      <c r="I115" s="275">
        <v>3.5</v>
      </c>
      <c r="J115" s="275" t="s">
        <v>38</v>
      </c>
      <c r="K115" s="275" t="s">
        <v>38</v>
      </c>
      <c r="L115" s="275" t="s">
        <v>38</v>
      </c>
      <c r="M115" s="275" t="s">
        <v>38</v>
      </c>
      <c r="N115" s="275" t="s">
        <v>422</v>
      </c>
      <c r="O115" s="275" t="s">
        <v>422</v>
      </c>
      <c r="P115" s="275" t="s">
        <v>422</v>
      </c>
      <c r="Q115" s="275" t="s">
        <v>422</v>
      </c>
      <c r="R115" s="275" t="s">
        <v>422</v>
      </c>
      <c r="S115" s="275" t="s">
        <v>422</v>
      </c>
      <c r="T115" s="275">
        <v>11</v>
      </c>
      <c r="U115" s="275">
        <v>8</v>
      </c>
      <c r="V115" s="275">
        <v>2</v>
      </c>
      <c r="W115" s="275">
        <v>6</v>
      </c>
      <c r="X115" s="275" t="s">
        <v>38</v>
      </c>
      <c r="Y115" s="275" t="s">
        <v>38</v>
      </c>
      <c r="Z115" s="275">
        <v>5</v>
      </c>
      <c r="AA115" s="275">
        <v>5</v>
      </c>
      <c r="AB115" s="275">
        <v>6</v>
      </c>
      <c r="AC115" s="275">
        <v>15</v>
      </c>
      <c r="AD115" s="275">
        <v>5.9375</v>
      </c>
      <c r="AE115" s="275">
        <v>6</v>
      </c>
      <c r="AF115" s="275">
        <v>11</v>
      </c>
      <c r="AG115" s="275">
        <v>7.666666666666667</v>
      </c>
      <c r="AH115" s="275">
        <v>8</v>
      </c>
      <c r="AI115" s="275">
        <v>8.6666666666666661</v>
      </c>
      <c r="AJ115" s="275">
        <v>3.5</v>
      </c>
      <c r="AK115" s="275">
        <v>7</v>
      </c>
      <c r="AL115" s="275">
        <v>5.375</v>
      </c>
      <c r="AM115" s="275" t="s">
        <v>14</v>
      </c>
      <c r="AN115" s="275">
        <v>6.5</v>
      </c>
      <c r="AO115" s="275" t="s">
        <v>14</v>
      </c>
      <c r="AP115" s="275">
        <v>7.5</v>
      </c>
      <c r="AQ115" s="275">
        <v>3.75</v>
      </c>
      <c r="AR115" s="275" t="s">
        <v>14</v>
      </c>
      <c r="AS115" s="275" t="s">
        <v>14</v>
      </c>
      <c r="AT115" s="275" t="s">
        <v>14</v>
      </c>
      <c r="AU115" s="275" t="s">
        <v>14</v>
      </c>
      <c r="AV115" s="275" t="s">
        <v>14</v>
      </c>
      <c r="AW115" s="275" t="s">
        <v>14</v>
      </c>
      <c r="AX115" s="275" t="s">
        <v>14</v>
      </c>
      <c r="AY115" s="275" t="s">
        <v>14</v>
      </c>
      <c r="AZ115" s="275" t="s">
        <v>14</v>
      </c>
      <c r="BA115" s="275" t="s">
        <v>14</v>
      </c>
      <c r="BB115" s="275" t="s">
        <v>14</v>
      </c>
      <c r="BC115" s="275" t="s">
        <v>14</v>
      </c>
      <c r="BD115" s="275" t="s">
        <v>14</v>
      </c>
      <c r="BE115" s="275" t="s">
        <v>14</v>
      </c>
      <c r="BF115" s="275" t="s">
        <v>14</v>
      </c>
      <c r="BG115" s="275" t="s">
        <v>14</v>
      </c>
      <c r="BH115" s="275" t="s">
        <v>14</v>
      </c>
      <c r="BI115" s="275" t="s">
        <v>14</v>
      </c>
      <c r="BJ115" s="275" t="s">
        <v>14</v>
      </c>
      <c r="BK115" s="275" t="s">
        <v>14</v>
      </c>
      <c r="BL115" s="275" t="s">
        <v>14</v>
      </c>
      <c r="BM115" s="275" t="s">
        <v>14</v>
      </c>
      <c r="BN115" s="275" t="s">
        <v>14</v>
      </c>
      <c r="BO115" s="275" t="s">
        <v>14</v>
      </c>
      <c r="BP115" s="275" t="s">
        <v>14</v>
      </c>
      <c r="BQ115" s="275"/>
      <c r="BR115" s="326">
        <v>6.1875</v>
      </c>
      <c r="BS115" s="2" t="e">
        <v>#DIV/0!</v>
      </c>
    </row>
    <row r="116" spans="2:71" x14ac:dyDescent="0.3">
      <c r="B116" s="113">
        <v>105</v>
      </c>
      <c r="D116" s="275">
        <v>16</v>
      </c>
      <c r="E116" s="275">
        <v>12</v>
      </c>
      <c r="F116" s="275">
        <v>16.75</v>
      </c>
      <c r="G116" s="275">
        <v>16</v>
      </c>
      <c r="H116" s="275">
        <v>11</v>
      </c>
      <c r="I116" s="275">
        <v>11.5</v>
      </c>
      <c r="J116" s="275" t="s">
        <v>38</v>
      </c>
      <c r="K116" s="275" t="s">
        <v>38</v>
      </c>
      <c r="L116" s="275" t="s">
        <v>38</v>
      </c>
      <c r="M116" s="275" t="s">
        <v>38</v>
      </c>
      <c r="N116" s="275" t="s">
        <v>422</v>
      </c>
      <c r="O116" s="275" t="s">
        <v>422</v>
      </c>
      <c r="P116" s="275" t="s">
        <v>422</v>
      </c>
      <c r="Q116" s="275" t="s">
        <v>422</v>
      </c>
      <c r="R116" s="275" t="s">
        <v>422</v>
      </c>
      <c r="S116" s="275" t="s">
        <v>422</v>
      </c>
      <c r="T116" s="275">
        <v>12</v>
      </c>
      <c r="U116" s="275">
        <v>16</v>
      </c>
      <c r="V116" s="275">
        <v>10.5</v>
      </c>
      <c r="W116" s="275">
        <v>12</v>
      </c>
      <c r="X116" s="275">
        <v>6</v>
      </c>
      <c r="Y116" s="275">
        <v>17</v>
      </c>
      <c r="Z116" s="275">
        <v>10</v>
      </c>
      <c r="AA116" s="275">
        <v>6</v>
      </c>
      <c r="AB116" s="275">
        <v>11</v>
      </c>
      <c r="AC116" s="275">
        <v>13</v>
      </c>
      <c r="AD116" s="275">
        <v>10.125</v>
      </c>
      <c r="AE116" s="275">
        <v>11.5</v>
      </c>
      <c r="AF116" s="275">
        <v>11.6875</v>
      </c>
      <c r="AG116" s="275">
        <v>10.5</v>
      </c>
      <c r="AH116" s="275">
        <v>16.5</v>
      </c>
      <c r="AI116" s="275">
        <v>10</v>
      </c>
      <c r="AJ116" s="275">
        <v>10.25</v>
      </c>
      <c r="AK116" s="275">
        <v>14.6875</v>
      </c>
      <c r="AL116" s="275">
        <v>13</v>
      </c>
      <c r="AM116" s="275" t="s">
        <v>14</v>
      </c>
      <c r="AN116" s="275">
        <v>16</v>
      </c>
      <c r="AO116" s="275" t="s">
        <v>14</v>
      </c>
      <c r="AP116" s="275">
        <v>11.5</v>
      </c>
      <c r="AQ116" s="275">
        <v>14.125</v>
      </c>
      <c r="AR116" s="275" t="s">
        <v>14</v>
      </c>
      <c r="AS116" s="275" t="s">
        <v>14</v>
      </c>
      <c r="AT116" s="275" t="s">
        <v>14</v>
      </c>
      <c r="AU116" s="275" t="s">
        <v>14</v>
      </c>
      <c r="AV116" s="275" t="s">
        <v>14</v>
      </c>
      <c r="AW116" s="275" t="s">
        <v>14</v>
      </c>
      <c r="AX116" s="275" t="s">
        <v>14</v>
      </c>
      <c r="AY116" s="275" t="s">
        <v>14</v>
      </c>
      <c r="AZ116" s="275" t="s">
        <v>14</v>
      </c>
      <c r="BA116" s="275" t="s">
        <v>14</v>
      </c>
      <c r="BB116" s="275" t="s">
        <v>14</v>
      </c>
      <c r="BC116" s="275" t="s">
        <v>14</v>
      </c>
      <c r="BD116" s="275" t="s">
        <v>14</v>
      </c>
      <c r="BE116" s="275" t="s">
        <v>14</v>
      </c>
      <c r="BF116" s="275" t="s">
        <v>14</v>
      </c>
      <c r="BG116" s="275" t="s">
        <v>14</v>
      </c>
      <c r="BH116" s="275" t="s">
        <v>14</v>
      </c>
      <c r="BI116" s="275" t="s">
        <v>14</v>
      </c>
      <c r="BJ116" s="275" t="s">
        <v>14</v>
      </c>
      <c r="BK116" s="275" t="s">
        <v>14</v>
      </c>
      <c r="BL116" s="275" t="s">
        <v>14</v>
      </c>
      <c r="BM116" s="275" t="s">
        <v>14</v>
      </c>
      <c r="BN116" s="275" t="s">
        <v>14</v>
      </c>
      <c r="BO116" s="275" t="s">
        <v>14</v>
      </c>
      <c r="BP116" s="275" t="s">
        <v>14</v>
      </c>
      <c r="BQ116" s="275"/>
      <c r="BR116" s="326">
        <v>13.84375</v>
      </c>
      <c r="BS116" s="2" t="e">
        <v>#DIV/0!</v>
      </c>
    </row>
    <row r="117" spans="2:71" x14ac:dyDescent="0.3">
      <c r="B117" s="113">
        <v>106</v>
      </c>
      <c r="D117" s="275">
        <v>9</v>
      </c>
      <c r="E117" s="275">
        <v>2.5</v>
      </c>
      <c r="F117" s="275">
        <v>3.75</v>
      </c>
      <c r="G117" s="275">
        <v>11</v>
      </c>
      <c r="H117" s="275">
        <v>8</v>
      </c>
      <c r="I117" s="275">
        <v>6.5</v>
      </c>
      <c r="J117" s="275" t="s">
        <v>38</v>
      </c>
      <c r="K117" s="275" t="s">
        <v>38</v>
      </c>
      <c r="L117" s="275" t="s">
        <v>38</v>
      </c>
      <c r="M117" s="275" t="s">
        <v>38</v>
      </c>
      <c r="N117" s="275" t="s">
        <v>422</v>
      </c>
      <c r="O117" s="275" t="s">
        <v>422</v>
      </c>
      <c r="P117" s="275" t="s">
        <v>422</v>
      </c>
      <c r="Q117" s="275" t="s">
        <v>422</v>
      </c>
      <c r="R117" s="275" t="s">
        <v>422</v>
      </c>
      <c r="S117" s="275" t="s">
        <v>422</v>
      </c>
      <c r="T117" s="275">
        <v>11</v>
      </c>
      <c r="U117" s="275">
        <v>7</v>
      </c>
      <c r="V117" s="275">
        <v>14.5</v>
      </c>
      <c r="W117" s="275">
        <v>10</v>
      </c>
      <c r="X117" s="275">
        <v>8</v>
      </c>
      <c r="Y117" s="275">
        <v>16</v>
      </c>
      <c r="Z117" s="275">
        <v>11.5</v>
      </c>
      <c r="AA117" s="275">
        <v>7.5</v>
      </c>
      <c r="AB117" s="275">
        <v>7</v>
      </c>
      <c r="AC117" s="275">
        <v>12</v>
      </c>
      <c r="AD117" s="275">
        <v>9.8125</v>
      </c>
      <c r="AE117" s="275">
        <v>8.5</v>
      </c>
      <c r="AF117" s="275">
        <v>11.875</v>
      </c>
      <c r="AG117" s="275">
        <v>9.75</v>
      </c>
      <c r="AH117" s="275">
        <v>11.5</v>
      </c>
      <c r="AI117" s="275">
        <v>8.8333333333333339</v>
      </c>
      <c r="AJ117" s="275">
        <v>13</v>
      </c>
      <c r="AK117" s="275">
        <v>5.25</v>
      </c>
      <c r="AL117" s="275">
        <v>8.75</v>
      </c>
      <c r="AM117" s="275" t="s">
        <v>14</v>
      </c>
      <c r="AN117" s="275">
        <v>10</v>
      </c>
      <c r="AO117" s="275" t="s">
        <v>14</v>
      </c>
      <c r="AP117" s="275">
        <v>5.25</v>
      </c>
      <c r="AQ117" s="275">
        <v>5.125</v>
      </c>
      <c r="AR117" s="275" t="s">
        <v>14</v>
      </c>
      <c r="AS117" s="275" t="s">
        <v>14</v>
      </c>
      <c r="AT117" s="275" t="s">
        <v>14</v>
      </c>
      <c r="AU117" s="275" t="s">
        <v>14</v>
      </c>
      <c r="AV117" s="275" t="s">
        <v>14</v>
      </c>
      <c r="AW117" s="275" t="s">
        <v>14</v>
      </c>
      <c r="AX117" s="275" t="s">
        <v>14</v>
      </c>
      <c r="AY117" s="275" t="s">
        <v>14</v>
      </c>
      <c r="AZ117" s="275" t="s">
        <v>14</v>
      </c>
      <c r="BA117" s="275" t="s">
        <v>14</v>
      </c>
      <c r="BB117" s="275" t="s">
        <v>14</v>
      </c>
      <c r="BC117" s="275" t="s">
        <v>14</v>
      </c>
      <c r="BD117" s="275" t="s">
        <v>14</v>
      </c>
      <c r="BE117" s="275" t="s">
        <v>14</v>
      </c>
      <c r="BF117" s="275" t="s">
        <v>14</v>
      </c>
      <c r="BG117" s="275" t="s">
        <v>14</v>
      </c>
      <c r="BH117" s="275" t="s">
        <v>14</v>
      </c>
      <c r="BI117" s="275" t="s">
        <v>14</v>
      </c>
      <c r="BJ117" s="275" t="s">
        <v>14</v>
      </c>
      <c r="BK117" s="275" t="s">
        <v>14</v>
      </c>
      <c r="BL117" s="275" t="s">
        <v>14</v>
      </c>
      <c r="BM117" s="275" t="s">
        <v>14</v>
      </c>
      <c r="BN117" s="275" t="s">
        <v>14</v>
      </c>
      <c r="BO117" s="275" t="s">
        <v>14</v>
      </c>
      <c r="BP117" s="275" t="s">
        <v>14</v>
      </c>
      <c r="BQ117" s="275"/>
      <c r="BR117" s="326">
        <v>7</v>
      </c>
      <c r="BS117" s="2" t="e">
        <v>#DIV/0!</v>
      </c>
    </row>
    <row r="118" spans="2:71" x14ac:dyDescent="0.3">
      <c r="B118" s="113">
        <v>107</v>
      </c>
      <c r="D118" s="275">
        <v>12</v>
      </c>
      <c r="E118" s="275">
        <v>8</v>
      </c>
      <c r="F118" s="275">
        <v>6</v>
      </c>
      <c r="G118" s="275">
        <v>10</v>
      </c>
      <c r="H118" s="275">
        <v>13</v>
      </c>
      <c r="I118" s="275">
        <v>11</v>
      </c>
      <c r="J118" s="275" t="s">
        <v>38</v>
      </c>
      <c r="K118" s="275" t="s">
        <v>38</v>
      </c>
      <c r="L118" s="275" t="s">
        <v>38</v>
      </c>
      <c r="M118" s="275" t="s">
        <v>38</v>
      </c>
      <c r="N118" s="275" t="s">
        <v>422</v>
      </c>
      <c r="O118" s="275" t="s">
        <v>422</v>
      </c>
      <c r="P118" s="275" t="s">
        <v>422</v>
      </c>
      <c r="Q118" s="275" t="s">
        <v>422</v>
      </c>
      <c r="R118" s="275" t="s">
        <v>422</v>
      </c>
      <c r="S118" s="275" t="s">
        <v>422</v>
      </c>
      <c r="T118" s="275">
        <v>6</v>
      </c>
      <c r="U118" s="275">
        <v>6</v>
      </c>
      <c r="V118" s="275">
        <v>12.5</v>
      </c>
      <c r="W118" s="275">
        <v>8</v>
      </c>
      <c r="X118" s="275">
        <v>10</v>
      </c>
      <c r="Y118" s="275">
        <v>11</v>
      </c>
      <c r="Z118" s="275">
        <v>11.5</v>
      </c>
      <c r="AA118" s="275">
        <v>9</v>
      </c>
      <c r="AB118" s="275">
        <v>7</v>
      </c>
      <c r="AC118" s="275">
        <v>13</v>
      </c>
      <c r="AD118" s="275">
        <v>8.75</v>
      </c>
      <c r="AE118" s="275">
        <v>7.5</v>
      </c>
      <c r="AF118" s="275">
        <v>11.6875</v>
      </c>
      <c r="AG118" s="275">
        <v>8</v>
      </c>
      <c r="AH118" s="275">
        <v>8.5</v>
      </c>
      <c r="AI118" s="275">
        <v>9.6666666666666661</v>
      </c>
      <c r="AJ118" s="275">
        <v>12</v>
      </c>
      <c r="AK118" s="275">
        <v>9</v>
      </c>
      <c r="AL118" s="275">
        <v>11.375</v>
      </c>
      <c r="AM118" s="275" t="s">
        <v>14</v>
      </c>
      <c r="AN118" s="275">
        <v>11</v>
      </c>
      <c r="AO118" s="275" t="s">
        <v>14</v>
      </c>
      <c r="AP118" s="275">
        <v>10.5</v>
      </c>
      <c r="AQ118" s="275">
        <v>8.5</v>
      </c>
      <c r="AR118" s="275" t="s">
        <v>14</v>
      </c>
      <c r="AS118" s="275" t="s">
        <v>14</v>
      </c>
      <c r="AT118" s="275" t="s">
        <v>14</v>
      </c>
      <c r="AU118" s="275" t="s">
        <v>14</v>
      </c>
      <c r="AV118" s="275" t="s">
        <v>14</v>
      </c>
      <c r="AW118" s="275" t="s">
        <v>14</v>
      </c>
      <c r="AX118" s="275" t="s">
        <v>14</v>
      </c>
      <c r="AY118" s="275" t="s">
        <v>14</v>
      </c>
      <c r="AZ118" s="275" t="s">
        <v>14</v>
      </c>
      <c r="BA118" s="275" t="s">
        <v>14</v>
      </c>
      <c r="BB118" s="275" t="s">
        <v>14</v>
      </c>
      <c r="BC118" s="275" t="s">
        <v>14</v>
      </c>
      <c r="BD118" s="275" t="s">
        <v>14</v>
      </c>
      <c r="BE118" s="275" t="s">
        <v>14</v>
      </c>
      <c r="BF118" s="275" t="s">
        <v>14</v>
      </c>
      <c r="BG118" s="275" t="s">
        <v>14</v>
      </c>
      <c r="BH118" s="275" t="s">
        <v>14</v>
      </c>
      <c r="BI118" s="275" t="s">
        <v>14</v>
      </c>
      <c r="BJ118" s="275" t="s">
        <v>14</v>
      </c>
      <c r="BK118" s="275" t="s">
        <v>14</v>
      </c>
      <c r="BL118" s="275" t="s">
        <v>14</v>
      </c>
      <c r="BM118" s="275" t="s">
        <v>14</v>
      </c>
      <c r="BN118" s="275" t="s">
        <v>14</v>
      </c>
      <c r="BO118" s="275" t="s">
        <v>14</v>
      </c>
      <c r="BP118" s="275" t="s">
        <v>14</v>
      </c>
      <c r="BQ118" s="275"/>
      <c r="BR118" s="326">
        <v>10.1875</v>
      </c>
      <c r="BS118" s="2" t="e">
        <v>#DIV/0!</v>
      </c>
    </row>
    <row r="119" spans="2:71" x14ac:dyDescent="0.3">
      <c r="B119" s="113">
        <v>108</v>
      </c>
      <c r="D119" s="275">
        <v>6</v>
      </c>
      <c r="E119" s="275">
        <v>6</v>
      </c>
      <c r="F119" s="275">
        <v>3</v>
      </c>
      <c r="G119" s="275" t="s">
        <v>38</v>
      </c>
      <c r="H119" s="275" t="s">
        <v>38</v>
      </c>
      <c r="I119" s="275" t="s">
        <v>38</v>
      </c>
      <c r="J119" s="275" t="s">
        <v>38</v>
      </c>
      <c r="K119" s="275" t="s">
        <v>38</v>
      </c>
      <c r="L119" s="275" t="s">
        <v>38</v>
      </c>
      <c r="M119" s="275" t="s">
        <v>38</v>
      </c>
      <c r="N119" s="275" t="s">
        <v>422</v>
      </c>
      <c r="O119" s="275" t="s">
        <v>422</v>
      </c>
      <c r="P119" s="275" t="s">
        <v>422</v>
      </c>
      <c r="Q119" s="275" t="s">
        <v>422</v>
      </c>
      <c r="R119" s="275" t="s">
        <v>422</v>
      </c>
      <c r="S119" s="275" t="s">
        <v>422</v>
      </c>
      <c r="T119" s="275" t="s">
        <v>38</v>
      </c>
      <c r="U119" s="275" t="s">
        <v>38</v>
      </c>
      <c r="V119" s="275" t="s">
        <v>38</v>
      </c>
      <c r="W119" s="275" t="s">
        <v>38</v>
      </c>
      <c r="X119" s="275">
        <v>13</v>
      </c>
      <c r="Y119" s="275">
        <v>18</v>
      </c>
      <c r="Z119" s="275">
        <v>16.5</v>
      </c>
      <c r="AA119" s="275" t="s">
        <v>38</v>
      </c>
      <c r="AB119" s="275" t="s">
        <v>38</v>
      </c>
      <c r="AC119" s="275">
        <v>14</v>
      </c>
      <c r="AD119" s="275" t="s">
        <v>14</v>
      </c>
      <c r="AE119" s="275" t="s">
        <v>14</v>
      </c>
      <c r="AF119" s="275">
        <v>15.1875</v>
      </c>
      <c r="AG119" s="275">
        <v>13</v>
      </c>
      <c r="AH119" s="275">
        <v>18</v>
      </c>
      <c r="AI119" s="275">
        <v>14</v>
      </c>
      <c r="AJ119" s="275">
        <v>16.5</v>
      </c>
      <c r="AK119" s="275">
        <v>5.25</v>
      </c>
      <c r="AL119" s="275" t="s">
        <v>14</v>
      </c>
      <c r="AM119" s="275" t="s">
        <v>14</v>
      </c>
      <c r="AN119" s="275">
        <v>6</v>
      </c>
      <c r="AO119" s="275" t="s">
        <v>14</v>
      </c>
      <c r="AP119" s="275">
        <v>6</v>
      </c>
      <c r="AQ119" s="275">
        <v>3</v>
      </c>
      <c r="AR119" s="275" t="s">
        <v>14</v>
      </c>
      <c r="AS119" s="275" t="s">
        <v>14</v>
      </c>
      <c r="AT119" s="275" t="s">
        <v>14</v>
      </c>
      <c r="AU119" s="275" t="s">
        <v>14</v>
      </c>
      <c r="AV119" s="275" t="s">
        <v>14</v>
      </c>
      <c r="AW119" s="275" t="s">
        <v>14</v>
      </c>
      <c r="AX119" s="275" t="s">
        <v>14</v>
      </c>
      <c r="AY119" s="275" t="s">
        <v>14</v>
      </c>
      <c r="AZ119" s="275" t="s">
        <v>14</v>
      </c>
      <c r="BA119" s="275" t="s">
        <v>14</v>
      </c>
      <c r="BB119" s="275" t="s">
        <v>14</v>
      </c>
      <c r="BC119" s="275" t="s">
        <v>14</v>
      </c>
      <c r="BD119" s="275" t="s">
        <v>14</v>
      </c>
      <c r="BE119" s="275" t="s">
        <v>14</v>
      </c>
      <c r="BF119" s="275" t="s">
        <v>14</v>
      </c>
      <c r="BG119" s="275" t="s">
        <v>14</v>
      </c>
      <c r="BH119" s="275" t="s">
        <v>14</v>
      </c>
      <c r="BI119" s="275" t="s">
        <v>14</v>
      </c>
      <c r="BJ119" s="275" t="s">
        <v>14</v>
      </c>
      <c r="BK119" s="275" t="s">
        <v>14</v>
      </c>
      <c r="BL119" s="275" t="s">
        <v>14</v>
      </c>
      <c r="BM119" s="275" t="s">
        <v>14</v>
      </c>
      <c r="BN119" s="275" t="s">
        <v>14</v>
      </c>
      <c r="BO119" s="275" t="s">
        <v>14</v>
      </c>
      <c r="BP119" s="275" t="s">
        <v>14</v>
      </c>
      <c r="BQ119" s="275"/>
      <c r="BR119" s="326">
        <v>5.25</v>
      </c>
      <c r="BS119" s="2" t="e">
        <v>#DIV/0!</v>
      </c>
    </row>
    <row r="120" spans="2:71" x14ac:dyDescent="0.3">
      <c r="B120" s="113">
        <v>109</v>
      </c>
      <c r="D120" s="275">
        <v>6</v>
      </c>
      <c r="E120" s="275">
        <v>7</v>
      </c>
      <c r="F120" s="275">
        <v>5</v>
      </c>
      <c r="G120" s="275">
        <v>8</v>
      </c>
      <c r="H120" s="275">
        <v>11</v>
      </c>
      <c r="I120" s="275">
        <v>7.5</v>
      </c>
      <c r="J120" s="275" t="s">
        <v>38</v>
      </c>
      <c r="K120" s="275" t="s">
        <v>38</v>
      </c>
      <c r="L120" s="275" t="s">
        <v>38</v>
      </c>
      <c r="M120" s="275" t="s">
        <v>38</v>
      </c>
      <c r="N120" s="275" t="s">
        <v>422</v>
      </c>
      <c r="O120" s="275" t="s">
        <v>422</v>
      </c>
      <c r="P120" s="275" t="s">
        <v>422</v>
      </c>
      <c r="Q120" s="275" t="s">
        <v>422</v>
      </c>
      <c r="R120" s="275" t="s">
        <v>422</v>
      </c>
      <c r="S120" s="275" t="s">
        <v>422</v>
      </c>
      <c r="T120" s="275">
        <v>7</v>
      </c>
      <c r="U120" s="275">
        <v>9</v>
      </c>
      <c r="V120" s="275">
        <v>7</v>
      </c>
      <c r="W120" s="275">
        <v>14</v>
      </c>
      <c r="X120" s="275" t="s">
        <v>38</v>
      </c>
      <c r="Y120" s="275" t="s">
        <v>38</v>
      </c>
      <c r="Z120" s="275" t="s">
        <v>38</v>
      </c>
      <c r="AA120" s="275">
        <v>6.5</v>
      </c>
      <c r="AB120" s="275">
        <v>7</v>
      </c>
      <c r="AC120" s="275" t="s">
        <v>38</v>
      </c>
      <c r="AD120" s="275">
        <v>7.1875</v>
      </c>
      <c r="AE120" s="275">
        <v>10.5</v>
      </c>
      <c r="AF120" s="275" t="s">
        <v>14</v>
      </c>
      <c r="AG120" s="275">
        <v>11.666666666666666</v>
      </c>
      <c r="AH120" s="275">
        <v>9</v>
      </c>
      <c r="AI120" s="275">
        <v>6.75</v>
      </c>
      <c r="AJ120" s="275">
        <v>7</v>
      </c>
      <c r="AK120" s="275">
        <v>6.125</v>
      </c>
      <c r="AL120" s="275">
        <v>9</v>
      </c>
      <c r="AM120" s="275" t="s">
        <v>14</v>
      </c>
      <c r="AN120" s="275">
        <v>7</v>
      </c>
      <c r="AO120" s="275" t="s">
        <v>14</v>
      </c>
      <c r="AP120" s="275">
        <v>9</v>
      </c>
      <c r="AQ120" s="275">
        <v>6.25</v>
      </c>
      <c r="AR120" s="275" t="s">
        <v>14</v>
      </c>
      <c r="AS120" s="275" t="s">
        <v>14</v>
      </c>
      <c r="AT120" s="275" t="s">
        <v>14</v>
      </c>
      <c r="AU120" s="275" t="s">
        <v>14</v>
      </c>
      <c r="AV120" s="275" t="s">
        <v>14</v>
      </c>
      <c r="AW120" s="275" t="s">
        <v>14</v>
      </c>
      <c r="AX120" s="275" t="s">
        <v>14</v>
      </c>
      <c r="AY120" s="275" t="s">
        <v>14</v>
      </c>
      <c r="AZ120" s="275" t="s">
        <v>14</v>
      </c>
      <c r="BA120" s="275" t="s">
        <v>14</v>
      </c>
      <c r="BB120" s="275" t="s">
        <v>14</v>
      </c>
      <c r="BC120" s="275" t="s">
        <v>14</v>
      </c>
      <c r="BD120" s="275" t="s">
        <v>14</v>
      </c>
      <c r="BE120" s="275" t="s">
        <v>14</v>
      </c>
      <c r="BF120" s="275" t="s">
        <v>14</v>
      </c>
      <c r="BG120" s="275" t="s">
        <v>14</v>
      </c>
      <c r="BH120" s="275" t="s">
        <v>14</v>
      </c>
      <c r="BI120" s="275" t="s">
        <v>14</v>
      </c>
      <c r="BJ120" s="275" t="s">
        <v>14</v>
      </c>
      <c r="BK120" s="275" t="s">
        <v>14</v>
      </c>
      <c r="BL120" s="275" t="s">
        <v>14</v>
      </c>
      <c r="BM120" s="275" t="s">
        <v>14</v>
      </c>
      <c r="BN120" s="275" t="s">
        <v>14</v>
      </c>
      <c r="BO120" s="275" t="s">
        <v>14</v>
      </c>
      <c r="BP120" s="275" t="s">
        <v>14</v>
      </c>
      <c r="BQ120" s="275"/>
      <c r="BR120" s="326">
        <v>7.5625</v>
      </c>
      <c r="BS120" s="2" t="e">
        <v>#DIV/0!</v>
      </c>
    </row>
    <row r="121" spans="2:71" x14ac:dyDescent="0.3">
      <c r="B121" s="113">
        <v>110</v>
      </c>
      <c r="D121" s="275">
        <v>7</v>
      </c>
      <c r="E121" s="275">
        <v>14.5</v>
      </c>
      <c r="F121" s="275">
        <v>2.75</v>
      </c>
      <c r="G121" s="275">
        <v>8</v>
      </c>
      <c r="H121" s="275">
        <v>8</v>
      </c>
      <c r="I121" s="275">
        <v>7.5</v>
      </c>
      <c r="J121" s="275" t="s">
        <v>38</v>
      </c>
      <c r="K121" s="275" t="s">
        <v>38</v>
      </c>
      <c r="L121" s="275" t="s">
        <v>38</v>
      </c>
      <c r="M121" s="275" t="s">
        <v>38</v>
      </c>
      <c r="N121" s="275" t="s">
        <v>422</v>
      </c>
      <c r="O121" s="275" t="s">
        <v>422</v>
      </c>
      <c r="P121" s="275" t="s">
        <v>422</v>
      </c>
      <c r="Q121" s="275" t="s">
        <v>422</v>
      </c>
      <c r="R121" s="275" t="s">
        <v>422</v>
      </c>
      <c r="S121" s="275" t="s">
        <v>422</v>
      </c>
      <c r="T121" s="275">
        <v>14</v>
      </c>
      <c r="U121" s="275">
        <v>15</v>
      </c>
      <c r="V121" s="275">
        <v>14.5</v>
      </c>
      <c r="W121" s="275">
        <v>11</v>
      </c>
      <c r="X121" s="275" t="s">
        <v>38</v>
      </c>
      <c r="Y121" s="275" t="s">
        <v>38</v>
      </c>
      <c r="Z121" s="275" t="s">
        <v>38</v>
      </c>
      <c r="AA121" s="275">
        <v>9</v>
      </c>
      <c r="AB121" s="275">
        <v>7.5</v>
      </c>
      <c r="AC121" s="275" t="s">
        <v>38</v>
      </c>
      <c r="AD121" s="275">
        <v>12.4375</v>
      </c>
      <c r="AE121" s="275">
        <v>9.25</v>
      </c>
      <c r="AF121" s="275" t="s">
        <v>14</v>
      </c>
      <c r="AG121" s="275">
        <v>12</v>
      </c>
      <c r="AH121" s="275">
        <v>15</v>
      </c>
      <c r="AI121" s="275">
        <v>8.25</v>
      </c>
      <c r="AJ121" s="275">
        <v>14.5</v>
      </c>
      <c r="AK121" s="275">
        <v>8.75</v>
      </c>
      <c r="AL121" s="275">
        <v>7.875</v>
      </c>
      <c r="AM121" s="275" t="s">
        <v>14</v>
      </c>
      <c r="AN121" s="275">
        <v>7.5</v>
      </c>
      <c r="AO121" s="275" t="s">
        <v>14</v>
      </c>
      <c r="AP121" s="275">
        <v>11.25</v>
      </c>
      <c r="AQ121" s="275">
        <v>5.125</v>
      </c>
      <c r="AR121" s="275" t="s">
        <v>14</v>
      </c>
      <c r="AS121" s="275" t="s">
        <v>14</v>
      </c>
      <c r="AT121" s="275" t="s">
        <v>14</v>
      </c>
      <c r="AU121" s="275" t="s">
        <v>14</v>
      </c>
      <c r="AV121" s="275" t="s">
        <v>14</v>
      </c>
      <c r="AW121" s="275" t="s">
        <v>14</v>
      </c>
      <c r="AX121" s="275" t="s">
        <v>14</v>
      </c>
      <c r="AY121" s="275" t="s">
        <v>14</v>
      </c>
      <c r="AZ121" s="275" t="s">
        <v>14</v>
      </c>
      <c r="BA121" s="275" t="s">
        <v>14</v>
      </c>
      <c r="BB121" s="275" t="s">
        <v>14</v>
      </c>
      <c r="BC121" s="275" t="s">
        <v>14</v>
      </c>
      <c r="BD121" s="275" t="s">
        <v>14</v>
      </c>
      <c r="BE121" s="275" t="s">
        <v>14</v>
      </c>
      <c r="BF121" s="275" t="s">
        <v>14</v>
      </c>
      <c r="BG121" s="275" t="s">
        <v>14</v>
      </c>
      <c r="BH121" s="275" t="s">
        <v>14</v>
      </c>
      <c r="BI121" s="275" t="s">
        <v>14</v>
      </c>
      <c r="BJ121" s="275" t="s">
        <v>14</v>
      </c>
      <c r="BK121" s="275" t="s">
        <v>14</v>
      </c>
      <c r="BL121" s="275" t="s">
        <v>14</v>
      </c>
      <c r="BM121" s="275" t="s">
        <v>14</v>
      </c>
      <c r="BN121" s="275" t="s">
        <v>14</v>
      </c>
      <c r="BO121" s="275" t="s">
        <v>14</v>
      </c>
      <c r="BP121" s="275" t="s">
        <v>14</v>
      </c>
      <c r="BQ121" s="275"/>
      <c r="BR121" s="326">
        <v>8.3125</v>
      </c>
      <c r="BS121" s="2" t="e">
        <v>#DIV/0!</v>
      </c>
    </row>
    <row r="122" spans="2:71" x14ac:dyDescent="0.3">
      <c r="B122" s="113">
        <v>111</v>
      </c>
      <c r="D122" s="275">
        <v>6</v>
      </c>
      <c r="E122" s="275">
        <v>6.5</v>
      </c>
      <c r="F122" s="275">
        <v>8</v>
      </c>
      <c r="G122" s="275">
        <v>12</v>
      </c>
      <c r="H122" s="275">
        <v>13.5</v>
      </c>
      <c r="I122" s="275">
        <v>9.5</v>
      </c>
      <c r="J122" s="275" t="s">
        <v>38</v>
      </c>
      <c r="K122" s="275" t="s">
        <v>38</v>
      </c>
      <c r="L122" s="275" t="s">
        <v>38</v>
      </c>
      <c r="M122" s="275" t="s">
        <v>38</v>
      </c>
      <c r="N122" s="275" t="s">
        <v>422</v>
      </c>
      <c r="O122" s="275" t="s">
        <v>422</v>
      </c>
      <c r="P122" s="275" t="s">
        <v>422</v>
      </c>
      <c r="Q122" s="275" t="s">
        <v>422</v>
      </c>
      <c r="R122" s="275" t="s">
        <v>422</v>
      </c>
      <c r="S122" s="275" t="s">
        <v>422</v>
      </c>
      <c r="T122" s="275">
        <v>8</v>
      </c>
      <c r="U122" s="275">
        <v>8</v>
      </c>
      <c r="V122" s="275">
        <v>10.5</v>
      </c>
      <c r="W122" s="275">
        <v>5</v>
      </c>
      <c r="X122" s="275" t="s">
        <v>38</v>
      </c>
      <c r="Y122" s="275" t="s">
        <v>38</v>
      </c>
      <c r="Z122" s="275" t="s">
        <v>38</v>
      </c>
      <c r="AA122" s="275">
        <v>4</v>
      </c>
      <c r="AB122" s="275">
        <v>7</v>
      </c>
      <c r="AC122" s="275" t="s">
        <v>38</v>
      </c>
      <c r="AD122" s="275">
        <v>7.125</v>
      </c>
      <c r="AE122" s="275">
        <v>6</v>
      </c>
      <c r="AF122" s="275" t="s">
        <v>14</v>
      </c>
      <c r="AG122" s="275">
        <v>6</v>
      </c>
      <c r="AH122" s="275">
        <v>8</v>
      </c>
      <c r="AI122" s="275">
        <v>5.5</v>
      </c>
      <c r="AJ122" s="275">
        <v>10.5</v>
      </c>
      <c r="AK122" s="275">
        <v>6.6875</v>
      </c>
      <c r="AL122" s="275">
        <v>11.9375</v>
      </c>
      <c r="AM122" s="275" t="s">
        <v>14</v>
      </c>
      <c r="AN122" s="275">
        <v>9</v>
      </c>
      <c r="AO122" s="275" t="s">
        <v>14</v>
      </c>
      <c r="AP122" s="275">
        <v>10</v>
      </c>
      <c r="AQ122" s="275">
        <v>8.75</v>
      </c>
      <c r="AR122" s="275" t="s">
        <v>14</v>
      </c>
      <c r="AS122" s="275" t="s">
        <v>14</v>
      </c>
      <c r="AT122" s="275" t="s">
        <v>14</v>
      </c>
      <c r="AU122" s="275" t="s">
        <v>14</v>
      </c>
      <c r="AV122" s="275" t="s">
        <v>14</v>
      </c>
      <c r="AW122" s="275" t="s">
        <v>14</v>
      </c>
      <c r="AX122" s="275" t="s">
        <v>14</v>
      </c>
      <c r="AY122" s="275" t="s">
        <v>14</v>
      </c>
      <c r="AZ122" s="275" t="s">
        <v>14</v>
      </c>
      <c r="BA122" s="275" t="s">
        <v>14</v>
      </c>
      <c r="BB122" s="275" t="s">
        <v>14</v>
      </c>
      <c r="BC122" s="275" t="s">
        <v>14</v>
      </c>
      <c r="BD122" s="275" t="s">
        <v>14</v>
      </c>
      <c r="BE122" s="275" t="s">
        <v>14</v>
      </c>
      <c r="BF122" s="275" t="s">
        <v>14</v>
      </c>
      <c r="BG122" s="275" t="s">
        <v>14</v>
      </c>
      <c r="BH122" s="275" t="s">
        <v>14</v>
      </c>
      <c r="BI122" s="275" t="s">
        <v>14</v>
      </c>
      <c r="BJ122" s="275" t="s">
        <v>14</v>
      </c>
      <c r="BK122" s="275" t="s">
        <v>14</v>
      </c>
      <c r="BL122" s="275" t="s">
        <v>14</v>
      </c>
      <c r="BM122" s="275" t="s">
        <v>14</v>
      </c>
      <c r="BN122" s="275" t="s">
        <v>14</v>
      </c>
      <c r="BO122" s="275" t="s">
        <v>14</v>
      </c>
      <c r="BP122" s="275" t="s">
        <v>14</v>
      </c>
      <c r="BQ122" s="275"/>
      <c r="BR122" s="326">
        <v>9.3125</v>
      </c>
      <c r="BS122" s="2" t="e">
        <v>#DIV/0!</v>
      </c>
    </row>
    <row r="123" spans="2:71" x14ac:dyDescent="0.3">
      <c r="B123" s="113">
        <v>112</v>
      </c>
      <c r="D123" s="275">
        <v>6</v>
      </c>
      <c r="E123" s="275">
        <v>3</v>
      </c>
      <c r="F123" s="275">
        <v>5.5</v>
      </c>
      <c r="G123" s="275">
        <v>6</v>
      </c>
      <c r="H123" s="275">
        <v>5</v>
      </c>
      <c r="I123" s="275">
        <v>5.5</v>
      </c>
      <c r="J123" s="275" t="s">
        <v>38</v>
      </c>
      <c r="K123" s="275" t="s">
        <v>38</v>
      </c>
      <c r="L123" s="275" t="s">
        <v>38</v>
      </c>
      <c r="M123" s="275" t="s">
        <v>38</v>
      </c>
      <c r="N123" s="275" t="s">
        <v>422</v>
      </c>
      <c r="O123" s="275" t="s">
        <v>422</v>
      </c>
      <c r="P123" s="275" t="s">
        <v>422</v>
      </c>
      <c r="Q123" s="275" t="s">
        <v>422</v>
      </c>
      <c r="R123" s="275" t="s">
        <v>422</v>
      </c>
      <c r="S123" s="275" t="s">
        <v>422</v>
      </c>
      <c r="T123" s="275">
        <v>5</v>
      </c>
      <c r="U123" s="275">
        <v>4</v>
      </c>
      <c r="V123" s="275">
        <v>3</v>
      </c>
      <c r="W123" s="275">
        <v>7</v>
      </c>
      <c r="X123" s="275">
        <v>8</v>
      </c>
      <c r="Y123" s="275">
        <v>10</v>
      </c>
      <c r="Z123" s="275">
        <v>0</v>
      </c>
      <c r="AA123" s="275">
        <v>4</v>
      </c>
      <c r="AB123" s="275">
        <v>6</v>
      </c>
      <c r="AC123" s="275">
        <v>9</v>
      </c>
      <c r="AD123" s="275">
        <v>3.9375</v>
      </c>
      <c r="AE123" s="275">
        <v>6.5</v>
      </c>
      <c r="AF123" s="275">
        <v>6.75</v>
      </c>
      <c r="AG123" s="275">
        <v>6.75</v>
      </c>
      <c r="AH123" s="275">
        <v>7</v>
      </c>
      <c r="AI123" s="275">
        <v>6.333333333333333</v>
      </c>
      <c r="AJ123" s="275">
        <v>1.5</v>
      </c>
      <c r="AK123" s="275">
        <v>4.75</v>
      </c>
      <c r="AL123" s="275">
        <v>5.5</v>
      </c>
      <c r="AM123" s="275" t="s">
        <v>14</v>
      </c>
      <c r="AN123" s="275">
        <v>6</v>
      </c>
      <c r="AO123" s="275" t="s">
        <v>14</v>
      </c>
      <c r="AP123" s="275">
        <v>4</v>
      </c>
      <c r="AQ123" s="275">
        <v>5.5</v>
      </c>
      <c r="AR123" s="275" t="s">
        <v>14</v>
      </c>
      <c r="AS123" s="275" t="s">
        <v>14</v>
      </c>
      <c r="AT123" s="275" t="s">
        <v>14</v>
      </c>
      <c r="AU123" s="275" t="s">
        <v>14</v>
      </c>
      <c r="AV123" s="275" t="s">
        <v>14</v>
      </c>
      <c r="AW123" s="275" t="s">
        <v>14</v>
      </c>
      <c r="AX123" s="275" t="s">
        <v>14</v>
      </c>
      <c r="AY123" s="275" t="s">
        <v>14</v>
      </c>
      <c r="AZ123" s="275" t="s">
        <v>14</v>
      </c>
      <c r="BA123" s="275" t="s">
        <v>14</v>
      </c>
      <c r="BB123" s="275" t="s">
        <v>14</v>
      </c>
      <c r="BC123" s="275" t="s">
        <v>14</v>
      </c>
      <c r="BD123" s="275" t="s">
        <v>14</v>
      </c>
      <c r="BE123" s="275" t="s">
        <v>14</v>
      </c>
      <c r="BF123" s="275" t="s">
        <v>14</v>
      </c>
      <c r="BG123" s="275" t="s">
        <v>14</v>
      </c>
      <c r="BH123" s="275" t="s">
        <v>14</v>
      </c>
      <c r="BI123" s="275" t="s">
        <v>14</v>
      </c>
      <c r="BJ123" s="275" t="s">
        <v>14</v>
      </c>
      <c r="BK123" s="275" t="s">
        <v>14</v>
      </c>
      <c r="BL123" s="275" t="s">
        <v>14</v>
      </c>
      <c r="BM123" s="275" t="s">
        <v>14</v>
      </c>
      <c r="BN123" s="275" t="s">
        <v>14</v>
      </c>
      <c r="BO123" s="275" t="s">
        <v>14</v>
      </c>
      <c r="BP123" s="275" t="s">
        <v>14</v>
      </c>
      <c r="BQ123" s="275"/>
      <c r="BR123" s="326">
        <v>5.125</v>
      </c>
      <c r="BS123" s="2" t="e">
        <v>#DIV/0!</v>
      </c>
    </row>
    <row r="124" spans="2:71" x14ac:dyDescent="0.3">
      <c r="B124" s="113">
        <v>113</v>
      </c>
      <c r="D124" s="275">
        <v>9</v>
      </c>
      <c r="E124" s="275">
        <v>12</v>
      </c>
      <c r="F124" s="275">
        <v>14.75</v>
      </c>
      <c r="G124" s="275">
        <v>11</v>
      </c>
      <c r="H124" s="275">
        <v>10</v>
      </c>
      <c r="I124" s="275">
        <v>7.5</v>
      </c>
      <c r="J124" s="275" t="s">
        <v>38</v>
      </c>
      <c r="K124" s="275" t="s">
        <v>38</v>
      </c>
      <c r="L124" s="275" t="s">
        <v>38</v>
      </c>
      <c r="M124" s="275" t="s">
        <v>38</v>
      </c>
      <c r="N124" s="275" t="s">
        <v>422</v>
      </c>
      <c r="O124" s="275" t="s">
        <v>422</v>
      </c>
      <c r="P124" s="275" t="s">
        <v>422</v>
      </c>
      <c r="Q124" s="275" t="s">
        <v>422</v>
      </c>
      <c r="R124" s="275" t="s">
        <v>422</v>
      </c>
      <c r="S124" s="275" t="s">
        <v>422</v>
      </c>
      <c r="T124" s="275">
        <v>6</v>
      </c>
      <c r="U124" s="275">
        <v>14</v>
      </c>
      <c r="V124" s="275">
        <v>5</v>
      </c>
      <c r="W124" s="275">
        <v>6</v>
      </c>
      <c r="X124" s="275">
        <v>13</v>
      </c>
      <c r="Y124" s="275">
        <v>12</v>
      </c>
      <c r="Z124" s="275">
        <v>0</v>
      </c>
      <c r="AA124" s="275">
        <v>7</v>
      </c>
      <c r="AB124" s="275">
        <v>7</v>
      </c>
      <c r="AC124" s="275">
        <v>7</v>
      </c>
      <c r="AD124" s="275">
        <v>7.625</v>
      </c>
      <c r="AE124" s="275">
        <v>6.5</v>
      </c>
      <c r="AF124" s="275">
        <v>7.3125</v>
      </c>
      <c r="AG124" s="275">
        <v>7.75</v>
      </c>
      <c r="AH124" s="275">
        <v>13</v>
      </c>
      <c r="AI124" s="275">
        <v>7</v>
      </c>
      <c r="AJ124" s="275">
        <v>2.5</v>
      </c>
      <c r="AK124" s="275">
        <v>11.5625</v>
      </c>
      <c r="AL124" s="275">
        <v>9.75</v>
      </c>
      <c r="AM124" s="275" t="s">
        <v>14</v>
      </c>
      <c r="AN124" s="275">
        <v>10</v>
      </c>
      <c r="AO124" s="275" t="s">
        <v>14</v>
      </c>
      <c r="AP124" s="275">
        <v>11</v>
      </c>
      <c r="AQ124" s="275">
        <v>11.125</v>
      </c>
      <c r="AR124" s="275" t="s">
        <v>14</v>
      </c>
      <c r="AS124" s="275" t="s">
        <v>14</v>
      </c>
      <c r="AT124" s="275" t="s">
        <v>14</v>
      </c>
      <c r="AU124" s="275" t="s">
        <v>14</v>
      </c>
      <c r="AV124" s="275" t="s">
        <v>14</v>
      </c>
      <c r="AW124" s="275" t="s">
        <v>14</v>
      </c>
      <c r="AX124" s="275" t="s">
        <v>14</v>
      </c>
      <c r="AY124" s="275" t="s">
        <v>14</v>
      </c>
      <c r="AZ124" s="275" t="s">
        <v>14</v>
      </c>
      <c r="BA124" s="275" t="s">
        <v>14</v>
      </c>
      <c r="BB124" s="275" t="s">
        <v>14</v>
      </c>
      <c r="BC124" s="275" t="s">
        <v>14</v>
      </c>
      <c r="BD124" s="275" t="s">
        <v>14</v>
      </c>
      <c r="BE124" s="275" t="s">
        <v>14</v>
      </c>
      <c r="BF124" s="275" t="s">
        <v>14</v>
      </c>
      <c r="BG124" s="275" t="s">
        <v>14</v>
      </c>
      <c r="BH124" s="275" t="s">
        <v>14</v>
      </c>
      <c r="BI124" s="275" t="s">
        <v>14</v>
      </c>
      <c r="BJ124" s="275" t="s">
        <v>14</v>
      </c>
      <c r="BK124" s="275" t="s">
        <v>14</v>
      </c>
      <c r="BL124" s="275" t="s">
        <v>14</v>
      </c>
      <c r="BM124" s="275" t="s">
        <v>14</v>
      </c>
      <c r="BN124" s="275" t="s">
        <v>14</v>
      </c>
      <c r="BO124" s="275" t="s">
        <v>14</v>
      </c>
      <c r="BP124" s="275" t="s">
        <v>14</v>
      </c>
      <c r="BQ124" s="275"/>
      <c r="BR124" s="326">
        <v>10.65625</v>
      </c>
      <c r="BS124" s="2" t="e">
        <v>#DIV/0!</v>
      </c>
    </row>
    <row r="125" spans="2:71" x14ac:dyDescent="0.3">
      <c r="B125" s="113">
        <v>114</v>
      </c>
      <c r="D125" s="275">
        <v>4</v>
      </c>
      <c r="E125" s="275">
        <v>3</v>
      </c>
      <c r="F125" s="275">
        <v>6.5</v>
      </c>
      <c r="G125" s="275">
        <v>13</v>
      </c>
      <c r="H125" s="275">
        <v>6</v>
      </c>
      <c r="I125" s="275">
        <v>11.5</v>
      </c>
      <c r="J125" s="275" t="s">
        <v>38</v>
      </c>
      <c r="K125" s="275" t="s">
        <v>38</v>
      </c>
      <c r="L125" s="275" t="s">
        <v>38</v>
      </c>
      <c r="M125" s="275" t="s">
        <v>38</v>
      </c>
      <c r="N125" s="275" t="s">
        <v>422</v>
      </c>
      <c r="O125" s="275" t="s">
        <v>422</v>
      </c>
      <c r="P125" s="275" t="s">
        <v>422</v>
      </c>
      <c r="Q125" s="275" t="s">
        <v>422</v>
      </c>
      <c r="R125" s="275" t="s">
        <v>422</v>
      </c>
      <c r="S125" s="275" t="s">
        <v>422</v>
      </c>
      <c r="T125" s="275">
        <v>8</v>
      </c>
      <c r="U125" s="275">
        <v>7</v>
      </c>
      <c r="V125" s="275">
        <v>5.5</v>
      </c>
      <c r="W125" s="275">
        <v>14</v>
      </c>
      <c r="X125" s="275">
        <v>7</v>
      </c>
      <c r="Y125" s="275">
        <v>9</v>
      </c>
      <c r="Z125" s="275">
        <v>4.5</v>
      </c>
      <c r="AA125" s="275">
        <v>5</v>
      </c>
      <c r="AB125" s="275">
        <v>6</v>
      </c>
      <c r="AC125" s="275">
        <v>8</v>
      </c>
      <c r="AD125" s="275">
        <v>6.0625</v>
      </c>
      <c r="AE125" s="275">
        <v>10</v>
      </c>
      <c r="AF125" s="275">
        <v>7.125</v>
      </c>
      <c r="AG125" s="275">
        <v>10.75</v>
      </c>
      <c r="AH125" s="275">
        <v>8</v>
      </c>
      <c r="AI125" s="275">
        <v>6.333333333333333</v>
      </c>
      <c r="AJ125" s="275">
        <v>5</v>
      </c>
      <c r="AK125" s="275">
        <v>4.25</v>
      </c>
      <c r="AL125" s="275">
        <v>10</v>
      </c>
      <c r="AM125" s="275" t="s">
        <v>14</v>
      </c>
      <c r="AN125" s="275">
        <v>8.5</v>
      </c>
      <c r="AO125" s="275" t="s">
        <v>14</v>
      </c>
      <c r="AP125" s="275">
        <v>4.5</v>
      </c>
      <c r="AQ125" s="275">
        <v>9</v>
      </c>
      <c r="AR125" s="275" t="s">
        <v>14</v>
      </c>
      <c r="AS125" s="275" t="s">
        <v>14</v>
      </c>
      <c r="AT125" s="275" t="s">
        <v>14</v>
      </c>
      <c r="AU125" s="275" t="s">
        <v>14</v>
      </c>
      <c r="AV125" s="275" t="s">
        <v>14</v>
      </c>
      <c r="AW125" s="275" t="s">
        <v>14</v>
      </c>
      <c r="AX125" s="275" t="s">
        <v>14</v>
      </c>
      <c r="AY125" s="275" t="s">
        <v>14</v>
      </c>
      <c r="AZ125" s="275" t="s">
        <v>14</v>
      </c>
      <c r="BA125" s="275" t="s">
        <v>14</v>
      </c>
      <c r="BB125" s="275" t="s">
        <v>14</v>
      </c>
      <c r="BC125" s="275" t="s">
        <v>14</v>
      </c>
      <c r="BD125" s="275" t="s">
        <v>14</v>
      </c>
      <c r="BE125" s="275" t="s">
        <v>14</v>
      </c>
      <c r="BF125" s="275" t="s">
        <v>14</v>
      </c>
      <c r="BG125" s="275" t="s">
        <v>14</v>
      </c>
      <c r="BH125" s="275" t="s">
        <v>14</v>
      </c>
      <c r="BI125" s="275" t="s">
        <v>14</v>
      </c>
      <c r="BJ125" s="275" t="s">
        <v>14</v>
      </c>
      <c r="BK125" s="275" t="s">
        <v>14</v>
      </c>
      <c r="BL125" s="275" t="s">
        <v>14</v>
      </c>
      <c r="BM125" s="275" t="s">
        <v>14</v>
      </c>
      <c r="BN125" s="275" t="s">
        <v>14</v>
      </c>
      <c r="BO125" s="275" t="s">
        <v>14</v>
      </c>
      <c r="BP125" s="275" t="s">
        <v>14</v>
      </c>
      <c r="BQ125" s="275"/>
      <c r="BR125" s="326">
        <v>7.125</v>
      </c>
      <c r="BS125" s="2" t="e">
        <v>#DIV/0!</v>
      </c>
    </row>
    <row r="126" spans="2:71" x14ac:dyDescent="0.3">
      <c r="B126" s="113">
        <v>115</v>
      </c>
      <c r="D126" s="275">
        <v>6</v>
      </c>
      <c r="E126" s="275">
        <v>4</v>
      </c>
      <c r="F126" s="275">
        <v>6</v>
      </c>
      <c r="G126" s="275" t="s">
        <v>38</v>
      </c>
      <c r="H126" s="275" t="s">
        <v>38</v>
      </c>
      <c r="I126" s="275" t="s">
        <v>38</v>
      </c>
      <c r="J126" s="275" t="s">
        <v>38</v>
      </c>
      <c r="K126" s="275" t="s">
        <v>38</v>
      </c>
      <c r="L126" s="275" t="s">
        <v>38</v>
      </c>
      <c r="M126" s="275" t="s">
        <v>38</v>
      </c>
      <c r="N126" s="275" t="s">
        <v>422</v>
      </c>
      <c r="O126" s="275" t="s">
        <v>422</v>
      </c>
      <c r="P126" s="275" t="s">
        <v>422</v>
      </c>
      <c r="Q126" s="275" t="s">
        <v>422</v>
      </c>
      <c r="R126" s="275" t="s">
        <v>422</v>
      </c>
      <c r="S126" s="275" t="s">
        <v>422</v>
      </c>
      <c r="T126" s="275">
        <v>7</v>
      </c>
      <c r="U126" s="275">
        <v>9</v>
      </c>
      <c r="V126" s="275">
        <v>10.5</v>
      </c>
      <c r="W126" s="275">
        <v>7</v>
      </c>
      <c r="X126" s="275">
        <v>7</v>
      </c>
      <c r="Y126" s="275">
        <v>12</v>
      </c>
      <c r="Z126" s="275">
        <v>9.5</v>
      </c>
      <c r="AA126" s="275">
        <v>4</v>
      </c>
      <c r="AB126" s="275">
        <v>10.5</v>
      </c>
      <c r="AC126" s="275">
        <v>10</v>
      </c>
      <c r="AD126" s="275">
        <v>7.125</v>
      </c>
      <c r="AE126" s="275">
        <v>8.75</v>
      </c>
      <c r="AF126" s="275">
        <v>9.6875</v>
      </c>
      <c r="AG126" s="275">
        <v>7</v>
      </c>
      <c r="AH126" s="275">
        <v>10.5</v>
      </c>
      <c r="AI126" s="275">
        <v>8.1666666666666661</v>
      </c>
      <c r="AJ126" s="275">
        <v>10</v>
      </c>
      <c r="AK126" s="275">
        <v>5.25</v>
      </c>
      <c r="AL126" s="275" t="s">
        <v>14</v>
      </c>
      <c r="AM126" s="275" t="s">
        <v>14</v>
      </c>
      <c r="AN126" s="275">
        <v>6</v>
      </c>
      <c r="AO126" s="275" t="s">
        <v>14</v>
      </c>
      <c r="AP126" s="275">
        <v>4</v>
      </c>
      <c r="AQ126" s="275">
        <v>6</v>
      </c>
      <c r="AR126" s="275" t="s">
        <v>14</v>
      </c>
      <c r="AS126" s="275" t="s">
        <v>14</v>
      </c>
      <c r="AT126" s="275" t="s">
        <v>14</v>
      </c>
      <c r="AU126" s="275" t="s">
        <v>14</v>
      </c>
      <c r="AV126" s="275" t="s">
        <v>14</v>
      </c>
      <c r="AW126" s="275" t="s">
        <v>14</v>
      </c>
      <c r="AX126" s="275" t="s">
        <v>14</v>
      </c>
      <c r="AY126" s="275" t="s">
        <v>14</v>
      </c>
      <c r="AZ126" s="275" t="s">
        <v>14</v>
      </c>
      <c r="BA126" s="275" t="s">
        <v>14</v>
      </c>
      <c r="BB126" s="275" t="s">
        <v>14</v>
      </c>
      <c r="BC126" s="275" t="s">
        <v>14</v>
      </c>
      <c r="BD126" s="275" t="s">
        <v>14</v>
      </c>
      <c r="BE126" s="275" t="s">
        <v>14</v>
      </c>
      <c r="BF126" s="275" t="s">
        <v>14</v>
      </c>
      <c r="BG126" s="275" t="s">
        <v>14</v>
      </c>
      <c r="BH126" s="275" t="s">
        <v>14</v>
      </c>
      <c r="BI126" s="275" t="s">
        <v>14</v>
      </c>
      <c r="BJ126" s="275" t="s">
        <v>14</v>
      </c>
      <c r="BK126" s="275" t="s">
        <v>14</v>
      </c>
      <c r="BL126" s="275" t="s">
        <v>14</v>
      </c>
      <c r="BM126" s="275" t="s">
        <v>14</v>
      </c>
      <c r="BN126" s="275" t="s">
        <v>14</v>
      </c>
      <c r="BO126" s="275" t="s">
        <v>14</v>
      </c>
      <c r="BP126" s="275" t="s">
        <v>14</v>
      </c>
      <c r="BQ126" s="275"/>
      <c r="BR126" s="326">
        <v>5.25</v>
      </c>
      <c r="BS126" s="2" t="e">
        <v>#DIV/0!</v>
      </c>
    </row>
    <row r="127" spans="2:71" x14ac:dyDescent="0.3">
      <c r="B127" s="113">
        <v>116</v>
      </c>
      <c r="D127" s="275">
        <v>6</v>
      </c>
      <c r="E127" s="275">
        <v>8</v>
      </c>
      <c r="F127" s="275">
        <v>10</v>
      </c>
      <c r="G127" s="275">
        <v>5</v>
      </c>
      <c r="H127" s="275">
        <v>4</v>
      </c>
      <c r="I127" s="275">
        <v>9</v>
      </c>
      <c r="J127" s="275" t="s">
        <v>38</v>
      </c>
      <c r="K127" s="275" t="s">
        <v>38</v>
      </c>
      <c r="L127" s="275" t="s">
        <v>38</v>
      </c>
      <c r="M127" s="275" t="s">
        <v>38</v>
      </c>
      <c r="N127" s="275" t="s">
        <v>422</v>
      </c>
      <c r="O127" s="275" t="s">
        <v>422</v>
      </c>
      <c r="P127" s="275" t="s">
        <v>422</v>
      </c>
      <c r="Q127" s="275" t="s">
        <v>422</v>
      </c>
      <c r="R127" s="275" t="s">
        <v>422</v>
      </c>
      <c r="S127" s="275" t="s">
        <v>422</v>
      </c>
      <c r="T127" s="275">
        <v>14</v>
      </c>
      <c r="U127" s="275">
        <v>9</v>
      </c>
      <c r="V127" s="275">
        <v>5.5</v>
      </c>
      <c r="W127" s="275">
        <v>9</v>
      </c>
      <c r="X127" s="275">
        <v>5</v>
      </c>
      <c r="Y127" s="275" t="s">
        <v>38</v>
      </c>
      <c r="Z127" s="275">
        <v>4.5</v>
      </c>
      <c r="AA127" s="275">
        <v>3</v>
      </c>
      <c r="AB127" s="275">
        <v>6</v>
      </c>
      <c r="AC127" s="275">
        <v>7</v>
      </c>
      <c r="AD127" s="275">
        <v>6.8125</v>
      </c>
      <c r="AE127" s="275">
        <v>7.5</v>
      </c>
      <c r="AF127" s="275">
        <v>5.7692307692307692</v>
      </c>
      <c r="AG127" s="275">
        <v>9.25</v>
      </c>
      <c r="AH127" s="275">
        <v>9</v>
      </c>
      <c r="AI127" s="275">
        <v>5.333333333333333</v>
      </c>
      <c r="AJ127" s="275">
        <v>5</v>
      </c>
      <c r="AK127" s="275">
        <v>7.75</v>
      </c>
      <c r="AL127" s="275">
        <v>5.625</v>
      </c>
      <c r="AM127" s="275" t="s">
        <v>14</v>
      </c>
      <c r="AN127" s="275">
        <v>5.5</v>
      </c>
      <c r="AO127" s="275" t="s">
        <v>14</v>
      </c>
      <c r="AP127" s="275">
        <v>6</v>
      </c>
      <c r="AQ127" s="275">
        <v>9.5</v>
      </c>
      <c r="AR127" s="275" t="s">
        <v>14</v>
      </c>
      <c r="AS127" s="275" t="s">
        <v>14</v>
      </c>
      <c r="AT127" s="275" t="s">
        <v>14</v>
      </c>
      <c r="AU127" s="275" t="s">
        <v>14</v>
      </c>
      <c r="AV127" s="275" t="s">
        <v>14</v>
      </c>
      <c r="AW127" s="275" t="s">
        <v>14</v>
      </c>
      <c r="AX127" s="275" t="s">
        <v>14</v>
      </c>
      <c r="AY127" s="275" t="s">
        <v>14</v>
      </c>
      <c r="AZ127" s="275" t="s">
        <v>14</v>
      </c>
      <c r="BA127" s="275" t="s">
        <v>14</v>
      </c>
      <c r="BB127" s="275" t="s">
        <v>14</v>
      </c>
      <c r="BC127" s="275" t="s">
        <v>14</v>
      </c>
      <c r="BD127" s="275" t="s">
        <v>14</v>
      </c>
      <c r="BE127" s="275" t="s">
        <v>14</v>
      </c>
      <c r="BF127" s="275" t="s">
        <v>14</v>
      </c>
      <c r="BG127" s="275" t="s">
        <v>14</v>
      </c>
      <c r="BH127" s="275" t="s">
        <v>14</v>
      </c>
      <c r="BI127" s="275" t="s">
        <v>14</v>
      </c>
      <c r="BJ127" s="275" t="s">
        <v>14</v>
      </c>
      <c r="BK127" s="275" t="s">
        <v>14</v>
      </c>
      <c r="BL127" s="275" t="s">
        <v>14</v>
      </c>
      <c r="BM127" s="275" t="s">
        <v>14</v>
      </c>
      <c r="BN127" s="275" t="s">
        <v>14</v>
      </c>
      <c r="BO127" s="275" t="s">
        <v>14</v>
      </c>
      <c r="BP127" s="275" t="s">
        <v>14</v>
      </c>
      <c r="BQ127" s="275"/>
      <c r="BR127" s="326">
        <v>6.6875</v>
      </c>
      <c r="BS127" s="2" t="e">
        <v>#DIV/0!</v>
      </c>
    </row>
    <row r="128" spans="2:71" x14ac:dyDescent="0.3">
      <c r="B128" s="113">
        <v>117</v>
      </c>
      <c r="D128" s="275">
        <v>5</v>
      </c>
      <c r="E128" s="275">
        <v>6</v>
      </c>
      <c r="F128" s="275">
        <v>5.5</v>
      </c>
      <c r="G128" s="275">
        <v>9</v>
      </c>
      <c r="H128" s="275">
        <v>8</v>
      </c>
      <c r="I128" s="275">
        <v>8.5</v>
      </c>
      <c r="J128" s="275" t="s">
        <v>38</v>
      </c>
      <c r="K128" s="275" t="s">
        <v>38</v>
      </c>
      <c r="L128" s="275" t="s">
        <v>38</v>
      </c>
      <c r="M128" s="275" t="s">
        <v>38</v>
      </c>
      <c r="N128" s="275" t="s">
        <v>422</v>
      </c>
      <c r="O128" s="275" t="s">
        <v>422</v>
      </c>
      <c r="P128" s="275" t="s">
        <v>422</v>
      </c>
      <c r="Q128" s="275" t="s">
        <v>422</v>
      </c>
      <c r="R128" s="275" t="s">
        <v>422</v>
      </c>
      <c r="S128" s="275" t="s">
        <v>422</v>
      </c>
      <c r="T128" s="275">
        <v>2</v>
      </c>
      <c r="U128" s="275">
        <v>7</v>
      </c>
      <c r="V128" s="275">
        <v>2</v>
      </c>
      <c r="W128" s="275" t="s">
        <v>38</v>
      </c>
      <c r="X128" s="275">
        <v>5</v>
      </c>
      <c r="Y128" s="275">
        <v>6</v>
      </c>
      <c r="Z128" s="275">
        <v>0.5</v>
      </c>
      <c r="AA128" s="275">
        <v>3</v>
      </c>
      <c r="AB128" s="275" t="s">
        <v>38</v>
      </c>
      <c r="AC128" s="275">
        <v>7</v>
      </c>
      <c r="AD128" s="275">
        <v>3.3125</v>
      </c>
      <c r="AE128" s="275" t="s">
        <v>14</v>
      </c>
      <c r="AF128" s="275">
        <v>4.8125</v>
      </c>
      <c r="AG128" s="275">
        <v>3.5</v>
      </c>
      <c r="AH128" s="275">
        <v>6.5</v>
      </c>
      <c r="AI128" s="275">
        <v>5</v>
      </c>
      <c r="AJ128" s="275">
        <v>1.25</v>
      </c>
      <c r="AK128" s="275">
        <v>5.5</v>
      </c>
      <c r="AL128" s="275">
        <v>8.5</v>
      </c>
      <c r="AM128" s="275" t="s">
        <v>14</v>
      </c>
      <c r="AN128" s="275">
        <v>7</v>
      </c>
      <c r="AO128" s="275" t="s">
        <v>14</v>
      </c>
      <c r="AP128" s="275">
        <v>7</v>
      </c>
      <c r="AQ128" s="275">
        <v>7</v>
      </c>
      <c r="AR128" s="275" t="s">
        <v>14</v>
      </c>
      <c r="AS128" s="275" t="s">
        <v>14</v>
      </c>
      <c r="AT128" s="275" t="s">
        <v>14</v>
      </c>
      <c r="AU128" s="275" t="s">
        <v>14</v>
      </c>
      <c r="AV128" s="275" t="s">
        <v>14</v>
      </c>
      <c r="AW128" s="275" t="s">
        <v>14</v>
      </c>
      <c r="AX128" s="275" t="s">
        <v>14</v>
      </c>
      <c r="AY128" s="275" t="s">
        <v>14</v>
      </c>
      <c r="AZ128" s="275" t="s">
        <v>14</v>
      </c>
      <c r="BA128" s="275" t="s">
        <v>14</v>
      </c>
      <c r="BB128" s="275" t="s">
        <v>14</v>
      </c>
      <c r="BC128" s="275" t="s">
        <v>14</v>
      </c>
      <c r="BD128" s="275" t="s">
        <v>14</v>
      </c>
      <c r="BE128" s="275" t="s">
        <v>14</v>
      </c>
      <c r="BF128" s="275" t="s">
        <v>14</v>
      </c>
      <c r="BG128" s="275" t="s">
        <v>14</v>
      </c>
      <c r="BH128" s="275" t="s">
        <v>14</v>
      </c>
      <c r="BI128" s="275" t="s">
        <v>14</v>
      </c>
      <c r="BJ128" s="275" t="s">
        <v>14</v>
      </c>
      <c r="BK128" s="275" t="s">
        <v>14</v>
      </c>
      <c r="BL128" s="275" t="s">
        <v>14</v>
      </c>
      <c r="BM128" s="275" t="s">
        <v>14</v>
      </c>
      <c r="BN128" s="275" t="s">
        <v>14</v>
      </c>
      <c r="BO128" s="275" t="s">
        <v>14</v>
      </c>
      <c r="BP128" s="275" t="s">
        <v>14</v>
      </c>
      <c r="BQ128" s="275"/>
      <c r="BR128" s="326">
        <v>7</v>
      </c>
      <c r="BS128" s="2" t="e">
        <v>#DIV/0!</v>
      </c>
    </row>
    <row r="129" spans="2:71" x14ac:dyDescent="0.3">
      <c r="B129" s="113">
        <v>118</v>
      </c>
      <c r="D129" s="275">
        <v>6</v>
      </c>
      <c r="E129" s="275" t="s">
        <v>38</v>
      </c>
      <c r="F129" s="275">
        <v>5</v>
      </c>
      <c r="G129" s="275">
        <v>7</v>
      </c>
      <c r="H129" s="275">
        <v>7</v>
      </c>
      <c r="I129" s="275">
        <v>3.5</v>
      </c>
      <c r="J129" s="275" t="s">
        <v>38</v>
      </c>
      <c r="K129" s="275" t="s">
        <v>38</v>
      </c>
      <c r="L129" s="275" t="s">
        <v>38</v>
      </c>
      <c r="M129" s="275" t="s">
        <v>38</v>
      </c>
      <c r="N129" s="275" t="s">
        <v>422</v>
      </c>
      <c r="O129" s="275" t="s">
        <v>422</v>
      </c>
      <c r="P129" s="275" t="s">
        <v>422</v>
      </c>
      <c r="Q129" s="275" t="s">
        <v>422</v>
      </c>
      <c r="R129" s="275" t="s">
        <v>422</v>
      </c>
      <c r="S129" s="275" t="s">
        <v>422</v>
      </c>
      <c r="T129" s="275">
        <v>8</v>
      </c>
      <c r="U129" s="275">
        <v>8</v>
      </c>
      <c r="V129" s="275">
        <v>11.25</v>
      </c>
      <c r="W129" s="275">
        <v>5</v>
      </c>
      <c r="X129" s="275">
        <v>7</v>
      </c>
      <c r="Y129" s="275">
        <v>8</v>
      </c>
      <c r="Z129" s="275">
        <v>10.5</v>
      </c>
      <c r="AA129" s="275">
        <v>4</v>
      </c>
      <c r="AB129" s="275">
        <v>7</v>
      </c>
      <c r="AC129" s="275">
        <v>1</v>
      </c>
      <c r="AD129" s="275">
        <v>7.3125</v>
      </c>
      <c r="AE129" s="275">
        <v>6</v>
      </c>
      <c r="AF129" s="275">
        <v>5.8125</v>
      </c>
      <c r="AG129" s="275">
        <v>6.25</v>
      </c>
      <c r="AH129" s="275">
        <v>8</v>
      </c>
      <c r="AI129" s="275">
        <v>4</v>
      </c>
      <c r="AJ129" s="275">
        <v>10.875</v>
      </c>
      <c r="AK129" s="275">
        <v>5.6</v>
      </c>
      <c r="AL129" s="275">
        <v>6.125</v>
      </c>
      <c r="AM129" s="275" t="s">
        <v>14</v>
      </c>
      <c r="AN129" s="275">
        <v>6.5</v>
      </c>
      <c r="AO129" s="275" t="s">
        <v>14</v>
      </c>
      <c r="AP129" s="275">
        <v>7</v>
      </c>
      <c r="AQ129" s="275">
        <v>4.25</v>
      </c>
      <c r="AR129" s="275" t="s">
        <v>14</v>
      </c>
      <c r="AS129" s="275" t="s">
        <v>14</v>
      </c>
      <c r="AT129" s="275" t="s">
        <v>14</v>
      </c>
      <c r="AU129" s="275" t="s">
        <v>14</v>
      </c>
      <c r="AV129" s="275" t="s">
        <v>14</v>
      </c>
      <c r="AW129" s="275" t="s">
        <v>14</v>
      </c>
      <c r="AX129" s="275" t="s">
        <v>14</v>
      </c>
      <c r="AY129" s="275" t="s">
        <v>14</v>
      </c>
      <c r="AZ129" s="275" t="s">
        <v>14</v>
      </c>
      <c r="BA129" s="275" t="s">
        <v>14</v>
      </c>
      <c r="BB129" s="275" t="s">
        <v>14</v>
      </c>
      <c r="BC129" s="275" t="s">
        <v>14</v>
      </c>
      <c r="BD129" s="275" t="s">
        <v>14</v>
      </c>
      <c r="BE129" s="275" t="s">
        <v>14</v>
      </c>
      <c r="BF129" s="275" t="s">
        <v>14</v>
      </c>
      <c r="BG129" s="275" t="s">
        <v>14</v>
      </c>
      <c r="BH129" s="275" t="s">
        <v>14</v>
      </c>
      <c r="BI129" s="275" t="s">
        <v>14</v>
      </c>
      <c r="BJ129" s="275" t="s">
        <v>14</v>
      </c>
      <c r="BK129" s="275" t="s">
        <v>14</v>
      </c>
      <c r="BL129" s="275" t="s">
        <v>14</v>
      </c>
      <c r="BM129" s="275" t="s">
        <v>14</v>
      </c>
      <c r="BN129" s="275" t="s">
        <v>14</v>
      </c>
      <c r="BO129" s="275" t="s">
        <v>14</v>
      </c>
      <c r="BP129" s="275" t="s">
        <v>14</v>
      </c>
      <c r="BQ129" s="275"/>
      <c r="BR129" s="326">
        <v>5.8624999999999998</v>
      </c>
      <c r="BS129" s="2" t="e">
        <v>#DIV/0!</v>
      </c>
    </row>
    <row r="130" spans="2:71" x14ac:dyDescent="0.3">
      <c r="B130" s="113">
        <v>119</v>
      </c>
      <c r="D130" s="275">
        <v>14</v>
      </c>
      <c r="E130" s="275">
        <v>9</v>
      </c>
      <c r="F130" s="275">
        <v>5</v>
      </c>
      <c r="G130" s="275">
        <v>13</v>
      </c>
      <c r="H130" s="275">
        <v>8</v>
      </c>
      <c r="I130" s="275">
        <v>10.5</v>
      </c>
      <c r="J130" s="275" t="s">
        <v>38</v>
      </c>
      <c r="K130" s="275" t="s">
        <v>38</v>
      </c>
      <c r="L130" s="275" t="s">
        <v>38</v>
      </c>
      <c r="M130" s="275" t="s">
        <v>38</v>
      </c>
      <c r="N130" s="275" t="s">
        <v>422</v>
      </c>
      <c r="O130" s="275" t="s">
        <v>422</v>
      </c>
      <c r="P130" s="275" t="s">
        <v>422</v>
      </c>
      <c r="Q130" s="275" t="s">
        <v>422</v>
      </c>
      <c r="R130" s="275" t="s">
        <v>422</v>
      </c>
      <c r="S130" s="275" t="s">
        <v>422</v>
      </c>
      <c r="T130" s="275">
        <v>7</v>
      </c>
      <c r="U130" s="275">
        <v>8</v>
      </c>
      <c r="V130" s="275">
        <v>9.5</v>
      </c>
      <c r="W130" s="275" t="s">
        <v>38</v>
      </c>
      <c r="X130" s="275">
        <v>6</v>
      </c>
      <c r="Y130" s="275">
        <v>7</v>
      </c>
      <c r="Z130" s="275">
        <v>8.5</v>
      </c>
      <c r="AA130" s="275">
        <v>4</v>
      </c>
      <c r="AB130" s="275" t="s">
        <v>38</v>
      </c>
      <c r="AC130" s="275">
        <v>8</v>
      </c>
      <c r="AD130" s="275">
        <v>6.6875</v>
      </c>
      <c r="AE130" s="275" t="s">
        <v>14</v>
      </c>
      <c r="AF130" s="275">
        <v>7.5625</v>
      </c>
      <c r="AG130" s="275">
        <v>6.5</v>
      </c>
      <c r="AH130" s="275">
        <v>7.5</v>
      </c>
      <c r="AI130" s="275">
        <v>6</v>
      </c>
      <c r="AJ130" s="275">
        <v>9</v>
      </c>
      <c r="AK130" s="275">
        <v>9.875</v>
      </c>
      <c r="AL130" s="275">
        <v>10.5</v>
      </c>
      <c r="AM130" s="275" t="s">
        <v>14</v>
      </c>
      <c r="AN130" s="275">
        <v>13.5</v>
      </c>
      <c r="AO130" s="275" t="s">
        <v>14</v>
      </c>
      <c r="AP130" s="275">
        <v>8.5</v>
      </c>
      <c r="AQ130" s="275">
        <v>7.75</v>
      </c>
      <c r="AR130" s="275" t="s">
        <v>14</v>
      </c>
      <c r="AS130" s="275" t="s">
        <v>14</v>
      </c>
      <c r="AT130" s="275" t="s">
        <v>14</v>
      </c>
      <c r="AU130" s="275" t="s">
        <v>14</v>
      </c>
      <c r="AV130" s="275" t="s">
        <v>14</v>
      </c>
      <c r="AW130" s="275" t="s">
        <v>14</v>
      </c>
      <c r="AX130" s="275" t="s">
        <v>14</v>
      </c>
      <c r="AY130" s="275" t="s">
        <v>14</v>
      </c>
      <c r="AZ130" s="275" t="s">
        <v>14</v>
      </c>
      <c r="BA130" s="275" t="s">
        <v>14</v>
      </c>
      <c r="BB130" s="275" t="s">
        <v>14</v>
      </c>
      <c r="BC130" s="275" t="s">
        <v>14</v>
      </c>
      <c r="BD130" s="275" t="s">
        <v>14</v>
      </c>
      <c r="BE130" s="275" t="s">
        <v>14</v>
      </c>
      <c r="BF130" s="275" t="s">
        <v>14</v>
      </c>
      <c r="BG130" s="275" t="s">
        <v>14</v>
      </c>
      <c r="BH130" s="275" t="s">
        <v>14</v>
      </c>
      <c r="BI130" s="275" t="s">
        <v>14</v>
      </c>
      <c r="BJ130" s="275" t="s">
        <v>14</v>
      </c>
      <c r="BK130" s="275" t="s">
        <v>14</v>
      </c>
      <c r="BL130" s="275" t="s">
        <v>14</v>
      </c>
      <c r="BM130" s="275" t="s">
        <v>14</v>
      </c>
      <c r="BN130" s="275" t="s">
        <v>14</v>
      </c>
      <c r="BO130" s="275" t="s">
        <v>14</v>
      </c>
      <c r="BP130" s="275" t="s">
        <v>14</v>
      </c>
      <c r="BQ130" s="275"/>
      <c r="BR130" s="326">
        <v>10.1875</v>
      </c>
      <c r="BS130" s="2" t="e">
        <v>#DIV/0!</v>
      </c>
    </row>
    <row r="131" spans="2:71" x14ac:dyDescent="0.3">
      <c r="B131" s="113">
        <v>120</v>
      </c>
      <c r="D131" s="275">
        <v>5</v>
      </c>
      <c r="E131" s="275">
        <v>4</v>
      </c>
      <c r="F131" s="275">
        <v>2.25</v>
      </c>
      <c r="G131" s="275">
        <v>8</v>
      </c>
      <c r="H131" s="275">
        <v>8</v>
      </c>
      <c r="I131" s="275">
        <v>5</v>
      </c>
      <c r="J131" s="275" t="s">
        <v>38</v>
      </c>
      <c r="K131" s="275" t="s">
        <v>38</v>
      </c>
      <c r="L131" s="275" t="s">
        <v>38</v>
      </c>
      <c r="M131" s="275" t="s">
        <v>38</v>
      </c>
      <c r="N131" s="275" t="s">
        <v>422</v>
      </c>
      <c r="O131" s="275" t="s">
        <v>422</v>
      </c>
      <c r="P131" s="275" t="s">
        <v>422</v>
      </c>
      <c r="Q131" s="275" t="s">
        <v>422</v>
      </c>
      <c r="R131" s="275" t="s">
        <v>422</v>
      </c>
      <c r="S131" s="275" t="s">
        <v>422</v>
      </c>
      <c r="T131" s="275">
        <v>6</v>
      </c>
      <c r="U131" s="275">
        <v>13</v>
      </c>
      <c r="V131" s="275">
        <v>9</v>
      </c>
      <c r="W131" s="275">
        <v>8</v>
      </c>
      <c r="X131" s="275">
        <v>5</v>
      </c>
      <c r="Y131" s="275">
        <v>10</v>
      </c>
      <c r="Z131" s="275">
        <v>2</v>
      </c>
      <c r="AA131" s="275">
        <v>4</v>
      </c>
      <c r="AB131" s="275">
        <v>6</v>
      </c>
      <c r="AC131" s="275">
        <v>10</v>
      </c>
      <c r="AD131" s="275">
        <v>7.3125</v>
      </c>
      <c r="AE131" s="275">
        <v>7</v>
      </c>
      <c r="AF131" s="275">
        <v>7.0625</v>
      </c>
      <c r="AG131" s="275">
        <v>6.75</v>
      </c>
      <c r="AH131" s="275">
        <v>11.5</v>
      </c>
      <c r="AI131" s="275">
        <v>6.666666666666667</v>
      </c>
      <c r="AJ131" s="275">
        <v>5.5</v>
      </c>
      <c r="AK131" s="275">
        <v>3.9375</v>
      </c>
      <c r="AL131" s="275">
        <v>7.25</v>
      </c>
      <c r="AM131" s="275" t="s">
        <v>14</v>
      </c>
      <c r="AN131" s="275">
        <v>6.5</v>
      </c>
      <c r="AO131" s="275" t="s">
        <v>14</v>
      </c>
      <c r="AP131" s="275">
        <v>6</v>
      </c>
      <c r="AQ131" s="275">
        <v>3.625</v>
      </c>
      <c r="AR131" s="275" t="s">
        <v>14</v>
      </c>
      <c r="AS131" s="275" t="s">
        <v>14</v>
      </c>
      <c r="AT131" s="275" t="s">
        <v>14</v>
      </c>
      <c r="AU131" s="275" t="s">
        <v>14</v>
      </c>
      <c r="AV131" s="275" t="s">
        <v>14</v>
      </c>
      <c r="AW131" s="275" t="s">
        <v>14</v>
      </c>
      <c r="AX131" s="275" t="s">
        <v>14</v>
      </c>
      <c r="AY131" s="275" t="s">
        <v>14</v>
      </c>
      <c r="AZ131" s="275" t="s">
        <v>14</v>
      </c>
      <c r="BA131" s="275" t="s">
        <v>14</v>
      </c>
      <c r="BB131" s="275" t="s">
        <v>14</v>
      </c>
      <c r="BC131" s="275" t="s">
        <v>14</v>
      </c>
      <c r="BD131" s="275" t="s">
        <v>14</v>
      </c>
      <c r="BE131" s="275" t="s">
        <v>14</v>
      </c>
      <c r="BF131" s="275" t="s">
        <v>14</v>
      </c>
      <c r="BG131" s="275" t="s">
        <v>14</v>
      </c>
      <c r="BH131" s="275" t="s">
        <v>14</v>
      </c>
      <c r="BI131" s="275" t="s">
        <v>14</v>
      </c>
      <c r="BJ131" s="275" t="s">
        <v>14</v>
      </c>
      <c r="BK131" s="275" t="s">
        <v>14</v>
      </c>
      <c r="BL131" s="275" t="s">
        <v>14</v>
      </c>
      <c r="BM131" s="275" t="s">
        <v>14</v>
      </c>
      <c r="BN131" s="275" t="s">
        <v>14</v>
      </c>
      <c r="BO131" s="275" t="s">
        <v>14</v>
      </c>
      <c r="BP131" s="275" t="s">
        <v>14</v>
      </c>
      <c r="BQ131" s="275"/>
      <c r="BR131" s="326">
        <v>5.59375</v>
      </c>
      <c r="BS131" s="2" t="e">
        <v>#DIV/0!</v>
      </c>
    </row>
    <row r="132" spans="2:71" x14ac:dyDescent="0.3">
      <c r="B132" s="113">
        <v>121</v>
      </c>
      <c r="D132" s="275">
        <v>1</v>
      </c>
      <c r="E132" s="275" t="s">
        <v>38</v>
      </c>
      <c r="F132" s="275">
        <v>1</v>
      </c>
      <c r="G132" s="275">
        <v>0</v>
      </c>
      <c r="H132" s="275">
        <v>6</v>
      </c>
      <c r="I132" s="275">
        <v>2.5</v>
      </c>
      <c r="J132" s="275" t="s">
        <v>38</v>
      </c>
      <c r="K132" s="275" t="s">
        <v>38</v>
      </c>
      <c r="L132" s="275" t="s">
        <v>38</v>
      </c>
      <c r="M132" s="275" t="s">
        <v>38</v>
      </c>
      <c r="N132" s="275" t="s">
        <v>422</v>
      </c>
      <c r="O132" s="275" t="s">
        <v>422</v>
      </c>
      <c r="P132" s="275" t="s">
        <v>422</v>
      </c>
      <c r="Q132" s="275" t="s">
        <v>422</v>
      </c>
      <c r="R132" s="275" t="s">
        <v>422</v>
      </c>
      <c r="S132" s="275" t="s">
        <v>422</v>
      </c>
      <c r="T132" s="275">
        <v>7</v>
      </c>
      <c r="U132" s="275">
        <v>5</v>
      </c>
      <c r="V132" s="275">
        <v>12.5</v>
      </c>
      <c r="W132" s="275" t="s">
        <v>38</v>
      </c>
      <c r="X132" s="275" t="s">
        <v>38</v>
      </c>
      <c r="Y132" s="275" t="s">
        <v>38</v>
      </c>
      <c r="Z132" s="275" t="s">
        <v>38</v>
      </c>
      <c r="AA132" s="275">
        <v>7</v>
      </c>
      <c r="AB132" s="275" t="s">
        <v>38</v>
      </c>
      <c r="AC132" s="275" t="s">
        <v>38</v>
      </c>
      <c r="AD132" s="275">
        <v>8</v>
      </c>
      <c r="AE132" s="275" t="s">
        <v>14</v>
      </c>
      <c r="AF132" s="275" t="s">
        <v>14</v>
      </c>
      <c r="AG132" s="275">
        <v>7</v>
      </c>
      <c r="AH132" s="275">
        <v>5</v>
      </c>
      <c r="AI132" s="275">
        <v>7</v>
      </c>
      <c r="AJ132" s="275">
        <v>12.5</v>
      </c>
      <c r="AK132" s="275">
        <v>1</v>
      </c>
      <c r="AL132" s="275">
        <v>2.875</v>
      </c>
      <c r="AM132" s="275" t="s">
        <v>14</v>
      </c>
      <c r="AN132" s="275">
        <v>0.5</v>
      </c>
      <c r="AO132" s="275" t="s">
        <v>14</v>
      </c>
      <c r="AP132" s="275">
        <v>6</v>
      </c>
      <c r="AQ132" s="275">
        <v>1.75</v>
      </c>
      <c r="AR132" s="275" t="s">
        <v>14</v>
      </c>
      <c r="AS132" s="275" t="s">
        <v>14</v>
      </c>
      <c r="AT132" s="275" t="s">
        <v>14</v>
      </c>
      <c r="AU132" s="275" t="s">
        <v>14</v>
      </c>
      <c r="AV132" s="275" t="s">
        <v>14</v>
      </c>
      <c r="AW132" s="275" t="s">
        <v>14</v>
      </c>
      <c r="AX132" s="275" t="s">
        <v>14</v>
      </c>
      <c r="AY132" s="275" t="s">
        <v>14</v>
      </c>
      <c r="AZ132" s="275" t="s">
        <v>14</v>
      </c>
      <c r="BA132" s="275" t="s">
        <v>14</v>
      </c>
      <c r="BB132" s="275" t="s">
        <v>14</v>
      </c>
      <c r="BC132" s="275" t="s">
        <v>14</v>
      </c>
      <c r="BD132" s="275" t="s">
        <v>14</v>
      </c>
      <c r="BE132" s="275" t="s">
        <v>14</v>
      </c>
      <c r="BF132" s="275" t="s">
        <v>14</v>
      </c>
      <c r="BG132" s="275" t="s">
        <v>14</v>
      </c>
      <c r="BH132" s="275" t="s">
        <v>14</v>
      </c>
      <c r="BI132" s="275" t="s">
        <v>14</v>
      </c>
      <c r="BJ132" s="275" t="s">
        <v>14</v>
      </c>
      <c r="BK132" s="275" t="s">
        <v>14</v>
      </c>
      <c r="BL132" s="275" t="s">
        <v>14</v>
      </c>
      <c r="BM132" s="275" t="s">
        <v>14</v>
      </c>
      <c r="BN132" s="275" t="s">
        <v>14</v>
      </c>
      <c r="BO132" s="275" t="s">
        <v>14</v>
      </c>
      <c r="BP132" s="275" t="s">
        <v>14</v>
      </c>
      <c r="BQ132" s="275"/>
      <c r="BR132" s="326">
        <v>1.9375</v>
      </c>
      <c r="BS132" s="2" t="e">
        <v>#DIV/0!</v>
      </c>
    </row>
    <row r="133" spans="2:71" x14ac:dyDescent="0.3">
      <c r="B133" s="113">
        <v>122</v>
      </c>
      <c r="D133" s="275">
        <v>6</v>
      </c>
      <c r="E133" s="275">
        <v>4</v>
      </c>
      <c r="F133" s="275">
        <v>0.5</v>
      </c>
      <c r="G133" s="275">
        <v>8</v>
      </c>
      <c r="H133" s="275">
        <v>8</v>
      </c>
      <c r="I133" s="275">
        <v>3</v>
      </c>
      <c r="J133" s="275" t="s">
        <v>38</v>
      </c>
      <c r="K133" s="275" t="s">
        <v>38</v>
      </c>
      <c r="L133" s="275" t="s">
        <v>38</v>
      </c>
      <c r="M133" s="275" t="s">
        <v>38</v>
      </c>
      <c r="N133" s="275" t="s">
        <v>422</v>
      </c>
      <c r="O133" s="275" t="s">
        <v>422</v>
      </c>
      <c r="P133" s="275" t="s">
        <v>422</v>
      </c>
      <c r="Q133" s="275" t="s">
        <v>422</v>
      </c>
      <c r="R133" s="275" t="s">
        <v>422</v>
      </c>
      <c r="S133" s="275" t="s">
        <v>422</v>
      </c>
      <c r="T133" s="275">
        <v>8</v>
      </c>
      <c r="U133" s="275">
        <v>8</v>
      </c>
      <c r="V133" s="275">
        <v>10.5</v>
      </c>
      <c r="W133" s="275">
        <v>13</v>
      </c>
      <c r="X133" s="275">
        <v>7</v>
      </c>
      <c r="Y133" s="275">
        <v>7</v>
      </c>
      <c r="Z133" s="275">
        <v>14</v>
      </c>
      <c r="AA133" s="275">
        <v>4</v>
      </c>
      <c r="AB133" s="275">
        <v>6</v>
      </c>
      <c r="AC133" s="275">
        <v>1</v>
      </c>
      <c r="AD133" s="275">
        <v>7.125</v>
      </c>
      <c r="AE133" s="275">
        <v>9.5</v>
      </c>
      <c r="AF133" s="275">
        <v>6.5</v>
      </c>
      <c r="AG133" s="275">
        <v>10.25</v>
      </c>
      <c r="AH133" s="275">
        <v>7.5</v>
      </c>
      <c r="AI133" s="275">
        <v>3.6666666666666665</v>
      </c>
      <c r="AJ133" s="275">
        <v>12.25</v>
      </c>
      <c r="AK133" s="275">
        <v>3.875</v>
      </c>
      <c r="AL133" s="275">
        <v>6.75</v>
      </c>
      <c r="AM133" s="275" t="s">
        <v>14</v>
      </c>
      <c r="AN133" s="275">
        <v>7</v>
      </c>
      <c r="AO133" s="275" t="s">
        <v>14</v>
      </c>
      <c r="AP133" s="275">
        <v>6</v>
      </c>
      <c r="AQ133" s="275">
        <v>1.75</v>
      </c>
      <c r="AR133" s="275" t="s">
        <v>14</v>
      </c>
      <c r="AS133" s="275" t="s">
        <v>14</v>
      </c>
      <c r="AT133" s="275" t="s">
        <v>14</v>
      </c>
      <c r="AU133" s="275" t="s">
        <v>14</v>
      </c>
      <c r="AV133" s="275" t="s">
        <v>14</v>
      </c>
      <c r="AW133" s="275" t="s">
        <v>14</v>
      </c>
      <c r="AX133" s="275" t="s">
        <v>14</v>
      </c>
      <c r="AY133" s="275" t="s">
        <v>14</v>
      </c>
      <c r="AZ133" s="275" t="s">
        <v>14</v>
      </c>
      <c r="BA133" s="275" t="s">
        <v>14</v>
      </c>
      <c r="BB133" s="275" t="s">
        <v>14</v>
      </c>
      <c r="BC133" s="275" t="s">
        <v>14</v>
      </c>
      <c r="BD133" s="275" t="s">
        <v>14</v>
      </c>
      <c r="BE133" s="275" t="s">
        <v>14</v>
      </c>
      <c r="BF133" s="275" t="s">
        <v>14</v>
      </c>
      <c r="BG133" s="275" t="s">
        <v>14</v>
      </c>
      <c r="BH133" s="275" t="s">
        <v>14</v>
      </c>
      <c r="BI133" s="275" t="s">
        <v>14</v>
      </c>
      <c r="BJ133" s="275" t="s">
        <v>14</v>
      </c>
      <c r="BK133" s="275" t="s">
        <v>14</v>
      </c>
      <c r="BL133" s="275" t="s">
        <v>14</v>
      </c>
      <c r="BM133" s="275" t="s">
        <v>14</v>
      </c>
      <c r="BN133" s="275" t="s">
        <v>14</v>
      </c>
      <c r="BO133" s="275" t="s">
        <v>14</v>
      </c>
      <c r="BP133" s="275" t="s">
        <v>14</v>
      </c>
      <c r="BQ133" s="275"/>
      <c r="BR133" s="326">
        <v>5.3125</v>
      </c>
      <c r="BS133" s="2" t="e">
        <v>#DIV/0!</v>
      </c>
    </row>
    <row r="134" spans="2:71" x14ac:dyDescent="0.3">
      <c r="B134" s="113">
        <v>123</v>
      </c>
      <c r="D134" s="275" t="s">
        <v>38</v>
      </c>
      <c r="E134" s="275">
        <v>13</v>
      </c>
      <c r="F134" s="275" t="s">
        <v>38</v>
      </c>
      <c r="G134" s="275">
        <v>16</v>
      </c>
      <c r="H134" s="275">
        <v>9</v>
      </c>
      <c r="I134" s="275">
        <v>10.5</v>
      </c>
      <c r="J134" s="275" t="s">
        <v>38</v>
      </c>
      <c r="K134" s="275" t="s">
        <v>38</v>
      </c>
      <c r="L134" s="275" t="s">
        <v>38</v>
      </c>
      <c r="M134" s="275" t="s">
        <v>38</v>
      </c>
      <c r="N134" s="275" t="s">
        <v>422</v>
      </c>
      <c r="O134" s="275" t="s">
        <v>422</v>
      </c>
      <c r="P134" s="275" t="s">
        <v>422</v>
      </c>
      <c r="Q134" s="275" t="s">
        <v>422</v>
      </c>
      <c r="R134" s="275" t="s">
        <v>422</v>
      </c>
      <c r="S134" s="275" t="s">
        <v>422</v>
      </c>
      <c r="T134" s="275">
        <v>6.5</v>
      </c>
      <c r="U134" s="275">
        <v>5</v>
      </c>
      <c r="V134" s="275">
        <v>2.5</v>
      </c>
      <c r="W134" s="275" t="s">
        <v>38</v>
      </c>
      <c r="X134" s="275">
        <v>6</v>
      </c>
      <c r="Y134" s="275">
        <v>3</v>
      </c>
      <c r="Z134" s="275">
        <v>0.5</v>
      </c>
      <c r="AA134" s="275">
        <v>3</v>
      </c>
      <c r="AB134" s="275">
        <v>4</v>
      </c>
      <c r="AC134" s="275">
        <v>3</v>
      </c>
      <c r="AD134" s="275">
        <v>3.90625</v>
      </c>
      <c r="AE134" s="275">
        <v>4</v>
      </c>
      <c r="AF134" s="275">
        <v>2.9375</v>
      </c>
      <c r="AG134" s="275">
        <v>6.25</v>
      </c>
      <c r="AH134" s="275">
        <v>4</v>
      </c>
      <c r="AI134" s="275">
        <v>3.3333333333333335</v>
      </c>
      <c r="AJ134" s="275">
        <v>1.5</v>
      </c>
      <c r="AK134" s="275">
        <v>13</v>
      </c>
      <c r="AL134" s="275">
        <v>12</v>
      </c>
      <c r="AM134" s="275" t="s">
        <v>14</v>
      </c>
      <c r="AN134" s="275">
        <v>16</v>
      </c>
      <c r="AO134" s="275" t="s">
        <v>14</v>
      </c>
      <c r="AP134" s="275">
        <v>11</v>
      </c>
      <c r="AQ134" s="275">
        <v>10.5</v>
      </c>
      <c r="AR134" s="275" t="s">
        <v>14</v>
      </c>
      <c r="AS134" s="275" t="s">
        <v>14</v>
      </c>
      <c r="AT134" s="275" t="s">
        <v>14</v>
      </c>
      <c r="AU134" s="275" t="s">
        <v>14</v>
      </c>
      <c r="AV134" s="275" t="s">
        <v>14</v>
      </c>
      <c r="AW134" s="275" t="s">
        <v>14</v>
      </c>
      <c r="AX134" s="275" t="s">
        <v>14</v>
      </c>
      <c r="AY134" s="275" t="s">
        <v>14</v>
      </c>
      <c r="AZ134" s="275" t="s">
        <v>14</v>
      </c>
      <c r="BA134" s="275" t="s">
        <v>14</v>
      </c>
      <c r="BB134" s="275" t="s">
        <v>14</v>
      </c>
      <c r="BC134" s="275" t="s">
        <v>14</v>
      </c>
      <c r="BD134" s="275" t="s">
        <v>14</v>
      </c>
      <c r="BE134" s="275" t="s">
        <v>14</v>
      </c>
      <c r="BF134" s="275" t="s">
        <v>14</v>
      </c>
      <c r="BG134" s="275" t="s">
        <v>14</v>
      </c>
      <c r="BH134" s="275" t="s">
        <v>14</v>
      </c>
      <c r="BI134" s="275" t="s">
        <v>14</v>
      </c>
      <c r="BJ134" s="275" t="s">
        <v>14</v>
      </c>
      <c r="BK134" s="275" t="s">
        <v>14</v>
      </c>
      <c r="BL134" s="275" t="s">
        <v>14</v>
      </c>
      <c r="BM134" s="275" t="s">
        <v>14</v>
      </c>
      <c r="BN134" s="275" t="s">
        <v>14</v>
      </c>
      <c r="BO134" s="275" t="s">
        <v>14</v>
      </c>
      <c r="BP134" s="275" t="s">
        <v>14</v>
      </c>
      <c r="BQ134" s="275"/>
      <c r="BR134" s="326"/>
    </row>
    <row r="135" spans="2:71" x14ac:dyDescent="0.3">
      <c r="B135" s="113">
        <v>124</v>
      </c>
      <c r="D135" s="275">
        <v>10</v>
      </c>
      <c r="E135" s="275">
        <v>8.5</v>
      </c>
      <c r="F135" s="275">
        <v>3.5</v>
      </c>
      <c r="G135" s="275">
        <v>8</v>
      </c>
      <c r="H135" s="275">
        <v>5</v>
      </c>
      <c r="I135" s="275">
        <v>6</v>
      </c>
      <c r="J135" s="275" t="s">
        <v>38</v>
      </c>
      <c r="K135" s="275" t="s">
        <v>38</v>
      </c>
      <c r="L135" s="275" t="s">
        <v>38</v>
      </c>
      <c r="M135" s="275" t="s">
        <v>38</v>
      </c>
      <c r="N135" s="275" t="s">
        <v>422</v>
      </c>
      <c r="O135" s="275" t="s">
        <v>422</v>
      </c>
      <c r="P135" s="275" t="s">
        <v>422</v>
      </c>
      <c r="Q135" s="275" t="s">
        <v>422</v>
      </c>
      <c r="R135" s="275" t="s">
        <v>422</v>
      </c>
      <c r="S135" s="275" t="s">
        <v>422</v>
      </c>
      <c r="T135" s="275" t="s">
        <v>38</v>
      </c>
      <c r="U135" s="275" t="s">
        <v>38</v>
      </c>
      <c r="V135" s="275" t="s">
        <v>38</v>
      </c>
      <c r="W135" s="275" t="s">
        <v>38</v>
      </c>
      <c r="X135" s="275" t="s">
        <v>38</v>
      </c>
      <c r="Y135" s="275" t="s">
        <v>38</v>
      </c>
      <c r="Z135" s="275" t="s">
        <v>38</v>
      </c>
      <c r="AA135" s="275" t="s">
        <v>38</v>
      </c>
      <c r="AB135" s="275" t="s">
        <v>38</v>
      </c>
      <c r="AC135" s="275" t="s">
        <v>38</v>
      </c>
      <c r="AD135" s="275" t="s">
        <v>14</v>
      </c>
      <c r="AE135" s="275" t="s">
        <v>14</v>
      </c>
      <c r="AF135" s="275" t="s">
        <v>14</v>
      </c>
      <c r="AG135" s="275" t="s">
        <v>14</v>
      </c>
      <c r="AH135" s="275" t="s">
        <v>14</v>
      </c>
      <c r="AI135" s="275" t="s">
        <v>14</v>
      </c>
      <c r="AJ135" s="275" t="s">
        <v>14</v>
      </c>
      <c r="AK135" s="275">
        <v>7.8125</v>
      </c>
      <c r="AL135" s="275">
        <v>6.375</v>
      </c>
      <c r="AM135" s="275" t="s">
        <v>14</v>
      </c>
      <c r="AN135" s="275">
        <v>9</v>
      </c>
      <c r="AO135" s="275" t="s">
        <v>14</v>
      </c>
      <c r="AP135" s="275">
        <v>6.75</v>
      </c>
      <c r="AQ135" s="275">
        <v>4.75</v>
      </c>
      <c r="AR135" s="275" t="s">
        <v>14</v>
      </c>
      <c r="AS135" s="275" t="s">
        <v>14</v>
      </c>
      <c r="AT135" s="275" t="s">
        <v>14</v>
      </c>
      <c r="AU135" s="275" t="s">
        <v>14</v>
      </c>
      <c r="AV135" s="275" t="s">
        <v>14</v>
      </c>
      <c r="AW135" s="275" t="s">
        <v>14</v>
      </c>
      <c r="AX135" s="275" t="s">
        <v>14</v>
      </c>
      <c r="AY135" s="275" t="s">
        <v>14</v>
      </c>
      <c r="AZ135" s="275" t="s">
        <v>14</v>
      </c>
      <c r="BA135" s="275" t="s">
        <v>14</v>
      </c>
      <c r="BB135" s="275" t="s">
        <v>14</v>
      </c>
      <c r="BC135" s="275" t="s">
        <v>14</v>
      </c>
      <c r="BD135" s="275" t="s">
        <v>14</v>
      </c>
      <c r="BE135" s="275" t="s">
        <v>14</v>
      </c>
      <c r="BF135" s="275" t="s">
        <v>14</v>
      </c>
      <c r="BG135" s="275" t="s">
        <v>14</v>
      </c>
      <c r="BH135" s="275" t="s">
        <v>14</v>
      </c>
      <c r="BI135" s="275" t="s">
        <v>14</v>
      </c>
      <c r="BJ135" s="275" t="s">
        <v>14</v>
      </c>
      <c r="BK135" s="275" t="s">
        <v>14</v>
      </c>
      <c r="BL135" s="275" t="s">
        <v>14</v>
      </c>
      <c r="BM135" s="275" t="s">
        <v>14</v>
      </c>
      <c r="BN135" s="275" t="s">
        <v>14</v>
      </c>
      <c r="BO135" s="275" t="s">
        <v>14</v>
      </c>
      <c r="BP135" s="275" t="s">
        <v>14</v>
      </c>
      <c r="BQ135" s="275"/>
      <c r="BR135" s="326"/>
    </row>
    <row r="136" spans="2:71" x14ac:dyDescent="0.3">
      <c r="B136" s="113">
        <v>125</v>
      </c>
      <c r="D136" s="275">
        <v>6</v>
      </c>
      <c r="E136" s="275">
        <v>11</v>
      </c>
      <c r="F136" s="275">
        <v>7.5</v>
      </c>
      <c r="G136" s="275">
        <v>12</v>
      </c>
      <c r="H136" s="275">
        <v>8</v>
      </c>
      <c r="I136" s="275">
        <v>3</v>
      </c>
      <c r="J136" s="275" t="s">
        <v>38</v>
      </c>
      <c r="K136" s="275" t="s">
        <v>38</v>
      </c>
      <c r="L136" s="275" t="s">
        <v>38</v>
      </c>
      <c r="M136" s="275" t="s">
        <v>38</v>
      </c>
      <c r="N136" s="275" t="s">
        <v>422</v>
      </c>
      <c r="O136" s="275" t="s">
        <v>422</v>
      </c>
      <c r="P136" s="275" t="s">
        <v>422</v>
      </c>
      <c r="Q136" s="275" t="s">
        <v>422</v>
      </c>
      <c r="R136" s="275" t="s">
        <v>422</v>
      </c>
      <c r="S136" s="275" t="s">
        <v>422</v>
      </c>
      <c r="T136" s="275" t="s">
        <v>38</v>
      </c>
      <c r="U136" s="275" t="s">
        <v>38</v>
      </c>
      <c r="V136" s="275" t="s">
        <v>38</v>
      </c>
      <c r="W136" s="275" t="s">
        <v>38</v>
      </c>
      <c r="X136" s="275" t="s">
        <v>38</v>
      </c>
      <c r="Y136" s="275" t="s">
        <v>38</v>
      </c>
      <c r="Z136" s="275" t="s">
        <v>38</v>
      </c>
      <c r="AA136" s="275" t="s">
        <v>38</v>
      </c>
      <c r="AB136" s="275" t="s">
        <v>38</v>
      </c>
      <c r="AC136" s="275" t="s">
        <v>38</v>
      </c>
      <c r="AD136" s="275" t="s">
        <v>14</v>
      </c>
      <c r="AE136" s="275" t="s">
        <v>14</v>
      </c>
      <c r="AF136" s="275" t="s">
        <v>14</v>
      </c>
      <c r="AG136" s="275" t="s">
        <v>14</v>
      </c>
      <c r="AH136" s="275" t="s">
        <v>14</v>
      </c>
      <c r="AI136" s="275" t="s">
        <v>14</v>
      </c>
      <c r="AJ136" s="275" t="s">
        <v>14</v>
      </c>
      <c r="AK136" s="275">
        <v>8.25</v>
      </c>
      <c r="AL136" s="275">
        <v>8.25</v>
      </c>
      <c r="AM136" s="275" t="s">
        <v>14</v>
      </c>
      <c r="AN136" s="275">
        <v>9</v>
      </c>
      <c r="AO136" s="275" t="s">
        <v>14</v>
      </c>
      <c r="AP136" s="275">
        <v>9.5</v>
      </c>
      <c r="AQ136" s="275">
        <v>5.25</v>
      </c>
      <c r="AR136" s="275" t="s">
        <v>14</v>
      </c>
      <c r="AS136" s="275" t="s">
        <v>14</v>
      </c>
      <c r="AT136" s="275" t="s">
        <v>14</v>
      </c>
      <c r="AU136" s="275" t="s">
        <v>14</v>
      </c>
      <c r="AV136" s="275" t="s">
        <v>14</v>
      </c>
      <c r="AW136" s="275" t="s">
        <v>14</v>
      </c>
      <c r="AX136" s="275" t="s">
        <v>14</v>
      </c>
      <c r="AY136" s="275" t="s">
        <v>14</v>
      </c>
      <c r="AZ136" s="275" t="s">
        <v>14</v>
      </c>
      <c r="BA136" s="275" t="s">
        <v>14</v>
      </c>
      <c r="BB136" s="275" t="s">
        <v>14</v>
      </c>
      <c r="BC136" s="275" t="s">
        <v>14</v>
      </c>
      <c r="BD136" s="275" t="s">
        <v>14</v>
      </c>
      <c r="BE136" s="275" t="s">
        <v>14</v>
      </c>
      <c r="BF136" s="275" t="s">
        <v>14</v>
      </c>
      <c r="BG136" s="275" t="s">
        <v>14</v>
      </c>
      <c r="BH136" s="275" t="s">
        <v>14</v>
      </c>
      <c r="BI136" s="275" t="s">
        <v>14</v>
      </c>
      <c r="BJ136" s="275" t="s">
        <v>14</v>
      </c>
      <c r="BK136" s="275" t="s">
        <v>14</v>
      </c>
      <c r="BL136" s="275" t="s">
        <v>14</v>
      </c>
      <c r="BM136" s="275" t="s">
        <v>14</v>
      </c>
      <c r="BN136" s="275" t="s">
        <v>14</v>
      </c>
      <c r="BO136" s="275" t="s">
        <v>14</v>
      </c>
      <c r="BP136" s="275" t="s">
        <v>14</v>
      </c>
      <c r="BQ136" s="275"/>
      <c r="BR136" s="326"/>
    </row>
    <row r="137" spans="2:71" x14ac:dyDescent="0.3">
      <c r="B137" s="113">
        <v>126</v>
      </c>
      <c r="D137" s="275">
        <v>11</v>
      </c>
      <c r="E137" s="275">
        <v>14</v>
      </c>
      <c r="F137" s="275">
        <v>6.5</v>
      </c>
      <c r="G137" s="275">
        <v>10</v>
      </c>
      <c r="H137" s="275">
        <v>12</v>
      </c>
      <c r="I137" s="275">
        <v>10</v>
      </c>
      <c r="J137" s="275" t="s">
        <v>38</v>
      </c>
      <c r="K137" s="275" t="s">
        <v>38</v>
      </c>
      <c r="L137" s="275" t="s">
        <v>38</v>
      </c>
      <c r="M137" s="275" t="s">
        <v>38</v>
      </c>
      <c r="N137" s="275" t="s">
        <v>422</v>
      </c>
      <c r="O137" s="275" t="s">
        <v>422</v>
      </c>
      <c r="P137" s="275" t="s">
        <v>422</v>
      </c>
      <c r="Q137" s="275" t="s">
        <v>422</v>
      </c>
      <c r="R137" s="275" t="s">
        <v>422</v>
      </c>
      <c r="S137" s="275" t="s">
        <v>422</v>
      </c>
      <c r="T137" s="275" t="s">
        <v>38</v>
      </c>
      <c r="U137" s="275" t="s">
        <v>38</v>
      </c>
      <c r="V137" s="275" t="s">
        <v>38</v>
      </c>
      <c r="W137" s="275" t="s">
        <v>38</v>
      </c>
      <c r="X137" s="275" t="s">
        <v>38</v>
      </c>
      <c r="Y137" s="275" t="s">
        <v>38</v>
      </c>
      <c r="Z137" s="275" t="s">
        <v>38</v>
      </c>
      <c r="AA137" s="275" t="s">
        <v>38</v>
      </c>
      <c r="AB137" s="275" t="s">
        <v>38</v>
      </c>
      <c r="AC137" s="275" t="s">
        <v>38</v>
      </c>
      <c r="AD137" s="275" t="s">
        <v>14</v>
      </c>
      <c r="AE137" s="275" t="s">
        <v>14</v>
      </c>
      <c r="AF137" s="275" t="s">
        <v>14</v>
      </c>
      <c r="AG137" s="275" t="s">
        <v>14</v>
      </c>
      <c r="AH137" s="275" t="s">
        <v>14</v>
      </c>
      <c r="AI137" s="275" t="s">
        <v>14</v>
      </c>
      <c r="AJ137" s="275" t="s">
        <v>14</v>
      </c>
      <c r="AK137" s="275">
        <v>11</v>
      </c>
      <c r="AL137" s="275">
        <v>10.75</v>
      </c>
      <c r="AM137" s="275" t="s">
        <v>14</v>
      </c>
      <c r="AN137" s="275">
        <v>10.5</v>
      </c>
      <c r="AO137" s="275" t="s">
        <v>14</v>
      </c>
      <c r="AP137" s="275">
        <v>13</v>
      </c>
      <c r="AQ137" s="275">
        <v>8.25</v>
      </c>
      <c r="AR137" s="275" t="s">
        <v>14</v>
      </c>
      <c r="AS137" s="275" t="s">
        <v>14</v>
      </c>
      <c r="AT137" s="275" t="s">
        <v>14</v>
      </c>
      <c r="AU137" s="275" t="s">
        <v>14</v>
      </c>
      <c r="AV137" s="275" t="s">
        <v>14</v>
      </c>
      <c r="AW137" s="275" t="s">
        <v>14</v>
      </c>
      <c r="AX137" s="275" t="s">
        <v>14</v>
      </c>
      <c r="AY137" s="275" t="s">
        <v>14</v>
      </c>
      <c r="AZ137" s="275" t="s">
        <v>14</v>
      </c>
      <c r="BA137" s="275" t="s">
        <v>14</v>
      </c>
      <c r="BB137" s="275" t="s">
        <v>14</v>
      </c>
      <c r="BC137" s="275" t="s">
        <v>14</v>
      </c>
      <c r="BD137" s="275" t="s">
        <v>14</v>
      </c>
      <c r="BE137" s="275" t="s">
        <v>14</v>
      </c>
      <c r="BF137" s="275" t="s">
        <v>14</v>
      </c>
      <c r="BG137" s="275" t="s">
        <v>14</v>
      </c>
      <c r="BH137" s="275" t="s">
        <v>14</v>
      </c>
      <c r="BI137" s="275" t="s">
        <v>14</v>
      </c>
      <c r="BJ137" s="275" t="s">
        <v>14</v>
      </c>
      <c r="BK137" s="275" t="s">
        <v>14</v>
      </c>
      <c r="BL137" s="275" t="s">
        <v>14</v>
      </c>
      <c r="BM137" s="275" t="s">
        <v>14</v>
      </c>
      <c r="BN137" s="275" t="s">
        <v>14</v>
      </c>
      <c r="BO137" s="275" t="s">
        <v>14</v>
      </c>
      <c r="BP137" s="275" t="s">
        <v>14</v>
      </c>
      <c r="BQ137" s="275"/>
      <c r="BR137" s="326"/>
    </row>
    <row r="138" spans="2:71" x14ac:dyDescent="0.3">
      <c r="B138" s="113">
        <v>127</v>
      </c>
      <c r="D138" s="275">
        <v>7</v>
      </c>
      <c r="E138" s="275">
        <v>7</v>
      </c>
      <c r="F138" s="275">
        <v>3</v>
      </c>
      <c r="G138" s="275">
        <v>12</v>
      </c>
      <c r="H138" s="275">
        <v>8.5</v>
      </c>
      <c r="I138" s="275">
        <v>4</v>
      </c>
      <c r="J138" s="275" t="s">
        <v>38</v>
      </c>
      <c r="K138" s="275" t="s">
        <v>38</v>
      </c>
      <c r="L138" s="275" t="s">
        <v>38</v>
      </c>
      <c r="M138" s="275" t="s">
        <v>38</v>
      </c>
      <c r="N138" s="275" t="s">
        <v>422</v>
      </c>
      <c r="O138" s="275" t="s">
        <v>422</v>
      </c>
      <c r="P138" s="275" t="s">
        <v>422</v>
      </c>
      <c r="Q138" s="275" t="s">
        <v>422</v>
      </c>
      <c r="R138" s="275" t="s">
        <v>422</v>
      </c>
      <c r="S138" s="275" t="s">
        <v>422</v>
      </c>
      <c r="T138" s="275" t="s">
        <v>38</v>
      </c>
      <c r="U138" s="275" t="s">
        <v>38</v>
      </c>
      <c r="V138" s="275" t="s">
        <v>38</v>
      </c>
      <c r="W138" s="275" t="s">
        <v>38</v>
      </c>
      <c r="X138" s="275" t="s">
        <v>38</v>
      </c>
      <c r="Y138" s="275" t="s">
        <v>38</v>
      </c>
      <c r="Z138" s="275" t="s">
        <v>38</v>
      </c>
      <c r="AA138" s="275" t="s">
        <v>38</v>
      </c>
      <c r="AB138" s="275" t="s">
        <v>38</v>
      </c>
      <c r="AC138" s="275" t="s">
        <v>38</v>
      </c>
      <c r="AD138" s="275" t="s">
        <v>14</v>
      </c>
      <c r="AE138" s="275" t="s">
        <v>14</v>
      </c>
      <c r="AF138" s="275" t="s">
        <v>14</v>
      </c>
      <c r="AG138" s="275" t="s">
        <v>14</v>
      </c>
      <c r="AH138" s="275" t="s">
        <v>14</v>
      </c>
      <c r="AI138" s="275" t="s">
        <v>14</v>
      </c>
      <c r="AJ138" s="275" t="s">
        <v>14</v>
      </c>
      <c r="AK138" s="275">
        <v>6</v>
      </c>
      <c r="AL138" s="275">
        <v>8.6875</v>
      </c>
      <c r="AM138" s="275" t="s">
        <v>14</v>
      </c>
      <c r="AN138" s="275">
        <v>9.5</v>
      </c>
      <c r="AO138" s="275" t="s">
        <v>14</v>
      </c>
      <c r="AP138" s="275">
        <v>7.75</v>
      </c>
      <c r="AQ138" s="275">
        <v>3.5</v>
      </c>
      <c r="AR138" s="275" t="s">
        <v>14</v>
      </c>
      <c r="AS138" s="275" t="s">
        <v>14</v>
      </c>
      <c r="AT138" s="275" t="s">
        <v>14</v>
      </c>
      <c r="AU138" s="275" t="s">
        <v>14</v>
      </c>
      <c r="AV138" s="275" t="s">
        <v>14</v>
      </c>
      <c r="AW138" s="275" t="s">
        <v>14</v>
      </c>
      <c r="AX138" s="275" t="s">
        <v>14</v>
      </c>
      <c r="AY138" s="275" t="s">
        <v>14</v>
      </c>
      <c r="AZ138" s="275" t="s">
        <v>14</v>
      </c>
      <c r="BA138" s="275" t="s">
        <v>14</v>
      </c>
      <c r="BB138" s="275" t="s">
        <v>14</v>
      </c>
      <c r="BC138" s="275" t="s">
        <v>14</v>
      </c>
      <c r="BD138" s="275" t="s">
        <v>14</v>
      </c>
      <c r="BE138" s="275" t="s">
        <v>14</v>
      </c>
      <c r="BF138" s="275" t="s">
        <v>14</v>
      </c>
      <c r="BG138" s="275" t="s">
        <v>14</v>
      </c>
      <c r="BH138" s="275" t="s">
        <v>14</v>
      </c>
      <c r="BI138" s="275" t="s">
        <v>14</v>
      </c>
      <c r="BJ138" s="275" t="s">
        <v>14</v>
      </c>
      <c r="BK138" s="275" t="s">
        <v>14</v>
      </c>
      <c r="BL138" s="275" t="s">
        <v>14</v>
      </c>
      <c r="BM138" s="275" t="s">
        <v>14</v>
      </c>
      <c r="BN138" s="275" t="s">
        <v>14</v>
      </c>
      <c r="BO138" s="275" t="s">
        <v>14</v>
      </c>
      <c r="BP138" s="275" t="s">
        <v>14</v>
      </c>
      <c r="BQ138" s="275"/>
      <c r="BR138" s="326"/>
    </row>
    <row r="139" spans="2:71" x14ac:dyDescent="0.3">
      <c r="B139" s="113">
        <v>128</v>
      </c>
      <c r="D139" s="275">
        <v>5</v>
      </c>
      <c r="E139" s="275">
        <v>9</v>
      </c>
      <c r="F139" s="275">
        <v>3</v>
      </c>
      <c r="G139" s="275">
        <v>9</v>
      </c>
      <c r="H139" s="275">
        <v>12</v>
      </c>
      <c r="I139" s="275">
        <v>8.5</v>
      </c>
      <c r="J139" s="275" t="s">
        <v>38</v>
      </c>
      <c r="K139" s="275" t="s">
        <v>38</v>
      </c>
      <c r="L139" s="275" t="s">
        <v>38</v>
      </c>
      <c r="M139" s="275" t="s">
        <v>38</v>
      </c>
      <c r="N139" s="275" t="s">
        <v>422</v>
      </c>
      <c r="O139" s="275" t="s">
        <v>422</v>
      </c>
      <c r="P139" s="275" t="s">
        <v>422</v>
      </c>
      <c r="Q139" s="275" t="s">
        <v>422</v>
      </c>
      <c r="R139" s="275" t="s">
        <v>422</v>
      </c>
      <c r="S139" s="275" t="s">
        <v>422</v>
      </c>
      <c r="T139" s="275" t="s">
        <v>38</v>
      </c>
      <c r="U139" s="275" t="s">
        <v>38</v>
      </c>
      <c r="V139" s="275" t="s">
        <v>38</v>
      </c>
      <c r="W139" s="275" t="s">
        <v>38</v>
      </c>
      <c r="X139" s="275" t="s">
        <v>38</v>
      </c>
      <c r="Y139" s="275" t="s">
        <v>38</v>
      </c>
      <c r="Z139" s="275" t="s">
        <v>38</v>
      </c>
      <c r="AA139" s="275" t="s">
        <v>38</v>
      </c>
      <c r="AB139" s="275" t="s">
        <v>38</v>
      </c>
      <c r="AC139" s="275" t="s">
        <v>38</v>
      </c>
      <c r="AD139" s="275" t="s">
        <v>14</v>
      </c>
      <c r="AE139" s="275" t="s">
        <v>14</v>
      </c>
      <c r="AF139" s="275" t="s">
        <v>14</v>
      </c>
      <c r="AG139" s="275" t="s">
        <v>14</v>
      </c>
      <c r="AH139" s="275" t="s">
        <v>14</v>
      </c>
      <c r="AI139" s="275" t="s">
        <v>14</v>
      </c>
      <c r="AJ139" s="275" t="s">
        <v>14</v>
      </c>
      <c r="AK139" s="275">
        <v>6</v>
      </c>
      <c r="AL139" s="275">
        <v>10</v>
      </c>
      <c r="AM139" s="275" t="s">
        <v>14</v>
      </c>
      <c r="AN139" s="275">
        <v>7</v>
      </c>
      <c r="AO139" s="275" t="s">
        <v>14</v>
      </c>
      <c r="AP139" s="275">
        <v>10.5</v>
      </c>
      <c r="AQ139" s="275">
        <v>5.75</v>
      </c>
      <c r="AR139" s="275" t="s">
        <v>14</v>
      </c>
      <c r="AS139" s="275" t="s">
        <v>14</v>
      </c>
      <c r="AT139" s="275" t="s">
        <v>14</v>
      </c>
      <c r="AU139" s="275" t="s">
        <v>14</v>
      </c>
      <c r="AV139" s="275" t="s">
        <v>14</v>
      </c>
      <c r="AW139" s="275" t="s">
        <v>14</v>
      </c>
      <c r="AX139" s="275" t="s">
        <v>14</v>
      </c>
      <c r="AY139" s="275" t="s">
        <v>14</v>
      </c>
      <c r="AZ139" s="275" t="s">
        <v>14</v>
      </c>
      <c r="BA139" s="275" t="s">
        <v>14</v>
      </c>
      <c r="BB139" s="275" t="s">
        <v>14</v>
      </c>
      <c r="BC139" s="275" t="s">
        <v>14</v>
      </c>
      <c r="BD139" s="275" t="s">
        <v>14</v>
      </c>
      <c r="BE139" s="275" t="s">
        <v>14</v>
      </c>
      <c r="BF139" s="275" t="s">
        <v>14</v>
      </c>
      <c r="BG139" s="275" t="s">
        <v>14</v>
      </c>
      <c r="BH139" s="275" t="s">
        <v>14</v>
      </c>
      <c r="BI139" s="275" t="s">
        <v>14</v>
      </c>
      <c r="BJ139" s="275" t="s">
        <v>14</v>
      </c>
      <c r="BK139" s="275" t="s">
        <v>14</v>
      </c>
      <c r="BL139" s="275" t="s">
        <v>14</v>
      </c>
      <c r="BM139" s="275" t="s">
        <v>14</v>
      </c>
      <c r="BN139" s="275" t="s">
        <v>14</v>
      </c>
      <c r="BO139" s="275" t="s">
        <v>14</v>
      </c>
      <c r="BP139" s="275" t="s">
        <v>14</v>
      </c>
      <c r="BQ139" s="275"/>
      <c r="BR139" s="326"/>
    </row>
    <row r="140" spans="2:71" x14ac:dyDescent="0.3">
      <c r="B140" s="113">
        <v>129</v>
      </c>
      <c r="D140" s="275">
        <v>5</v>
      </c>
      <c r="E140" s="275">
        <v>4</v>
      </c>
      <c r="F140" s="275">
        <v>5</v>
      </c>
      <c r="G140" s="275">
        <v>10</v>
      </c>
      <c r="H140" s="275">
        <v>9</v>
      </c>
      <c r="I140" s="275">
        <v>5</v>
      </c>
      <c r="J140" s="275" t="s">
        <v>38</v>
      </c>
      <c r="K140" s="275" t="s">
        <v>38</v>
      </c>
      <c r="L140" s="275" t="s">
        <v>38</v>
      </c>
      <c r="M140" s="275" t="s">
        <v>38</v>
      </c>
      <c r="N140" s="275" t="s">
        <v>422</v>
      </c>
      <c r="O140" s="275" t="s">
        <v>422</v>
      </c>
      <c r="P140" s="275" t="s">
        <v>422</v>
      </c>
      <c r="Q140" s="275" t="s">
        <v>422</v>
      </c>
      <c r="R140" s="275" t="s">
        <v>422</v>
      </c>
      <c r="S140" s="275" t="s">
        <v>422</v>
      </c>
      <c r="T140" s="275" t="s">
        <v>38</v>
      </c>
      <c r="U140" s="275" t="s">
        <v>38</v>
      </c>
      <c r="V140" s="275" t="s">
        <v>38</v>
      </c>
      <c r="W140" s="275" t="s">
        <v>38</v>
      </c>
      <c r="X140" s="275" t="s">
        <v>38</v>
      </c>
      <c r="Y140" s="275" t="s">
        <v>38</v>
      </c>
      <c r="Z140" s="275" t="s">
        <v>38</v>
      </c>
      <c r="AA140" s="275" t="s">
        <v>38</v>
      </c>
      <c r="AB140" s="275" t="s">
        <v>38</v>
      </c>
      <c r="AC140" s="275" t="s">
        <v>38</v>
      </c>
      <c r="AD140" s="275" t="s">
        <v>14</v>
      </c>
      <c r="AE140" s="275" t="s">
        <v>14</v>
      </c>
      <c r="AF140" s="275" t="s">
        <v>14</v>
      </c>
      <c r="AG140" s="275" t="s">
        <v>14</v>
      </c>
      <c r="AH140" s="275" t="s">
        <v>14</v>
      </c>
      <c r="AI140" s="275" t="s">
        <v>14</v>
      </c>
      <c r="AJ140" s="275" t="s">
        <v>14</v>
      </c>
      <c r="AK140" s="275">
        <v>4.625</v>
      </c>
      <c r="AL140" s="275">
        <v>8.375</v>
      </c>
      <c r="AM140" s="275" t="s">
        <v>14</v>
      </c>
      <c r="AN140" s="275">
        <v>7.5</v>
      </c>
      <c r="AO140" s="275" t="s">
        <v>14</v>
      </c>
      <c r="AP140" s="275">
        <v>6.5</v>
      </c>
      <c r="AQ140" s="275">
        <v>5</v>
      </c>
      <c r="AR140" s="275" t="s">
        <v>14</v>
      </c>
      <c r="AS140" s="275" t="s">
        <v>14</v>
      </c>
      <c r="AT140" s="275" t="s">
        <v>14</v>
      </c>
      <c r="AU140" s="275" t="s">
        <v>14</v>
      </c>
      <c r="AV140" s="275" t="s">
        <v>14</v>
      </c>
      <c r="AW140" s="275" t="s">
        <v>14</v>
      </c>
      <c r="AX140" s="275" t="s">
        <v>14</v>
      </c>
      <c r="AY140" s="275" t="s">
        <v>14</v>
      </c>
      <c r="AZ140" s="275" t="s">
        <v>14</v>
      </c>
      <c r="BA140" s="275" t="s">
        <v>14</v>
      </c>
      <c r="BB140" s="275" t="s">
        <v>14</v>
      </c>
      <c r="BC140" s="275" t="s">
        <v>14</v>
      </c>
      <c r="BD140" s="275" t="s">
        <v>14</v>
      </c>
      <c r="BE140" s="275" t="s">
        <v>14</v>
      </c>
      <c r="BF140" s="275" t="s">
        <v>14</v>
      </c>
      <c r="BG140" s="275" t="s">
        <v>14</v>
      </c>
      <c r="BH140" s="275" t="s">
        <v>14</v>
      </c>
      <c r="BI140" s="275" t="s">
        <v>14</v>
      </c>
      <c r="BJ140" s="275" t="s">
        <v>14</v>
      </c>
      <c r="BK140" s="275" t="s">
        <v>14</v>
      </c>
      <c r="BL140" s="275" t="s">
        <v>14</v>
      </c>
      <c r="BM140" s="275" t="s">
        <v>14</v>
      </c>
      <c r="BN140" s="275" t="s">
        <v>14</v>
      </c>
      <c r="BO140" s="275" t="s">
        <v>14</v>
      </c>
      <c r="BP140" s="275" t="s">
        <v>14</v>
      </c>
      <c r="BQ140" s="275"/>
      <c r="BR140" s="326"/>
    </row>
    <row r="141" spans="2:71" x14ac:dyDescent="0.3">
      <c r="B141" s="113">
        <v>130</v>
      </c>
      <c r="D141" s="275">
        <v>6</v>
      </c>
      <c r="E141" s="275">
        <v>9</v>
      </c>
      <c r="F141" s="275">
        <v>14.5</v>
      </c>
      <c r="G141" s="275">
        <v>9</v>
      </c>
      <c r="H141" s="275">
        <v>12</v>
      </c>
      <c r="I141" s="275">
        <v>14.5</v>
      </c>
      <c r="J141" s="275" t="s">
        <v>38</v>
      </c>
      <c r="K141" s="275" t="s">
        <v>38</v>
      </c>
      <c r="L141" s="275" t="s">
        <v>38</v>
      </c>
      <c r="M141" s="275" t="s">
        <v>38</v>
      </c>
      <c r="N141" s="275" t="s">
        <v>422</v>
      </c>
      <c r="O141" s="275" t="s">
        <v>422</v>
      </c>
      <c r="P141" s="275" t="s">
        <v>422</v>
      </c>
      <c r="Q141" s="275" t="s">
        <v>422</v>
      </c>
      <c r="R141" s="275" t="s">
        <v>422</v>
      </c>
      <c r="S141" s="275" t="s">
        <v>422</v>
      </c>
      <c r="T141" s="275" t="s">
        <v>38</v>
      </c>
      <c r="U141" s="275" t="s">
        <v>38</v>
      </c>
      <c r="V141" s="275" t="s">
        <v>38</v>
      </c>
      <c r="W141" s="275" t="s">
        <v>38</v>
      </c>
      <c r="X141" s="275" t="s">
        <v>38</v>
      </c>
      <c r="Y141" s="275" t="s">
        <v>38</v>
      </c>
      <c r="Z141" s="275" t="s">
        <v>38</v>
      </c>
      <c r="AA141" s="275" t="s">
        <v>38</v>
      </c>
      <c r="AB141" s="275" t="s">
        <v>38</v>
      </c>
      <c r="AC141" s="275" t="s">
        <v>38</v>
      </c>
      <c r="AD141" s="275" t="s">
        <v>14</v>
      </c>
      <c r="AE141" s="275" t="s">
        <v>14</v>
      </c>
      <c r="AF141" s="275" t="s">
        <v>14</v>
      </c>
      <c r="AG141" s="275" t="s">
        <v>14</v>
      </c>
      <c r="AH141" s="275" t="s">
        <v>14</v>
      </c>
      <c r="AI141" s="275" t="s">
        <v>14</v>
      </c>
      <c r="AJ141" s="275" t="s">
        <v>14</v>
      </c>
      <c r="AK141" s="275">
        <v>9.25</v>
      </c>
      <c r="AL141" s="275">
        <v>11.5</v>
      </c>
      <c r="AM141" s="275" t="s">
        <v>14</v>
      </c>
      <c r="AN141" s="275">
        <v>7.5</v>
      </c>
      <c r="AO141" s="275" t="s">
        <v>14</v>
      </c>
      <c r="AP141" s="275">
        <v>10.5</v>
      </c>
      <c r="AQ141" s="275">
        <v>14.5</v>
      </c>
      <c r="AR141" s="275" t="s">
        <v>14</v>
      </c>
      <c r="AS141" s="275" t="s">
        <v>14</v>
      </c>
      <c r="AT141" s="275" t="s">
        <v>14</v>
      </c>
      <c r="AU141" s="275" t="s">
        <v>14</v>
      </c>
      <c r="AV141" s="275" t="s">
        <v>14</v>
      </c>
      <c r="AW141" s="275" t="s">
        <v>14</v>
      </c>
      <c r="AX141" s="275" t="s">
        <v>14</v>
      </c>
      <c r="AY141" s="275" t="s">
        <v>14</v>
      </c>
      <c r="AZ141" s="275" t="s">
        <v>14</v>
      </c>
      <c r="BA141" s="275" t="s">
        <v>14</v>
      </c>
      <c r="BB141" s="275" t="s">
        <v>14</v>
      </c>
      <c r="BC141" s="275" t="s">
        <v>14</v>
      </c>
      <c r="BD141" s="275" t="s">
        <v>14</v>
      </c>
      <c r="BE141" s="275" t="s">
        <v>14</v>
      </c>
      <c r="BF141" s="275" t="s">
        <v>14</v>
      </c>
      <c r="BG141" s="275" t="s">
        <v>14</v>
      </c>
      <c r="BH141" s="275" t="s">
        <v>14</v>
      </c>
      <c r="BI141" s="275" t="s">
        <v>14</v>
      </c>
      <c r="BJ141" s="275" t="s">
        <v>14</v>
      </c>
      <c r="BK141" s="275" t="s">
        <v>14</v>
      </c>
      <c r="BL141" s="275" t="s">
        <v>14</v>
      </c>
      <c r="BM141" s="275" t="s">
        <v>14</v>
      </c>
      <c r="BN141" s="275" t="s">
        <v>14</v>
      </c>
      <c r="BO141" s="275" t="s">
        <v>14</v>
      </c>
      <c r="BP141" s="275" t="s">
        <v>14</v>
      </c>
      <c r="BQ141" s="275"/>
      <c r="BR141" s="326"/>
    </row>
    <row r="142" spans="2:71" x14ac:dyDescent="0.3">
      <c r="B142" s="113">
        <v>131</v>
      </c>
      <c r="D142" s="275">
        <v>13</v>
      </c>
      <c r="E142" s="275">
        <v>4</v>
      </c>
      <c r="F142" s="275">
        <v>0.25</v>
      </c>
      <c r="G142" s="275">
        <v>15</v>
      </c>
      <c r="H142" s="275">
        <v>8</v>
      </c>
      <c r="I142" s="275">
        <v>1.5</v>
      </c>
      <c r="J142" s="275" t="s">
        <v>38</v>
      </c>
      <c r="K142" s="275" t="s">
        <v>38</v>
      </c>
      <c r="L142" s="275" t="s">
        <v>38</v>
      </c>
      <c r="M142" s="275" t="s">
        <v>38</v>
      </c>
      <c r="N142" s="275" t="s">
        <v>422</v>
      </c>
      <c r="O142" s="275" t="s">
        <v>422</v>
      </c>
      <c r="P142" s="275" t="s">
        <v>422</v>
      </c>
      <c r="Q142" s="275" t="s">
        <v>422</v>
      </c>
      <c r="R142" s="275" t="s">
        <v>422</v>
      </c>
      <c r="S142" s="275" t="s">
        <v>422</v>
      </c>
      <c r="T142" s="275" t="s">
        <v>38</v>
      </c>
      <c r="U142" s="275" t="s">
        <v>38</v>
      </c>
      <c r="V142" s="275" t="s">
        <v>38</v>
      </c>
      <c r="W142" s="275" t="s">
        <v>38</v>
      </c>
      <c r="X142" s="275" t="s">
        <v>38</v>
      </c>
      <c r="Y142" s="275" t="s">
        <v>38</v>
      </c>
      <c r="Z142" s="275" t="s">
        <v>38</v>
      </c>
      <c r="AA142" s="275" t="s">
        <v>38</v>
      </c>
      <c r="AB142" s="275" t="s">
        <v>38</v>
      </c>
      <c r="AC142" s="275" t="s">
        <v>38</v>
      </c>
      <c r="AD142" s="275" t="s">
        <v>14</v>
      </c>
      <c r="AE142" s="275" t="s">
        <v>14</v>
      </c>
      <c r="AF142" s="275" t="s">
        <v>14</v>
      </c>
      <c r="AG142" s="275" t="s">
        <v>14</v>
      </c>
      <c r="AH142" s="275" t="s">
        <v>14</v>
      </c>
      <c r="AI142" s="275" t="s">
        <v>14</v>
      </c>
      <c r="AJ142" s="275" t="s">
        <v>14</v>
      </c>
      <c r="AK142" s="275">
        <v>6.4375</v>
      </c>
      <c r="AL142" s="275">
        <v>9</v>
      </c>
      <c r="AM142" s="275" t="s">
        <v>14</v>
      </c>
      <c r="AN142" s="275">
        <v>14</v>
      </c>
      <c r="AO142" s="275" t="s">
        <v>14</v>
      </c>
      <c r="AP142" s="275">
        <v>6</v>
      </c>
      <c r="AQ142" s="275">
        <v>0.875</v>
      </c>
      <c r="AR142" s="275" t="s">
        <v>14</v>
      </c>
      <c r="AS142" s="275" t="s">
        <v>14</v>
      </c>
      <c r="AT142" s="275" t="s">
        <v>14</v>
      </c>
      <c r="AU142" s="275" t="s">
        <v>14</v>
      </c>
      <c r="AV142" s="275" t="s">
        <v>14</v>
      </c>
      <c r="AW142" s="275" t="s">
        <v>14</v>
      </c>
      <c r="AX142" s="275" t="s">
        <v>14</v>
      </c>
      <c r="AY142" s="275" t="s">
        <v>14</v>
      </c>
      <c r="AZ142" s="275" t="s">
        <v>14</v>
      </c>
      <c r="BA142" s="275" t="s">
        <v>14</v>
      </c>
      <c r="BB142" s="275" t="s">
        <v>14</v>
      </c>
      <c r="BC142" s="275" t="s">
        <v>14</v>
      </c>
      <c r="BD142" s="275" t="s">
        <v>14</v>
      </c>
      <c r="BE142" s="275" t="s">
        <v>14</v>
      </c>
      <c r="BF142" s="275" t="s">
        <v>14</v>
      </c>
      <c r="BG142" s="275" t="s">
        <v>14</v>
      </c>
      <c r="BH142" s="275" t="s">
        <v>14</v>
      </c>
      <c r="BI142" s="275" t="s">
        <v>14</v>
      </c>
      <c r="BJ142" s="275" t="s">
        <v>14</v>
      </c>
      <c r="BK142" s="275" t="s">
        <v>14</v>
      </c>
      <c r="BL142" s="275" t="s">
        <v>14</v>
      </c>
      <c r="BM142" s="275" t="s">
        <v>14</v>
      </c>
      <c r="BN142" s="275" t="s">
        <v>14</v>
      </c>
      <c r="BO142" s="275" t="s">
        <v>14</v>
      </c>
      <c r="BP142" s="275" t="s">
        <v>14</v>
      </c>
      <c r="BQ142" s="275"/>
      <c r="BR142" s="326"/>
    </row>
    <row r="143" spans="2:71" x14ac:dyDescent="0.3">
      <c r="B143" s="113">
        <v>132</v>
      </c>
      <c r="D143" s="275">
        <v>2</v>
      </c>
      <c r="E143" s="275" t="s">
        <v>38</v>
      </c>
      <c r="F143" s="275" t="s">
        <v>38</v>
      </c>
      <c r="G143" s="275">
        <v>9</v>
      </c>
      <c r="H143" s="275">
        <v>14</v>
      </c>
      <c r="I143" s="275">
        <v>3.5</v>
      </c>
      <c r="J143" s="275" t="s">
        <v>38</v>
      </c>
      <c r="K143" s="275" t="s">
        <v>38</v>
      </c>
      <c r="L143" s="275" t="s">
        <v>38</v>
      </c>
      <c r="M143" s="275" t="s">
        <v>38</v>
      </c>
      <c r="N143" s="275" t="s">
        <v>422</v>
      </c>
      <c r="O143" s="275" t="s">
        <v>422</v>
      </c>
      <c r="P143" s="275" t="s">
        <v>422</v>
      </c>
      <c r="Q143" s="275" t="s">
        <v>422</v>
      </c>
      <c r="R143" s="275" t="s">
        <v>422</v>
      </c>
      <c r="S143" s="275" t="s">
        <v>422</v>
      </c>
      <c r="T143" s="275" t="s">
        <v>38</v>
      </c>
      <c r="U143" s="275" t="s">
        <v>38</v>
      </c>
      <c r="V143" s="275" t="s">
        <v>38</v>
      </c>
      <c r="W143" s="275" t="s">
        <v>38</v>
      </c>
      <c r="X143" s="275" t="s">
        <v>38</v>
      </c>
      <c r="Y143" s="275" t="s">
        <v>38</v>
      </c>
      <c r="Z143" s="275" t="s">
        <v>38</v>
      </c>
      <c r="AA143" s="275" t="s">
        <v>38</v>
      </c>
      <c r="AB143" s="275" t="s">
        <v>38</v>
      </c>
      <c r="AC143" s="275" t="s">
        <v>38</v>
      </c>
      <c r="AD143" s="275" t="s">
        <v>14</v>
      </c>
      <c r="AE143" s="275" t="s">
        <v>14</v>
      </c>
      <c r="AF143" s="275" t="s">
        <v>14</v>
      </c>
      <c r="AG143" s="275" t="s">
        <v>14</v>
      </c>
      <c r="AH143" s="275" t="s">
        <v>14</v>
      </c>
      <c r="AI143" s="275" t="s">
        <v>14</v>
      </c>
      <c r="AJ143" s="275" t="s">
        <v>14</v>
      </c>
      <c r="AK143" s="275">
        <v>2</v>
      </c>
      <c r="AL143" s="275">
        <v>9.5</v>
      </c>
      <c r="AM143" s="275" t="s">
        <v>14</v>
      </c>
      <c r="AN143" s="275">
        <v>5.5</v>
      </c>
      <c r="AO143" s="275" t="s">
        <v>14</v>
      </c>
      <c r="AP143" s="275">
        <v>14</v>
      </c>
      <c r="AQ143" s="275">
        <v>3.5</v>
      </c>
      <c r="AR143" s="275" t="s">
        <v>14</v>
      </c>
      <c r="AS143" s="275" t="s">
        <v>14</v>
      </c>
      <c r="AT143" s="275" t="s">
        <v>14</v>
      </c>
      <c r="AU143" s="275" t="s">
        <v>14</v>
      </c>
      <c r="AV143" s="275" t="s">
        <v>14</v>
      </c>
      <c r="AW143" s="275" t="s">
        <v>14</v>
      </c>
      <c r="AX143" s="275" t="s">
        <v>14</v>
      </c>
      <c r="AY143" s="275" t="s">
        <v>14</v>
      </c>
      <c r="AZ143" s="275" t="s">
        <v>14</v>
      </c>
      <c r="BA143" s="275" t="s">
        <v>14</v>
      </c>
      <c r="BB143" s="275" t="s">
        <v>14</v>
      </c>
      <c r="BC143" s="275" t="s">
        <v>14</v>
      </c>
      <c r="BD143" s="275" t="s">
        <v>14</v>
      </c>
      <c r="BE143" s="275" t="s">
        <v>14</v>
      </c>
      <c r="BF143" s="275" t="s">
        <v>14</v>
      </c>
      <c r="BG143" s="275" t="s">
        <v>14</v>
      </c>
      <c r="BH143" s="275" t="s">
        <v>14</v>
      </c>
      <c r="BI143" s="275" t="s">
        <v>14</v>
      </c>
      <c r="BJ143" s="275" t="s">
        <v>14</v>
      </c>
      <c r="BK143" s="275" t="s">
        <v>14</v>
      </c>
      <c r="BL143" s="275" t="s">
        <v>14</v>
      </c>
      <c r="BM143" s="275" t="s">
        <v>14</v>
      </c>
      <c r="BN143" s="275" t="s">
        <v>14</v>
      </c>
      <c r="BO143" s="275" t="s">
        <v>14</v>
      </c>
      <c r="BP143" s="275" t="s">
        <v>14</v>
      </c>
      <c r="BQ143" s="275"/>
      <c r="BR143" s="326"/>
    </row>
    <row r="144" spans="2:71" x14ac:dyDescent="0.3">
      <c r="B144" s="113">
        <v>133</v>
      </c>
      <c r="D144" s="275">
        <v>6</v>
      </c>
      <c r="E144" s="275">
        <v>7</v>
      </c>
      <c r="F144" s="275">
        <v>5.5</v>
      </c>
      <c r="G144" s="275">
        <v>7</v>
      </c>
      <c r="H144" s="275">
        <v>11</v>
      </c>
      <c r="I144" s="275">
        <v>1</v>
      </c>
      <c r="J144" s="275" t="s">
        <v>38</v>
      </c>
      <c r="K144" s="275" t="s">
        <v>38</v>
      </c>
      <c r="L144" s="275" t="s">
        <v>38</v>
      </c>
      <c r="M144" s="275" t="s">
        <v>38</v>
      </c>
      <c r="N144" s="275" t="s">
        <v>422</v>
      </c>
      <c r="O144" s="275" t="s">
        <v>422</v>
      </c>
      <c r="P144" s="275" t="s">
        <v>422</v>
      </c>
      <c r="Q144" s="275" t="s">
        <v>422</v>
      </c>
      <c r="R144" s="275" t="s">
        <v>422</v>
      </c>
      <c r="S144" s="275" t="s">
        <v>422</v>
      </c>
      <c r="T144" s="275" t="s">
        <v>38</v>
      </c>
      <c r="U144" s="275" t="s">
        <v>38</v>
      </c>
      <c r="V144" s="275" t="s">
        <v>38</v>
      </c>
      <c r="W144" s="275" t="s">
        <v>38</v>
      </c>
      <c r="X144" s="275" t="s">
        <v>38</v>
      </c>
      <c r="Y144" s="275" t="s">
        <v>38</v>
      </c>
      <c r="Z144" s="275" t="s">
        <v>38</v>
      </c>
      <c r="AA144" s="275" t="s">
        <v>38</v>
      </c>
      <c r="AB144" s="275" t="s">
        <v>38</v>
      </c>
      <c r="AC144" s="275" t="s">
        <v>38</v>
      </c>
      <c r="AD144" s="275" t="s">
        <v>14</v>
      </c>
      <c r="AE144" s="275" t="s">
        <v>14</v>
      </c>
      <c r="AF144" s="275" t="s">
        <v>14</v>
      </c>
      <c r="AG144" s="275" t="s">
        <v>14</v>
      </c>
      <c r="AH144" s="275" t="s">
        <v>14</v>
      </c>
      <c r="AI144" s="275" t="s">
        <v>14</v>
      </c>
      <c r="AJ144" s="275" t="s">
        <v>14</v>
      </c>
      <c r="AK144" s="275">
        <v>6.25</v>
      </c>
      <c r="AL144" s="275">
        <v>7</v>
      </c>
      <c r="AM144" s="275" t="s">
        <v>14</v>
      </c>
      <c r="AN144" s="275">
        <v>6.5</v>
      </c>
      <c r="AO144" s="275" t="s">
        <v>14</v>
      </c>
      <c r="AP144" s="275">
        <v>9</v>
      </c>
      <c r="AQ144" s="275">
        <v>3.25</v>
      </c>
      <c r="AR144" s="275" t="s">
        <v>14</v>
      </c>
      <c r="AS144" s="275" t="s">
        <v>14</v>
      </c>
      <c r="AT144" s="275" t="s">
        <v>14</v>
      </c>
      <c r="AU144" s="275" t="s">
        <v>14</v>
      </c>
      <c r="AV144" s="275" t="s">
        <v>14</v>
      </c>
      <c r="AW144" s="275" t="s">
        <v>14</v>
      </c>
      <c r="AX144" s="275" t="s">
        <v>14</v>
      </c>
      <c r="AY144" s="275" t="s">
        <v>14</v>
      </c>
      <c r="AZ144" s="275" t="s">
        <v>14</v>
      </c>
      <c r="BA144" s="275" t="s">
        <v>14</v>
      </c>
      <c r="BB144" s="275" t="s">
        <v>14</v>
      </c>
      <c r="BC144" s="275" t="s">
        <v>14</v>
      </c>
      <c r="BD144" s="275" t="s">
        <v>14</v>
      </c>
      <c r="BE144" s="275" t="s">
        <v>14</v>
      </c>
      <c r="BF144" s="275" t="s">
        <v>14</v>
      </c>
      <c r="BG144" s="275" t="s">
        <v>14</v>
      </c>
      <c r="BH144" s="275" t="s">
        <v>14</v>
      </c>
      <c r="BI144" s="275" t="s">
        <v>14</v>
      </c>
      <c r="BJ144" s="275" t="s">
        <v>14</v>
      </c>
      <c r="BK144" s="275" t="s">
        <v>14</v>
      </c>
      <c r="BL144" s="275" t="s">
        <v>14</v>
      </c>
      <c r="BM144" s="275" t="s">
        <v>14</v>
      </c>
      <c r="BN144" s="275" t="s">
        <v>14</v>
      </c>
      <c r="BO144" s="275" t="s">
        <v>14</v>
      </c>
      <c r="BP144" s="275" t="s">
        <v>14</v>
      </c>
      <c r="BQ144" s="275"/>
      <c r="BR144" s="326"/>
    </row>
    <row r="145" spans="2:70" x14ac:dyDescent="0.3">
      <c r="B145" s="113">
        <v>134</v>
      </c>
      <c r="D145" s="275">
        <v>17</v>
      </c>
      <c r="E145" s="275">
        <v>5</v>
      </c>
      <c r="F145" s="275">
        <v>2.5</v>
      </c>
      <c r="G145" s="275">
        <v>12</v>
      </c>
      <c r="H145" s="275">
        <v>9</v>
      </c>
      <c r="I145" s="275">
        <v>4.5</v>
      </c>
      <c r="J145" s="275" t="s">
        <v>38</v>
      </c>
      <c r="K145" s="275" t="s">
        <v>38</v>
      </c>
      <c r="L145" s="275" t="s">
        <v>38</v>
      </c>
      <c r="M145" s="275" t="s">
        <v>38</v>
      </c>
      <c r="N145" s="275" t="s">
        <v>422</v>
      </c>
      <c r="O145" s="275" t="s">
        <v>422</v>
      </c>
      <c r="P145" s="275" t="s">
        <v>422</v>
      </c>
      <c r="Q145" s="275" t="s">
        <v>422</v>
      </c>
      <c r="R145" s="275" t="s">
        <v>422</v>
      </c>
      <c r="S145" s="275" t="s">
        <v>422</v>
      </c>
      <c r="T145" s="275" t="s">
        <v>38</v>
      </c>
      <c r="U145" s="275" t="s">
        <v>38</v>
      </c>
      <c r="V145" s="275" t="s">
        <v>38</v>
      </c>
      <c r="W145" s="275" t="s">
        <v>38</v>
      </c>
      <c r="X145" s="275" t="s">
        <v>38</v>
      </c>
      <c r="Y145" s="275" t="s">
        <v>38</v>
      </c>
      <c r="Z145" s="275" t="s">
        <v>38</v>
      </c>
      <c r="AA145" s="275" t="s">
        <v>38</v>
      </c>
      <c r="AB145" s="275" t="s">
        <v>38</v>
      </c>
      <c r="AC145" s="275" t="s">
        <v>38</v>
      </c>
      <c r="AD145" s="275" t="s">
        <v>14</v>
      </c>
      <c r="AE145" s="275" t="s">
        <v>14</v>
      </c>
      <c r="AF145" s="275" t="s">
        <v>14</v>
      </c>
      <c r="AG145" s="275" t="s">
        <v>14</v>
      </c>
      <c r="AH145" s="275" t="s">
        <v>14</v>
      </c>
      <c r="AI145" s="275" t="s">
        <v>14</v>
      </c>
      <c r="AJ145" s="275" t="s">
        <v>14</v>
      </c>
      <c r="AK145" s="275">
        <v>8.875</v>
      </c>
      <c r="AL145" s="275">
        <v>9</v>
      </c>
      <c r="AM145" s="275" t="s">
        <v>14</v>
      </c>
      <c r="AN145" s="275">
        <v>14.5</v>
      </c>
      <c r="AO145" s="275" t="s">
        <v>14</v>
      </c>
      <c r="AP145" s="275">
        <v>7</v>
      </c>
      <c r="AQ145" s="275">
        <v>3.5</v>
      </c>
      <c r="AR145" s="275" t="s">
        <v>14</v>
      </c>
      <c r="AS145" s="275" t="s">
        <v>14</v>
      </c>
      <c r="AT145" s="275" t="s">
        <v>14</v>
      </c>
      <c r="AU145" s="275" t="s">
        <v>14</v>
      </c>
      <c r="AV145" s="275" t="s">
        <v>14</v>
      </c>
      <c r="AW145" s="275" t="s">
        <v>14</v>
      </c>
      <c r="AX145" s="275" t="s">
        <v>14</v>
      </c>
      <c r="AY145" s="275" t="s">
        <v>14</v>
      </c>
      <c r="AZ145" s="275" t="s">
        <v>14</v>
      </c>
      <c r="BA145" s="275" t="s">
        <v>14</v>
      </c>
      <c r="BB145" s="275" t="s">
        <v>14</v>
      </c>
      <c r="BC145" s="275" t="s">
        <v>14</v>
      </c>
      <c r="BD145" s="275" t="s">
        <v>14</v>
      </c>
      <c r="BE145" s="275" t="s">
        <v>14</v>
      </c>
      <c r="BF145" s="275" t="s">
        <v>14</v>
      </c>
      <c r="BG145" s="275" t="s">
        <v>14</v>
      </c>
      <c r="BH145" s="275" t="s">
        <v>14</v>
      </c>
      <c r="BI145" s="275" t="s">
        <v>14</v>
      </c>
      <c r="BJ145" s="275" t="s">
        <v>14</v>
      </c>
      <c r="BK145" s="275" t="s">
        <v>14</v>
      </c>
      <c r="BL145" s="275" t="s">
        <v>14</v>
      </c>
      <c r="BM145" s="275" t="s">
        <v>14</v>
      </c>
      <c r="BN145" s="275" t="s">
        <v>14</v>
      </c>
      <c r="BO145" s="275" t="s">
        <v>14</v>
      </c>
      <c r="BP145" s="275" t="s">
        <v>14</v>
      </c>
      <c r="BQ145" s="275"/>
      <c r="BR145" s="326"/>
    </row>
    <row r="146" spans="2:70" x14ac:dyDescent="0.3">
      <c r="B146" s="113">
        <v>135</v>
      </c>
      <c r="D146" s="275">
        <v>7</v>
      </c>
      <c r="E146" s="275">
        <v>7</v>
      </c>
      <c r="F146" s="275">
        <v>10.5</v>
      </c>
      <c r="G146" s="275">
        <v>2</v>
      </c>
      <c r="H146" s="275">
        <v>8</v>
      </c>
      <c r="I146" s="275">
        <v>11.5</v>
      </c>
      <c r="J146" s="275" t="s">
        <v>38</v>
      </c>
      <c r="K146" s="275" t="s">
        <v>38</v>
      </c>
      <c r="L146" s="275" t="s">
        <v>38</v>
      </c>
      <c r="M146" s="275" t="s">
        <v>38</v>
      </c>
      <c r="N146" s="275" t="s">
        <v>422</v>
      </c>
      <c r="O146" s="275" t="s">
        <v>422</v>
      </c>
      <c r="P146" s="275" t="s">
        <v>422</v>
      </c>
      <c r="Q146" s="275" t="s">
        <v>422</v>
      </c>
      <c r="R146" s="275" t="s">
        <v>422</v>
      </c>
      <c r="S146" s="275" t="s">
        <v>422</v>
      </c>
      <c r="T146" s="275" t="s">
        <v>38</v>
      </c>
      <c r="U146" s="275" t="s">
        <v>38</v>
      </c>
      <c r="V146" s="275" t="s">
        <v>38</v>
      </c>
      <c r="W146" s="275" t="s">
        <v>38</v>
      </c>
      <c r="X146" s="275" t="s">
        <v>38</v>
      </c>
      <c r="Y146" s="275" t="s">
        <v>38</v>
      </c>
      <c r="Z146" s="275" t="s">
        <v>38</v>
      </c>
      <c r="AA146" s="275" t="s">
        <v>38</v>
      </c>
      <c r="AB146" s="275" t="s">
        <v>38</v>
      </c>
      <c r="AC146" s="275" t="s">
        <v>38</v>
      </c>
      <c r="AD146" s="275" t="s">
        <v>14</v>
      </c>
      <c r="AE146" s="275" t="s">
        <v>14</v>
      </c>
      <c r="AF146" s="275" t="s">
        <v>14</v>
      </c>
      <c r="AG146" s="275" t="s">
        <v>14</v>
      </c>
      <c r="AH146" s="275" t="s">
        <v>14</v>
      </c>
      <c r="AI146" s="275" t="s">
        <v>14</v>
      </c>
      <c r="AJ146" s="275" t="s">
        <v>14</v>
      </c>
      <c r="AK146" s="275">
        <v>7.875</v>
      </c>
      <c r="AL146" s="275">
        <v>6.625</v>
      </c>
      <c r="AM146" s="275" t="s">
        <v>14</v>
      </c>
      <c r="AN146" s="275">
        <v>4.5</v>
      </c>
      <c r="AO146" s="275" t="s">
        <v>14</v>
      </c>
      <c r="AP146" s="275">
        <v>7.5</v>
      </c>
      <c r="AQ146" s="275">
        <v>11</v>
      </c>
      <c r="AR146" s="275" t="s">
        <v>14</v>
      </c>
      <c r="AS146" s="275" t="s">
        <v>14</v>
      </c>
      <c r="AT146" s="275" t="s">
        <v>14</v>
      </c>
      <c r="AU146" s="275" t="s">
        <v>14</v>
      </c>
      <c r="AV146" s="275" t="s">
        <v>14</v>
      </c>
      <c r="AW146" s="275" t="s">
        <v>14</v>
      </c>
      <c r="AX146" s="275" t="s">
        <v>14</v>
      </c>
      <c r="AY146" s="275" t="s">
        <v>14</v>
      </c>
      <c r="AZ146" s="275" t="s">
        <v>14</v>
      </c>
      <c r="BA146" s="275" t="s">
        <v>14</v>
      </c>
      <c r="BB146" s="275" t="s">
        <v>14</v>
      </c>
      <c r="BC146" s="275" t="s">
        <v>14</v>
      </c>
      <c r="BD146" s="275" t="s">
        <v>14</v>
      </c>
      <c r="BE146" s="275" t="s">
        <v>14</v>
      </c>
      <c r="BF146" s="275" t="s">
        <v>14</v>
      </c>
      <c r="BG146" s="275" t="s">
        <v>14</v>
      </c>
      <c r="BH146" s="275" t="s">
        <v>14</v>
      </c>
      <c r="BI146" s="275" t="s">
        <v>14</v>
      </c>
      <c r="BJ146" s="275" t="s">
        <v>14</v>
      </c>
      <c r="BK146" s="275" t="s">
        <v>14</v>
      </c>
      <c r="BL146" s="275" t="s">
        <v>14</v>
      </c>
      <c r="BM146" s="275" t="s">
        <v>14</v>
      </c>
      <c r="BN146" s="275" t="s">
        <v>14</v>
      </c>
      <c r="BO146" s="275" t="s">
        <v>14</v>
      </c>
      <c r="BP146" s="275" t="s">
        <v>14</v>
      </c>
      <c r="BQ146" s="275"/>
      <c r="BR146" s="326"/>
    </row>
    <row r="147" spans="2:70" x14ac:dyDescent="0.3">
      <c r="B147" s="113">
        <v>136</v>
      </c>
      <c r="D147" s="275">
        <v>12</v>
      </c>
      <c r="E147" s="275">
        <v>9</v>
      </c>
      <c r="F147" s="275">
        <v>7</v>
      </c>
      <c r="G147" s="275">
        <v>8</v>
      </c>
      <c r="H147" s="275">
        <v>5</v>
      </c>
      <c r="I147" s="275">
        <v>7</v>
      </c>
      <c r="J147" s="275" t="s">
        <v>38</v>
      </c>
      <c r="K147" s="275" t="s">
        <v>38</v>
      </c>
      <c r="L147" s="275" t="s">
        <v>38</v>
      </c>
      <c r="M147" s="275" t="s">
        <v>38</v>
      </c>
      <c r="N147" s="275" t="s">
        <v>422</v>
      </c>
      <c r="O147" s="275" t="s">
        <v>422</v>
      </c>
      <c r="P147" s="275" t="s">
        <v>422</v>
      </c>
      <c r="Q147" s="275" t="s">
        <v>422</v>
      </c>
      <c r="R147" s="275" t="s">
        <v>422</v>
      </c>
      <c r="S147" s="275" t="s">
        <v>422</v>
      </c>
      <c r="T147" s="275" t="s">
        <v>38</v>
      </c>
      <c r="U147" s="275" t="s">
        <v>38</v>
      </c>
      <c r="V147" s="275" t="s">
        <v>38</v>
      </c>
      <c r="W147" s="275" t="s">
        <v>38</v>
      </c>
      <c r="X147" s="275" t="s">
        <v>38</v>
      </c>
      <c r="Y147" s="275" t="s">
        <v>38</v>
      </c>
      <c r="Z147" s="275" t="s">
        <v>38</v>
      </c>
      <c r="AA147" s="275" t="s">
        <v>38</v>
      </c>
      <c r="AB147" s="275" t="s">
        <v>38</v>
      </c>
      <c r="AC147" s="275" t="s">
        <v>38</v>
      </c>
      <c r="AD147" s="275" t="s">
        <v>14</v>
      </c>
      <c r="AE147" s="275" t="s">
        <v>14</v>
      </c>
      <c r="AF147" s="275" t="s">
        <v>14</v>
      </c>
      <c r="AG147" s="275" t="s">
        <v>14</v>
      </c>
      <c r="AH147" s="275" t="s">
        <v>14</v>
      </c>
      <c r="AI147" s="275" t="s">
        <v>14</v>
      </c>
      <c r="AJ147" s="275" t="s">
        <v>14</v>
      </c>
      <c r="AK147" s="275">
        <v>9.625</v>
      </c>
      <c r="AL147" s="275">
        <v>6.625</v>
      </c>
      <c r="AM147" s="275" t="s">
        <v>14</v>
      </c>
      <c r="AN147" s="275">
        <v>10</v>
      </c>
      <c r="AO147" s="275" t="s">
        <v>14</v>
      </c>
      <c r="AP147" s="275">
        <v>7</v>
      </c>
      <c r="AQ147" s="275">
        <v>7</v>
      </c>
      <c r="AR147" s="275" t="s">
        <v>14</v>
      </c>
      <c r="AS147" s="275" t="s">
        <v>14</v>
      </c>
      <c r="AT147" s="275" t="s">
        <v>14</v>
      </c>
      <c r="AU147" s="275" t="s">
        <v>14</v>
      </c>
      <c r="AV147" s="275" t="s">
        <v>14</v>
      </c>
      <c r="AW147" s="275" t="s">
        <v>14</v>
      </c>
      <c r="AX147" s="275" t="s">
        <v>14</v>
      </c>
      <c r="AY147" s="275" t="s">
        <v>14</v>
      </c>
      <c r="AZ147" s="275" t="s">
        <v>14</v>
      </c>
      <c r="BA147" s="275" t="s">
        <v>14</v>
      </c>
      <c r="BB147" s="275" t="s">
        <v>14</v>
      </c>
      <c r="BC147" s="275" t="s">
        <v>14</v>
      </c>
      <c r="BD147" s="275" t="s">
        <v>14</v>
      </c>
      <c r="BE147" s="275" t="s">
        <v>14</v>
      </c>
      <c r="BF147" s="275" t="s">
        <v>14</v>
      </c>
      <c r="BG147" s="275" t="s">
        <v>14</v>
      </c>
      <c r="BH147" s="275" t="s">
        <v>14</v>
      </c>
      <c r="BI147" s="275" t="s">
        <v>14</v>
      </c>
      <c r="BJ147" s="275" t="s">
        <v>14</v>
      </c>
      <c r="BK147" s="275" t="s">
        <v>14</v>
      </c>
      <c r="BL147" s="275" t="s">
        <v>14</v>
      </c>
      <c r="BM147" s="275" t="s">
        <v>14</v>
      </c>
      <c r="BN147" s="275" t="s">
        <v>14</v>
      </c>
      <c r="BO147" s="275" t="s">
        <v>14</v>
      </c>
      <c r="BP147" s="275" t="s">
        <v>14</v>
      </c>
      <c r="BQ147" s="275"/>
      <c r="BR147" s="326"/>
    </row>
    <row r="148" spans="2:70" x14ac:dyDescent="0.3">
      <c r="B148" s="113">
        <v>137</v>
      </c>
      <c r="D148" s="275">
        <v>10</v>
      </c>
      <c r="E148" s="275">
        <v>12</v>
      </c>
      <c r="F148" s="275">
        <v>7.5</v>
      </c>
      <c r="G148" s="275">
        <v>7</v>
      </c>
      <c r="H148" s="275">
        <v>8</v>
      </c>
      <c r="I148" s="275">
        <v>8.5</v>
      </c>
      <c r="J148" s="275" t="s">
        <v>38</v>
      </c>
      <c r="K148" s="275" t="s">
        <v>38</v>
      </c>
      <c r="L148" s="275" t="s">
        <v>38</v>
      </c>
      <c r="M148" s="275" t="s">
        <v>38</v>
      </c>
      <c r="N148" s="275" t="s">
        <v>422</v>
      </c>
      <c r="O148" s="275" t="s">
        <v>422</v>
      </c>
      <c r="P148" s="275" t="s">
        <v>422</v>
      </c>
      <c r="Q148" s="275" t="s">
        <v>422</v>
      </c>
      <c r="R148" s="275" t="s">
        <v>422</v>
      </c>
      <c r="S148" s="275" t="s">
        <v>422</v>
      </c>
      <c r="T148" s="275" t="s">
        <v>38</v>
      </c>
      <c r="U148" s="275" t="s">
        <v>38</v>
      </c>
      <c r="V148" s="275" t="s">
        <v>38</v>
      </c>
      <c r="W148" s="275" t="s">
        <v>38</v>
      </c>
      <c r="X148" s="275" t="s">
        <v>38</v>
      </c>
      <c r="Y148" s="275" t="s">
        <v>38</v>
      </c>
      <c r="Z148" s="275" t="s">
        <v>38</v>
      </c>
      <c r="AA148" s="275" t="s">
        <v>38</v>
      </c>
      <c r="AB148" s="275" t="s">
        <v>38</v>
      </c>
      <c r="AC148" s="275" t="s">
        <v>38</v>
      </c>
      <c r="AD148" s="275" t="s">
        <v>14</v>
      </c>
      <c r="AE148" s="275" t="s">
        <v>14</v>
      </c>
      <c r="AF148" s="275" t="s">
        <v>14</v>
      </c>
      <c r="AG148" s="275" t="s">
        <v>14</v>
      </c>
      <c r="AH148" s="275" t="s">
        <v>14</v>
      </c>
      <c r="AI148" s="275" t="s">
        <v>14</v>
      </c>
      <c r="AJ148" s="275" t="s">
        <v>14</v>
      </c>
      <c r="AK148" s="275">
        <v>10.125</v>
      </c>
      <c r="AL148" s="275">
        <v>7.75</v>
      </c>
      <c r="AM148" s="275" t="s">
        <v>14</v>
      </c>
      <c r="AN148" s="275">
        <v>8.5</v>
      </c>
      <c r="AO148" s="275" t="s">
        <v>14</v>
      </c>
      <c r="AP148" s="275">
        <v>10</v>
      </c>
      <c r="AQ148" s="275">
        <v>8</v>
      </c>
      <c r="AR148" s="275" t="s">
        <v>14</v>
      </c>
      <c r="AS148" s="275" t="s">
        <v>14</v>
      </c>
      <c r="AT148" s="275" t="s">
        <v>14</v>
      </c>
      <c r="AU148" s="275" t="s">
        <v>14</v>
      </c>
      <c r="AV148" s="275" t="s">
        <v>14</v>
      </c>
      <c r="AW148" s="275" t="s">
        <v>14</v>
      </c>
      <c r="AX148" s="275" t="s">
        <v>14</v>
      </c>
      <c r="AY148" s="275" t="s">
        <v>14</v>
      </c>
      <c r="AZ148" s="275" t="s">
        <v>14</v>
      </c>
      <c r="BA148" s="275" t="s">
        <v>14</v>
      </c>
      <c r="BB148" s="275" t="s">
        <v>14</v>
      </c>
      <c r="BC148" s="275" t="s">
        <v>14</v>
      </c>
      <c r="BD148" s="275" t="s">
        <v>14</v>
      </c>
      <c r="BE148" s="275" t="s">
        <v>14</v>
      </c>
      <c r="BF148" s="275" t="s">
        <v>14</v>
      </c>
      <c r="BG148" s="275" t="s">
        <v>14</v>
      </c>
      <c r="BH148" s="275" t="s">
        <v>14</v>
      </c>
      <c r="BI148" s="275" t="s">
        <v>14</v>
      </c>
      <c r="BJ148" s="275" t="s">
        <v>14</v>
      </c>
      <c r="BK148" s="275" t="s">
        <v>14</v>
      </c>
      <c r="BL148" s="275" t="s">
        <v>14</v>
      </c>
      <c r="BM148" s="275" t="s">
        <v>14</v>
      </c>
      <c r="BN148" s="275" t="s">
        <v>14</v>
      </c>
      <c r="BO148" s="275" t="s">
        <v>14</v>
      </c>
      <c r="BP148" s="275" t="s">
        <v>14</v>
      </c>
      <c r="BQ148" s="275"/>
      <c r="BR148" s="326"/>
    </row>
    <row r="149" spans="2:70" x14ac:dyDescent="0.3">
      <c r="B149" s="113">
        <v>138</v>
      </c>
      <c r="D149" s="275">
        <v>7</v>
      </c>
      <c r="E149" s="275">
        <v>5</v>
      </c>
      <c r="F149" s="275">
        <v>7</v>
      </c>
      <c r="G149" s="275">
        <v>9</v>
      </c>
      <c r="H149" s="275">
        <v>7</v>
      </c>
      <c r="I149" s="275">
        <v>7</v>
      </c>
      <c r="J149" s="275" t="s">
        <v>38</v>
      </c>
      <c r="K149" s="275" t="s">
        <v>38</v>
      </c>
      <c r="L149" s="275" t="s">
        <v>38</v>
      </c>
      <c r="M149" s="275" t="s">
        <v>38</v>
      </c>
      <c r="N149" s="275" t="s">
        <v>422</v>
      </c>
      <c r="O149" s="275" t="s">
        <v>422</v>
      </c>
      <c r="P149" s="275" t="s">
        <v>422</v>
      </c>
      <c r="Q149" s="275" t="s">
        <v>422</v>
      </c>
      <c r="R149" s="275" t="s">
        <v>422</v>
      </c>
      <c r="S149" s="275" t="s">
        <v>422</v>
      </c>
      <c r="T149" s="275" t="s">
        <v>38</v>
      </c>
      <c r="U149" s="275" t="s">
        <v>38</v>
      </c>
      <c r="V149" s="275" t="s">
        <v>38</v>
      </c>
      <c r="W149" s="275" t="s">
        <v>38</v>
      </c>
      <c r="X149" s="275" t="s">
        <v>38</v>
      </c>
      <c r="Y149" s="275" t="s">
        <v>38</v>
      </c>
      <c r="Z149" s="275" t="s">
        <v>38</v>
      </c>
      <c r="AA149" s="275" t="s">
        <v>38</v>
      </c>
      <c r="AB149" s="275" t="s">
        <v>38</v>
      </c>
      <c r="AC149" s="275" t="s">
        <v>38</v>
      </c>
      <c r="AD149" s="275" t="s">
        <v>14</v>
      </c>
      <c r="AE149" s="275" t="s">
        <v>14</v>
      </c>
      <c r="AF149" s="275" t="s">
        <v>14</v>
      </c>
      <c r="AG149" s="275" t="s">
        <v>14</v>
      </c>
      <c r="AH149" s="275" t="s">
        <v>14</v>
      </c>
      <c r="AI149" s="275" t="s">
        <v>14</v>
      </c>
      <c r="AJ149" s="275" t="s">
        <v>14</v>
      </c>
      <c r="AK149" s="275">
        <v>6.25</v>
      </c>
      <c r="AL149" s="275">
        <v>7.75</v>
      </c>
      <c r="AM149" s="275" t="s">
        <v>14</v>
      </c>
      <c r="AN149" s="275">
        <v>8</v>
      </c>
      <c r="AO149" s="275" t="s">
        <v>14</v>
      </c>
      <c r="AP149" s="275">
        <v>6</v>
      </c>
      <c r="AQ149" s="275">
        <v>7</v>
      </c>
      <c r="AR149" s="275" t="s">
        <v>14</v>
      </c>
      <c r="AS149" s="275" t="s">
        <v>14</v>
      </c>
      <c r="AT149" s="275" t="s">
        <v>14</v>
      </c>
      <c r="AU149" s="275" t="s">
        <v>14</v>
      </c>
      <c r="AV149" s="275" t="s">
        <v>14</v>
      </c>
      <c r="AW149" s="275" t="s">
        <v>14</v>
      </c>
      <c r="AX149" s="275" t="s">
        <v>14</v>
      </c>
      <c r="AY149" s="275" t="s">
        <v>14</v>
      </c>
      <c r="AZ149" s="275" t="s">
        <v>14</v>
      </c>
      <c r="BA149" s="275" t="s">
        <v>14</v>
      </c>
      <c r="BB149" s="275" t="s">
        <v>14</v>
      </c>
      <c r="BC149" s="275" t="s">
        <v>14</v>
      </c>
      <c r="BD149" s="275" t="s">
        <v>14</v>
      </c>
      <c r="BE149" s="275" t="s">
        <v>14</v>
      </c>
      <c r="BF149" s="275" t="s">
        <v>14</v>
      </c>
      <c r="BG149" s="275" t="s">
        <v>14</v>
      </c>
      <c r="BH149" s="275" t="s">
        <v>14</v>
      </c>
      <c r="BI149" s="275" t="s">
        <v>14</v>
      </c>
      <c r="BJ149" s="275" t="s">
        <v>14</v>
      </c>
      <c r="BK149" s="275" t="s">
        <v>14</v>
      </c>
      <c r="BL149" s="275" t="s">
        <v>14</v>
      </c>
      <c r="BM149" s="275" t="s">
        <v>14</v>
      </c>
      <c r="BN149" s="275" t="s">
        <v>14</v>
      </c>
      <c r="BO149" s="275" t="s">
        <v>14</v>
      </c>
      <c r="BP149" s="275" t="s">
        <v>14</v>
      </c>
      <c r="BQ149" s="275"/>
      <c r="BR149" s="326"/>
    </row>
    <row r="150" spans="2:70" x14ac:dyDescent="0.3">
      <c r="B150" s="113">
        <v>139</v>
      </c>
      <c r="D150" s="275">
        <v>8</v>
      </c>
      <c r="E150" s="275">
        <v>13</v>
      </c>
      <c r="F150" s="275">
        <v>2.75</v>
      </c>
      <c r="G150" s="275">
        <v>9</v>
      </c>
      <c r="H150" s="275">
        <v>12</v>
      </c>
      <c r="I150" s="275">
        <v>9</v>
      </c>
      <c r="J150" s="275" t="s">
        <v>38</v>
      </c>
      <c r="K150" s="275" t="s">
        <v>38</v>
      </c>
      <c r="L150" s="275" t="s">
        <v>38</v>
      </c>
      <c r="M150" s="275" t="s">
        <v>38</v>
      </c>
      <c r="N150" s="275" t="s">
        <v>422</v>
      </c>
      <c r="O150" s="275" t="s">
        <v>422</v>
      </c>
      <c r="P150" s="275" t="s">
        <v>422</v>
      </c>
      <c r="Q150" s="275" t="s">
        <v>422</v>
      </c>
      <c r="R150" s="275" t="s">
        <v>422</v>
      </c>
      <c r="S150" s="275" t="s">
        <v>422</v>
      </c>
      <c r="T150" s="275" t="s">
        <v>38</v>
      </c>
      <c r="U150" s="275" t="s">
        <v>38</v>
      </c>
      <c r="V150" s="275" t="s">
        <v>38</v>
      </c>
      <c r="W150" s="275" t="s">
        <v>38</v>
      </c>
      <c r="X150" s="275" t="s">
        <v>38</v>
      </c>
      <c r="Y150" s="275" t="s">
        <v>38</v>
      </c>
      <c r="Z150" s="275" t="s">
        <v>38</v>
      </c>
      <c r="AA150" s="275" t="s">
        <v>38</v>
      </c>
      <c r="AB150" s="275" t="s">
        <v>38</v>
      </c>
      <c r="AC150" s="275" t="s">
        <v>38</v>
      </c>
      <c r="AD150" s="275" t="s">
        <v>14</v>
      </c>
      <c r="AE150" s="275" t="s">
        <v>14</v>
      </c>
      <c r="AF150" s="275" t="s">
        <v>14</v>
      </c>
      <c r="AG150" s="275" t="s">
        <v>14</v>
      </c>
      <c r="AH150" s="275" t="s">
        <v>14</v>
      </c>
      <c r="AI150" s="275" t="s">
        <v>14</v>
      </c>
      <c r="AJ150" s="275" t="s">
        <v>14</v>
      </c>
      <c r="AK150" s="275">
        <v>8.5625</v>
      </c>
      <c r="AL150" s="275">
        <v>10.125</v>
      </c>
      <c r="AM150" s="275" t="s">
        <v>14</v>
      </c>
      <c r="AN150" s="275">
        <v>8.5</v>
      </c>
      <c r="AO150" s="275" t="s">
        <v>14</v>
      </c>
      <c r="AP150" s="275">
        <v>12.5</v>
      </c>
      <c r="AQ150" s="275">
        <v>5.875</v>
      </c>
      <c r="AR150" s="275" t="s">
        <v>14</v>
      </c>
      <c r="AS150" s="275" t="s">
        <v>14</v>
      </c>
      <c r="AT150" s="275" t="s">
        <v>14</v>
      </c>
      <c r="AU150" s="275" t="s">
        <v>14</v>
      </c>
      <c r="AV150" s="275" t="s">
        <v>14</v>
      </c>
      <c r="AW150" s="275" t="s">
        <v>14</v>
      </c>
      <c r="AX150" s="275" t="s">
        <v>14</v>
      </c>
      <c r="AY150" s="275" t="s">
        <v>14</v>
      </c>
      <c r="AZ150" s="275" t="s">
        <v>14</v>
      </c>
      <c r="BA150" s="275" t="s">
        <v>14</v>
      </c>
      <c r="BB150" s="275" t="s">
        <v>14</v>
      </c>
      <c r="BC150" s="275" t="s">
        <v>14</v>
      </c>
      <c r="BD150" s="275" t="s">
        <v>14</v>
      </c>
      <c r="BE150" s="275" t="s">
        <v>14</v>
      </c>
      <c r="BF150" s="275" t="s">
        <v>14</v>
      </c>
      <c r="BG150" s="275" t="s">
        <v>14</v>
      </c>
      <c r="BH150" s="275" t="s">
        <v>14</v>
      </c>
      <c r="BI150" s="275" t="s">
        <v>14</v>
      </c>
      <c r="BJ150" s="275" t="s">
        <v>14</v>
      </c>
      <c r="BK150" s="275" t="s">
        <v>14</v>
      </c>
      <c r="BL150" s="275" t="s">
        <v>14</v>
      </c>
      <c r="BM150" s="275" t="s">
        <v>14</v>
      </c>
      <c r="BN150" s="275" t="s">
        <v>14</v>
      </c>
      <c r="BO150" s="275" t="s">
        <v>14</v>
      </c>
      <c r="BP150" s="275" t="s">
        <v>14</v>
      </c>
      <c r="BQ150" s="275"/>
      <c r="BR150" s="326"/>
    </row>
    <row r="151" spans="2:70" x14ac:dyDescent="0.3">
      <c r="B151" s="113">
        <v>140</v>
      </c>
      <c r="D151" s="275">
        <v>6.5</v>
      </c>
      <c r="E151" s="275">
        <v>6</v>
      </c>
      <c r="F151" s="275">
        <v>3.5</v>
      </c>
      <c r="G151" s="275">
        <v>0</v>
      </c>
      <c r="H151" s="275">
        <v>8</v>
      </c>
      <c r="I151" s="275">
        <v>7.5</v>
      </c>
      <c r="J151" s="275" t="s">
        <v>38</v>
      </c>
      <c r="K151" s="275" t="s">
        <v>38</v>
      </c>
      <c r="L151" s="275" t="s">
        <v>38</v>
      </c>
      <c r="M151" s="275" t="s">
        <v>38</v>
      </c>
      <c r="N151" s="275" t="s">
        <v>422</v>
      </c>
      <c r="O151" s="275" t="s">
        <v>422</v>
      </c>
      <c r="P151" s="275" t="s">
        <v>422</v>
      </c>
      <c r="Q151" s="275" t="s">
        <v>422</v>
      </c>
      <c r="R151" s="275" t="s">
        <v>422</v>
      </c>
      <c r="S151" s="275" t="s">
        <v>422</v>
      </c>
      <c r="T151" s="275" t="s">
        <v>38</v>
      </c>
      <c r="U151" s="275" t="s">
        <v>38</v>
      </c>
      <c r="V151" s="275" t="s">
        <v>38</v>
      </c>
      <c r="W151" s="275" t="s">
        <v>38</v>
      </c>
      <c r="X151" s="275" t="s">
        <v>38</v>
      </c>
      <c r="Y151" s="275" t="s">
        <v>38</v>
      </c>
      <c r="Z151" s="275" t="s">
        <v>38</v>
      </c>
      <c r="AA151" s="275" t="s">
        <v>38</v>
      </c>
      <c r="AB151" s="275" t="s">
        <v>38</v>
      </c>
      <c r="AC151" s="275" t="s">
        <v>38</v>
      </c>
      <c r="AD151" s="275" t="s">
        <v>14</v>
      </c>
      <c r="AE151" s="275" t="s">
        <v>14</v>
      </c>
      <c r="AF151" s="275" t="s">
        <v>14</v>
      </c>
      <c r="AG151" s="275" t="s">
        <v>14</v>
      </c>
      <c r="AH151" s="275" t="s">
        <v>14</v>
      </c>
      <c r="AI151" s="275" t="s">
        <v>14</v>
      </c>
      <c r="AJ151" s="275" t="s">
        <v>14</v>
      </c>
      <c r="AK151" s="275">
        <v>5.5625</v>
      </c>
      <c r="AL151" s="275">
        <v>4.875</v>
      </c>
      <c r="AM151" s="275" t="s">
        <v>14</v>
      </c>
      <c r="AN151" s="275">
        <v>3.25</v>
      </c>
      <c r="AO151" s="275" t="s">
        <v>14</v>
      </c>
      <c r="AP151" s="275">
        <v>7</v>
      </c>
      <c r="AQ151" s="275">
        <v>5.5</v>
      </c>
      <c r="AR151" s="275" t="s">
        <v>14</v>
      </c>
      <c r="AS151" s="275" t="s">
        <v>14</v>
      </c>
      <c r="AT151" s="275" t="s">
        <v>14</v>
      </c>
      <c r="AU151" s="275" t="s">
        <v>14</v>
      </c>
      <c r="AV151" s="275" t="s">
        <v>14</v>
      </c>
      <c r="AW151" s="275" t="s">
        <v>14</v>
      </c>
      <c r="AX151" s="275" t="s">
        <v>14</v>
      </c>
      <c r="AY151" s="275" t="s">
        <v>14</v>
      </c>
      <c r="AZ151" s="275" t="s">
        <v>14</v>
      </c>
      <c r="BA151" s="275" t="s">
        <v>14</v>
      </c>
      <c r="BB151" s="275" t="s">
        <v>14</v>
      </c>
      <c r="BC151" s="275" t="s">
        <v>14</v>
      </c>
      <c r="BD151" s="275" t="s">
        <v>14</v>
      </c>
      <c r="BE151" s="275" t="s">
        <v>14</v>
      </c>
      <c r="BF151" s="275" t="s">
        <v>14</v>
      </c>
      <c r="BG151" s="275" t="s">
        <v>14</v>
      </c>
      <c r="BH151" s="275" t="s">
        <v>14</v>
      </c>
      <c r="BI151" s="275" t="s">
        <v>14</v>
      </c>
      <c r="BJ151" s="275" t="s">
        <v>14</v>
      </c>
      <c r="BK151" s="275" t="s">
        <v>14</v>
      </c>
      <c r="BL151" s="275" t="s">
        <v>14</v>
      </c>
      <c r="BM151" s="275" t="s">
        <v>14</v>
      </c>
      <c r="BN151" s="275" t="s">
        <v>14</v>
      </c>
      <c r="BO151" s="275" t="s">
        <v>14</v>
      </c>
      <c r="BP151" s="275" t="s">
        <v>14</v>
      </c>
      <c r="BQ151" s="275"/>
      <c r="BR151" s="326"/>
    </row>
    <row r="152" spans="2:70" x14ac:dyDescent="0.3">
      <c r="B152" s="113">
        <v>141</v>
      </c>
      <c r="D152" s="275">
        <v>8</v>
      </c>
      <c r="E152" s="275">
        <v>4</v>
      </c>
      <c r="F152" s="275">
        <v>3.5</v>
      </c>
      <c r="G152" s="275">
        <v>16</v>
      </c>
      <c r="H152" s="275">
        <v>6</v>
      </c>
      <c r="I152" s="275">
        <v>4.5</v>
      </c>
      <c r="J152" s="275" t="s">
        <v>38</v>
      </c>
      <c r="K152" s="275" t="s">
        <v>38</v>
      </c>
      <c r="L152" s="275" t="s">
        <v>38</v>
      </c>
      <c r="M152" s="275" t="s">
        <v>38</v>
      </c>
      <c r="N152" s="275" t="s">
        <v>422</v>
      </c>
      <c r="O152" s="275" t="s">
        <v>422</v>
      </c>
      <c r="P152" s="275" t="s">
        <v>422</v>
      </c>
      <c r="Q152" s="275" t="s">
        <v>422</v>
      </c>
      <c r="R152" s="275" t="s">
        <v>422</v>
      </c>
      <c r="S152" s="275" t="s">
        <v>422</v>
      </c>
      <c r="T152" s="275" t="s">
        <v>38</v>
      </c>
      <c r="U152" s="275" t="s">
        <v>38</v>
      </c>
      <c r="V152" s="275" t="s">
        <v>38</v>
      </c>
      <c r="W152" s="275" t="s">
        <v>38</v>
      </c>
      <c r="X152" s="275" t="s">
        <v>38</v>
      </c>
      <c r="Y152" s="275" t="s">
        <v>38</v>
      </c>
      <c r="Z152" s="275" t="s">
        <v>38</v>
      </c>
      <c r="AA152" s="275" t="s">
        <v>38</v>
      </c>
      <c r="AB152" s="275" t="s">
        <v>38</v>
      </c>
      <c r="AC152" s="275" t="s">
        <v>38</v>
      </c>
      <c r="AD152" s="275" t="s">
        <v>14</v>
      </c>
      <c r="AE152" s="275" t="s">
        <v>14</v>
      </c>
      <c r="AF152" s="275" t="s">
        <v>14</v>
      </c>
      <c r="AG152" s="275" t="s">
        <v>14</v>
      </c>
      <c r="AH152" s="275" t="s">
        <v>14</v>
      </c>
      <c r="AI152" s="275" t="s">
        <v>14</v>
      </c>
      <c r="AJ152" s="275" t="s">
        <v>14</v>
      </c>
      <c r="AK152" s="275">
        <v>5.375</v>
      </c>
      <c r="AL152" s="275">
        <v>9.375</v>
      </c>
      <c r="AM152" s="275" t="s">
        <v>14</v>
      </c>
      <c r="AN152" s="275">
        <v>12</v>
      </c>
      <c r="AO152" s="275" t="s">
        <v>14</v>
      </c>
      <c r="AP152" s="275">
        <v>5</v>
      </c>
      <c r="AQ152" s="275">
        <v>4</v>
      </c>
      <c r="AR152" s="275" t="s">
        <v>14</v>
      </c>
      <c r="AS152" s="275" t="s">
        <v>14</v>
      </c>
      <c r="AT152" s="275" t="s">
        <v>14</v>
      </c>
      <c r="AU152" s="275" t="s">
        <v>14</v>
      </c>
      <c r="AV152" s="275" t="s">
        <v>14</v>
      </c>
      <c r="AW152" s="275" t="s">
        <v>14</v>
      </c>
      <c r="AX152" s="275" t="s">
        <v>14</v>
      </c>
      <c r="AY152" s="275" t="s">
        <v>14</v>
      </c>
      <c r="AZ152" s="275" t="s">
        <v>14</v>
      </c>
      <c r="BA152" s="275" t="s">
        <v>14</v>
      </c>
      <c r="BB152" s="275" t="s">
        <v>14</v>
      </c>
      <c r="BC152" s="275" t="s">
        <v>14</v>
      </c>
      <c r="BD152" s="275" t="s">
        <v>14</v>
      </c>
      <c r="BE152" s="275" t="s">
        <v>14</v>
      </c>
      <c r="BF152" s="275" t="s">
        <v>14</v>
      </c>
      <c r="BG152" s="275" t="s">
        <v>14</v>
      </c>
      <c r="BH152" s="275" t="s">
        <v>14</v>
      </c>
      <c r="BI152" s="275" t="s">
        <v>14</v>
      </c>
      <c r="BJ152" s="275" t="s">
        <v>14</v>
      </c>
      <c r="BK152" s="275" t="s">
        <v>14</v>
      </c>
      <c r="BL152" s="275" t="s">
        <v>14</v>
      </c>
      <c r="BM152" s="275" t="s">
        <v>14</v>
      </c>
      <c r="BN152" s="275" t="s">
        <v>14</v>
      </c>
      <c r="BO152" s="275" t="s">
        <v>14</v>
      </c>
      <c r="BP152" s="275" t="s">
        <v>14</v>
      </c>
      <c r="BQ152" s="275"/>
      <c r="BR152" s="326"/>
    </row>
    <row r="153" spans="2:70" x14ac:dyDescent="0.3">
      <c r="B153" s="113">
        <v>142</v>
      </c>
      <c r="D153" s="275">
        <v>10</v>
      </c>
      <c r="E153" s="275">
        <v>10</v>
      </c>
      <c r="F153" s="275">
        <v>8</v>
      </c>
      <c r="G153" s="275">
        <v>9</v>
      </c>
      <c r="H153" s="275">
        <v>7</v>
      </c>
      <c r="I153" s="275">
        <v>8.5</v>
      </c>
      <c r="J153" s="275" t="s">
        <v>38</v>
      </c>
      <c r="K153" s="275" t="s">
        <v>38</v>
      </c>
      <c r="L153" s="275" t="s">
        <v>38</v>
      </c>
      <c r="M153" s="275" t="s">
        <v>38</v>
      </c>
      <c r="N153" s="275" t="s">
        <v>422</v>
      </c>
      <c r="O153" s="275" t="s">
        <v>422</v>
      </c>
      <c r="P153" s="275" t="s">
        <v>422</v>
      </c>
      <c r="Q153" s="275" t="s">
        <v>422</v>
      </c>
      <c r="R153" s="275" t="s">
        <v>422</v>
      </c>
      <c r="S153" s="275" t="s">
        <v>422</v>
      </c>
      <c r="T153" s="275" t="s">
        <v>38</v>
      </c>
      <c r="U153" s="275" t="s">
        <v>38</v>
      </c>
      <c r="V153" s="275" t="s">
        <v>38</v>
      </c>
      <c r="W153" s="275" t="s">
        <v>38</v>
      </c>
      <c r="X153" s="275" t="s">
        <v>38</v>
      </c>
      <c r="Y153" s="275" t="s">
        <v>38</v>
      </c>
      <c r="Z153" s="275" t="s">
        <v>38</v>
      </c>
      <c r="AA153" s="275" t="s">
        <v>38</v>
      </c>
      <c r="AB153" s="275" t="s">
        <v>38</v>
      </c>
      <c r="AC153" s="275" t="s">
        <v>38</v>
      </c>
      <c r="AD153" s="275" t="s">
        <v>14</v>
      </c>
      <c r="AE153" s="275" t="s">
        <v>14</v>
      </c>
      <c r="AF153" s="275" t="s">
        <v>14</v>
      </c>
      <c r="AG153" s="275" t="s">
        <v>14</v>
      </c>
      <c r="AH153" s="275" t="s">
        <v>14</v>
      </c>
      <c r="AI153" s="275" t="s">
        <v>14</v>
      </c>
      <c r="AJ153" s="275" t="s">
        <v>14</v>
      </c>
      <c r="AK153" s="275">
        <v>9.5</v>
      </c>
      <c r="AL153" s="275">
        <v>8.125</v>
      </c>
      <c r="AM153" s="275" t="s">
        <v>14</v>
      </c>
      <c r="AN153" s="275">
        <v>9.5</v>
      </c>
      <c r="AO153" s="275" t="s">
        <v>14</v>
      </c>
      <c r="AP153" s="275">
        <v>8.5</v>
      </c>
      <c r="AQ153" s="275">
        <v>8.25</v>
      </c>
      <c r="AR153" s="275" t="s">
        <v>14</v>
      </c>
      <c r="AS153" s="275" t="s">
        <v>14</v>
      </c>
      <c r="AT153" s="275" t="s">
        <v>14</v>
      </c>
      <c r="AU153" s="275" t="s">
        <v>14</v>
      </c>
      <c r="AV153" s="275" t="s">
        <v>14</v>
      </c>
      <c r="AW153" s="275" t="s">
        <v>14</v>
      </c>
      <c r="AX153" s="275" t="s">
        <v>14</v>
      </c>
      <c r="AY153" s="275" t="s">
        <v>14</v>
      </c>
      <c r="AZ153" s="275" t="s">
        <v>14</v>
      </c>
      <c r="BA153" s="275" t="s">
        <v>14</v>
      </c>
      <c r="BB153" s="275" t="s">
        <v>14</v>
      </c>
      <c r="BC153" s="275" t="s">
        <v>14</v>
      </c>
      <c r="BD153" s="275" t="s">
        <v>14</v>
      </c>
      <c r="BE153" s="275" t="s">
        <v>14</v>
      </c>
      <c r="BF153" s="275" t="s">
        <v>14</v>
      </c>
      <c r="BG153" s="275" t="s">
        <v>14</v>
      </c>
      <c r="BH153" s="275" t="s">
        <v>14</v>
      </c>
      <c r="BI153" s="275" t="s">
        <v>14</v>
      </c>
      <c r="BJ153" s="275" t="s">
        <v>14</v>
      </c>
      <c r="BK153" s="275" t="s">
        <v>14</v>
      </c>
      <c r="BL153" s="275" t="s">
        <v>14</v>
      </c>
      <c r="BM153" s="275" t="s">
        <v>14</v>
      </c>
      <c r="BN153" s="275" t="s">
        <v>14</v>
      </c>
      <c r="BO153" s="275" t="s">
        <v>14</v>
      </c>
      <c r="BP153" s="275" t="s">
        <v>14</v>
      </c>
      <c r="BQ153" s="275"/>
      <c r="BR153" s="326"/>
    </row>
    <row r="154" spans="2:70" x14ac:dyDescent="0.3">
      <c r="B154" s="113">
        <v>143</v>
      </c>
      <c r="D154" s="275">
        <v>12</v>
      </c>
      <c r="E154" s="275">
        <v>5</v>
      </c>
      <c r="F154" s="275">
        <v>3.5</v>
      </c>
      <c r="G154" s="275">
        <v>5</v>
      </c>
      <c r="H154" s="275">
        <v>7</v>
      </c>
      <c r="I154" s="275">
        <v>4</v>
      </c>
      <c r="J154" s="275" t="s">
        <v>38</v>
      </c>
      <c r="K154" s="275" t="s">
        <v>38</v>
      </c>
      <c r="L154" s="275" t="s">
        <v>38</v>
      </c>
      <c r="M154" s="275" t="s">
        <v>38</v>
      </c>
      <c r="N154" s="275" t="s">
        <v>422</v>
      </c>
      <c r="O154" s="275" t="s">
        <v>422</v>
      </c>
      <c r="P154" s="275" t="s">
        <v>422</v>
      </c>
      <c r="Q154" s="275" t="s">
        <v>422</v>
      </c>
      <c r="R154" s="275" t="s">
        <v>422</v>
      </c>
      <c r="S154" s="275" t="s">
        <v>422</v>
      </c>
      <c r="T154" s="275" t="s">
        <v>38</v>
      </c>
      <c r="U154" s="275" t="s">
        <v>38</v>
      </c>
      <c r="V154" s="275" t="s">
        <v>38</v>
      </c>
      <c r="W154" s="275" t="s">
        <v>38</v>
      </c>
      <c r="X154" s="275" t="s">
        <v>38</v>
      </c>
      <c r="Y154" s="275" t="s">
        <v>38</v>
      </c>
      <c r="Z154" s="275" t="s">
        <v>38</v>
      </c>
      <c r="AA154" s="275" t="s">
        <v>38</v>
      </c>
      <c r="AB154" s="275" t="s">
        <v>38</v>
      </c>
      <c r="AC154" s="275" t="s">
        <v>38</v>
      </c>
      <c r="AD154" s="275" t="s">
        <v>14</v>
      </c>
      <c r="AE154" s="275" t="s">
        <v>14</v>
      </c>
      <c r="AF154" s="275" t="s">
        <v>14</v>
      </c>
      <c r="AG154" s="275" t="s">
        <v>14</v>
      </c>
      <c r="AH154" s="275" t="s">
        <v>14</v>
      </c>
      <c r="AI154" s="275" t="s">
        <v>14</v>
      </c>
      <c r="AJ154" s="275" t="s">
        <v>14</v>
      </c>
      <c r="AK154" s="275">
        <v>7.25</v>
      </c>
      <c r="AL154" s="275">
        <v>5.5</v>
      </c>
      <c r="AM154" s="275" t="s">
        <v>14</v>
      </c>
      <c r="AN154" s="275">
        <v>8.5</v>
      </c>
      <c r="AO154" s="275" t="s">
        <v>14</v>
      </c>
      <c r="AP154" s="275">
        <v>6</v>
      </c>
      <c r="AQ154" s="275">
        <v>3.75</v>
      </c>
      <c r="AR154" s="275" t="s">
        <v>14</v>
      </c>
      <c r="AS154" s="275" t="s">
        <v>14</v>
      </c>
      <c r="AT154" s="275" t="s">
        <v>14</v>
      </c>
      <c r="AU154" s="275" t="s">
        <v>14</v>
      </c>
      <c r="AV154" s="275" t="s">
        <v>14</v>
      </c>
      <c r="AW154" s="275" t="s">
        <v>14</v>
      </c>
      <c r="AX154" s="275" t="s">
        <v>14</v>
      </c>
      <c r="AY154" s="275" t="s">
        <v>14</v>
      </c>
      <c r="AZ154" s="275" t="s">
        <v>14</v>
      </c>
      <c r="BA154" s="275" t="s">
        <v>14</v>
      </c>
      <c r="BB154" s="275" t="s">
        <v>14</v>
      </c>
      <c r="BC154" s="275" t="s">
        <v>14</v>
      </c>
      <c r="BD154" s="275" t="s">
        <v>14</v>
      </c>
      <c r="BE154" s="275" t="s">
        <v>14</v>
      </c>
      <c r="BF154" s="275" t="s">
        <v>14</v>
      </c>
      <c r="BG154" s="275" t="s">
        <v>14</v>
      </c>
      <c r="BH154" s="275" t="s">
        <v>14</v>
      </c>
      <c r="BI154" s="275" t="s">
        <v>14</v>
      </c>
      <c r="BJ154" s="275" t="s">
        <v>14</v>
      </c>
      <c r="BK154" s="275" t="s">
        <v>14</v>
      </c>
      <c r="BL154" s="275" t="s">
        <v>14</v>
      </c>
      <c r="BM154" s="275" t="s">
        <v>14</v>
      </c>
      <c r="BN154" s="275" t="s">
        <v>14</v>
      </c>
      <c r="BO154" s="275" t="s">
        <v>14</v>
      </c>
      <c r="BP154" s="275" t="s">
        <v>14</v>
      </c>
      <c r="BQ154" s="275"/>
      <c r="BR154" s="326"/>
    </row>
    <row r="155" spans="2:70" x14ac:dyDescent="0.3">
      <c r="B155" s="113">
        <v>144</v>
      </c>
      <c r="D155" s="275">
        <v>5</v>
      </c>
      <c r="E155" s="275">
        <v>7</v>
      </c>
      <c r="F155" s="275">
        <v>3.5</v>
      </c>
      <c r="G155" s="275">
        <v>15</v>
      </c>
      <c r="H155" s="275">
        <v>8</v>
      </c>
      <c r="I155" s="275">
        <v>6</v>
      </c>
      <c r="J155" s="275" t="s">
        <v>38</v>
      </c>
      <c r="K155" s="275" t="s">
        <v>38</v>
      </c>
      <c r="L155" s="275" t="s">
        <v>38</v>
      </c>
      <c r="M155" s="275" t="s">
        <v>38</v>
      </c>
      <c r="N155" s="275" t="s">
        <v>422</v>
      </c>
      <c r="O155" s="275" t="s">
        <v>422</v>
      </c>
      <c r="P155" s="275" t="s">
        <v>422</v>
      </c>
      <c r="Q155" s="275" t="s">
        <v>422</v>
      </c>
      <c r="R155" s="275" t="s">
        <v>422</v>
      </c>
      <c r="S155" s="275" t="s">
        <v>422</v>
      </c>
      <c r="T155" s="275" t="s">
        <v>38</v>
      </c>
      <c r="U155" s="275" t="s">
        <v>38</v>
      </c>
      <c r="V155" s="275" t="s">
        <v>38</v>
      </c>
      <c r="W155" s="275" t="s">
        <v>38</v>
      </c>
      <c r="X155" s="275" t="s">
        <v>38</v>
      </c>
      <c r="Y155" s="275" t="s">
        <v>38</v>
      </c>
      <c r="Z155" s="275" t="s">
        <v>38</v>
      </c>
      <c r="AA155" s="275" t="s">
        <v>38</v>
      </c>
      <c r="AB155" s="275" t="s">
        <v>38</v>
      </c>
      <c r="AC155" s="275" t="s">
        <v>38</v>
      </c>
      <c r="AD155" s="275" t="s">
        <v>14</v>
      </c>
      <c r="AE155" s="275" t="s">
        <v>14</v>
      </c>
      <c r="AF155" s="275" t="s">
        <v>14</v>
      </c>
      <c r="AG155" s="275" t="s">
        <v>14</v>
      </c>
      <c r="AH155" s="275" t="s">
        <v>14</v>
      </c>
      <c r="AI155" s="275" t="s">
        <v>14</v>
      </c>
      <c r="AJ155" s="275" t="s">
        <v>14</v>
      </c>
      <c r="AK155" s="275">
        <v>5.375</v>
      </c>
      <c r="AL155" s="275">
        <v>10.125</v>
      </c>
      <c r="AM155" s="275" t="s">
        <v>14</v>
      </c>
      <c r="AN155" s="275">
        <v>10</v>
      </c>
      <c r="AO155" s="275" t="s">
        <v>14</v>
      </c>
      <c r="AP155" s="275">
        <v>7.5</v>
      </c>
      <c r="AQ155" s="275">
        <v>4.75</v>
      </c>
      <c r="AR155" s="275" t="s">
        <v>14</v>
      </c>
      <c r="AS155" s="275" t="s">
        <v>14</v>
      </c>
      <c r="AT155" s="275" t="s">
        <v>14</v>
      </c>
      <c r="AU155" s="275" t="s">
        <v>14</v>
      </c>
      <c r="AV155" s="275" t="s">
        <v>14</v>
      </c>
      <c r="AW155" s="275" t="s">
        <v>14</v>
      </c>
      <c r="AX155" s="275" t="s">
        <v>14</v>
      </c>
      <c r="AY155" s="275" t="s">
        <v>14</v>
      </c>
      <c r="AZ155" s="275" t="s">
        <v>14</v>
      </c>
      <c r="BA155" s="275" t="s">
        <v>14</v>
      </c>
      <c r="BB155" s="275" t="s">
        <v>14</v>
      </c>
      <c r="BC155" s="275" t="s">
        <v>14</v>
      </c>
      <c r="BD155" s="275" t="s">
        <v>14</v>
      </c>
      <c r="BE155" s="275" t="s">
        <v>14</v>
      </c>
      <c r="BF155" s="275" t="s">
        <v>14</v>
      </c>
      <c r="BG155" s="275" t="s">
        <v>14</v>
      </c>
      <c r="BH155" s="275" t="s">
        <v>14</v>
      </c>
      <c r="BI155" s="275" t="s">
        <v>14</v>
      </c>
      <c r="BJ155" s="275" t="s">
        <v>14</v>
      </c>
      <c r="BK155" s="275" t="s">
        <v>14</v>
      </c>
      <c r="BL155" s="275" t="s">
        <v>14</v>
      </c>
      <c r="BM155" s="275" t="s">
        <v>14</v>
      </c>
      <c r="BN155" s="275" t="s">
        <v>14</v>
      </c>
      <c r="BO155" s="275" t="s">
        <v>14</v>
      </c>
      <c r="BP155" s="275" t="s">
        <v>14</v>
      </c>
      <c r="BQ155" s="275"/>
      <c r="BR155" s="326"/>
    </row>
    <row r="156" spans="2:70" x14ac:dyDescent="0.3">
      <c r="B156" s="113">
        <v>145</v>
      </c>
      <c r="D156" s="275">
        <v>5</v>
      </c>
      <c r="E156" s="275">
        <v>7</v>
      </c>
      <c r="F156" s="275">
        <v>4.25</v>
      </c>
      <c r="G156" s="275">
        <v>6</v>
      </c>
      <c r="H156" s="275">
        <v>8</v>
      </c>
      <c r="I156" s="275">
        <v>7</v>
      </c>
      <c r="J156" s="275" t="s">
        <v>38</v>
      </c>
      <c r="K156" s="275" t="s">
        <v>38</v>
      </c>
      <c r="L156" s="275" t="s">
        <v>38</v>
      </c>
      <c r="M156" s="275" t="s">
        <v>38</v>
      </c>
      <c r="N156" s="275" t="s">
        <v>422</v>
      </c>
      <c r="O156" s="275" t="s">
        <v>422</v>
      </c>
      <c r="P156" s="275" t="s">
        <v>422</v>
      </c>
      <c r="Q156" s="275" t="s">
        <v>422</v>
      </c>
      <c r="R156" s="275" t="s">
        <v>422</v>
      </c>
      <c r="S156" s="275" t="s">
        <v>422</v>
      </c>
      <c r="T156" s="275" t="s">
        <v>38</v>
      </c>
      <c r="U156" s="275" t="s">
        <v>38</v>
      </c>
      <c r="V156" s="275" t="s">
        <v>38</v>
      </c>
      <c r="W156" s="275" t="s">
        <v>38</v>
      </c>
      <c r="X156" s="275" t="s">
        <v>38</v>
      </c>
      <c r="Y156" s="275" t="s">
        <v>38</v>
      </c>
      <c r="Z156" s="275" t="s">
        <v>38</v>
      </c>
      <c r="AA156" s="275" t="s">
        <v>38</v>
      </c>
      <c r="AB156" s="275" t="s">
        <v>38</v>
      </c>
      <c r="AC156" s="275" t="s">
        <v>38</v>
      </c>
      <c r="AD156" s="275" t="s">
        <v>14</v>
      </c>
      <c r="AE156" s="275" t="s">
        <v>14</v>
      </c>
      <c r="AF156" s="275" t="s">
        <v>14</v>
      </c>
      <c r="AG156" s="275" t="s">
        <v>14</v>
      </c>
      <c r="AH156" s="275" t="s">
        <v>14</v>
      </c>
      <c r="AI156" s="275" t="s">
        <v>14</v>
      </c>
      <c r="AJ156" s="275" t="s">
        <v>14</v>
      </c>
      <c r="AK156" s="275">
        <v>5.5625</v>
      </c>
      <c r="AL156" s="275">
        <v>7</v>
      </c>
      <c r="AM156" s="275" t="s">
        <v>14</v>
      </c>
      <c r="AN156" s="275">
        <v>5.5</v>
      </c>
      <c r="AO156" s="275" t="s">
        <v>14</v>
      </c>
      <c r="AP156" s="275">
        <v>7.5</v>
      </c>
      <c r="AQ156" s="275">
        <v>5.625</v>
      </c>
      <c r="AR156" s="275" t="s">
        <v>14</v>
      </c>
      <c r="AS156" s="275" t="s">
        <v>14</v>
      </c>
      <c r="AT156" s="275" t="s">
        <v>14</v>
      </c>
      <c r="AU156" s="275" t="s">
        <v>14</v>
      </c>
      <c r="AV156" s="275" t="s">
        <v>14</v>
      </c>
      <c r="AW156" s="275" t="s">
        <v>14</v>
      </c>
      <c r="AX156" s="275" t="s">
        <v>14</v>
      </c>
      <c r="AY156" s="275" t="s">
        <v>14</v>
      </c>
      <c r="AZ156" s="275" t="s">
        <v>14</v>
      </c>
      <c r="BA156" s="275" t="s">
        <v>14</v>
      </c>
      <c r="BB156" s="275" t="s">
        <v>14</v>
      </c>
      <c r="BC156" s="275" t="s">
        <v>14</v>
      </c>
      <c r="BD156" s="275" t="s">
        <v>14</v>
      </c>
      <c r="BE156" s="275" t="s">
        <v>14</v>
      </c>
      <c r="BF156" s="275" t="s">
        <v>14</v>
      </c>
      <c r="BG156" s="275" t="s">
        <v>14</v>
      </c>
      <c r="BH156" s="275" t="s">
        <v>14</v>
      </c>
      <c r="BI156" s="275" t="s">
        <v>14</v>
      </c>
      <c r="BJ156" s="275" t="s">
        <v>14</v>
      </c>
      <c r="BK156" s="275" t="s">
        <v>14</v>
      </c>
      <c r="BL156" s="275" t="s">
        <v>14</v>
      </c>
      <c r="BM156" s="275" t="s">
        <v>14</v>
      </c>
      <c r="BN156" s="275" t="s">
        <v>14</v>
      </c>
      <c r="BO156" s="275" t="s">
        <v>14</v>
      </c>
      <c r="BP156" s="275" t="s">
        <v>14</v>
      </c>
      <c r="BQ156" s="275"/>
      <c r="BR156" s="326"/>
    </row>
    <row r="157" spans="2:70" x14ac:dyDescent="0.3">
      <c r="B157" s="113">
        <v>146</v>
      </c>
      <c r="D157" s="275">
        <v>7</v>
      </c>
      <c r="E157" s="275">
        <v>7</v>
      </c>
      <c r="F157" s="275">
        <v>3</v>
      </c>
      <c r="G157" s="275">
        <v>6</v>
      </c>
      <c r="H157" s="275">
        <v>6</v>
      </c>
      <c r="I157" s="275">
        <v>5.5</v>
      </c>
      <c r="J157" s="275" t="s">
        <v>38</v>
      </c>
      <c r="K157" s="275" t="s">
        <v>38</v>
      </c>
      <c r="L157" s="275" t="s">
        <v>38</v>
      </c>
      <c r="M157" s="275" t="s">
        <v>38</v>
      </c>
      <c r="N157" s="275" t="s">
        <v>422</v>
      </c>
      <c r="O157" s="275" t="s">
        <v>422</v>
      </c>
      <c r="P157" s="275" t="s">
        <v>422</v>
      </c>
      <c r="Q157" s="275" t="s">
        <v>422</v>
      </c>
      <c r="R157" s="275" t="s">
        <v>422</v>
      </c>
      <c r="S157" s="275" t="s">
        <v>422</v>
      </c>
      <c r="T157" s="275" t="s">
        <v>38</v>
      </c>
      <c r="U157" s="275" t="s">
        <v>38</v>
      </c>
      <c r="V157" s="275" t="s">
        <v>38</v>
      </c>
      <c r="W157" s="275" t="s">
        <v>38</v>
      </c>
      <c r="X157" s="275" t="s">
        <v>38</v>
      </c>
      <c r="Y157" s="275" t="s">
        <v>38</v>
      </c>
      <c r="Z157" s="275" t="s">
        <v>38</v>
      </c>
      <c r="AA157" s="275" t="s">
        <v>38</v>
      </c>
      <c r="AB157" s="275" t="s">
        <v>38</v>
      </c>
      <c r="AC157" s="275" t="s">
        <v>38</v>
      </c>
      <c r="AD157" s="275" t="s">
        <v>14</v>
      </c>
      <c r="AE157" s="275" t="s">
        <v>14</v>
      </c>
      <c r="AF157" s="275" t="s">
        <v>14</v>
      </c>
      <c r="AG157" s="275" t="s">
        <v>14</v>
      </c>
      <c r="AH157" s="275" t="s">
        <v>14</v>
      </c>
      <c r="AI157" s="275" t="s">
        <v>14</v>
      </c>
      <c r="AJ157" s="275" t="s">
        <v>14</v>
      </c>
      <c r="AK157" s="275">
        <v>6</v>
      </c>
      <c r="AL157" s="275">
        <v>5.875</v>
      </c>
      <c r="AM157" s="275" t="s">
        <v>14</v>
      </c>
      <c r="AN157" s="275">
        <v>6.5</v>
      </c>
      <c r="AO157" s="275" t="s">
        <v>14</v>
      </c>
      <c r="AP157" s="275">
        <v>6.5</v>
      </c>
      <c r="AQ157" s="275">
        <v>4.25</v>
      </c>
      <c r="AR157" s="275" t="s">
        <v>14</v>
      </c>
      <c r="AS157" s="275" t="s">
        <v>14</v>
      </c>
      <c r="AT157" s="275" t="s">
        <v>14</v>
      </c>
      <c r="AU157" s="275" t="s">
        <v>14</v>
      </c>
      <c r="AV157" s="275" t="s">
        <v>14</v>
      </c>
      <c r="AW157" s="275" t="s">
        <v>14</v>
      </c>
      <c r="AX157" s="275" t="s">
        <v>14</v>
      </c>
      <c r="AY157" s="275" t="s">
        <v>14</v>
      </c>
      <c r="AZ157" s="275" t="s">
        <v>14</v>
      </c>
      <c r="BA157" s="275" t="s">
        <v>14</v>
      </c>
      <c r="BB157" s="275" t="s">
        <v>14</v>
      </c>
      <c r="BC157" s="275" t="s">
        <v>14</v>
      </c>
      <c r="BD157" s="275" t="s">
        <v>14</v>
      </c>
      <c r="BE157" s="275" t="s">
        <v>14</v>
      </c>
      <c r="BF157" s="275" t="s">
        <v>14</v>
      </c>
      <c r="BG157" s="275" t="s">
        <v>14</v>
      </c>
      <c r="BH157" s="275" t="s">
        <v>14</v>
      </c>
      <c r="BI157" s="275" t="s">
        <v>14</v>
      </c>
      <c r="BJ157" s="275" t="s">
        <v>14</v>
      </c>
      <c r="BK157" s="275" t="s">
        <v>14</v>
      </c>
      <c r="BL157" s="275" t="s">
        <v>14</v>
      </c>
      <c r="BM157" s="275" t="s">
        <v>14</v>
      </c>
      <c r="BN157" s="275" t="s">
        <v>14</v>
      </c>
      <c r="BO157" s="275" t="s">
        <v>14</v>
      </c>
      <c r="BP157" s="275" t="s">
        <v>14</v>
      </c>
      <c r="BQ157" s="275"/>
      <c r="BR157" s="326"/>
    </row>
    <row r="158" spans="2:70" x14ac:dyDescent="0.3">
      <c r="B158" s="113">
        <v>147</v>
      </c>
      <c r="D158" s="275">
        <v>6</v>
      </c>
      <c r="E158" s="275">
        <v>4</v>
      </c>
      <c r="F158" s="275">
        <v>9</v>
      </c>
      <c r="G158" s="275">
        <v>9</v>
      </c>
      <c r="H158" s="275">
        <v>4</v>
      </c>
      <c r="I158" s="275">
        <v>8</v>
      </c>
      <c r="J158" s="275" t="s">
        <v>38</v>
      </c>
      <c r="K158" s="275" t="s">
        <v>38</v>
      </c>
      <c r="L158" s="275" t="s">
        <v>38</v>
      </c>
      <c r="M158" s="275" t="s">
        <v>38</v>
      </c>
      <c r="N158" s="275" t="s">
        <v>422</v>
      </c>
      <c r="O158" s="275" t="s">
        <v>422</v>
      </c>
      <c r="P158" s="275" t="s">
        <v>422</v>
      </c>
      <c r="Q158" s="275" t="s">
        <v>422</v>
      </c>
      <c r="R158" s="275" t="s">
        <v>422</v>
      </c>
      <c r="S158" s="275" t="s">
        <v>422</v>
      </c>
      <c r="T158" s="275" t="s">
        <v>38</v>
      </c>
      <c r="U158" s="275" t="s">
        <v>38</v>
      </c>
      <c r="V158" s="275" t="s">
        <v>38</v>
      </c>
      <c r="W158" s="275" t="s">
        <v>38</v>
      </c>
      <c r="X158" s="275" t="s">
        <v>38</v>
      </c>
      <c r="Y158" s="275" t="s">
        <v>38</v>
      </c>
      <c r="Z158" s="275" t="s">
        <v>38</v>
      </c>
      <c r="AA158" s="275" t="s">
        <v>38</v>
      </c>
      <c r="AB158" s="275" t="s">
        <v>38</v>
      </c>
      <c r="AC158" s="275" t="s">
        <v>38</v>
      </c>
      <c r="AD158" s="275" t="s">
        <v>14</v>
      </c>
      <c r="AE158" s="275" t="s">
        <v>14</v>
      </c>
      <c r="AF158" s="275" t="s">
        <v>14</v>
      </c>
      <c r="AG158" s="275" t="s">
        <v>14</v>
      </c>
      <c r="AH158" s="275" t="s">
        <v>14</v>
      </c>
      <c r="AI158" s="275" t="s">
        <v>14</v>
      </c>
      <c r="AJ158" s="275" t="s">
        <v>14</v>
      </c>
      <c r="AK158" s="275">
        <v>6</v>
      </c>
      <c r="AL158" s="275">
        <v>6.875</v>
      </c>
      <c r="AM158" s="275" t="s">
        <v>14</v>
      </c>
      <c r="AN158" s="275">
        <v>7.5</v>
      </c>
      <c r="AO158" s="275" t="s">
        <v>14</v>
      </c>
      <c r="AP158" s="275">
        <v>4</v>
      </c>
      <c r="AQ158" s="275">
        <v>8.5</v>
      </c>
      <c r="AR158" s="275" t="s">
        <v>14</v>
      </c>
      <c r="AS158" s="275" t="s">
        <v>14</v>
      </c>
      <c r="AT158" s="275" t="s">
        <v>14</v>
      </c>
      <c r="AU158" s="275" t="s">
        <v>14</v>
      </c>
      <c r="AV158" s="275" t="s">
        <v>14</v>
      </c>
      <c r="AW158" s="275" t="s">
        <v>14</v>
      </c>
      <c r="AX158" s="275" t="s">
        <v>14</v>
      </c>
      <c r="AY158" s="275" t="s">
        <v>14</v>
      </c>
      <c r="AZ158" s="275" t="s">
        <v>14</v>
      </c>
      <c r="BA158" s="275" t="s">
        <v>14</v>
      </c>
      <c r="BB158" s="275" t="s">
        <v>14</v>
      </c>
      <c r="BC158" s="275" t="s">
        <v>14</v>
      </c>
      <c r="BD158" s="275" t="s">
        <v>14</v>
      </c>
      <c r="BE158" s="275" t="s">
        <v>14</v>
      </c>
      <c r="BF158" s="275" t="s">
        <v>14</v>
      </c>
      <c r="BG158" s="275" t="s">
        <v>14</v>
      </c>
      <c r="BH158" s="275" t="s">
        <v>14</v>
      </c>
      <c r="BI158" s="275" t="s">
        <v>14</v>
      </c>
      <c r="BJ158" s="275" t="s">
        <v>14</v>
      </c>
      <c r="BK158" s="275" t="s">
        <v>14</v>
      </c>
      <c r="BL158" s="275" t="s">
        <v>14</v>
      </c>
      <c r="BM158" s="275" t="s">
        <v>14</v>
      </c>
      <c r="BN158" s="275" t="s">
        <v>14</v>
      </c>
      <c r="BO158" s="275" t="s">
        <v>14</v>
      </c>
      <c r="BP158" s="275" t="s">
        <v>14</v>
      </c>
      <c r="BQ158" s="275"/>
      <c r="BR158" s="326"/>
    </row>
    <row r="159" spans="2:70" x14ac:dyDescent="0.3">
      <c r="B159" s="113">
        <v>148</v>
      </c>
      <c r="D159" s="275">
        <v>6</v>
      </c>
      <c r="E159" s="275">
        <v>8.5</v>
      </c>
      <c r="F159" s="275">
        <v>7</v>
      </c>
      <c r="G159" s="275">
        <v>6</v>
      </c>
      <c r="H159" s="275">
        <v>3</v>
      </c>
      <c r="I159" s="275">
        <v>4.5</v>
      </c>
      <c r="J159" s="275" t="s">
        <v>38</v>
      </c>
      <c r="K159" s="275" t="s">
        <v>38</v>
      </c>
      <c r="L159" s="275" t="s">
        <v>38</v>
      </c>
      <c r="M159" s="275" t="s">
        <v>38</v>
      </c>
      <c r="N159" s="275" t="s">
        <v>422</v>
      </c>
      <c r="O159" s="275" t="s">
        <v>422</v>
      </c>
      <c r="P159" s="275" t="s">
        <v>422</v>
      </c>
      <c r="Q159" s="275" t="s">
        <v>422</v>
      </c>
      <c r="R159" s="275" t="s">
        <v>422</v>
      </c>
      <c r="S159" s="275" t="s">
        <v>422</v>
      </c>
      <c r="T159" s="275" t="s">
        <v>38</v>
      </c>
      <c r="U159" s="275" t="s">
        <v>38</v>
      </c>
      <c r="V159" s="275" t="s">
        <v>38</v>
      </c>
      <c r="W159" s="275" t="s">
        <v>38</v>
      </c>
      <c r="X159" s="275" t="s">
        <v>38</v>
      </c>
      <c r="Y159" s="275" t="s">
        <v>38</v>
      </c>
      <c r="Z159" s="275" t="s">
        <v>38</v>
      </c>
      <c r="AA159" s="275" t="s">
        <v>38</v>
      </c>
      <c r="AB159" s="275" t="s">
        <v>38</v>
      </c>
      <c r="AC159" s="275" t="s">
        <v>38</v>
      </c>
      <c r="AD159" s="275" t="s">
        <v>14</v>
      </c>
      <c r="AE159" s="275" t="s">
        <v>14</v>
      </c>
      <c r="AF159" s="275" t="s">
        <v>14</v>
      </c>
      <c r="AG159" s="275" t="s">
        <v>14</v>
      </c>
      <c r="AH159" s="275" t="s">
        <v>14</v>
      </c>
      <c r="AI159" s="275" t="s">
        <v>14</v>
      </c>
      <c r="AJ159" s="275" t="s">
        <v>14</v>
      </c>
      <c r="AK159" s="275">
        <v>7.1875</v>
      </c>
      <c r="AL159" s="275">
        <v>4.5</v>
      </c>
      <c r="AM159" s="275" t="s">
        <v>14</v>
      </c>
      <c r="AN159" s="275">
        <v>6</v>
      </c>
      <c r="AO159" s="275" t="s">
        <v>14</v>
      </c>
      <c r="AP159" s="275">
        <v>5.75</v>
      </c>
      <c r="AQ159" s="275">
        <v>5.75</v>
      </c>
      <c r="AR159" s="275" t="s">
        <v>14</v>
      </c>
      <c r="AS159" s="275" t="s">
        <v>14</v>
      </c>
      <c r="AT159" s="275" t="s">
        <v>14</v>
      </c>
      <c r="AU159" s="275" t="s">
        <v>14</v>
      </c>
      <c r="AV159" s="275" t="s">
        <v>14</v>
      </c>
      <c r="AW159" s="275" t="s">
        <v>14</v>
      </c>
      <c r="AX159" s="275" t="s">
        <v>14</v>
      </c>
      <c r="AY159" s="275" t="s">
        <v>14</v>
      </c>
      <c r="AZ159" s="275" t="s">
        <v>14</v>
      </c>
      <c r="BA159" s="275" t="s">
        <v>14</v>
      </c>
      <c r="BB159" s="275" t="s">
        <v>14</v>
      </c>
      <c r="BC159" s="275" t="s">
        <v>14</v>
      </c>
      <c r="BD159" s="275" t="s">
        <v>14</v>
      </c>
      <c r="BE159" s="275" t="s">
        <v>14</v>
      </c>
      <c r="BF159" s="275" t="s">
        <v>14</v>
      </c>
      <c r="BG159" s="275" t="s">
        <v>14</v>
      </c>
      <c r="BH159" s="275" t="s">
        <v>14</v>
      </c>
      <c r="BI159" s="275" t="s">
        <v>14</v>
      </c>
      <c r="BJ159" s="275" t="s">
        <v>14</v>
      </c>
      <c r="BK159" s="275" t="s">
        <v>14</v>
      </c>
      <c r="BL159" s="275" t="s">
        <v>14</v>
      </c>
      <c r="BM159" s="275" t="s">
        <v>14</v>
      </c>
      <c r="BN159" s="275" t="s">
        <v>14</v>
      </c>
      <c r="BO159" s="275" t="s">
        <v>14</v>
      </c>
      <c r="BP159" s="275" t="s">
        <v>14</v>
      </c>
      <c r="BQ159" s="275"/>
      <c r="BR159" s="326"/>
    </row>
    <row r="160" spans="2:70" x14ac:dyDescent="0.3">
      <c r="B160" s="113">
        <v>149</v>
      </c>
      <c r="D160" s="275">
        <v>8</v>
      </c>
      <c r="E160" s="275">
        <v>2</v>
      </c>
      <c r="F160" s="275">
        <v>10.5</v>
      </c>
      <c r="G160" s="275">
        <v>6</v>
      </c>
      <c r="H160" s="275">
        <v>7</v>
      </c>
      <c r="I160" s="275">
        <v>15</v>
      </c>
      <c r="J160" s="275" t="s">
        <v>38</v>
      </c>
      <c r="K160" s="275" t="s">
        <v>38</v>
      </c>
      <c r="L160" s="275" t="s">
        <v>38</v>
      </c>
      <c r="M160" s="275" t="s">
        <v>38</v>
      </c>
      <c r="N160" s="275" t="s">
        <v>422</v>
      </c>
      <c r="O160" s="275" t="s">
        <v>422</v>
      </c>
      <c r="P160" s="275" t="s">
        <v>422</v>
      </c>
      <c r="Q160" s="275" t="s">
        <v>422</v>
      </c>
      <c r="R160" s="275" t="s">
        <v>422</v>
      </c>
      <c r="S160" s="275" t="s">
        <v>422</v>
      </c>
      <c r="T160" s="275" t="s">
        <v>38</v>
      </c>
      <c r="U160" s="275" t="s">
        <v>38</v>
      </c>
      <c r="V160" s="275" t="s">
        <v>38</v>
      </c>
      <c r="W160" s="275" t="s">
        <v>38</v>
      </c>
      <c r="X160" s="275" t="s">
        <v>38</v>
      </c>
      <c r="Y160" s="275" t="s">
        <v>38</v>
      </c>
      <c r="Z160" s="275" t="s">
        <v>38</v>
      </c>
      <c r="AA160" s="275" t="s">
        <v>38</v>
      </c>
      <c r="AB160" s="275" t="s">
        <v>38</v>
      </c>
      <c r="AC160" s="275" t="s">
        <v>38</v>
      </c>
      <c r="AD160" s="275" t="s">
        <v>14</v>
      </c>
      <c r="AE160" s="275" t="s">
        <v>14</v>
      </c>
      <c r="AF160" s="275" t="s">
        <v>14</v>
      </c>
      <c r="AG160" s="275" t="s">
        <v>14</v>
      </c>
      <c r="AH160" s="275" t="s">
        <v>14</v>
      </c>
      <c r="AI160" s="275" t="s">
        <v>14</v>
      </c>
      <c r="AJ160" s="275" t="s">
        <v>14</v>
      </c>
      <c r="AK160" s="275">
        <v>6.375</v>
      </c>
      <c r="AL160" s="275">
        <v>8.625</v>
      </c>
      <c r="AM160" s="275" t="s">
        <v>14</v>
      </c>
      <c r="AN160" s="275">
        <v>7</v>
      </c>
      <c r="AO160" s="275" t="s">
        <v>14</v>
      </c>
      <c r="AP160" s="275">
        <v>4.5</v>
      </c>
      <c r="AQ160" s="275">
        <v>12.75</v>
      </c>
      <c r="AR160" s="275" t="s">
        <v>14</v>
      </c>
      <c r="AS160" s="275" t="s">
        <v>14</v>
      </c>
      <c r="AT160" s="275" t="s">
        <v>14</v>
      </c>
      <c r="AU160" s="275" t="s">
        <v>14</v>
      </c>
      <c r="AV160" s="275" t="s">
        <v>14</v>
      </c>
      <c r="AW160" s="275" t="s">
        <v>14</v>
      </c>
      <c r="AX160" s="275" t="s">
        <v>14</v>
      </c>
      <c r="AY160" s="275" t="s">
        <v>14</v>
      </c>
      <c r="AZ160" s="275" t="s">
        <v>14</v>
      </c>
      <c r="BA160" s="275" t="s">
        <v>14</v>
      </c>
      <c r="BB160" s="275" t="s">
        <v>14</v>
      </c>
      <c r="BC160" s="275" t="s">
        <v>14</v>
      </c>
      <c r="BD160" s="275" t="s">
        <v>14</v>
      </c>
      <c r="BE160" s="275" t="s">
        <v>14</v>
      </c>
      <c r="BF160" s="275" t="s">
        <v>14</v>
      </c>
      <c r="BG160" s="275" t="s">
        <v>14</v>
      </c>
      <c r="BH160" s="275" t="s">
        <v>14</v>
      </c>
      <c r="BI160" s="275" t="s">
        <v>14</v>
      </c>
      <c r="BJ160" s="275" t="s">
        <v>14</v>
      </c>
      <c r="BK160" s="275" t="s">
        <v>14</v>
      </c>
      <c r="BL160" s="275" t="s">
        <v>14</v>
      </c>
      <c r="BM160" s="275" t="s">
        <v>14</v>
      </c>
      <c r="BN160" s="275" t="s">
        <v>14</v>
      </c>
      <c r="BO160" s="275" t="s">
        <v>14</v>
      </c>
      <c r="BP160" s="275" t="s">
        <v>14</v>
      </c>
      <c r="BQ160" s="275"/>
      <c r="BR160" s="326"/>
    </row>
    <row r="161" spans="2:71" x14ac:dyDescent="0.3">
      <c r="B161" s="113">
        <v>150</v>
      </c>
      <c r="D161" s="275">
        <v>5</v>
      </c>
      <c r="E161" s="275">
        <v>11</v>
      </c>
      <c r="F161" s="275">
        <v>8</v>
      </c>
      <c r="G161" s="275">
        <v>10</v>
      </c>
      <c r="H161" s="275">
        <v>8</v>
      </c>
      <c r="I161" s="275">
        <v>7.5</v>
      </c>
      <c r="J161" s="275" t="s">
        <v>38</v>
      </c>
      <c r="K161" s="275" t="s">
        <v>38</v>
      </c>
      <c r="L161" s="275" t="s">
        <v>38</v>
      </c>
      <c r="M161" s="275" t="s">
        <v>38</v>
      </c>
      <c r="N161" s="275" t="s">
        <v>422</v>
      </c>
      <c r="O161" s="275" t="s">
        <v>422</v>
      </c>
      <c r="P161" s="275" t="s">
        <v>422</v>
      </c>
      <c r="Q161" s="275" t="s">
        <v>422</v>
      </c>
      <c r="R161" s="275" t="s">
        <v>422</v>
      </c>
      <c r="S161" s="275" t="s">
        <v>422</v>
      </c>
      <c r="T161" s="275" t="s">
        <v>38</v>
      </c>
      <c r="U161" s="275" t="s">
        <v>38</v>
      </c>
      <c r="V161" s="275" t="s">
        <v>38</v>
      </c>
      <c r="W161" s="275" t="s">
        <v>38</v>
      </c>
      <c r="X161" s="275" t="s">
        <v>38</v>
      </c>
      <c r="Y161" s="275" t="s">
        <v>38</v>
      </c>
      <c r="Z161" s="275" t="s">
        <v>38</v>
      </c>
      <c r="AA161" s="275" t="s">
        <v>38</v>
      </c>
      <c r="AB161" s="275" t="s">
        <v>38</v>
      </c>
      <c r="AC161" s="275" t="s">
        <v>38</v>
      </c>
      <c r="AD161" s="275" t="s">
        <v>14</v>
      </c>
      <c r="AE161" s="275" t="s">
        <v>14</v>
      </c>
      <c r="AF161" s="275" t="s">
        <v>14</v>
      </c>
      <c r="AG161" s="275" t="s">
        <v>14</v>
      </c>
      <c r="AH161" s="275" t="s">
        <v>14</v>
      </c>
      <c r="AI161" s="275" t="s">
        <v>14</v>
      </c>
      <c r="AJ161" s="275" t="s">
        <v>14</v>
      </c>
      <c r="AK161" s="275">
        <v>8</v>
      </c>
      <c r="AL161" s="275">
        <v>8.625</v>
      </c>
      <c r="AM161" s="275" t="s">
        <v>14</v>
      </c>
      <c r="AN161" s="275">
        <v>7.5</v>
      </c>
      <c r="AO161" s="275" t="s">
        <v>14</v>
      </c>
      <c r="AP161" s="275">
        <v>9.5</v>
      </c>
      <c r="AQ161" s="275">
        <v>7.75</v>
      </c>
      <c r="AR161" s="275" t="s">
        <v>14</v>
      </c>
      <c r="AS161" s="275" t="s">
        <v>14</v>
      </c>
      <c r="AT161" s="275" t="s">
        <v>14</v>
      </c>
      <c r="AU161" s="275" t="s">
        <v>14</v>
      </c>
      <c r="AV161" s="275" t="s">
        <v>14</v>
      </c>
      <c r="AW161" s="275" t="s">
        <v>14</v>
      </c>
      <c r="AX161" s="275" t="s">
        <v>14</v>
      </c>
      <c r="AY161" s="275" t="s">
        <v>14</v>
      </c>
      <c r="AZ161" s="275" t="s">
        <v>14</v>
      </c>
      <c r="BA161" s="275" t="s">
        <v>14</v>
      </c>
      <c r="BB161" s="275" t="s">
        <v>14</v>
      </c>
      <c r="BC161" s="275" t="s">
        <v>14</v>
      </c>
      <c r="BD161" s="275" t="s">
        <v>14</v>
      </c>
      <c r="BE161" s="275" t="s">
        <v>14</v>
      </c>
      <c r="BF161" s="275" t="s">
        <v>14</v>
      </c>
      <c r="BG161" s="275" t="s">
        <v>14</v>
      </c>
      <c r="BH161" s="275" t="s">
        <v>14</v>
      </c>
      <c r="BI161" s="275" t="s">
        <v>14</v>
      </c>
      <c r="BJ161" s="275" t="s">
        <v>14</v>
      </c>
      <c r="BK161" s="275" t="s">
        <v>14</v>
      </c>
      <c r="BL161" s="275" t="s">
        <v>14</v>
      </c>
      <c r="BM161" s="275" t="s">
        <v>14</v>
      </c>
      <c r="BN161" s="275" t="s">
        <v>14</v>
      </c>
      <c r="BO161" s="275" t="s">
        <v>14</v>
      </c>
      <c r="BP161" s="275" t="s">
        <v>14</v>
      </c>
      <c r="BQ161" s="275"/>
      <c r="BR161" s="326"/>
    </row>
    <row r="162" spans="2:71" x14ac:dyDescent="0.3">
      <c r="B162" s="113">
        <v>151</v>
      </c>
      <c r="D162" s="275">
        <v>7</v>
      </c>
      <c r="E162" s="275">
        <v>4</v>
      </c>
      <c r="F162" s="275">
        <v>10</v>
      </c>
      <c r="G162" s="275">
        <v>14</v>
      </c>
      <c r="H162" s="275">
        <v>7</v>
      </c>
      <c r="I162" s="275">
        <v>12.5</v>
      </c>
      <c r="J162" s="275" t="s">
        <v>38</v>
      </c>
      <c r="K162" s="275" t="s">
        <v>38</v>
      </c>
      <c r="L162" s="275" t="s">
        <v>38</v>
      </c>
      <c r="M162" s="275" t="s">
        <v>38</v>
      </c>
      <c r="N162" s="275" t="s">
        <v>422</v>
      </c>
      <c r="O162" s="275" t="s">
        <v>422</v>
      </c>
      <c r="P162" s="275" t="s">
        <v>422</v>
      </c>
      <c r="Q162" s="275" t="s">
        <v>422</v>
      </c>
      <c r="R162" s="275" t="s">
        <v>422</v>
      </c>
      <c r="S162" s="275" t="s">
        <v>422</v>
      </c>
      <c r="T162" s="275" t="s">
        <v>38</v>
      </c>
      <c r="U162" s="275" t="s">
        <v>38</v>
      </c>
      <c r="V162" s="275" t="s">
        <v>38</v>
      </c>
      <c r="W162" s="275" t="s">
        <v>38</v>
      </c>
      <c r="X162" s="275" t="s">
        <v>38</v>
      </c>
      <c r="Y162" s="275" t="s">
        <v>38</v>
      </c>
      <c r="Z162" s="275" t="s">
        <v>38</v>
      </c>
      <c r="AA162" s="275" t="s">
        <v>38</v>
      </c>
      <c r="AB162" s="275" t="s">
        <v>38</v>
      </c>
      <c r="AC162" s="275" t="s">
        <v>38</v>
      </c>
      <c r="AD162" s="275" t="s">
        <v>14</v>
      </c>
      <c r="AE162" s="275" t="s">
        <v>14</v>
      </c>
      <c r="AF162" s="275" t="s">
        <v>14</v>
      </c>
      <c r="AG162" s="275" t="s">
        <v>14</v>
      </c>
      <c r="AH162" s="275" t="s">
        <v>14</v>
      </c>
      <c r="AI162" s="275" t="s">
        <v>14</v>
      </c>
      <c r="AJ162" s="275" t="s">
        <v>14</v>
      </c>
      <c r="AK162" s="275">
        <v>6.625</v>
      </c>
      <c r="AL162" s="275">
        <v>11</v>
      </c>
      <c r="AM162" s="275" t="s">
        <v>14</v>
      </c>
      <c r="AN162" s="275">
        <v>10.5</v>
      </c>
      <c r="AO162" s="275" t="s">
        <v>14</v>
      </c>
      <c r="AP162" s="275">
        <v>5.5</v>
      </c>
      <c r="AQ162" s="275">
        <v>11.25</v>
      </c>
      <c r="AR162" s="275" t="s">
        <v>14</v>
      </c>
      <c r="AS162" s="275" t="s">
        <v>14</v>
      </c>
      <c r="AT162" s="275" t="s">
        <v>14</v>
      </c>
      <c r="AU162" s="275" t="s">
        <v>14</v>
      </c>
      <c r="AV162" s="275" t="s">
        <v>14</v>
      </c>
      <c r="AW162" s="275" t="s">
        <v>14</v>
      </c>
      <c r="AX162" s="275" t="s">
        <v>14</v>
      </c>
      <c r="AY162" s="275" t="s">
        <v>14</v>
      </c>
      <c r="AZ162" s="275" t="s">
        <v>14</v>
      </c>
      <c r="BA162" s="275" t="s">
        <v>14</v>
      </c>
      <c r="BB162" s="275" t="s">
        <v>14</v>
      </c>
      <c r="BC162" s="275" t="s">
        <v>14</v>
      </c>
      <c r="BD162" s="275" t="s">
        <v>14</v>
      </c>
      <c r="BE162" s="275" t="s">
        <v>14</v>
      </c>
      <c r="BF162" s="275" t="s">
        <v>14</v>
      </c>
      <c r="BG162" s="275" t="s">
        <v>14</v>
      </c>
      <c r="BH162" s="275" t="s">
        <v>14</v>
      </c>
      <c r="BI162" s="275" t="s">
        <v>14</v>
      </c>
      <c r="BJ162" s="275" t="s">
        <v>14</v>
      </c>
      <c r="BK162" s="275" t="s">
        <v>14</v>
      </c>
      <c r="BL162" s="275" t="s">
        <v>14</v>
      </c>
      <c r="BM162" s="275" t="s">
        <v>14</v>
      </c>
      <c r="BN162" s="275" t="s">
        <v>14</v>
      </c>
      <c r="BO162" s="275" t="s">
        <v>14</v>
      </c>
      <c r="BP162" s="275" t="s">
        <v>14</v>
      </c>
      <c r="BQ162" s="275"/>
      <c r="BR162" s="326"/>
    </row>
    <row r="163" spans="2:71" x14ac:dyDescent="0.3">
      <c r="B163" s="113">
        <v>152</v>
      </c>
      <c r="D163" s="275">
        <v>6</v>
      </c>
      <c r="E163" s="275">
        <v>6</v>
      </c>
      <c r="F163" s="275">
        <v>3.75</v>
      </c>
      <c r="G163" s="275">
        <v>8</v>
      </c>
      <c r="H163" s="275">
        <v>8</v>
      </c>
      <c r="I163" s="275">
        <v>6</v>
      </c>
      <c r="J163" s="275" t="s">
        <v>38</v>
      </c>
      <c r="K163" s="275" t="s">
        <v>38</v>
      </c>
      <c r="L163" s="275" t="s">
        <v>38</v>
      </c>
      <c r="M163" s="275" t="s">
        <v>38</v>
      </c>
      <c r="N163" s="275" t="s">
        <v>422</v>
      </c>
      <c r="O163" s="275" t="s">
        <v>422</v>
      </c>
      <c r="P163" s="275" t="s">
        <v>422</v>
      </c>
      <c r="Q163" s="275" t="s">
        <v>422</v>
      </c>
      <c r="R163" s="275" t="s">
        <v>422</v>
      </c>
      <c r="S163" s="275" t="s">
        <v>422</v>
      </c>
      <c r="T163" s="275" t="s">
        <v>38</v>
      </c>
      <c r="U163" s="275" t="s">
        <v>38</v>
      </c>
      <c r="V163" s="275" t="s">
        <v>38</v>
      </c>
      <c r="W163" s="275" t="s">
        <v>38</v>
      </c>
      <c r="X163" s="275" t="s">
        <v>38</v>
      </c>
      <c r="Y163" s="275" t="s">
        <v>38</v>
      </c>
      <c r="Z163" s="275" t="s">
        <v>38</v>
      </c>
      <c r="AA163" s="275" t="s">
        <v>38</v>
      </c>
      <c r="AB163" s="275" t="s">
        <v>38</v>
      </c>
      <c r="AC163" s="275" t="s">
        <v>38</v>
      </c>
      <c r="AD163" s="275" t="s">
        <v>14</v>
      </c>
      <c r="AE163" s="275" t="s">
        <v>14</v>
      </c>
      <c r="AF163" s="275" t="s">
        <v>14</v>
      </c>
      <c r="AG163" s="275" t="s">
        <v>14</v>
      </c>
      <c r="AH163" s="275" t="s">
        <v>14</v>
      </c>
      <c r="AI163" s="275" t="s">
        <v>14</v>
      </c>
      <c r="AJ163" s="275" t="s">
        <v>14</v>
      </c>
      <c r="AK163" s="275">
        <v>5.4375</v>
      </c>
      <c r="AL163" s="275">
        <v>7.5</v>
      </c>
      <c r="AM163" s="275" t="s">
        <v>14</v>
      </c>
      <c r="AN163" s="275">
        <v>7</v>
      </c>
      <c r="AO163" s="275" t="s">
        <v>14</v>
      </c>
      <c r="AP163" s="275">
        <v>7</v>
      </c>
      <c r="AQ163" s="275">
        <v>4.875</v>
      </c>
      <c r="AR163" s="275" t="s">
        <v>14</v>
      </c>
      <c r="AS163" s="275" t="s">
        <v>14</v>
      </c>
      <c r="AT163" s="275" t="s">
        <v>14</v>
      </c>
      <c r="AU163" s="275" t="s">
        <v>14</v>
      </c>
      <c r="AV163" s="275" t="s">
        <v>14</v>
      </c>
      <c r="AW163" s="275" t="s">
        <v>14</v>
      </c>
      <c r="AX163" s="275" t="s">
        <v>14</v>
      </c>
      <c r="AY163" s="275" t="s">
        <v>14</v>
      </c>
      <c r="AZ163" s="275" t="s">
        <v>14</v>
      </c>
      <c r="BA163" s="275" t="s">
        <v>14</v>
      </c>
      <c r="BB163" s="275" t="s">
        <v>14</v>
      </c>
      <c r="BC163" s="275" t="s">
        <v>14</v>
      </c>
      <c r="BD163" s="275" t="s">
        <v>14</v>
      </c>
      <c r="BE163" s="275" t="s">
        <v>14</v>
      </c>
      <c r="BF163" s="275" t="s">
        <v>14</v>
      </c>
      <c r="BG163" s="275" t="s">
        <v>14</v>
      </c>
      <c r="BH163" s="275" t="s">
        <v>14</v>
      </c>
      <c r="BI163" s="275" t="s">
        <v>14</v>
      </c>
      <c r="BJ163" s="275" t="s">
        <v>14</v>
      </c>
      <c r="BK163" s="275" t="s">
        <v>14</v>
      </c>
      <c r="BL163" s="275" t="s">
        <v>14</v>
      </c>
      <c r="BM163" s="275" t="s">
        <v>14</v>
      </c>
      <c r="BN163" s="275" t="s">
        <v>14</v>
      </c>
      <c r="BO163" s="275" t="s">
        <v>14</v>
      </c>
      <c r="BP163" s="275" t="s">
        <v>14</v>
      </c>
      <c r="BQ163" s="275"/>
      <c r="BR163" s="326"/>
    </row>
    <row r="164" spans="2:71" x14ac:dyDescent="0.3">
      <c r="B164" s="113">
        <v>153</v>
      </c>
      <c r="D164" s="275">
        <v>7</v>
      </c>
      <c r="E164" s="275">
        <v>4.5</v>
      </c>
      <c r="F164" s="275">
        <v>1.25</v>
      </c>
      <c r="G164" s="275">
        <v>7</v>
      </c>
      <c r="H164" s="275">
        <v>9</v>
      </c>
      <c r="I164" s="275">
        <v>3.5</v>
      </c>
      <c r="J164" s="275" t="s">
        <v>38</v>
      </c>
      <c r="K164" s="275" t="s">
        <v>38</v>
      </c>
      <c r="L164" s="275" t="s">
        <v>38</v>
      </c>
      <c r="M164" s="275" t="s">
        <v>38</v>
      </c>
      <c r="N164" s="275" t="s">
        <v>422</v>
      </c>
      <c r="O164" s="275" t="s">
        <v>422</v>
      </c>
      <c r="P164" s="275" t="s">
        <v>422</v>
      </c>
      <c r="Q164" s="275" t="s">
        <v>422</v>
      </c>
      <c r="R164" s="275" t="s">
        <v>422</v>
      </c>
      <c r="S164" s="275" t="s">
        <v>422</v>
      </c>
      <c r="T164" s="275" t="s">
        <v>38</v>
      </c>
      <c r="U164" s="275" t="s">
        <v>38</v>
      </c>
      <c r="V164" s="275" t="s">
        <v>38</v>
      </c>
      <c r="W164" s="275" t="s">
        <v>38</v>
      </c>
      <c r="X164" s="275" t="s">
        <v>38</v>
      </c>
      <c r="Y164" s="275" t="s">
        <v>38</v>
      </c>
      <c r="Z164" s="275" t="s">
        <v>38</v>
      </c>
      <c r="AA164" s="275" t="s">
        <v>38</v>
      </c>
      <c r="AB164" s="275" t="s">
        <v>38</v>
      </c>
      <c r="AC164" s="275" t="s">
        <v>38</v>
      </c>
      <c r="AD164" s="275" t="s">
        <v>14</v>
      </c>
      <c r="AE164" s="275" t="s">
        <v>14</v>
      </c>
      <c r="AF164" s="275" t="s">
        <v>14</v>
      </c>
      <c r="AG164" s="275" t="s">
        <v>14</v>
      </c>
      <c r="AH164" s="275" t="s">
        <v>14</v>
      </c>
      <c r="AI164" s="275" t="s">
        <v>14</v>
      </c>
      <c r="AJ164" s="275" t="s">
        <v>14</v>
      </c>
      <c r="AK164" s="275">
        <v>4.625</v>
      </c>
      <c r="AL164" s="275">
        <v>6.875</v>
      </c>
      <c r="AM164" s="275" t="s">
        <v>14</v>
      </c>
      <c r="AN164" s="275">
        <v>7</v>
      </c>
      <c r="AO164" s="275" t="s">
        <v>14</v>
      </c>
      <c r="AP164" s="275">
        <v>6.75</v>
      </c>
      <c r="AQ164" s="275">
        <v>2.375</v>
      </c>
      <c r="AR164" s="275" t="s">
        <v>14</v>
      </c>
      <c r="AS164" s="275" t="s">
        <v>14</v>
      </c>
      <c r="AT164" s="275" t="s">
        <v>14</v>
      </c>
      <c r="AU164" s="275" t="s">
        <v>14</v>
      </c>
      <c r="AV164" s="275" t="s">
        <v>14</v>
      </c>
      <c r="AW164" s="275" t="s">
        <v>14</v>
      </c>
      <c r="AX164" s="275" t="s">
        <v>14</v>
      </c>
      <c r="AY164" s="275" t="s">
        <v>14</v>
      </c>
      <c r="AZ164" s="275" t="s">
        <v>14</v>
      </c>
      <c r="BA164" s="275" t="s">
        <v>14</v>
      </c>
      <c r="BB164" s="275" t="s">
        <v>14</v>
      </c>
      <c r="BC164" s="275" t="s">
        <v>14</v>
      </c>
      <c r="BD164" s="275" t="s">
        <v>14</v>
      </c>
      <c r="BE164" s="275" t="s">
        <v>14</v>
      </c>
      <c r="BF164" s="275" t="s">
        <v>14</v>
      </c>
      <c r="BG164" s="275" t="s">
        <v>14</v>
      </c>
      <c r="BH164" s="275" t="s">
        <v>14</v>
      </c>
      <c r="BI164" s="275" t="s">
        <v>14</v>
      </c>
      <c r="BJ164" s="275" t="s">
        <v>14</v>
      </c>
      <c r="BK164" s="275" t="s">
        <v>14</v>
      </c>
      <c r="BL164" s="275" t="s">
        <v>14</v>
      </c>
      <c r="BM164" s="275" t="s">
        <v>14</v>
      </c>
      <c r="BN164" s="275" t="s">
        <v>14</v>
      </c>
      <c r="BO164" s="275" t="s">
        <v>14</v>
      </c>
      <c r="BP164" s="275" t="s">
        <v>14</v>
      </c>
      <c r="BQ164" s="275"/>
      <c r="BR164" s="326"/>
    </row>
    <row r="165" spans="2:71" x14ac:dyDescent="0.3">
      <c r="B165" s="113">
        <v>154</v>
      </c>
      <c r="D165" s="275">
        <v>6</v>
      </c>
      <c r="E165" s="275">
        <v>13</v>
      </c>
      <c r="F165" s="275">
        <v>5</v>
      </c>
      <c r="G165" s="275">
        <v>15</v>
      </c>
      <c r="H165" s="275">
        <v>9</v>
      </c>
      <c r="I165" s="275">
        <v>6</v>
      </c>
      <c r="J165" s="275" t="s">
        <v>38</v>
      </c>
      <c r="K165" s="275" t="s">
        <v>38</v>
      </c>
      <c r="L165" s="275" t="s">
        <v>38</v>
      </c>
      <c r="M165" s="275" t="s">
        <v>38</v>
      </c>
      <c r="N165" s="275">
        <v>0</v>
      </c>
      <c r="O165" s="275">
        <v>0</v>
      </c>
      <c r="P165" s="275">
        <v>0</v>
      </c>
      <c r="Q165" s="275" t="s">
        <v>422</v>
      </c>
      <c r="R165" s="275" t="s">
        <v>422</v>
      </c>
      <c r="S165" s="275" t="s">
        <v>422</v>
      </c>
      <c r="T165" s="275" t="s">
        <v>38</v>
      </c>
      <c r="U165" s="275" t="s">
        <v>38</v>
      </c>
      <c r="V165" s="275" t="s">
        <v>38</v>
      </c>
      <c r="W165" s="275" t="s">
        <v>38</v>
      </c>
      <c r="X165" s="275" t="s">
        <v>38</v>
      </c>
      <c r="Y165" s="275" t="s">
        <v>38</v>
      </c>
      <c r="Z165" s="275" t="s">
        <v>38</v>
      </c>
      <c r="AA165" s="275" t="s">
        <v>38</v>
      </c>
      <c r="AB165" s="275" t="s">
        <v>38</v>
      </c>
      <c r="AC165" s="275" t="s">
        <v>38</v>
      </c>
      <c r="AD165" s="275" t="s">
        <v>14</v>
      </c>
      <c r="AE165" s="275" t="s">
        <v>14</v>
      </c>
      <c r="AF165" s="275" t="s">
        <v>14</v>
      </c>
      <c r="AG165" s="275" t="s">
        <v>14</v>
      </c>
      <c r="AH165" s="275" t="s">
        <v>14</v>
      </c>
      <c r="AI165" s="275" t="s">
        <v>14</v>
      </c>
      <c r="AJ165" s="275" t="s">
        <v>14</v>
      </c>
      <c r="AK165" s="275">
        <v>8.375</v>
      </c>
      <c r="AL165" s="275">
        <v>10.5</v>
      </c>
      <c r="AM165" s="275" t="s">
        <v>14</v>
      </c>
      <c r="AN165" s="275">
        <v>10.5</v>
      </c>
      <c r="AO165" s="275" t="s">
        <v>14</v>
      </c>
      <c r="AP165" s="275">
        <v>11</v>
      </c>
      <c r="AQ165" s="275">
        <v>5.5</v>
      </c>
      <c r="AR165" s="275" t="s">
        <v>14</v>
      </c>
      <c r="AS165" s="275" t="s">
        <v>14</v>
      </c>
      <c r="AT165" s="275" t="s">
        <v>14</v>
      </c>
      <c r="AU165" s="275" t="s">
        <v>14</v>
      </c>
      <c r="AV165" s="275" t="s">
        <v>14</v>
      </c>
      <c r="AW165" s="275" t="s">
        <v>14</v>
      </c>
      <c r="AX165" s="275" t="s">
        <v>14</v>
      </c>
      <c r="AY165" s="275" t="s">
        <v>14</v>
      </c>
      <c r="AZ165" s="275" t="s">
        <v>14</v>
      </c>
      <c r="BA165" s="275" t="s">
        <v>14</v>
      </c>
      <c r="BB165" s="275" t="s">
        <v>14</v>
      </c>
      <c r="BC165" s="275" t="s">
        <v>14</v>
      </c>
      <c r="BD165" s="275" t="s">
        <v>14</v>
      </c>
      <c r="BE165" s="275" t="s">
        <v>14</v>
      </c>
      <c r="BF165" s="275" t="s">
        <v>14</v>
      </c>
      <c r="BG165" s="275" t="s">
        <v>14</v>
      </c>
      <c r="BH165" s="275" t="s">
        <v>14</v>
      </c>
      <c r="BI165" s="275" t="s">
        <v>14</v>
      </c>
      <c r="BJ165" s="275" t="s">
        <v>14</v>
      </c>
      <c r="BK165" s="275" t="s">
        <v>14</v>
      </c>
      <c r="BL165" s="275" t="s">
        <v>14</v>
      </c>
      <c r="BM165" s="275" t="s">
        <v>14</v>
      </c>
      <c r="BN165" s="275" t="s">
        <v>14</v>
      </c>
      <c r="BO165" s="275" t="s">
        <v>14</v>
      </c>
      <c r="BP165" s="275" t="s">
        <v>14</v>
      </c>
      <c r="BQ165" s="275"/>
      <c r="BR165" s="326">
        <v>9.4375</v>
      </c>
      <c r="BS165" s="2" t="e">
        <v>#DIV/0!</v>
      </c>
    </row>
    <row r="166" spans="2:71" x14ac:dyDescent="0.3">
      <c r="B166" s="113">
        <v>155</v>
      </c>
      <c r="D166" s="275" t="s">
        <v>38</v>
      </c>
      <c r="E166" s="275" t="s">
        <v>38</v>
      </c>
      <c r="F166" s="275" t="s">
        <v>38</v>
      </c>
      <c r="G166" s="275">
        <v>12</v>
      </c>
      <c r="H166" s="275">
        <v>6</v>
      </c>
      <c r="I166" s="275">
        <v>6.5</v>
      </c>
      <c r="J166" s="275" t="s">
        <v>38</v>
      </c>
      <c r="K166" s="275" t="s">
        <v>38</v>
      </c>
      <c r="L166" s="275" t="s">
        <v>38</v>
      </c>
      <c r="M166" s="275" t="s">
        <v>38</v>
      </c>
      <c r="N166" s="275" t="s">
        <v>422</v>
      </c>
      <c r="O166" s="275" t="s">
        <v>422</v>
      </c>
      <c r="P166" s="275" t="s">
        <v>422</v>
      </c>
      <c r="Q166" s="275" t="s">
        <v>422</v>
      </c>
      <c r="R166" s="275" t="s">
        <v>422</v>
      </c>
      <c r="S166" s="275" t="s">
        <v>422</v>
      </c>
      <c r="T166" s="275" t="s">
        <v>38</v>
      </c>
      <c r="U166" s="275" t="s">
        <v>38</v>
      </c>
      <c r="V166" s="275" t="s">
        <v>38</v>
      </c>
      <c r="W166" s="275" t="s">
        <v>38</v>
      </c>
      <c r="X166" s="275" t="s">
        <v>38</v>
      </c>
      <c r="Y166" s="275" t="s">
        <v>38</v>
      </c>
      <c r="Z166" s="275" t="s">
        <v>38</v>
      </c>
      <c r="AA166" s="275" t="s">
        <v>38</v>
      </c>
      <c r="AB166" s="275" t="s">
        <v>38</v>
      </c>
      <c r="AC166" s="275" t="s">
        <v>38</v>
      </c>
      <c r="AD166" s="275" t="s">
        <v>14</v>
      </c>
      <c r="AE166" s="275" t="s">
        <v>14</v>
      </c>
      <c r="AF166" s="275" t="s">
        <v>14</v>
      </c>
      <c r="AG166" s="275" t="s">
        <v>14</v>
      </c>
      <c r="AH166" s="275" t="s">
        <v>14</v>
      </c>
      <c r="AI166" s="275" t="s">
        <v>14</v>
      </c>
      <c r="AJ166" s="275" t="s">
        <v>14</v>
      </c>
      <c r="AK166" s="275" t="s">
        <v>14</v>
      </c>
      <c r="AL166" s="275">
        <v>8.375</v>
      </c>
      <c r="AM166" s="275" t="s">
        <v>14</v>
      </c>
      <c r="AN166" s="275">
        <v>12</v>
      </c>
      <c r="AO166" s="275" t="s">
        <v>14</v>
      </c>
      <c r="AP166" s="275">
        <v>6</v>
      </c>
      <c r="AQ166" s="275">
        <v>6.5</v>
      </c>
      <c r="AR166" s="275" t="s">
        <v>14</v>
      </c>
      <c r="AS166" s="275" t="s">
        <v>14</v>
      </c>
      <c r="AT166" s="275" t="s">
        <v>14</v>
      </c>
      <c r="AU166" s="275" t="s">
        <v>14</v>
      </c>
      <c r="AV166" s="275" t="s">
        <v>14</v>
      </c>
      <c r="AW166" s="275" t="s">
        <v>14</v>
      </c>
      <c r="AX166" s="275" t="s">
        <v>14</v>
      </c>
      <c r="AY166" s="275" t="s">
        <v>14</v>
      </c>
      <c r="AZ166" s="275" t="s">
        <v>14</v>
      </c>
      <c r="BA166" s="275" t="s">
        <v>14</v>
      </c>
      <c r="BB166" s="275" t="s">
        <v>14</v>
      </c>
      <c r="BC166" s="275" t="s">
        <v>14</v>
      </c>
      <c r="BD166" s="275" t="s">
        <v>14</v>
      </c>
      <c r="BE166" s="275" t="s">
        <v>14</v>
      </c>
      <c r="BF166" s="275" t="s">
        <v>14</v>
      </c>
      <c r="BG166" s="275" t="s">
        <v>14</v>
      </c>
      <c r="BH166" s="275" t="s">
        <v>14</v>
      </c>
      <c r="BI166" s="275" t="s">
        <v>14</v>
      </c>
      <c r="BJ166" s="275" t="s">
        <v>14</v>
      </c>
      <c r="BK166" s="275" t="s">
        <v>14</v>
      </c>
      <c r="BL166" s="275" t="s">
        <v>14</v>
      </c>
      <c r="BM166" s="275" t="s">
        <v>14</v>
      </c>
      <c r="BN166" s="275" t="s">
        <v>14</v>
      </c>
      <c r="BO166" s="275" t="s">
        <v>14</v>
      </c>
      <c r="BP166" s="275" t="s">
        <v>14</v>
      </c>
      <c r="BQ166" s="275"/>
      <c r="BR166" s="326"/>
    </row>
    <row r="167" spans="2:71" ht="15" thickBot="1" x14ac:dyDescent="0.35">
      <c r="B167" s="289"/>
      <c r="C167" s="289" t="s">
        <v>37</v>
      </c>
      <c r="D167" s="279">
        <v>7.0878378378378377</v>
      </c>
      <c r="E167" s="279">
        <v>7.2755102040816331</v>
      </c>
      <c r="F167" s="279">
        <v>6.3238255033557049</v>
      </c>
      <c r="G167" s="279">
        <v>8.85</v>
      </c>
      <c r="H167" s="279">
        <v>8.2107142857142854</v>
      </c>
      <c r="I167" s="279">
        <v>7.1888489208633093</v>
      </c>
      <c r="J167" s="279" t="e">
        <v>#DIV/0!</v>
      </c>
      <c r="K167" s="279" t="e">
        <v>#DIV/0!</v>
      </c>
      <c r="L167" s="279" t="e">
        <v>#DIV/0!</v>
      </c>
      <c r="M167" s="279" t="e">
        <v>#DIV/0!</v>
      </c>
      <c r="N167" s="279"/>
      <c r="O167" s="279"/>
      <c r="P167" s="279"/>
      <c r="Q167" s="279"/>
      <c r="R167" s="279"/>
      <c r="S167" s="279"/>
      <c r="T167" s="279">
        <v>9.1932773109243691</v>
      </c>
      <c r="U167" s="279">
        <v>8.9495798319327733</v>
      </c>
      <c r="V167" s="279">
        <v>8.2715517241379306</v>
      </c>
      <c r="W167" s="279">
        <v>9.9855769230769234</v>
      </c>
      <c r="X167" s="279">
        <v>8.6415094339622645</v>
      </c>
      <c r="Y167" s="279">
        <v>9.8509615384615383</v>
      </c>
      <c r="Z167" s="279">
        <v>7.2431192660550456</v>
      </c>
      <c r="AA167" s="279">
        <v>5.8220338983050848</v>
      </c>
      <c r="AB167" s="279">
        <v>7.0441176470588234</v>
      </c>
      <c r="AC167" s="279">
        <v>9.3181818181818183</v>
      </c>
      <c r="AD167" s="279">
        <v>7.6523109243697478</v>
      </c>
      <c r="AE167" s="279">
        <v>8.5462962962962958</v>
      </c>
      <c r="AF167" s="279">
        <v>8.8264494619963365</v>
      </c>
      <c r="AG167" s="279">
        <v>9.3936314363143634</v>
      </c>
      <c r="AH167" s="279">
        <v>9.4491869918699187</v>
      </c>
      <c r="AI167" s="279">
        <v>7.4322493224932238</v>
      </c>
      <c r="AJ167" s="279">
        <v>7.9754098360655741</v>
      </c>
      <c r="AK167" s="279">
        <v>6.9535947712418302</v>
      </c>
      <c r="AL167" s="279">
        <v>8.1928571428571431</v>
      </c>
      <c r="AM167" s="279" t="s">
        <v>14</v>
      </c>
      <c r="AN167" s="279">
        <v>7.8921568627450984</v>
      </c>
      <c r="AO167" s="279" t="s">
        <v>14</v>
      </c>
      <c r="AP167" s="279">
        <v>7.6595394736842106</v>
      </c>
      <c r="AQ167" s="279">
        <v>6.6875</v>
      </c>
      <c r="AR167" s="279" t="s">
        <v>14</v>
      </c>
      <c r="AS167" s="279" t="s">
        <v>14</v>
      </c>
      <c r="AT167" s="279" t="s">
        <v>14</v>
      </c>
      <c r="AU167" s="279" t="s">
        <v>14</v>
      </c>
      <c r="AV167" s="279" t="s">
        <v>14</v>
      </c>
      <c r="AW167" s="279" t="s">
        <v>14</v>
      </c>
      <c r="AX167" s="279" t="s">
        <v>14</v>
      </c>
      <c r="AY167" s="279" t="s">
        <v>14</v>
      </c>
      <c r="AZ167" s="279" t="s">
        <v>14</v>
      </c>
      <c r="BA167" s="279" t="s">
        <v>14</v>
      </c>
      <c r="BB167" s="279" t="s">
        <v>14</v>
      </c>
      <c r="BC167" s="279" t="s">
        <v>14</v>
      </c>
      <c r="BD167" s="279" t="s">
        <v>14</v>
      </c>
      <c r="BE167" s="279" t="s">
        <v>14</v>
      </c>
      <c r="BF167" s="279" t="s">
        <v>14</v>
      </c>
      <c r="BG167" s="279" t="s">
        <v>14</v>
      </c>
      <c r="BH167" s="279" t="s">
        <v>14</v>
      </c>
      <c r="BI167" s="279" t="s">
        <v>14</v>
      </c>
      <c r="BJ167" s="279" t="s">
        <v>14</v>
      </c>
      <c r="BK167" s="279" t="s">
        <v>14</v>
      </c>
      <c r="BL167" s="279" t="s">
        <v>14</v>
      </c>
      <c r="BM167" s="279" t="s">
        <v>14</v>
      </c>
      <c r="BN167" s="279" t="s">
        <v>14</v>
      </c>
      <c r="BO167" s="279" t="s">
        <v>14</v>
      </c>
      <c r="BP167" s="279" t="s">
        <v>14</v>
      </c>
      <c r="BQ167" s="282"/>
    </row>
    <row r="168" spans="2:71" ht="15" thickTop="1" x14ac:dyDescent="0.3"/>
  </sheetData>
  <phoneticPr fontId="8" type="noConversion"/>
  <conditionalFormatting sqref="F13:S93 AK12:BQ166">
    <cfRule type="cellIs" dxfId="40" priority="51" operator="equal">
      <formula>"n.a."</formula>
    </cfRule>
    <cfRule type="cellIs" dxfId="39" priority="52" operator="equal">
      <formula>"abs"</formula>
    </cfRule>
  </conditionalFormatting>
  <conditionalFormatting sqref="D12:E166 F12:S12 F94:S166">
    <cfRule type="cellIs" dxfId="38" priority="22" operator="equal">
      <formula>"n.a."</formula>
    </cfRule>
    <cfRule type="cellIs" dxfId="37" priority="23" operator="equal">
      <formula>"abs"</formula>
    </cfRule>
  </conditionalFormatting>
  <conditionalFormatting sqref="BU12:BU15">
    <cfRule type="cellIs" dxfId="36" priority="20" operator="equal">
      <formula>"n.a."</formula>
    </cfRule>
    <cfRule type="cellIs" dxfId="35" priority="21" operator="equal">
      <formula>"abs"</formula>
    </cfRule>
  </conditionalFormatting>
  <conditionalFormatting sqref="AK1:BQ1 AK2:BP7 BQ2:BQ8">
    <cfRule type="cellIs" dxfId="34" priority="19" operator="equal">
      <formula>"n.a."</formula>
    </cfRule>
  </conditionalFormatting>
  <conditionalFormatting sqref="AA2:AC4">
    <cfRule type="cellIs" dxfId="33" priority="17" operator="equal">
      <formula>"n.a."</formula>
    </cfRule>
  </conditionalFormatting>
  <conditionalFormatting sqref="AA94:AC165 T125:Z165 AA12:AC12 T166:AC166 AD12:AJ166">
    <cfRule type="cellIs" dxfId="32" priority="13" operator="equal">
      <formula>"n.a."</formula>
    </cfRule>
    <cfRule type="cellIs" dxfId="31" priority="14" operator="equal">
      <formula>"abs"</formula>
    </cfRule>
  </conditionalFormatting>
  <conditionalFormatting sqref="AA13:AC93">
    <cfRule type="cellIs" dxfId="30" priority="15" operator="equal">
      <formula>"n.a."</formula>
    </cfRule>
    <cfRule type="cellIs" dxfId="29" priority="16" operator="equal">
      <formula>"abs"</formula>
    </cfRule>
  </conditionalFormatting>
  <conditionalFormatting sqref="N2:S2">
    <cfRule type="cellIs" dxfId="28" priority="12" operator="equal">
      <formula>"n.a."</formula>
    </cfRule>
  </conditionalFormatting>
  <conditionalFormatting sqref="N3:S4">
    <cfRule type="cellIs" dxfId="27" priority="11" operator="equal">
      <formula>"n.a."</formula>
    </cfRule>
  </conditionalFormatting>
  <conditionalFormatting sqref="T2:T4">
    <cfRule type="cellIs" dxfId="26" priority="9" operator="equal">
      <formula>"n.a."</formula>
    </cfRule>
  </conditionalFormatting>
  <conditionalFormatting sqref="U2:Z4">
    <cfRule type="cellIs" dxfId="25" priority="7" operator="equal">
      <formula>"n.a."</formula>
    </cfRule>
  </conditionalFormatting>
  <conditionalFormatting sqref="T12:Z12 T94:Z124">
    <cfRule type="cellIs" dxfId="24" priority="3" operator="equal">
      <formula>"n.a."</formula>
    </cfRule>
    <cfRule type="cellIs" dxfId="23" priority="4" operator="equal">
      <formula>"abs"</formula>
    </cfRule>
  </conditionalFormatting>
  <conditionalFormatting sqref="T13:Z93">
    <cfRule type="cellIs" dxfId="22" priority="5" operator="equal">
      <formula>"n.a."</formula>
    </cfRule>
    <cfRule type="cellIs" dxfId="21" priority="6" operator="equal">
      <formula>"abs"</formula>
    </cfRule>
  </conditionalFormatting>
  <conditionalFormatting sqref="AD5:AF5 AD1:AJ4 AD7:AF7 AD6:AJ6">
    <cfRule type="cellIs" dxfId="20" priority="2" operator="equal">
      <formula>"n.a."</formula>
    </cfRule>
  </conditionalFormatting>
  <conditionalFormatting sqref="AG5:AJ5 AG7:AJ7">
    <cfRule type="cellIs" dxfId="19" priority="1" operator="equal">
      <formula>"n.a."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2A70B85-15E6-47E4-8485-DB856C301D07}">
          <x14:formula1>
            <xm:f>'En-têtes'!$U$5:$Y$5</xm:f>
          </x14:formula1>
          <xm:sqref>AW3:BH3 AD3:AT3 AD2:AJ2</xm:sqref>
        </x14:dataValidation>
        <x14:dataValidation type="list" allowBlank="1" showInputMessage="1" showErrorMessage="1" xr:uid="{7DE6B13C-27F2-4D3F-A546-51BCD36608C5}">
          <x14:formula1>
            <xm:f>'En-têtes'!$U$9:$X$9</xm:f>
          </x14:formula1>
          <xm:sqref>BR7 D7:M7</xm:sqref>
        </x14:dataValidation>
        <x14:dataValidation type="list" allowBlank="1" showInputMessage="1" showErrorMessage="1" xr:uid="{4691E0D5-95B3-4D5F-B4C7-287F164445D5}">
          <x14:formula1>
            <xm:f>'En-têtes'!$U$7:$Y$7</xm:f>
          </x14:formula1>
          <xm:sqref>AR4:AT4 N7:S7 D5:S5 AD5:BP5</xm:sqref>
        </x14:dataValidation>
        <x14:dataValidation type="list" allowBlank="1" showInputMessage="1" showErrorMessage="1" xr:uid="{95A1E2AE-3475-4F4D-9F60-D84A278EE467}">
          <x14:formula1>
            <xm:f>'En-têtes'!$U$6:$X$6</xm:f>
          </x14:formula1>
          <xm:sqref>AU3:AV3 AD4:AQ4 AU4:BP4</xm:sqref>
        </x14:dataValidation>
        <x14:dataValidation type="list" allowBlank="1" showInputMessage="1" showErrorMessage="1" xr:uid="{C65C1032-5CE1-4525-97AC-374A2AAC1CD6}">
          <x14:formula1>
            <xm:f>'En-têtes'!$U$9:$Z$9</xm:f>
          </x14:formula1>
          <xm:sqref>AD7:BP7</xm:sqref>
        </x14:dataValidation>
        <x14:dataValidation type="list" allowBlank="1" showInputMessage="1" showErrorMessage="1" xr:uid="{EB3BF2B6-FF3C-492A-8298-22AFA6DF6388}">
          <x14:formula1>
            <xm:f>'En-têtes'!$U$8:$Z$8</xm:f>
          </x14:formula1>
          <xm:sqref>D6:BP6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B3F14-2D3E-4670-B94A-F4055515BC6C}">
  <sheetPr codeName="Feuil6"/>
  <dimension ref="E2:Z16"/>
  <sheetViews>
    <sheetView showGridLines="0" showRowColHeaders="0" zoomScaleNormal="100" workbookViewId="0">
      <selection activeCell="G14" sqref="G14"/>
    </sheetView>
  </sheetViews>
  <sheetFormatPr baseColWidth="10" defaultRowHeight="23.4" x14ac:dyDescent="0.45"/>
  <cols>
    <col min="1" max="25" width="11.5546875" style="66"/>
    <col min="26" max="26" width="11.5546875" style="65"/>
    <col min="27" max="16384" width="11.5546875" style="66"/>
  </cols>
  <sheetData>
    <row r="2" spans="5:13" ht="31.2" x14ac:dyDescent="0.6">
      <c r="F2" s="327"/>
      <c r="G2" s="327"/>
      <c r="H2" s="327"/>
      <c r="I2" s="327"/>
      <c r="J2" s="327"/>
      <c r="K2" s="327"/>
      <c r="L2" s="327"/>
    </row>
    <row r="3" spans="5:13" ht="31.2" x14ac:dyDescent="0.6">
      <c r="F3" s="327"/>
      <c r="G3" s="327"/>
      <c r="H3" s="327"/>
      <c r="I3" s="327"/>
      <c r="J3" s="327"/>
      <c r="K3" s="327"/>
      <c r="L3" s="327"/>
    </row>
    <row r="13" spans="5:13" x14ac:dyDescent="0.45">
      <c r="E13" s="328"/>
      <c r="F13" s="328"/>
      <c r="G13" s="328"/>
      <c r="H13" s="328"/>
      <c r="I13" s="328"/>
      <c r="J13" s="328"/>
      <c r="K13" s="328"/>
      <c r="L13" s="328"/>
      <c r="M13" s="328"/>
    </row>
    <row r="14" spans="5:13" x14ac:dyDescent="0.45">
      <c r="F14" s="76"/>
      <c r="G14" s="76"/>
      <c r="H14" s="76"/>
      <c r="I14" s="76"/>
      <c r="J14" s="76"/>
      <c r="K14" s="76"/>
      <c r="L14" s="76"/>
    </row>
    <row r="15" spans="5:13" x14ac:dyDescent="0.45">
      <c r="F15" s="328"/>
      <c r="G15" s="328"/>
      <c r="H15" s="328"/>
      <c r="I15" s="328"/>
      <c r="J15" s="328"/>
      <c r="K15" s="328"/>
      <c r="L15" s="328"/>
    </row>
    <row r="16" spans="5:13" x14ac:dyDescent="0.45">
      <c r="F16" s="329"/>
      <c r="G16" s="328"/>
      <c r="H16" s="328"/>
      <c r="I16" s="328"/>
      <c r="J16" s="328"/>
      <c r="K16" s="328"/>
      <c r="L16" s="328"/>
    </row>
  </sheetData>
  <mergeCells count="5">
    <mergeCell ref="F3:L3"/>
    <mergeCell ref="F15:L15"/>
    <mergeCell ref="F16:L16"/>
    <mergeCell ref="F2:L2"/>
    <mergeCell ref="E13:M13"/>
  </mergeCells>
  <phoneticPr fontId="8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390" r:id="rId4" name="Txt_password">
          <controlPr defaultSize="0" autoLine="0" r:id="rId5">
            <anchor moveWithCells="1">
              <from>
                <xdr:col>7</xdr:col>
                <xdr:colOff>68580</xdr:colOff>
                <xdr:row>7</xdr:row>
                <xdr:rowOff>251460</xdr:rowOff>
              </from>
              <to>
                <xdr:col>9</xdr:col>
                <xdr:colOff>396240</xdr:colOff>
                <xdr:row>9</xdr:row>
                <xdr:rowOff>38100</xdr:rowOff>
              </to>
            </anchor>
          </controlPr>
        </control>
      </mc:Choice>
      <mc:Fallback>
        <control shapeId="16390" r:id="rId4" name="Txt_password"/>
      </mc:Fallback>
    </mc:AlternateContent>
    <mc:AlternateContent xmlns:mc="http://schemas.openxmlformats.org/markup-compatibility/2006">
      <mc:Choice Requires="x14">
        <control shapeId="16389" r:id="rId6" name="Txt_user">
          <controlPr defaultSize="0" autoLine="0" r:id="rId7">
            <anchor moveWithCells="1">
              <from>
                <xdr:col>7</xdr:col>
                <xdr:colOff>68580</xdr:colOff>
                <xdr:row>5</xdr:row>
                <xdr:rowOff>289560</xdr:rowOff>
              </from>
              <to>
                <xdr:col>9</xdr:col>
                <xdr:colOff>396240</xdr:colOff>
                <xdr:row>7</xdr:row>
                <xdr:rowOff>30480</xdr:rowOff>
              </to>
            </anchor>
          </controlPr>
        </control>
      </mc:Choice>
      <mc:Fallback>
        <control shapeId="16389" r:id="rId6" name="Txt_user"/>
      </mc:Fallback>
    </mc:AlternateContent>
    <mc:AlternateContent xmlns:mc="http://schemas.openxmlformats.org/markup-compatibility/2006">
      <mc:Choice Requires="x14">
        <control shapeId="16393" r:id="rId8" name="Button 9">
          <controlPr defaultSize="0" print="0" autoFill="0" autoPict="0" macro="[0]!Feuil6.Bouton9_Cliquer">
            <anchor moveWithCells="1">
              <from>
                <xdr:col>10</xdr:col>
                <xdr:colOff>220980</xdr:colOff>
                <xdr:row>6</xdr:row>
                <xdr:rowOff>228600</xdr:rowOff>
              </from>
              <to>
                <xdr:col>11</xdr:col>
                <xdr:colOff>769620</xdr:colOff>
                <xdr:row>8</xdr:row>
                <xdr:rowOff>121920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B693B-3B66-46B0-B534-8CEA1B0E77CD}">
  <sheetPr codeName="Feuil23"/>
  <dimension ref="B1:BC14"/>
  <sheetViews>
    <sheetView zoomScaleNormal="100" workbookViewId="0">
      <pane xSplit="3" ySplit="11" topLeftCell="I12" activePane="bottomRight" state="frozen"/>
      <selection pane="topRight" activeCell="D1" sqref="D1"/>
      <selection pane="bottomLeft" activeCell="A12" sqref="A12"/>
      <selection pane="bottomRight" activeCell="M24" sqref="M24"/>
    </sheetView>
  </sheetViews>
  <sheetFormatPr baseColWidth="10" defaultRowHeight="14.4" x14ac:dyDescent="0.3"/>
  <cols>
    <col min="1" max="1" width="6.109375" style="2" customWidth="1"/>
    <col min="2" max="2" width="11.5546875" style="113"/>
    <col min="3" max="3" width="13.77734375" style="2" bestFit="1" customWidth="1"/>
    <col min="4" max="55" width="11.5546875" style="2"/>
    <col min="56" max="56" width="20.44140625" style="2" bestFit="1" customWidth="1"/>
    <col min="57" max="57" width="23.21875" style="2" bestFit="1" customWidth="1"/>
    <col min="58" max="58" width="8.77734375" style="2" customWidth="1"/>
    <col min="59" max="59" width="15.33203125" style="2" customWidth="1"/>
    <col min="60" max="64" width="8.77734375" style="2" customWidth="1"/>
    <col min="65" max="65" width="12.21875" style="2" bestFit="1" customWidth="1"/>
    <col min="66" max="67" width="8.77734375" style="2" customWidth="1"/>
    <col min="68" max="16384" width="11.5546875" style="2"/>
  </cols>
  <sheetData>
    <row r="1" spans="2:55" x14ac:dyDescent="0.3">
      <c r="B1" s="2" t="s">
        <v>12</v>
      </c>
      <c r="C1" s="249" t="s">
        <v>2</v>
      </c>
      <c r="D1" s="9" t="s">
        <v>422</v>
      </c>
      <c r="E1" s="9" t="s">
        <v>422</v>
      </c>
      <c r="F1" s="9" t="s">
        <v>422</v>
      </c>
      <c r="G1" s="9" t="s">
        <v>422</v>
      </c>
      <c r="H1" s="9" t="s">
        <v>422</v>
      </c>
      <c r="I1" s="9" t="s">
        <v>422</v>
      </c>
      <c r="J1" s="9" t="s">
        <v>422</v>
      </c>
      <c r="K1" s="9" t="s">
        <v>422</v>
      </c>
      <c r="L1" s="9" t="s">
        <v>422</v>
      </c>
      <c r="M1" s="11" t="s">
        <v>422</v>
      </c>
      <c r="N1" s="11" t="s">
        <v>422</v>
      </c>
      <c r="O1" s="11" t="s">
        <v>422</v>
      </c>
      <c r="P1" s="11" t="s">
        <v>422</v>
      </c>
      <c r="Q1" s="11" t="s">
        <v>422</v>
      </c>
      <c r="R1" s="11" t="s">
        <v>422</v>
      </c>
      <c r="S1" s="11" t="s">
        <v>422</v>
      </c>
      <c r="T1" s="259" t="s">
        <v>422</v>
      </c>
      <c r="U1" s="259" t="s">
        <v>422</v>
      </c>
      <c r="V1" s="259" t="s">
        <v>422</v>
      </c>
      <c r="W1" s="260" t="s">
        <v>422</v>
      </c>
      <c r="X1" s="259" t="s">
        <v>422</v>
      </c>
      <c r="Y1" s="259" t="s">
        <v>422</v>
      </c>
      <c r="Z1" s="259" t="s">
        <v>422</v>
      </c>
      <c r="AA1" s="259" t="s">
        <v>422</v>
      </c>
      <c r="AB1" s="259" t="s">
        <v>422</v>
      </c>
      <c r="AC1" s="259" t="s">
        <v>422</v>
      </c>
      <c r="AD1" s="259" t="s">
        <v>422</v>
      </c>
      <c r="AE1" s="259" t="s">
        <v>422</v>
      </c>
      <c r="AF1" s="259" t="s">
        <v>422</v>
      </c>
      <c r="AG1" s="259" t="s">
        <v>422</v>
      </c>
      <c r="AH1" s="259" t="s">
        <v>422</v>
      </c>
      <c r="AI1" s="259" t="s">
        <v>422</v>
      </c>
      <c r="AJ1" s="259" t="s">
        <v>422</v>
      </c>
      <c r="AK1" s="259" t="s">
        <v>422</v>
      </c>
      <c r="AL1" s="259" t="s">
        <v>422</v>
      </c>
      <c r="AM1" s="259" t="s">
        <v>422</v>
      </c>
      <c r="AN1" s="259" t="s">
        <v>422</v>
      </c>
      <c r="AO1" s="259" t="s">
        <v>422</v>
      </c>
      <c r="AP1" s="259" t="s">
        <v>422</v>
      </c>
      <c r="AQ1" s="259" t="s">
        <v>422</v>
      </c>
      <c r="AR1" s="259" t="s">
        <v>422</v>
      </c>
      <c r="AS1" s="259" t="s">
        <v>422</v>
      </c>
      <c r="AT1" s="259" t="s">
        <v>422</v>
      </c>
      <c r="AU1" s="259" t="s">
        <v>422</v>
      </c>
      <c r="AV1" s="259" t="s">
        <v>422</v>
      </c>
      <c r="AW1" s="259" t="s">
        <v>422</v>
      </c>
      <c r="AX1" s="259" t="s">
        <v>422</v>
      </c>
      <c r="AY1" s="259" t="s">
        <v>422</v>
      </c>
      <c r="AZ1" s="259" t="s">
        <v>422</v>
      </c>
      <c r="BA1" s="259" t="s">
        <v>422</v>
      </c>
      <c r="BB1" s="261" t="s">
        <v>422</v>
      </c>
      <c r="BC1" s="125"/>
    </row>
    <row r="2" spans="2:55" x14ac:dyDescent="0.3">
      <c r="B2" s="2" t="s">
        <v>12</v>
      </c>
      <c r="C2" s="262" t="s">
        <v>4</v>
      </c>
      <c r="D2" s="10">
        <v>44166</v>
      </c>
      <c r="E2" s="10">
        <v>44166</v>
      </c>
      <c r="F2" s="10">
        <v>44166</v>
      </c>
      <c r="G2" s="10">
        <v>44211</v>
      </c>
      <c r="H2" s="10">
        <v>44211</v>
      </c>
      <c r="I2" s="10">
        <v>44211</v>
      </c>
      <c r="J2" s="10" t="s">
        <v>422</v>
      </c>
      <c r="K2" s="10" t="s">
        <v>422</v>
      </c>
      <c r="L2" s="10" t="s">
        <v>422</v>
      </c>
      <c r="M2" s="12" t="s">
        <v>422</v>
      </c>
      <c r="N2" s="12" t="s">
        <v>14</v>
      </c>
      <c r="O2" s="12" t="s">
        <v>14</v>
      </c>
      <c r="P2" s="12" t="s">
        <v>14</v>
      </c>
      <c r="Q2" s="12" t="s">
        <v>14</v>
      </c>
      <c r="R2" s="12" t="s">
        <v>14</v>
      </c>
      <c r="S2" s="12" t="s">
        <v>14</v>
      </c>
      <c r="T2" s="263" t="s">
        <v>14</v>
      </c>
      <c r="U2" s="122" t="s">
        <v>14</v>
      </c>
      <c r="V2" s="264" t="s">
        <v>14</v>
      </c>
      <c r="W2" s="263" t="s">
        <v>14</v>
      </c>
      <c r="X2" s="125" t="s">
        <v>14</v>
      </c>
      <c r="Y2" s="125" t="s">
        <v>14</v>
      </c>
      <c r="Z2" s="125" t="s">
        <v>14</v>
      </c>
      <c r="AA2" s="125" t="s">
        <v>14</v>
      </c>
      <c r="AB2" s="125" t="s">
        <v>14</v>
      </c>
      <c r="AC2" s="125" t="s">
        <v>14</v>
      </c>
      <c r="AD2" s="125" t="s">
        <v>14</v>
      </c>
      <c r="AE2" s="125" t="s">
        <v>14</v>
      </c>
      <c r="AF2" s="125" t="s">
        <v>14</v>
      </c>
      <c r="AG2" s="125" t="s">
        <v>14</v>
      </c>
      <c r="AH2" s="125" t="s">
        <v>14</v>
      </c>
      <c r="AI2" s="125" t="s">
        <v>14</v>
      </c>
      <c r="AJ2" s="125" t="s">
        <v>14</v>
      </c>
      <c r="AK2" s="125" t="s">
        <v>14</v>
      </c>
      <c r="AL2" s="125" t="s">
        <v>14</v>
      </c>
      <c r="AM2" s="125" t="s">
        <v>14</v>
      </c>
      <c r="AN2" s="125" t="s">
        <v>14</v>
      </c>
      <c r="AO2" s="125" t="s">
        <v>14</v>
      </c>
      <c r="AP2" s="125" t="s">
        <v>14</v>
      </c>
      <c r="AQ2" s="125" t="s">
        <v>14</v>
      </c>
      <c r="AR2" s="125" t="s">
        <v>14</v>
      </c>
      <c r="AS2" s="125" t="s">
        <v>14</v>
      </c>
      <c r="AT2" s="125" t="s">
        <v>14</v>
      </c>
      <c r="AU2" s="125" t="s">
        <v>14</v>
      </c>
      <c r="AV2" s="125" t="s">
        <v>14</v>
      </c>
      <c r="AW2" s="125" t="s">
        <v>14</v>
      </c>
      <c r="AX2" s="125" t="s">
        <v>14</v>
      </c>
      <c r="AY2" s="125" t="s">
        <v>14</v>
      </c>
      <c r="AZ2" s="125" t="s">
        <v>14</v>
      </c>
      <c r="BA2" s="125" t="s">
        <v>14</v>
      </c>
      <c r="BB2" s="264" t="s">
        <v>14</v>
      </c>
      <c r="BC2" s="125"/>
    </row>
    <row r="3" spans="2:55" x14ac:dyDescent="0.3">
      <c r="B3" s="2" t="s">
        <v>13</v>
      </c>
      <c r="C3" s="262" t="s">
        <v>5</v>
      </c>
      <c r="D3" s="265" t="s">
        <v>422</v>
      </c>
      <c r="E3" s="265" t="s">
        <v>422</v>
      </c>
      <c r="F3" s="265" t="s">
        <v>422</v>
      </c>
      <c r="G3" s="265" t="s">
        <v>422</v>
      </c>
      <c r="H3" s="265" t="s">
        <v>422</v>
      </c>
      <c r="I3" s="265" t="s">
        <v>422</v>
      </c>
      <c r="J3" s="265" t="s">
        <v>422</v>
      </c>
      <c r="K3" s="265" t="s">
        <v>422</v>
      </c>
      <c r="L3" s="265" t="s">
        <v>422</v>
      </c>
      <c r="M3" s="266" t="s">
        <v>422</v>
      </c>
      <c r="N3" s="266" t="s">
        <v>14</v>
      </c>
      <c r="O3" s="266" t="s">
        <v>14</v>
      </c>
      <c r="P3" s="266" t="s">
        <v>14</v>
      </c>
      <c r="Q3" s="266" t="s">
        <v>14</v>
      </c>
      <c r="R3" s="266" t="s">
        <v>14</v>
      </c>
      <c r="S3" s="266" t="s">
        <v>14</v>
      </c>
      <c r="T3" s="263" t="s">
        <v>14</v>
      </c>
      <c r="U3" s="122" t="s">
        <v>14</v>
      </c>
      <c r="V3" s="122" t="s">
        <v>14</v>
      </c>
      <c r="W3" s="263" t="s">
        <v>14</v>
      </c>
      <c r="X3" s="125" t="s">
        <v>14</v>
      </c>
      <c r="Y3" s="125" t="s">
        <v>14</v>
      </c>
      <c r="Z3" s="125" t="s">
        <v>131</v>
      </c>
      <c r="AA3" s="125" t="s">
        <v>131</v>
      </c>
      <c r="AB3" s="125" t="s">
        <v>131</v>
      </c>
      <c r="AC3" s="125" t="s">
        <v>131</v>
      </c>
      <c r="AD3" s="125" t="s">
        <v>31</v>
      </c>
      <c r="AE3" s="125" t="s">
        <v>32</v>
      </c>
      <c r="AF3" s="125" t="s">
        <v>33</v>
      </c>
      <c r="AG3" s="125" t="s">
        <v>14</v>
      </c>
      <c r="AH3" s="125" t="s">
        <v>14</v>
      </c>
      <c r="AI3" s="125" t="s">
        <v>31</v>
      </c>
      <c r="AJ3" s="125" t="s">
        <v>31</v>
      </c>
      <c r="AK3" s="125" t="s">
        <v>31</v>
      </c>
      <c r="AL3" s="125" t="s">
        <v>31</v>
      </c>
      <c r="AM3" s="125" t="s">
        <v>32</v>
      </c>
      <c r="AN3" s="125" t="s">
        <v>32</v>
      </c>
      <c r="AO3" s="125" t="s">
        <v>32</v>
      </c>
      <c r="AP3" s="125" t="s">
        <v>32</v>
      </c>
      <c r="AQ3" s="125" t="s">
        <v>33</v>
      </c>
      <c r="AR3" s="125" t="s">
        <v>33</v>
      </c>
      <c r="AS3" s="125" t="s">
        <v>33</v>
      </c>
      <c r="AT3" s="125" t="s">
        <v>33</v>
      </c>
      <c r="AU3" s="125" t="s">
        <v>14</v>
      </c>
      <c r="AV3" s="125" t="s">
        <v>14</v>
      </c>
      <c r="AW3" s="125" t="s">
        <v>14</v>
      </c>
      <c r="AX3" s="125" t="s">
        <v>14</v>
      </c>
      <c r="AY3" s="125" t="s">
        <v>14</v>
      </c>
      <c r="AZ3" s="125" t="s">
        <v>14</v>
      </c>
      <c r="BA3" s="125" t="s">
        <v>14</v>
      </c>
      <c r="BB3" s="264" t="s">
        <v>14</v>
      </c>
      <c r="BC3" s="125"/>
    </row>
    <row r="4" spans="2:55" x14ac:dyDescent="0.3">
      <c r="B4" s="2" t="s">
        <v>13</v>
      </c>
      <c r="C4" s="262" t="s">
        <v>6</v>
      </c>
      <c r="D4" s="265" t="s">
        <v>422</v>
      </c>
      <c r="E4" s="265" t="s">
        <v>422</v>
      </c>
      <c r="F4" s="265" t="s">
        <v>422</v>
      </c>
      <c r="G4" s="265" t="s">
        <v>422</v>
      </c>
      <c r="H4" s="265" t="s">
        <v>422</v>
      </c>
      <c r="I4" s="265" t="s">
        <v>422</v>
      </c>
      <c r="J4" s="265" t="s">
        <v>422</v>
      </c>
      <c r="K4" s="265" t="s">
        <v>422</v>
      </c>
      <c r="L4" s="265" t="s">
        <v>422</v>
      </c>
      <c r="M4" s="266" t="s">
        <v>422</v>
      </c>
      <c r="N4" s="266" t="s">
        <v>14</v>
      </c>
      <c r="O4" s="266" t="s">
        <v>14</v>
      </c>
      <c r="P4" s="266" t="s">
        <v>14</v>
      </c>
      <c r="Q4" s="266" t="s">
        <v>14</v>
      </c>
      <c r="R4" s="266" t="s">
        <v>14</v>
      </c>
      <c r="S4" s="266" t="s">
        <v>14</v>
      </c>
      <c r="T4" s="263" t="s">
        <v>14</v>
      </c>
      <c r="U4" s="122" t="s">
        <v>14</v>
      </c>
      <c r="V4" s="122" t="s">
        <v>14</v>
      </c>
      <c r="W4" s="263" t="s">
        <v>14</v>
      </c>
      <c r="X4" s="125" t="s">
        <v>14</v>
      </c>
      <c r="Y4" s="125" t="s">
        <v>14</v>
      </c>
      <c r="Z4" s="125" t="s">
        <v>132</v>
      </c>
      <c r="AA4" s="125" t="s">
        <v>132</v>
      </c>
      <c r="AB4" s="125" t="s">
        <v>132</v>
      </c>
      <c r="AC4" s="125" t="s">
        <v>132</v>
      </c>
      <c r="AD4" s="125" t="s">
        <v>14</v>
      </c>
      <c r="AE4" s="125" t="s">
        <v>14</v>
      </c>
      <c r="AF4" s="125" t="s">
        <v>14</v>
      </c>
      <c r="AG4" s="125" t="s">
        <v>35</v>
      </c>
      <c r="AH4" s="125" t="s">
        <v>36</v>
      </c>
      <c r="AI4" s="125" t="s">
        <v>14</v>
      </c>
      <c r="AJ4" s="125" t="s">
        <v>14</v>
      </c>
      <c r="AK4" s="125" t="s">
        <v>14</v>
      </c>
      <c r="AL4" s="125" t="s">
        <v>14</v>
      </c>
      <c r="AM4" s="125" t="s">
        <v>14</v>
      </c>
      <c r="AN4" s="125" t="s">
        <v>14</v>
      </c>
      <c r="AO4" s="125" t="s">
        <v>14</v>
      </c>
      <c r="AP4" s="125" t="s">
        <v>14</v>
      </c>
      <c r="AQ4" s="125" t="s">
        <v>14</v>
      </c>
      <c r="AR4" s="125" t="s">
        <v>14</v>
      </c>
      <c r="AS4" s="125" t="s">
        <v>14</v>
      </c>
      <c r="AT4" s="125" t="s">
        <v>14</v>
      </c>
      <c r="AU4" s="125" t="s">
        <v>35</v>
      </c>
      <c r="AV4" s="125" t="s">
        <v>35</v>
      </c>
      <c r="AW4" s="125" t="s">
        <v>35</v>
      </c>
      <c r="AX4" s="125" t="s">
        <v>35</v>
      </c>
      <c r="AY4" s="125" t="s">
        <v>36</v>
      </c>
      <c r="AZ4" s="125" t="s">
        <v>36</v>
      </c>
      <c r="BA4" s="125" t="s">
        <v>36</v>
      </c>
      <c r="BB4" s="264" t="s">
        <v>36</v>
      </c>
      <c r="BC4" s="125"/>
    </row>
    <row r="5" spans="2:55" x14ac:dyDescent="0.3">
      <c r="B5" s="236" t="s">
        <v>11</v>
      </c>
      <c r="C5" s="267" t="s">
        <v>9</v>
      </c>
      <c r="D5" s="125" t="s">
        <v>15</v>
      </c>
      <c r="E5" s="125" t="s">
        <v>15</v>
      </c>
      <c r="F5" s="125" t="s">
        <v>15</v>
      </c>
      <c r="G5" s="125" t="s">
        <v>16</v>
      </c>
      <c r="H5" s="125" t="s">
        <v>16</v>
      </c>
      <c r="I5" s="125" t="s">
        <v>16</v>
      </c>
      <c r="J5" s="125" t="s">
        <v>422</v>
      </c>
      <c r="K5" s="125" t="s">
        <v>422</v>
      </c>
      <c r="L5" s="125" t="s">
        <v>422</v>
      </c>
      <c r="M5" s="264" t="s">
        <v>422</v>
      </c>
      <c r="N5" s="264" t="s">
        <v>17</v>
      </c>
      <c r="O5" s="264" t="s">
        <v>17</v>
      </c>
      <c r="P5" s="264" t="s">
        <v>17</v>
      </c>
      <c r="Q5" s="264">
        <v>0</v>
      </c>
      <c r="R5" s="264">
        <v>0</v>
      </c>
      <c r="S5" s="264">
        <v>0</v>
      </c>
      <c r="T5" s="122" t="s">
        <v>15</v>
      </c>
      <c r="U5" s="122" t="s">
        <v>16</v>
      </c>
      <c r="V5" s="122" t="s">
        <v>17</v>
      </c>
      <c r="W5" s="263" t="s">
        <v>15</v>
      </c>
      <c r="X5" s="125" t="s">
        <v>16</v>
      </c>
      <c r="Y5" s="125" t="s">
        <v>17</v>
      </c>
      <c r="Z5" s="125" t="s">
        <v>14</v>
      </c>
      <c r="AA5" s="125" t="s">
        <v>14</v>
      </c>
      <c r="AB5" s="125" t="s">
        <v>14</v>
      </c>
      <c r="AC5" s="125" t="s">
        <v>14</v>
      </c>
      <c r="AD5" s="125" t="s">
        <v>14</v>
      </c>
      <c r="AE5" s="125" t="s">
        <v>14</v>
      </c>
      <c r="AF5" s="125" t="s">
        <v>14</v>
      </c>
      <c r="AG5" s="125" t="s">
        <v>14</v>
      </c>
      <c r="AH5" s="125" t="s">
        <v>14</v>
      </c>
      <c r="AI5" s="125" t="s">
        <v>14</v>
      </c>
      <c r="AJ5" s="125" t="s">
        <v>14</v>
      </c>
      <c r="AK5" s="125" t="s">
        <v>14</v>
      </c>
      <c r="AL5" s="125" t="s">
        <v>14</v>
      </c>
      <c r="AM5" s="125" t="s">
        <v>14</v>
      </c>
      <c r="AN5" s="125" t="s">
        <v>14</v>
      </c>
      <c r="AO5" s="125" t="s">
        <v>14</v>
      </c>
      <c r="AP5" s="125" t="s">
        <v>14</v>
      </c>
      <c r="AQ5" s="125" t="s">
        <v>14</v>
      </c>
      <c r="AR5" s="125" t="s">
        <v>14</v>
      </c>
      <c r="AS5" s="125" t="s">
        <v>14</v>
      </c>
      <c r="AT5" s="125" t="s">
        <v>14</v>
      </c>
      <c r="AU5" s="125" t="s">
        <v>14</v>
      </c>
      <c r="AV5" s="125" t="s">
        <v>14</v>
      </c>
      <c r="AW5" s="125" t="s">
        <v>14</v>
      </c>
      <c r="AX5" s="125" t="s">
        <v>14</v>
      </c>
      <c r="AY5" s="125" t="s">
        <v>14</v>
      </c>
      <c r="AZ5" s="125" t="s">
        <v>14</v>
      </c>
      <c r="BA5" s="125" t="s">
        <v>14</v>
      </c>
      <c r="BB5" s="264" t="s">
        <v>14</v>
      </c>
      <c r="BC5" s="125"/>
    </row>
    <row r="6" spans="2:55" x14ac:dyDescent="0.3">
      <c r="B6" s="236" t="s">
        <v>11</v>
      </c>
      <c r="C6" s="267" t="s">
        <v>129</v>
      </c>
      <c r="D6" s="125" t="s">
        <v>42</v>
      </c>
      <c r="E6" s="125" t="s">
        <v>42</v>
      </c>
      <c r="F6" s="125" t="s">
        <v>42</v>
      </c>
      <c r="G6" s="125" t="s">
        <v>42</v>
      </c>
      <c r="H6" s="125" t="s">
        <v>42</v>
      </c>
      <c r="I6" s="125" t="s">
        <v>42</v>
      </c>
      <c r="J6" s="125" t="s">
        <v>422</v>
      </c>
      <c r="K6" s="125" t="s">
        <v>422</v>
      </c>
      <c r="L6" s="125" t="s">
        <v>422</v>
      </c>
      <c r="M6" s="264" t="s">
        <v>422</v>
      </c>
      <c r="N6" s="264" t="s">
        <v>209</v>
      </c>
      <c r="O6" s="264" t="s">
        <v>209</v>
      </c>
      <c r="P6" s="264" t="s">
        <v>209</v>
      </c>
      <c r="Q6" s="264">
        <v>0</v>
      </c>
      <c r="R6" s="264">
        <v>0</v>
      </c>
      <c r="S6" s="264">
        <v>0</v>
      </c>
      <c r="T6" s="122" t="s">
        <v>208</v>
      </c>
      <c r="U6" s="122" t="s">
        <v>211</v>
      </c>
      <c r="V6" s="122" t="s">
        <v>211</v>
      </c>
      <c r="W6" s="263" t="s">
        <v>41</v>
      </c>
      <c r="X6" s="125" t="s">
        <v>41</v>
      </c>
      <c r="Y6" s="125" t="s">
        <v>41</v>
      </c>
      <c r="Z6" s="125" t="s">
        <v>41</v>
      </c>
      <c r="AA6" s="125" t="s">
        <v>41</v>
      </c>
      <c r="AB6" s="125" t="s">
        <v>41</v>
      </c>
      <c r="AC6" s="125" t="s">
        <v>41</v>
      </c>
      <c r="AD6" s="125" t="s">
        <v>41</v>
      </c>
      <c r="AE6" s="125" t="s">
        <v>41</v>
      </c>
      <c r="AF6" s="125" t="s">
        <v>41</v>
      </c>
      <c r="AG6" s="125" t="s">
        <v>41</v>
      </c>
      <c r="AH6" s="125" t="s">
        <v>41</v>
      </c>
      <c r="AI6" s="125" t="s">
        <v>41</v>
      </c>
      <c r="AJ6" s="125" t="s">
        <v>41</v>
      </c>
      <c r="AK6" s="125" t="s">
        <v>41</v>
      </c>
      <c r="AL6" s="125" t="s">
        <v>41</v>
      </c>
      <c r="AM6" s="125" t="s">
        <v>41</v>
      </c>
      <c r="AN6" s="125" t="s">
        <v>41</v>
      </c>
      <c r="AO6" s="125" t="s">
        <v>41</v>
      </c>
      <c r="AP6" s="125" t="s">
        <v>41</v>
      </c>
      <c r="AQ6" s="125" t="s">
        <v>41</v>
      </c>
      <c r="AR6" s="125" t="s">
        <v>41</v>
      </c>
      <c r="AS6" s="125" t="s">
        <v>41</v>
      </c>
      <c r="AT6" s="125" t="s">
        <v>41</v>
      </c>
      <c r="AU6" s="125" t="s">
        <v>41</v>
      </c>
      <c r="AV6" s="125" t="s">
        <v>41</v>
      </c>
      <c r="AW6" s="125" t="s">
        <v>41</v>
      </c>
      <c r="AX6" s="125" t="s">
        <v>41</v>
      </c>
      <c r="AY6" s="125" t="s">
        <v>41</v>
      </c>
      <c r="AZ6" s="125" t="s">
        <v>41</v>
      </c>
      <c r="BA6" s="125" t="s">
        <v>41</v>
      </c>
      <c r="BB6" s="264" t="s">
        <v>41</v>
      </c>
      <c r="BC6" s="125"/>
    </row>
    <row r="7" spans="2:55" x14ac:dyDescent="0.3">
      <c r="B7" s="236" t="s">
        <v>11</v>
      </c>
      <c r="C7" s="267" t="s">
        <v>7</v>
      </c>
      <c r="D7" s="125" t="s">
        <v>18</v>
      </c>
      <c r="E7" s="125" t="s">
        <v>20</v>
      </c>
      <c r="F7" s="125" t="s">
        <v>21</v>
      </c>
      <c r="G7" s="125" t="s">
        <v>18</v>
      </c>
      <c r="H7" s="125" t="s">
        <v>20</v>
      </c>
      <c r="I7" s="125" t="s">
        <v>21</v>
      </c>
      <c r="J7" s="125" t="s">
        <v>422</v>
      </c>
      <c r="K7" s="125" t="s">
        <v>422</v>
      </c>
      <c r="L7" s="125" t="s">
        <v>422</v>
      </c>
      <c r="M7" s="264" t="s">
        <v>422</v>
      </c>
      <c r="N7" s="264" t="s">
        <v>18</v>
      </c>
      <c r="O7" s="264" t="s">
        <v>20</v>
      </c>
      <c r="P7" s="264" t="s">
        <v>21</v>
      </c>
      <c r="Q7" s="264">
        <v>0</v>
      </c>
      <c r="R7" s="264">
        <v>0</v>
      </c>
      <c r="S7" s="264">
        <v>0</v>
      </c>
      <c r="T7" s="122" t="s">
        <v>20</v>
      </c>
      <c r="U7" s="122" t="s">
        <v>20</v>
      </c>
      <c r="V7" s="122" t="s">
        <v>20</v>
      </c>
      <c r="W7" s="263" t="s">
        <v>14</v>
      </c>
      <c r="X7" s="125" t="s">
        <v>14</v>
      </c>
      <c r="Y7" s="125" t="s">
        <v>14</v>
      </c>
      <c r="Z7" s="125" t="s">
        <v>18</v>
      </c>
      <c r="AA7" s="125" t="s">
        <v>19</v>
      </c>
      <c r="AB7" s="125" t="s">
        <v>20</v>
      </c>
      <c r="AC7" s="125" t="s">
        <v>21</v>
      </c>
      <c r="AD7" s="125" t="s">
        <v>133</v>
      </c>
      <c r="AE7" s="125" t="s">
        <v>133</v>
      </c>
      <c r="AF7" s="125" t="s">
        <v>133</v>
      </c>
      <c r="AG7" s="125" t="s">
        <v>133</v>
      </c>
      <c r="AH7" s="125" t="s">
        <v>133</v>
      </c>
      <c r="AI7" s="125" t="s">
        <v>18</v>
      </c>
      <c r="AJ7" s="125" t="s">
        <v>19</v>
      </c>
      <c r="AK7" s="125" t="s">
        <v>20</v>
      </c>
      <c r="AL7" s="125" t="s">
        <v>21</v>
      </c>
      <c r="AM7" s="125" t="s">
        <v>18</v>
      </c>
      <c r="AN7" s="125" t="s">
        <v>19</v>
      </c>
      <c r="AO7" s="125" t="s">
        <v>20</v>
      </c>
      <c r="AP7" s="125" t="s">
        <v>21</v>
      </c>
      <c r="AQ7" s="125" t="s">
        <v>18</v>
      </c>
      <c r="AR7" s="125" t="s">
        <v>19</v>
      </c>
      <c r="AS7" s="125" t="s">
        <v>20</v>
      </c>
      <c r="AT7" s="125" t="s">
        <v>21</v>
      </c>
      <c r="AU7" s="125" t="s">
        <v>18</v>
      </c>
      <c r="AV7" s="125" t="s">
        <v>19</v>
      </c>
      <c r="AW7" s="125" t="s">
        <v>20</v>
      </c>
      <c r="AX7" s="125" t="s">
        <v>21</v>
      </c>
      <c r="AY7" s="125" t="s">
        <v>18</v>
      </c>
      <c r="AZ7" s="125" t="s">
        <v>19</v>
      </c>
      <c r="BA7" s="125" t="s">
        <v>20</v>
      </c>
      <c r="BB7" s="264" t="s">
        <v>21</v>
      </c>
      <c r="BC7" s="125"/>
    </row>
    <row r="8" spans="2:55" x14ac:dyDescent="0.3">
      <c r="B8" s="2" t="s">
        <v>12</v>
      </c>
      <c r="C8" s="252" t="s">
        <v>125</v>
      </c>
      <c r="D8" s="268"/>
      <c r="E8" s="268"/>
      <c r="F8" s="268" t="s">
        <v>584</v>
      </c>
      <c r="G8" s="268"/>
      <c r="H8" s="268"/>
      <c r="I8" s="268"/>
      <c r="J8" s="268"/>
      <c r="K8" s="268"/>
      <c r="L8" s="268"/>
      <c r="M8" s="269"/>
      <c r="N8" s="269"/>
      <c r="O8" s="269"/>
      <c r="P8" s="269"/>
      <c r="Q8" s="269"/>
      <c r="R8" s="269"/>
      <c r="S8" s="269"/>
      <c r="T8" s="268"/>
      <c r="U8" s="268" t="s">
        <v>584</v>
      </c>
      <c r="V8" s="268"/>
      <c r="W8" s="270"/>
      <c r="X8" s="268"/>
      <c r="Y8" s="268"/>
      <c r="Z8" s="268"/>
      <c r="AA8" s="268"/>
      <c r="AB8" s="268"/>
      <c r="AC8" s="268"/>
      <c r="AD8" s="268"/>
      <c r="AE8" s="268"/>
      <c r="AF8" s="268"/>
      <c r="AG8" s="268"/>
      <c r="AH8" s="268"/>
      <c r="AI8" s="268"/>
      <c r="AJ8" s="268"/>
      <c r="AK8" s="268"/>
      <c r="AL8" s="268"/>
      <c r="AM8" s="268"/>
      <c r="AN8" s="268"/>
      <c r="AO8" s="268"/>
      <c r="AP8" s="268"/>
      <c r="AQ8" s="268"/>
      <c r="AR8" s="268"/>
      <c r="AS8" s="268"/>
      <c r="AT8" s="268"/>
      <c r="AU8" s="268"/>
      <c r="AV8" s="268"/>
      <c r="AW8" s="268"/>
      <c r="AX8" s="268"/>
      <c r="AY8" s="268"/>
      <c r="AZ8" s="268"/>
      <c r="BA8" s="268"/>
      <c r="BB8" s="269"/>
      <c r="BC8" s="125"/>
    </row>
    <row r="9" spans="2:55" x14ac:dyDescent="0.3">
      <c r="B9" s="2" t="s">
        <v>12</v>
      </c>
      <c r="C9" s="2" t="s">
        <v>8</v>
      </c>
      <c r="D9" s="113">
        <v>20</v>
      </c>
      <c r="E9" s="113">
        <v>20</v>
      </c>
      <c r="F9" s="113">
        <v>20</v>
      </c>
      <c r="G9" s="113">
        <v>20</v>
      </c>
      <c r="H9" s="113">
        <v>20</v>
      </c>
      <c r="I9" s="113">
        <v>20</v>
      </c>
      <c r="J9" s="113" t="s">
        <v>422</v>
      </c>
      <c r="K9" s="113" t="s">
        <v>422</v>
      </c>
      <c r="L9" s="113" t="s">
        <v>422</v>
      </c>
      <c r="M9" s="11" t="s">
        <v>422</v>
      </c>
      <c r="N9" s="11">
        <v>20</v>
      </c>
      <c r="O9" s="11">
        <v>21</v>
      </c>
      <c r="P9" s="11">
        <v>22</v>
      </c>
      <c r="Q9" s="11">
        <v>23</v>
      </c>
      <c r="R9" s="11">
        <v>24</v>
      </c>
      <c r="S9" s="11">
        <v>25</v>
      </c>
      <c r="T9" s="122">
        <v>20</v>
      </c>
      <c r="U9" s="122">
        <v>20</v>
      </c>
      <c r="V9" s="122">
        <v>20</v>
      </c>
      <c r="W9" s="113" t="s">
        <v>422</v>
      </c>
      <c r="X9" s="2" t="s">
        <v>422</v>
      </c>
      <c r="Y9" s="2" t="s">
        <v>422</v>
      </c>
      <c r="Z9" s="113" t="s">
        <v>422</v>
      </c>
      <c r="AA9" s="113" t="s">
        <v>422</v>
      </c>
      <c r="AB9" s="113" t="s">
        <v>422</v>
      </c>
      <c r="AC9" s="113" t="s">
        <v>422</v>
      </c>
      <c r="AD9" s="113" t="s">
        <v>422</v>
      </c>
      <c r="AE9" s="113" t="s">
        <v>422</v>
      </c>
      <c r="AF9" s="113" t="s">
        <v>422</v>
      </c>
      <c r="AG9" s="113" t="s">
        <v>422</v>
      </c>
      <c r="AH9" s="113" t="s">
        <v>422</v>
      </c>
      <c r="AI9" s="113" t="s">
        <v>422</v>
      </c>
      <c r="AJ9" s="113" t="s">
        <v>422</v>
      </c>
      <c r="AK9" s="113" t="s">
        <v>422</v>
      </c>
      <c r="AL9" s="113" t="s">
        <v>422</v>
      </c>
      <c r="AM9" s="113" t="s">
        <v>422</v>
      </c>
      <c r="AN9" s="113" t="s">
        <v>422</v>
      </c>
      <c r="AO9" s="113" t="s">
        <v>422</v>
      </c>
      <c r="AP9" s="113" t="s">
        <v>422</v>
      </c>
      <c r="AQ9" s="113" t="s">
        <v>422</v>
      </c>
      <c r="AR9" s="113" t="s">
        <v>422</v>
      </c>
      <c r="AS9" s="113" t="s">
        <v>422</v>
      </c>
      <c r="AT9" s="113" t="s">
        <v>422</v>
      </c>
      <c r="AU9" s="113" t="s">
        <v>422</v>
      </c>
      <c r="AV9" s="113" t="s">
        <v>422</v>
      </c>
      <c r="AW9" s="113" t="s">
        <v>422</v>
      </c>
      <c r="AX9" s="113" t="s">
        <v>422</v>
      </c>
      <c r="AY9" s="113" t="s">
        <v>422</v>
      </c>
      <c r="AZ9" s="113" t="s">
        <v>422</v>
      </c>
      <c r="BA9" s="113" t="s">
        <v>422</v>
      </c>
      <c r="BB9" s="113" t="s">
        <v>422</v>
      </c>
      <c r="BC9" s="113"/>
    </row>
    <row r="10" spans="2:55" x14ac:dyDescent="0.3">
      <c r="B10" s="2" t="s">
        <v>12</v>
      </c>
      <c r="C10" s="2" t="s">
        <v>22</v>
      </c>
      <c r="D10" s="271">
        <v>3</v>
      </c>
      <c r="E10" s="271">
        <v>3</v>
      </c>
      <c r="F10" s="271">
        <v>2</v>
      </c>
      <c r="G10" s="271">
        <v>3</v>
      </c>
      <c r="H10" s="271">
        <v>3</v>
      </c>
      <c r="I10" s="271">
        <v>2</v>
      </c>
      <c r="J10" s="271" t="s">
        <v>422</v>
      </c>
      <c r="K10" s="271" t="s">
        <v>422</v>
      </c>
      <c r="L10" s="271" t="s">
        <v>422</v>
      </c>
      <c r="M10" s="272" t="s">
        <v>422</v>
      </c>
      <c r="N10" s="272">
        <v>3</v>
      </c>
      <c r="O10" s="272">
        <v>3</v>
      </c>
      <c r="P10" s="272">
        <v>2</v>
      </c>
      <c r="Q10" s="272">
        <v>0</v>
      </c>
      <c r="R10" s="272">
        <v>0</v>
      </c>
      <c r="S10" s="272">
        <v>0</v>
      </c>
      <c r="T10" s="273">
        <v>3</v>
      </c>
      <c r="U10" s="273">
        <v>3</v>
      </c>
      <c r="V10" s="273">
        <v>3</v>
      </c>
      <c r="W10" s="271" t="s">
        <v>422</v>
      </c>
      <c r="X10" s="274" t="s">
        <v>422</v>
      </c>
      <c r="Y10" s="274" t="s">
        <v>422</v>
      </c>
      <c r="Z10" s="113" t="s">
        <v>422</v>
      </c>
      <c r="AA10" s="113" t="s">
        <v>422</v>
      </c>
      <c r="AB10" s="113" t="s">
        <v>422</v>
      </c>
      <c r="AC10" s="113" t="s">
        <v>422</v>
      </c>
      <c r="AD10" s="113" t="s">
        <v>422</v>
      </c>
      <c r="AE10" s="113" t="s">
        <v>422</v>
      </c>
      <c r="AF10" s="113" t="s">
        <v>422</v>
      </c>
      <c r="AG10" s="113" t="s">
        <v>422</v>
      </c>
      <c r="AH10" s="113" t="s">
        <v>422</v>
      </c>
      <c r="AI10" s="113" t="s">
        <v>422</v>
      </c>
      <c r="AJ10" s="113" t="s">
        <v>422</v>
      </c>
      <c r="AK10" s="113" t="s">
        <v>422</v>
      </c>
      <c r="AL10" s="113" t="s">
        <v>422</v>
      </c>
      <c r="AM10" s="113" t="s">
        <v>422</v>
      </c>
      <c r="AN10" s="113" t="s">
        <v>422</v>
      </c>
      <c r="AO10" s="113" t="s">
        <v>422</v>
      </c>
      <c r="AP10" s="113" t="s">
        <v>422</v>
      </c>
      <c r="AQ10" s="113" t="s">
        <v>422</v>
      </c>
      <c r="AR10" s="113" t="s">
        <v>422</v>
      </c>
      <c r="AS10" s="113" t="s">
        <v>422</v>
      </c>
      <c r="AT10" s="113" t="s">
        <v>422</v>
      </c>
      <c r="AU10" s="113" t="s">
        <v>422</v>
      </c>
      <c r="AV10" s="113" t="s">
        <v>422</v>
      </c>
      <c r="AW10" s="113" t="s">
        <v>422</v>
      </c>
      <c r="AX10" s="113" t="s">
        <v>422</v>
      </c>
      <c r="AY10" s="113" t="s">
        <v>422</v>
      </c>
      <c r="AZ10" s="113" t="s">
        <v>422</v>
      </c>
      <c r="BA10" s="113" t="s">
        <v>422</v>
      </c>
      <c r="BB10" s="113" t="s">
        <v>422</v>
      </c>
      <c r="BC10" s="113"/>
    </row>
    <row r="11" spans="2:55" s="288" customFormat="1" x14ac:dyDescent="0.3">
      <c r="B11" s="283" t="s">
        <v>0</v>
      </c>
      <c r="C11" s="283" t="s">
        <v>1</v>
      </c>
      <c r="D11" s="284" t="s">
        <v>592</v>
      </c>
      <c r="E11" s="284" t="s">
        <v>595</v>
      </c>
      <c r="F11" s="284" t="s">
        <v>596</v>
      </c>
      <c r="G11" s="284" t="s">
        <v>607</v>
      </c>
      <c r="H11" s="284" t="s">
        <v>608</v>
      </c>
      <c r="I11" s="284" t="s">
        <v>609</v>
      </c>
      <c r="J11" s="284" t="s">
        <v>610</v>
      </c>
      <c r="K11" s="284" t="s">
        <v>610</v>
      </c>
      <c r="L11" s="284" t="s">
        <v>610</v>
      </c>
      <c r="M11" s="285" t="s">
        <v>610</v>
      </c>
      <c r="N11" s="285" t="s">
        <v>611</v>
      </c>
      <c r="O11" s="285" t="s">
        <v>612</v>
      </c>
      <c r="P11" s="285" t="s">
        <v>613</v>
      </c>
      <c r="Q11" s="285" t="s">
        <v>614</v>
      </c>
      <c r="R11" s="285" t="s">
        <v>614</v>
      </c>
      <c r="S11" s="285" t="s">
        <v>614</v>
      </c>
      <c r="T11" s="286" t="s">
        <v>622</v>
      </c>
      <c r="U11" s="287" t="s">
        <v>623</v>
      </c>
      <c r="V11" s="285" t="s">
        <v>624</v>
      </c>
      <c r="W11" s="284" t="s">
        <v>632</v>
      </c>
      <c r="X11" s="284" t="s">
        <v>633</v>
      </c>
      <c r="Y11" s="284" t="s">
        <v>634</v>
      </c>
      <c r="Z11" s="284" t="s">
        <v>635</v>
      </c>
      <c r="AA11" s="284" t="s">
        <v>636</v>
      </c>
      <c r="AB11" s="284" t="s">
        <v>637</v>
      </c>
      <c r="AC11" s="284" t="s">
        <v>638</v>
      </c>
      <c r="AD11" s="284" t="s">
        <v>639</v>
      </c>
      <c r="AE11" s="284" t="s">
        <v>640</v>
      </c>
      <c r="AF11" s="284" t="s">
        <v>641</v>
      </c>
      <c r="AG11" s="284" t="s">
        <v>642</v>
      </c>
      <c r="AH11" s="284" t="s">
        <v>643</v>
      </c>
      <c r="AI11" s="284" t="s">
        <v>644</v>
      </c>
      <c r="AJ11" s="284" t="s">
        <v>645</v>
      </c>
      <c r="AK11" s="284" t="s">
        <v>646</v>
      </c>
      <c r="AL11" s="284" t="s">
        <v>647</v>
      </c>
      <c r="AM11" s="284" t="s">
        <v>648</v>
      </c>
      <c r="AN11" s="284" t="s">
        <v>649</v>
      </c>
      <c r="AO11" s="284" t="s">
        <v>650</v>
      </c>
      <c r="AP11" s="284" t="s">
        <v>651</v>
      </c>
      <c r="AQ11" s="284" t="s">
        <v>652</v>
      </c>
      <c r="AR11" s="284" t="s">
        <v>653</v>
      </c>
      <c r="AS11" s="284" t="s">
        <v>654</v>
      </c>
      <c r="AT11" s="284" t="s">
        <v>655</v>
      </c>
      <c r="AU11" s="284" t="s">
        <v>656</v>
      </c>
      <c r="AV11" s="284" t="s">
        <v>657</v>
      </c>
      <c r="AW11" s="284" t="s">
        <v>658</v>
      </c>
      <c r="AX11" s="284" t="s">
        <v>659</v>
      </c>
      <c r="AY11" s="284" t="s">
        <v>660</v>
      </c>
      <c r="AZ11" s="284" t="s">
        <v>661</v>
      </c>
      <c r="BA11" s="284" t="s">
        <v>662</v>
      </c>
      <c r="BB11" s="284" t="s">
        <v>663</v>
      </c>
    </row>
    <row r="12" spans="2:55" x14ac:dyDescent="0.3">
      <c r="B12" s="113">
        <v>154</v>
      </c>
      <c r="C12" s="2">
        <v>0</v>
      </c>
      <c r="D12" s="275">
        <v>6</v>
      </c>
      <c r="E12" s="275">
        <v>13</v>
      </c>
      <c r="F12" s="275">
        <v>5</v>
      </c>
      <c r="G12" s="275">
        <v>15</v>
      </c>
      <c r="H12" s="275">
        <v>9</v>
      </c>
      <c r="I12" s="275">
        <v>6</v>
      </c>
      <c r="J12" s="275" t="s">
        <v>38</v>
      </c>
      <c r="K12" s="275" t="s">
        <v>38</v>
      </c>
      <c r="L12" s="275" t="s">
        <v>38</v>
      </c>
      <c r="M12" s="276" t="s">
        <v>38</v>
      </c>
      <c r="N12" s="276">
        <v>0</v>
      </c>
      <c r="O12" s="276">
        <v>0</v>
      </c>
      <c r="P12" s="276">
        <v>0</v>
      </c>
      <c r="Q12" s="276" t="s">
        <v>422</v>
      </c>
      <c r="R12" s="276" t="s">
        <v>422</v>
      </c>
      <c r="S12" s="276" t="s">
        <v>422</v>
      </c>
      <c r="T12" s="277"/>
      <c r="U12" s="278"/>
      <c r="V12" s="276"/>
      <c r="W12" s="275">
        <v>8.375</v>
      </c>
      <c r="X12" s="275">
        <v>10.5</v>
      </c>
      <c r="Y12" s="275" t="s">
        <v>14</v>
      </c>
      <c r="Z12" s="275">
        <v>10.5</v>
      </c>
      <c r="AA12" s="275" t="s">
        <v>14</v>
      </c>
      <c r="AB12" s="275">
        <v>11</v>
      </c>
      <c r="AC12" s="275">
        <v>5.5</v>
      </c>
      <c r="AD12" s="275" t="s">
        <v>14</v>
      </c>
      <c r="AE12" s="275" t="s">
        <v>14</v>
      </c>
      <c r="AF12" s="275" t="s">
        <v>14</v>
      </c>
      <c r="AG12" s="275" t="s">
        <v>14</v>
      </c>
      <c r="AH12" s="275" t="s">
        <v>14</v>
      </c>
      <c r="AI12" s="275" t="s">
        <v>14</v>
      </c>
      <c r="AJ12" s="275" t="s">
        <v>14</v>
      </c>
      <c r="AK12" s="275" t="s">
        <v>14</v>
      </c>
      <c r="AL12" s="275" t="s">
        <v>14</v>
      </c>
      <c r="AM12" s="275" t="s">
        <v>14</v>
      </c>
      <c r="AN12" s="275" t="s">
        <v>14</v>
      </c>
      <c r="AO12" s="275" t="s">
        <v>14</v>
      </c>
      <c r="AP12" s="275" t="s">
        <v>14</v>
      </c>
      <c r="AQ12" s="275" t="s">
        <v>14</v>
      </c>
      <c r="AR12" s="275" t="s">
        <v>14</v>
      </c>
      <c r="AS12" s="275" t="s">
        <v>14</v>
      </c>
      <c r="AT12" s="275" t="s">
        <v>14</v>
      </c>
      <c r="AU12" s="275" t="s">
        <v>14</v>
      </c>
      <c r="AV12" s="275" t="s">
        <v>14</v>
      </c>
      <c r="AW12" s="275" t="s">
        <v>14</v>
      </c>
      <c r="AX12" s="275" t="s">
        <v>14</v>
      </c>
      <c r="AY12" s="275" t="s">
        <v>14</v>
      </c>
      <c r="AZ12" s="275" t="s">
        <v>14</v>
      </c>
      <c r="BA12" s="275" t="s">
        <v>14</v>
      </c>
      <c r="BB12" s="275" t="s">
        <v>14</v>
      </c>
      <c r="BC12" s="275"/>
    </row>
    <row r="13" spans="2:55" ht="15" thickBot="1" x14ac:dyDescent="0.35">
      <c r="B13" s="330" t="s">
        <v>196</v>
      </c>
      <c r="C13" s="330"/>
      <c r="D13" s="279">
        <v>7.0878378378378377</v>
      </c>
      <c r="E13" s="279">
        <v>7.2755102040816331</v>
      </c>
      <c r="F13" s="279">
        <v>6.3238255033557049</v>
      </c>
      <c r="G13" s="279">
        <v>8.85</v>
      </c>
      <c r="H13" s="279">
        <v>8.2107142857142854</v>
      </c>
      <c r="I13" s="279">
        <v>7.1888489208633093</v>
      </c>
      <c r="J13" s="279" t="e">
        <v>#DIV/0!</v>
      </c>
      <c r="K13" s="279" t="e">
        <v>#DIV/0!</v>
      </c>
      <c r="L13" s="279" t="e">
        <v>#DIV/0!</v>
      </c>
      <c r="M13" s="280" t="e">
        <v>#DIV/0!</v>
      </c>
      <c r="N13" s="279"/>
      <c r="O13" s="279"/>
      <c r="P13" s="279"/>
      <c r="Q13" s="279"/>
      <c r="R13" s="279"/>
      <c r="S13" s="279"/>
      <c r="T13" s="281">
        <v>5.8220338983050848</v>
      </c>
      <c r="U13" s="279">
        <v>7.0441176470588234</v>
      </c>
      <c r="V13" s="280">
        <v>9.3181818181818183</v>
      </c>
      <c r="W13" s="279">
        <v>6.9535947712418302</v>
      </c>
      <c r="X13" s="279">
        <v>8.1928571428571431</v>
      </c>
      <c r="Y13" s="279" t="s">
        <v>14</v>
      </c>
      <c r="Z13" s="279">
        <v>7.8921568627450984</v>
      </c>
      <c r="AA13" s="279" t="s">
        <v>14</v>
      </c>
      <c r="AB13" s="279">
        <v>7.6595394736842106</v>
      </c>
      <c r="AC13" s="279">
        <v>6.6875</v>
      </c>
      <c r="AD13" s="279" t="s">
        <v>14</v>
      </c>
      <c r="AE13" s="279" t="s">
        <v>14</v>
      </c>
      <c r="AF13" s="279" t="s">
        <v>14</v>
      </c>
      <c r="AG13" s="279" t="s">
        <v>14</v>
      </c>
      <c r="AH13" s="279" t="s">
        <v>14</v>
      </c>
      <c r="AI13" s="279" t="s">
        <v>14</v>
      </c>
      <c r="AJ13" s="279" t="s">
        <v>14</v>
      </c>
      <c r="AK13" s="279" t="s">
        <v>14</v>
      </c>
      <c r="AL13" s="279" t="s">
        <v>14</v>
      </c>
      <c r="AM13" s="279" t="s">
        <v>14</v>
      </c>
      <c r="AN13" s="279" t="s">
        <v>14</v>
      </c>
      <c r="AO13" s="279" t="s">
        <v>14</v>
      </c>
      <c r="AP13" s="279" t="s">
        <v>14</v>
      </c>
      <c r="AQ13" s="279" t="s">
        <v>14</v>
      </c>
      <c r="AR13" s="279" t="s">
        <v>14</v>
      </c>
      <c r="AS13" s="279" t="s">
        <v>14</v>
      </c>
      <c r="AT13" s="279" t="s">
        <v>14</v>
      </c>
      <c r="AU13" s="279" t="s">
        <v>14</v>
      </c>
      <c r="AV13" s="279" t="s">
        <v>14</v>
      </c>
      <c r="AW13" s="279" t="s">
        <v>14</v>
      </c>
      <c r="AX13" s="279" t="s">
        <v>14</v>
      </c>
      <c r="AY13" s="279" t="s">
        <v>14</v>
      </c>
      <c r="AZ13" s="279" t="s">
        <v>14</v>
      </c>
      <c r="BA13" s="279" t="s">
        <v>14</v>
      </c>
      <c r="BB13" s="279" t="s">
        <v>14</v>
      </c>
      <c r="BC13" s="282"/>
    </row>
    <row r="14" spans="2:55" ht="15" thickTop="1" x14ac:dyDescent="0.3"/>
  </sheetData>
  <mergeCells count="1">
    <mergeCell ref="B13:C13"/>
  </mergeCells>
  <conditionalFormatting sqref="W12:BC12">
    <cfRule type="cellIs" dxfId="18" priority="15" operator="equal">
      <formula>"n.a."</formula>
    </cfRule>
    <cfRule type="cellIs" dxfId="17" priority="16" operator="equal">
      <formula>"abs"</formula>
    </cfRule>
  </conditionalFormatting>
  <conditionalFormatting sqref="D12:V12">
    <cfRule type="cellIs" dxfId="16" priority="6" operator="equal">
      <formula>"n.a."</formula>
    </cfRule>
    <cfRule type="cellIs" dxfId="15" priority="7" operator="equal">
      <formula>"abs"</formula>
    </cfRule>
  </conditionalFormatting>
  <conditionalFormatting sqref="W1:BC1 W2:BB7 BC2:BC8">
    <cfRule type="cellIs" dxfId="14" priority="3" operator="equal">
      <formula>"n.a."</formula>
    </cfRule>
  </conditionalFormatting>
  <conditionalFormatting sqref="T2:V2">
    <cfRule type="cellIs" dxfId="13" priority="2" operator="equal">
      <formula>"n.a."</formula>
    </cfRule>
  </conditionalFormatting>
  <conditionalFormatting sqref="T3:V4">
    <cfRule type="cellIs" dxfId="12" priority="1" operator="equal">
      <formula>"n.a."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333AC34E-A77F-4D88-9571-03CD9288F4AF}">
          <x14:formula1>
            <xm:f>'En-têtes'!$U$5:$Y$5</xm:f>
          </x14:formula1>
          <xm:sqref>W3:AF3 AI3:AT3</xm:sqref>
        </x14:dataValidation>
        <x14:dataValidation type="list" allowBlank="1" showInputMessage="1" showErrorMessage="1" xr:uid="{8D4CBE8D-C6AE-4637-86A5-6D98FB2DDF49}">
          <x14:formula1>
            <xm:f>'En-têtes'!$U$9:$Z$9</xm:f>
          </x14:formula1>
          <xm:sqref>W7:BB7</xm:sqref>
        </x14:dataValidation>
        <x14:dataValidation type="list" allowBlank="1" showInputMessage="1" showErrorMessage="1" xr:uid="{2B490159-9EFF-4635-B6E6-757A1021E014}">
          <x14:formula1>
            <xm:f>'En-têtes'!$U$6:$X$6</xm:f>
          </x14:formula1>
          <xm:sqref>AG3:AH3 W4:AC4 AG4:BB4</xm:sqref>
        </x14:dataValidation>
        <x14:dataValidation type="list" allowBlank="1" showInputMessage="1" showErrorMessage="1" xr:uid="{FCE9890B-2225-460E-878B-A523C7B6698E}">
          <x14:formula1>
            <xm:f>'En-têtes'!$U$7:$Y$7</xm:f>
          </x14:formula1>
          <xm:sqref>AD4:AF4 D5:BB5</xm:sqref>
        </x14:dataValidation>
        <x14:dataValidation type="list" allowBlank="1" showInputMessage="1" showErrorMessage="1" xr:uid="{4E9C8282-4D8C-47D8-8E23-4A6DBBD2ABAF}">
          <x14:formula1>
            <xm:f>'En-têtes'!$U$9:$X$9</xm:f>
          </x14:formula1>
          <xm:sqref>D7:V7</xm:sqref>
        </x14:dataValidation>
        <x14:dataValidation type="list" allowBlank="1" showInputMessage="1" showErrorMessage="1" xr:uid="{4217F50F-D261-4216-A783-6F3AADA0E939}">
          <x14:formula1>
            <xm:f>'En-têtes'!$U$8:$V$8</xm:f>
          </x14:formula1>
          <xm:sqref>D6</xm:sqref>
        </x14:dataValidation>
        <x14:dataValidation type="list" allowBlank="1" showInputMessage="1" showErrorMessage="1" xr:uid="{2966D813-348C-4AFC-9B7B-F7B535ABD002}">
          <x14:formula1>
            <xm:f>'En-têtes'!$U$8:$X$8</xm:f>
          </x14:formula1>
          <xm:sqref>E6:BB6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F1095-EEB5-4977-9E23-C935C06B3AB2}">
  <sheetPr codeName="Feuil3">
    <tabColor rgb="FFFFFF00"/>
  </sheetPr>
  <dimension ref="A1:AK43"/>
  <sheetViews>
    <sheetView zoomScaleNormal="100" workbookViewId="0">
      <selection activeCell="O18" sqref="O18"/>
    </sheetView>
  </sheetViews>
  <sheetFormatPr baseColWidth="10" defaultRowHeight="14.4" outlineLevelCol="1" x14ac:dyDescent="0.3"/>
  <cols>
    <col min="1" max="1" width="8.77734375" style="2" customWidth="1" outlineLevel="1"/>
    <col min="2" max="2" width="10.44140625" style="116" customWidth="1" outlineLevel="1"/>
    <col min="3" max="5" width="8.77734375" style="2" customWidth="1" outlineLevel="1"/>
    <col min="6" max="6" width="9.5546875" style="2" customWidth="1" outlineLevel="1"/>
    <col min="7" max="7" width="8.77734375" style="2" customWidth="1" outlineLevel="1"/>
    <col min="8" max="8" width="11.88671875" style="2" customWidth="1" outlineLevel="1"/>
    <col min="9" max="9" width="6" style="2" customWidth="1" outlineLevel="1"/>
    <col min="10" max="10" width="7.33203125" style="2" customWidth="1" outlineLevel="1"/>
    <col min="11" max="11" width="11.6640625" style="116" customWidth="1" outlineLevel="1"/>
    <col min="12" max="12" width="12.88671875" style="2" customWidth="1" outlineLevel="1"/>
    <col min="13" max="16" width="11.6640625" style="2" customWidth="1" outlineLevel="1"/>
    <col min="17" max="17" width="12.88671875" style="2" customWidth="1" outlineLevel="1"/>
    <col min="18" max="18" width="11.5546875" style="2"/>
    <col min="19" max="19" width="13.77734375" style="2" bestFit="1" customWidth="1"/>
    <col min="20" max="33" width="11.5546875" style="2"/>
    <col min="34" max="34" width="53" style="2" customWidth="1"/>
    <col min="35" max="36" width="13.33203125" style="2" customWidth="1"/>
    <col min="37" max="16384" width="11.5546875" style="2"/>
  </cols>
  <sheetData>
    <row r="1" spans="1:37" x14ac:dyDescent="0.3">
      <c r="A1" s="221"/>
      <c r="B1" s="222" t="s">
        <v>4</v>
      </c>
      <c r="C1" s="223" t="s">
        <v>5</v>
      </c>
      <c r="D1" s="223" t="s">
        <v>6</v>
      </c>
      <c r="E1" s="223" t="s">
        <v>9</v>
      </c>
      <c r="F1" s="224" t="s">
        <v>129</v>
      </c>
      <c r="G1" s="224" t="s">
        <v>7</v>
      </c>
      <c r="H1" s="224" t="s">
        <v>125</v>
      </c>
      <c r="I1" s="9"/>
      <c r="J1" s="228"/>
      <c r="K1" s="229" t="s">
        <v>4</v>
      </c>
      <c r="L1" s="230" t="s">
        <v>5</v>
      </c>
      <c r="M1" s="230" t="s">
        <v>6</v>
      </c>
      <c r="N1" s="230" t="s">
        <v>9</v>
      </c>
      <c r="O1" s="230" t="s">
        <v>129</v>
      </c>
      <c r="P1" s="230" t="s">
        <v>7</v>
      </c>
      <c r="Q1" s="231" t="s">
        <v>125</v>
      </c>
    </row>
    <row r="2" spans="1:37" x14ac:dyDescent="0.3">
      <c r="A2" s="118"/>
      <c r="B2" s="119">
        <v>44166</v>
      </c>
      <c r="C2" s="118" t="s">
        <v>422</v>
      </c>
      <c r="D2" s="118" t="s">
        <v>422</v>
      </c>
      <c r="E2" s="118" t="s">
        <v>15</v>
      </c>
      <c r="F2" s="118" t="s">
        <v>42</v>
      </c>
      <c r="G2" s="118" t="s">
        <v>18</v>
      </c>
      <c r="H2" s="118" t="s">
        <v>422</v>
      </c>
      <c r="I2" s="10"/>
      <c r="J2" s="232"/>
      <c r="K2" s="233" t="s">
        <v>116</v>
      </c>
      <c r="L2" s="234" t="s">
        <v>117</v>
      </c>
      <c r="M2" s="234" t="s">
        <v>119</v>
      </c>
      <c r="N2" s="234" t="s">
        <v>118</v>
      </c>
      <c r="O2" s="234" t="s">
        <v>130</v>
      </c>
      <c r="P2" s="234" t="s">
        <v>120</v>
      </c>
      <c r="Q2" s="235" t="s">
        <v>126</v>
      </c>
      <c r="S2" s="2" t="s">
        <v>2</v>
      </c>
      <c r="T2" s="2" t="s">
        <v>11</v>
      </c>
      <c r="U2" s="236" t="s">
        <v>606</v>
      </c>
      <c r="V2" s="236"/>
      <c r="W2" s="236"/>
      <c r="X2" s="236"/>
      <c r="Y2" s="236"/>
      <c r="Z2" s="236"/>
      <c r="AA2" s="236"/>
      <c r="AB2" s="236"/>
      <c r="AC2" s="236"/>
      <c r="AK2" s="236"/>
    </row>
    <row r="3" spans="1:37" x14ac:dyDescent="0.3">
      <c r="A3" s="118"/>
      <c r="B3" s="119">
        <v>44166</v>
      </c>
      <c r="C3" s="118" t="s">
        <v>422</v>
      </c>
      <c r="D3" s="118" t="s">
        <v>422</v>
      </c>
      <c r="E3" s="118" t="s">
        <v>15</v>
      </c>
      <c r="F3" s="118" t="s">
        <v>42</v>
      </c>
      <c r="G3" s="118" t="s">
        <v>20</v>
      </c>
      <c r="H3" s="118" t="s">
        <v>594</v>
      </c>
      <c r="I3" s="10"/>
      <c r="J3" s="237"/>
      <c r="K3" s="238">
        <v>44166</v>
      </c>
      <c r="L3" s="238" t="s">
        <v>422</v>
      </c>
      <c r="M3" s="238" t="s">
        <v>422</v>
      </c>
      <c r="N3" s="238" t="s">
        <v>15</v>
      </c>
      <c r="O3" s="238" t="s">
        <v>42</v>
      </c>
      <c r="P3" s="238" t="s">
        <v>18</v>
      </c>
      <c r="Q3" s="239" t="s">
        <v>422</v>
      </c>
      <c r="S3" s="2" t="s">
        <v>3</v>
      </c>
      <c r="T3" s="2" t="s">
        <v>11</v>
      </c>
      <c r="U3" s="236">
        <v>1</v>
      </c>
      <c r="V3" s="236">
        <v>2</v>
      </c>
      <c r="W3" s="236"/>
      <c r="X3" s="236"/>
      <c r="Y3" s="236"/>
      <c r="Z3" s="236"/>
      <c r="AA3" s="236"/>
      <c r="AB3" s="236"/>
      <c r="AC3" s="236"/>
      <c r="AG3" s="240" t="s">
        <v>386</v>
      </c>
      <c r="AH3" s="240"/>
    </row>
    <row r="4" spans="1:37" x14ac:dyDescent="0.3">
      <c r="A4" s="118"/>
      <c r="B4" s="119">
        <v>44166</v>
      </c>
      <c r="C4" s="118" t="s">
        <v>422</v>
      </c>
      <c r="D4" s="118" t="s">
        <v>422</v>
      </c>
      <c r="E4" s="118" t="s">
        <v>15</v>
      </c>
      <c r="F4" s="118" t="s">
        <v>42</v>
      </c>
      <c r="G4" s="118" t="s">
        <v>21</v>
      </c>
      <c r="H4" s="118" t="s">
        <v>422</v>
      </c>
      <c r="I4" s="10"/>
      <c r="J4" s="241"/>
      <c r="K4" s="10">
        <v>44211</v>
      </c>
      <c r="L4" s="10" t="s">
        <v>594</v>
      </c>
      <c r="M4" s="10" t="s">
        <v>594</v>
      </c>
      <c r="N4" s="10" t="s">
        <v>16</v>
      </c>
      <c r="O4" s="10" t="s">
        <v>594</v>
      </c>
      <c r="P4" s="10" t="s">
        <v>20</v>
      </c>
      <c r="Q4" s="12" t="s">
        <v>594</v>
      </c>
      <c r="S4" s="2" t="s">
        <v>4</v>
      </c>
      <c r="T4" s="2" t="s">
        <v>12</v>
      </c>
      <c r="U4" s="242">
        <v>43753</v>
      </c>
      <c r="V4" s="242">
        <v>43808</v>
      </c>
      <c r="W4" s="242">
        <v>43517</v>
      </c>
      <c r="X4" s="236" t="s">
        <v>210</v>
      </c>
      <c r="Y4" s="236" t="s">
        <v>14</v>
      </c>
      <c r="Z4" s="236"/>
      <c r="AA4" s="236"/>
      <c r="AB4" s="113" t="s">
        <v>29</v>
      </c>
      <c r="AC4" s="113" t="s">
        <v>30</v>
      </c>
      <c r="AD4" s="113" t="s">
        <v>34</v>
      </c>
    </row>
    <row r="5" spans="1:37" x14ac:dyDescent="0.3">
      <c r="A5" s="118"/>
      <c r="B5" s="119">
        <v>44211</v>
      </c>
      <c r="C5" s="118" t="s">
        <v>422</v>
      </c>
      <c r="D5" s="118" t="s">
        <v>422</v>
      </c>
      <c r="E5" s="118" t="s">
        <v>16</v>
      </c>
      <c r="F5" s="118" t="s">
        <v>42</v>
      </c>
      <c r="G5" s="118" t="s">
        <v>18</v>
      </c>
      <c r="H5" s="118" t="s">
        <v>422</v>
      </c>
      <c r="I5" s="10"/>
      <c r="J5" s="241"/>
      <c r="K5" s="10" t="s">
        <v>594</v>
      </c>
      <c r="L5" s="10" t="s">
        <v>14</v>
      </c>
      <c r="M5" s="10" t="s">
        <v>14</v>
      </c>
      <c r="N5" s="10" t="s">
        <v>594</v>
      </c>
      <c r="O5" s="10" t="s">
        <v>209</v>
      </c>
      <c r="P5" s="10" t="s">
        <v>21</v>
      </c>
      <c r="Q5" s="12" t="s">
        <v>422</v>
      </c>
      <c r="S5" s="2" t="s">
        <v>5</v>
      </c>
      <c r="T5" s="2" t="s">
        <v>13</v>
      </c>
      <c r="U5" s="236" t="s">
        <v>31</v>
      </c>
      <c r="V5" s="236" t="s">
        <v>32</v>
      </c>
      <c r="W5" s="236" t="s">
        <v>33</v>
      </c>
      <c r="X5" s="236" t="s">
        <v>131</v>
      </c>
      <c r="Y5" s="236" t="s">
        <v>210</v>
      </c>
      <c r="Z5" s="236" t="s">
        <v>14</v>
      </c>
      <c r="AA5" s="236"/>
      <c r="AB5" s="243">
        <v>43709</v>
      </c>
      <c r="AC5" s="243">
        <v>43830</v>
      </c>
      <c r="AD5" s="113" t="s">
        <v>31</v>
      </c>
      <c r="AG5" s="244" t="s">
        <v>385</v>
      </c>
      <c r="AH5" s="244" t="s">
        <v>387</v>
      </c>
    </row>
    <row r="6" spans="1:37" x14ac:dyDescent="0.3">
      <c r="A6" s="118"/>
      <c r="B6" s="119">
        <v>44211</v>
      </c>
      <c r="C6" s="118" t="s">
        <v>422</v>
      </c>
      <c r="D6" s="118" t="s">
        <v>422</v>
      </c>
      <c r="E6" s="118" t="s">
        <v>16</v>
      </c>
      <c r="F6" s="118" t="s">
        <v>42</v>
      </c>
      <c r="G6" s="118" t="s">
        <v>20</v>
      </c>
      <c r="H6" s="118" t="s">
        <v>422</v>
      </c>
      <c r="I6" s="10"/>
      <c r="J6" s="241"/>
      <c r="K6" s="10" t="s">
        <v>14</v>
      </c>
      <c r="L6" s="10" t="s">
        <v>131</v>
      </c>
      <c r="M6" s="10" t="s">
        <v>132</v>
      </c>
      <c r="N6" s="10" t="s">
        <v>17</v>
      </c>
      <c r="O6" s="10" t="s">
        <v>211</v>
      </c>
      <c r="P6" s="10" t="s">
        <v>594</v>
      </c>
      <c r="Q6" s="12" t="s">
        <v>422</v>
      </c>
      <c r="S6" s="2" t="s">
        <v>6</v>
      </c>
      <c r="T6" s="2" t="s">
        <v>13</v>
      </c>
      <c r="U6" s="236" t="s">
        <v>35</v>
      </c>
      <c r="V6" s="236" t="s">
        <v>36</v>
      </c>
      <c r="W6" s="236" t="s">
        <v>132</v>
      </c>
      <c r="X6" s="236" t="s">
        <v>210</v>
      </c>
      <c r="Y6" s="236" t="s">
        <v>14</v>
      </c>
      <c r="Z6" s="236"/>
      <c r="AA6" s="236"/>
      <c r="AB6" s="243">
        <v>43831</v>
      </c>
      <c r="AC6" s="243">
        <v>43921</v>
      </c>
      <c r="AD6" s="113" t="s">
        <v>32</v>
      </c>
      <c r="AG6" s="244" t="s">
        <v>381</v>
      </c>
      <c r="AH6" s="225" t="str">
        <f>CONCATENATE(Analyse_1!$B$8," / ",VLOOKUP('En-têtes'!$W$18,Data!$B$12:$C$165,2,FALSE))</f>
        <v xml:space="preserve">Note CB1    / </v>
      </c>
    </row>
    <row r="7" spans="1:37" x14ac:dyDescent="0.3">
      <c r="A7" s="118"/>
      <c r="B7" s="119">
        <v>44211</v>
      </c>
      <c r="C7" s="118" t="s">
        <v>422</v>
      </c>
      <c r="D7" s="118" t="s">
        <v>422</v>
      </c>
      <c r="E7" s="118" t="s">
        <v>16</v>
      </c>
      <c r="F7" s="118" t="s">
        <v>42</v>
      </c>
      <c r="G7" s="118" t="s">
        <v>21</v>
      </c>
      <c r="H7" s="118" t="s">
        <v>422</v>
      </c>
      <c r="I7" s="10"/>
      <c r="J7" s="241"/>
      <c r="K7" s="10" t="s">
        <v>422</v>
      </c>
      <c r="L7" s="10" t="s">
        <v>31</v>
      </c>
      <c r="M7" s="10" t="s">
        <v>422</v>
      </c>
      <c r="N7" s="10" t="s">
        <v>14</v>
      </c>
      <c r="O7" s="10" t="s">
        <v>212</v>
      </c>
      <c r="P7" s="10" t="s">
        <v>19</v>
      </c>
      <c r="Q7" s="12" t="s">
        <v>422</v>
      </c>
      <c r="S7" s="2" t="s">
        <v>9</v>
      </c>
      <c r="T7" s="2" t="s">
        <v>11</v>
      </c>
      <c r="U7" s="236" t="s">
        <v>15</v>
      </c>
      <c r="V7" s="236" t="s">
        <v>16</v>
      </c>
      <c r="W7" s="236" t="s">
        <v>17</v>
      </c>
      <c r="X7" s="236" t="s">
        <v>14</v>
      </c>
      <c r="Y7" s="236"/>
      <c r="Z7" s="236"/>
      <c r="AA7" s="236"/>
      <c r="AB7" s="243">
        <v>43922</v>
      </c>
      <c r="AC7" s="243">
        <v>44012</v>
      </c>
      <c r="AD7" s="113" t="s">
        <v>33</v>
      </c>
      <c r="AG7" s="245"/>
      <c r="AH7" s="226"/>
    </row>
    <row r="8" spans="1:37" x14ac:dyDescent="0.3">
      <c r="A8" s="118"/>
      <c r="B8" s="119" t="s">
        <v>594</v>
      </c>
      <c r="C8" s="118" t="s">
        <v>594</v>
      </c>
      <c r="D8" s="118" t="s">
        <v>594</v>
      </c>
      <c r="E8" s="118" t="s">
        <v>594</v>
      </c>
      <c r="F8" s="118" t="s">
        <v>594</v>
      </c>
      <c r="G8" s="118" t="s">
        <v>594</v>
      </c>
      <c r="H8" s="118" t="s">
        <v>594</v>
      </c>
      <c r="I8" s="10"/>
      <c r="J8" s="241"/>
      <c r="K8" s="10" t="s">
        <v>422</v>
      </c>
      <c r="L8" s="10" t="s">
        <v>32</v>
      </c>
      <c r="M8" s="10" t="s">
        <v>422</v>
      </c>
      <c r="N8" s="10" t="s">
        <v>422</v>
      </c>
      <c r="O8" s="10" t="s">
        <v>41</v>
      </c>
      <c r="P8" s="10" t="s">
        <v>133</v>
      </c>
      <c r="Q8" s="12" t="s">
        <v>422</v>
      </c>
      <c r="S8" s="2" t="s">
        <v>129</v>
      </c>
      <c r="T8" s="2" t="s">
        <v>11</v>
      </c>
      <c r="U8" s="236" t="s">
        <v>42</v>
      </c>
      <c r="V8" s="236" t="s">
        <v>41</v>
      </c>
      <c r="W8" s="236" t="s">
        <v>209</v>
      </c>
      <c r="X8" s="236" t="s">
        <v>211</v>
      </c>
      <c r="Y8" s="236" t="s">
        <v>212</v>
      </c>
      <c r="Z8" s="236" t="s">
        <v>14</v>
      </c>
      <c r="AA8" s="236"/>
      <c r="AB8" s="243">
        <v>43709</v>
      </c>
      <c r="AC8" s="243">
        <v>43876</v>
      </c>
      <c r="AD8" s="113" t="s">
        <v>35</v>
      </c>
      <c r="AG8" s="244" t="s">
        <v>382</v>
      </c>
      <c r="AH8" s="225" t="e">
        <f>CONCATENATE(#REF!," / ",VLOOKUP('En-têtes'!$W$18,Data!$B$12:$C$165,2,FALSE))</f>
        <v>#REF!</v>
      </c>
    </row>
    <row r="9" spans="1:37" x14ac:dyDescent="0.3">
      <c r="A9" s="118"/>
      <c r="B9" s="119" t="s">
        <v>594</v>
      </c>
      <c r="C9" s="118" t="s">
        <v>594</v>
      </c>
      <c r="D9" s="118" t="s">
        <v>594</v>
      </c>
      <c r="E9" s="118" t="s">
        <v>594</v>
      </c>
      <c r="F9" s="118" t="s">
        <v>594</v>
      </c>
      <c r="G9" s="118" t="s">
        <v>594</v>
      </c>
      <c r="H9" s="118" t="s">
        <v>594</v>
      </c>
      <c r="I9" s="10"/>
      <c r="J9" s="241"/>
      <c r="K9" s="10" t="s">
        <v>422</v>
      </c>
      <c r="L9" s="10" t="s">
        <v>422</v>
      </c>
      <c r="M9" s="10" t="s">
        <v>422</v>
      </c>
      <c r="N9" s="10" t="s">
        <v>422</v>
      </c>
      <c r="O9" s="10" t="s">
        <v>422</v>
      </c>
      <c r="P9" s="10" t="s">
        <v>14</v>
      </c>
      <c r="Q9" s="12" t="s">
        <v>422</v>
      </c>
      <c r="S9" s="2" t="s">
        <v>7</v>
      </c>
      <c r="T9" s="2" t="s">
        <v>11</v>
      </c>
      <c r="U9" s="236" t="s">
        <v>18</v>
      </c>
      <c r="V9" s="236" t="s">
        <v>19</v>
      </c>
      <c r="W9" s="236" t="s">
        <v>20</v>
      </c>
      <c r="X9" s="236" t="s">
        <v>21</v>
      </c>
      <c r="Y9" s="236" t="s">
        <v>133</v>
      </c>
      <c r="Z9" s="236" t="s">
        <v>14</v>
      </c>
      <c r="AA9" s="236"/>
      <c r="AB9" s="243">
        <v>43877</v>
      </c>
      <c r="AC9" s="243">
        <v>44012</v>
      </c>
      <c r="AD9" s="113" t="s">
        <v>36</v>
      </c>
      <c r="AG9" s="245"/>
      <c r="AH9" s="226"/>
    </row>
    <row r="10" spans="1:37" x14ac:dyDescent="0.3">
      <c r="A10" s="118"/>
      <c r="B10" s="119" t="s">
        <v>594</v>
      </c>
      <c r="C10" s="118" t="s">
        <v>594</v>
      </c>
      <c r="D10" s="118" t="s">
        <v>594</v>
      </c>
      <c r="E10" s="118" t="s">
        <v>594</v>
      </c>
      <c r="F10" s="118" t="s">
        <v>594</v>
      </c>
      <c r="G10" s="118" t="s">
        <v>594</v>
      </c>
      <c r="H10" s="118" t="s">
        <v>594</v>
      </c>
      <c r="I10" s="10"/>
      <c r="J10" s="241"/>
      <c r="K10" s="10" t="s">
        <v>422</v>
      </c>
      <c r="L10" s="10" t="s">
        <v>422</v>
      </c>
      <c r="M10" s="10" t="s">
        <v>422</v>
      </c>
      <c r="N10" s="10" t="s">
        <v>422</v>
      </c>
      <c r="O10" s="10" t="s">
        <v>422</v>
      </c>
      <c r="P10" s="10" t="s">
        <v>422</v>
      </c>
      <c r="Q10" s="12" t="s">
        <v>422</v>
      </c>
      <c r="U10" s="236"/>
      <c r="V10" s="236"/>
      <c r="W10" s="236"/>
      <c r="X10" s="236"/>
      <c r="Y10" s="236"/>
      <c r="Z10" s="236"/>
      <c r="AA10" s="236"/>
      <c r="AB10" s="236"/>
      <c r="AC10" s="236"/>
      <c r="AG10" s="244" t="s">
        <v>383</v>
      </c>
      <c r="AH10" s="225" t="e">
        <f>CONCATENATE(#REF!," / ",VLOOKUP('En-têtes'!$W$18,Data!$B$12:$C$165,2,FALSE))</f>
        <v>#REF!</v>
      </c>
    </row>
    <row r="11" spans="1:37" ht="14.4" customHeight="1" x14ac:dyDescent="0.3">
      <c r="A11" s="118"/>
      <c r="B11" s="119" t="s">
        <v>594</v>
      </c>
      <c r="C11" s="118" t="s">
        <v>594</v>
      </c>
      <c r="D11" s="118" t="s">
        <v>594</v>
      </c>
      <c r="E11" s="118" t="s">
        <v>594</v>
      </c>
      <c r="F11" s="118" t="s">
        <v>594</v>
      </c>
      <c r="G11" s="118" t="s">
        <v>594</v>
      </c>
      <c r="H11" s="118" t="s">
        <v>594</v>
      </c>
      <c r="I11" s="10"/>
      <c r="J11" s="241"/>
      <c r="K11" s="10" t="s">
        <v>422</v>
      </c>
      <c r="L11" s="10" t="s">
        <v>422</v>
      </c>
      <c r="M11" s="10" t="s">
        <v>422</v>
      </c>
      <c r="N11" s="10" t="s">
        <v>422</v>
      </c>
      <c r="O11" s="10" t="s">
        <v>422</v>
      </c>
      <c r="P11" s="10" t="s">
        <v>422</v>
      </c>
      <c r="Q11" s="12" t="s">
        <v>422</v>
      </c>
      <c r="S11" s="2" t="s">
        <v>8</v>
      </c>
      <c r="T11" s="2" t="s">
        <v>12</v>
      </c>
      <c r="U11" s="236">
        <v>20</v>
      </c>
      <c r="V11" s="236">
        <v>20</v>
      </c>
      <c r="W11" s="236">
        <v>20</v>
      </c>
      <c r="X11" s="236">
        <v>20</v>
      </c>
      <c r="Y11" s="236"/>
      <c r="Z11" s="236"/>
      <c r="AA11" s="236"/>
      <c r="AB11" s="236"/>
      <c r="AC11" s="236"/>
      <c r="AG11" s="245"/>
      <c r="AH11" s="226"/>
    </row>
    <row r="12" spans="1:37" x14ac:dyDescent="0.3">
      <c r="A12" s="118"/>
      <c r="B12" s="119" t="s">
        <v>14</v>
      </c>
      <c r="C12" s="118" t="s">
        <v>14</v>
      </c>
      <c r="D12" s="118" t="s">
        <v>14</v>
      </c>
      <c r="E12" s="118" t="s">
        <v>17</v>
      </c>
      <c r="F12" s="118" t="s">
        <v>209</v>
      </c>
      <c r="G12" s="118" t="s">
        <v>18</v>
      </c>
      <c r="H12" s="118" t="s">
        <v>594</v>
      </c>
      <c r="I12" s="10"/>
      <c r="J12" s="246"/>
      <c r="K12" s="247" t="s">
        <v>422</v>
      </c>
      <c r="L12" s="247" t="s">
        <v>422</v>
      </c>
      <c r="M12" s="247" t="s">
        <v>422</v>
      </c>
      <c r="N12" s="247" t="s">
        <v>422</v>
      </c>
      <c r="O12" s="247" t="s">
        <v>422</v>
      </c>
      <c r="P12" s="247" t="s">
        <v>422</v>
      </c>
      <c r="Q12" s="248" t="s">
        <v>422</v>
      </c>
      <c r="S12" s="2" t="s">
        <v>22</v>
      </c>
      <c r="T12" s="2" t="s">
        <v>12</v>
      </c>
      <c r="U12" s="236">
        <v>1.5</v>
      </c>
      <c r="V12" s="236">
        <v>2</v>
      </c>
      <c r="W12" s="236">
        <v>3</v>
      </c>
      <c r="X12" s="236"/>
      <c r="Y12" s="236"/>
      <c r="AG12" s="244" t="s">
        <v>384</v>
      </c>
      <c r="AH12" s="225" t="e">
        <f>CONCATENATE(#REF!," / ",VLOOKUP('En-têtes'!$W$18,Data!$B$12:$C$165,2,FALSE))</f>
        <v>#REF!</v>
      </c>
    </row>
    <row r="13" spans="1:37" x14ac:dyDescent="0.3">
      <c r="A13" s="118"/>
      <c r="B13" s="119" t="s">
        <v>14</v>
      </c>
      <c r="C13" s="118" t="s">
        <v>14</v>
      </c>
      <c r="D13" s="118" t="s">
        <v>14</v>
      </c>
      <c r="E13" s="118" t="s">
        <v>17</v>
      </c>
      <c r="F13" s="118" t="s">
        <v>209</v>
      </c>
      <c r="G13" s="118" t="s">
        <v>20</v>
      </c>
      <c r="H13" s="118" t="s">
        <v>594</v>
      </c>
      <c r="I13" s="10"/>
      <c r="J13" s="10"/>
      <c r="K13" s="10"/>
      <c r="L13" s="10"/>
      <c r="M13" s="10"/>
      <c r="N13" s="10"/>
      <c r="O13" s="10"/>
      <c r="P13" s="10"/>
      <c r="Q13" s="10"/>
      <c r="S13" s="2" t="s">
        <v>10</v>
      </c>
      <c r="T13" s="2" t="s">
        <v>12</v>
      </c>
      <c r="U13" s="236"/>
      <c r="V13" s="236"/>
      <c r="W13" s="236"/>
      <c r="X13" s="236"/>
      <c r="AB13" s="2" t="s">
        <v>413</v>
      </c>
      <c r="AG13" s="245"/>
      <c r="AH13" s="226"/>
    </row>
    <row r="14" spans="1:37" x14ac:dyDescent="0.3">
      <c r="A14" s="118"/>
      <c r="B14" s="119" t="s">
        <v>14</v>
      </c>
      <c r="C14" s="118" t="s">
        <v>14</v>
      </c>
      <c r="D14" s="118" t="s">
        <v>14</v>
      </c>
      <c r="E14" s="118" t="s">
        <v>17</v>
      </c>
      <c r="F14" s="118" t="s">
        <v>209</v>
      </c>
      <c r="G14" s="118" t="s">
        <v>21</v>
      </c>
      <c r="H14" s="118" t="s">
        <v>594</v>
      </c>
      <c r="I14" s="10"/>
      <c r="J14" s="113"/>
      <c r="K14" s="117"/>
      <c r="L14" s="113"/>
      <c r="M14" s="113"/>
      <c r="N14" s="113"/>
      <c r="O14" s="113"/>
      <c r="P14" s="113"/>
      <c r="AB14" s="249" t="s">
        <v>414</v>
      </c>
      <c r="AC14" s="250"/>
      <c r="AD14" s="251"/>
    </row>
    <row r="15" spans="1:37" x14ac:dyDescent="0.3">
      <c r="A15" s="118"/>
      <c r="B15" s="119" t="s">
        <v>14</v>
      </c>
      <c r="C15" s="118" t="s">
        <v>14</v>
      </c>
      <c r="D15" s="118" t="s">
        <v>14</v>
      </c>
      <c r="E15" s="118" t="s">
        <v>594</v>
      </c>
      <c r="F15" s="118" t="s">
        <v>594</v>
      </c>
      <c r="G15" s="118" t="s">
        <v>594</v>
      </c>
      <c r="H15" s="118" t="s">
        <v>594</v>
      </c>
      <c r="I15" s="10"/>
      <c r="J15" s="113"/>
      <c r="K15" s="117"/>
      <c r="L15" s="113"/>
      <c r="M15" s="113"/>
      <c r="N15" s="113"/>
      <c r="P15" s="113"/>
      <c r="AB15" s="252" t="s">
        <v>414</v>
      </c>
      <c r="AC15" s="253"/>
      <c r="AD15" s="254"/>
    </row>
    <row r="16" spans="1:37" x14ac:dyDescent="0.3">
      <c r="A16" s="118"/>
      <c r="B16" s="119" t="s">
        <v>14</v>
      </c>
      <c r="C16" s="118" t="s">
        <v>14</v>
      </c>
      <c r="D16" s="118" t="s">
        <v>14</v>
      </c>
      <c r="E16" s="118" t="s">
        <v>594</v>
      </c>
      <c r="F16" s="118" t="s">
        <v>594</v>
      </c>
      <c r="G16" s="118" t="s">
        <v>594</v>
      </c>
      <c r="H16" s="118" t="s">
        <v>594</v>
      </c>
      <c r="I16" s="10"/>
      <c r="P16" s="113"/>
    </row>
    <row r="17" spans="1:33" ht="14.4" customHeight="1" thickBot="1" x14ac:dyDescent="0.35">
      <c r="A17" s="118"/>
      <c r="B17" s="119" t="s">
        <v>14</v>
      </c>
      <c r="C17" s="118" t="s">
        <v>14</v>
      </c>
      <c r="D17" s="118" t="s">
        <v>14</v>
      </c>
      <c r="E17" s="118" t="s">
        <v>594</v>
      </c>
      <c r="F17" s="118" t="s">
        <v>594</v>
      </c>
      <c r="G17" s="118" t="s">
        <v>594</v>
      </c>
      <c r="H17" s="118" t="s">
        <v>594</v>
      </c>
      <c r="I17" s="10"/>
      <c r="P17" s="113"/>
    </row>
    <row r="18" spans="1:33" ht="29.4" customHeight="1" thickBot="1" x14ac:dyDescent="0.35">
      <c r="A18" s="118"/>
      <c r="B18" s="119" t="s">
        <v>14</v>
      </c>
      <c r="C18" s="118" t="s">
        <v>14</v>
      </c>
      <c r="D18" s="118" t="s">
        <v>14</v>
      </c>
      <c r="E18" s="118" t="s">
        <v>15</v>
      </c>
      <c r="F18" s="118" t="s">
        <v>211</v>
      </c>
      <c r="G18" s="118" t="s">
        <v>18</v>
      </c>
      <c r="H18" s="118" t="s">
        <v>594</v>
      </c>
      <c r="I18" s="10"/>
      <c r="S18" s="255" t="s">
        <v>380</v>
      </c>
      <c r="T18" s="256"/>
      <c r="U18" s="256"/>
      <c r="V18" s="256"/>
      <c r="W18" s="257">
        <v>150</v>
      </c>
    </row>
    <row r="19" spans="1:33" x14ac:dyDescent="0.3">
      <c r="A19" s="118"/>
      <c r="B19" s="119" t="s">
        <v>14</v>
      </c>
      <c r="C19" s="118" t="s">
        <v>14</v>
      </c>
      <c r="D19" s="118" t="s">
        <v>14</v>
      </c>
      <c r="E19" s="118" t="s">
        <v>15</v>
      </c>
      <c r="F19" s="118" t="s">
        <v>211</v>
      </c>
      <c r="G19" s="118" t="s">
        <v>19</v>
      </c>
      <c r="H19" s="118" t="s">
        <v>594</v>
      </c>
      <c r="I19" s="10"/>
    </row>
    <row r="20" spans="1:33" x14ac:dyDescent="0.3">
      <c r="A20" s="118"/>
      <c r="B20" s="119" t="s">
        <v>14</v>
      </c>
      <c r="C20" s="118" t="s">
        <v>14</v>
      </c>
      <c r="D20" s="118" t="s">
        <v>14</v>
      </c>
      <c r="E20" s="118" t="s">
        <v>15</v>
      </c>
      <c r="F20" s="118" t="s">
        <v>211</v>
      </c>
      <c r="G20" s="118" t="s">
        <v>21</v>
      </c>
      <c r="H20" s="118" t="s">
        <v>594</v>
      </c>
      <c r="I20" s="10"/>
    </row>
    <row r="21" spans="1:33" x14ac:dyDescent="0.3">
      <c r="A21" s="118"/>
      <c r="B21" s="119" t="s">
        <v>14</v>
      </c>
      <c r="C21" s="118" t="s">
        <v>14</v>
      </c>
      <c r="D21" s="118" t="s">
        <v>14</v>
      </c>
      <c r="E21" s="118" t="s">
        <v>16</v>
      </c>
      <c r="F21" s="118" t="s">
        <v>211</v>
      </c>
      <c r="G21" s="118" t="s">
        <v>18</v>
      </c>
      <c r="H21" s="118" t="s">
        <v>594</v>
      </c>
      <c r="I21" s="10"/>
    </row>
    <row r="22" spans="1:33" x14ac:dyDescent="0.3">
      <c r="A22" s="118"/>
      <c r="B22" s="119" t="s">
        <v>14</v>
      </c>
      <c r="C22" s="118" t="s">
        <v>14</v>
      </c>
      <c r="D22" s="118" t="s">
        <v>14</v>
      </c>
      <c r="E22" s="118" t="s">
        <v>17</v>
      </c>
      <c r="F22" s="118" t="s">
        <v>211</v>
      </c>
      <c r="G22" s="118" t="s">
        <v>18</v>
      </c>
      <c r="H22" s="118" t="s">
        <v>594</v>
      </c>
      <c r="I22" s="10"/>
    </row>
    <row r="23" spans="1:33" x14ac:dyDescent="0.3">
      <c r="A23" s="118"/>
      <c r="B23" s="119" t="s">
        <v>14</v>
      </c>
      <c r="C23" s="118" t="s">
        <v>14</v>
      </c>
      <c r="D23" s="118" t="s">
        <v>14</v>
      </c>
      <c r="E23" s="118" t="s">
        <v>17</v>
      </c>
      <c r="F23" s="118" t="s">
        <v>211</v>
      </c>
      <c r="G23" s="118" t="s">
        <v>19</v>
      </c>
      <c r="H23" s="118" t="s">
        <v>594</v>
      </c>
      <c r="I23" s="10"/>
    </row>
    <row r="24" spans="1:33" x14ac:dyDescent="0.3">
      <c r="A24" s="118"/>
      <c r="B24" s="119" t="s">
        <v>14</v>
      </c>
      <c r="C24" s="118" t="s">
        <v>14</v>
      </c>
      <c r="D24" s="118" t="s">
        <v>14</v>
      </c>
      <c r="E24" s="118" t="s">
        <v>17</v>
      </c>
      <c r="F24" s="118" t="s">
        <v>211</v>
      </c>
      <c r="G24" s="118" t="s">
        <v>21</v>
      </c>
      <c r="H24" s="118" t="s">
        <v>594</v>
      </c>
      <c r="I24" s="10"/>
    </row>
    <row r="25" spans="1:33" x14ac:dyDescent="0.3">
      <c r="A25" s="118"/>
      <c r="B25" s="119" t="s">
        <v>14</v>
      </c>
      <c r="C25" s="118" t="s">
        <v>14</v>
      </c>
      <c r="D25" s="118" t="s">
        <v>14</v>
      </c>
      <c r="E25" s="118" t="s">
        <v>15</v>
      </c>
      <c r="F25" s="118" t="s">
        <v>211</v>
      </c>
      <c r="G25" s="118" t="s">
        <v>20</v>
      </c>
      <c r="H25" s="118" t="s">
        <v>594</v>
      </c>
      <c r="I25" s="10"/>
    </row>
    <row r="26" spans="1:33" x14ac:dyDescent="0.3">
      <c r="A26" s="118"/>
      <c r="B26" s="119" t="s">
        <v>14</v>
      </c>
      <c r="C26" s="118" t="s">
        <v>14</v>
      </c>
      <c r="D26" s="118" t="s">
        <v>14</v>
      </c>
      <c r="E26" s="118" t="s">
        <v>16</v>
      </c>
      <c r="F26" s="118" t="s">
        <v>211</v>
      </c>
      <c r="G26" s="118" t="s">
        <v>20</v>
      </c>
      <c r="H26" s="118" t="s">
        <v>594</v>
      </c>
      <c r="I26" s="10"/>
    </row>
    <row r="27" spans="1:33" x14ac:dyDescent="0.3">
      <c r="A27" s="118"/>
      <c r="B27" s="119" t="s">
        <v>14</v>
      </c>
      <c r="C27" s="118" t="s">
        <v>14</v>
      </c>
      <c r="D27" s="118" t="s">
        <v>14</v>
      </c>
      <c r="E27" s="118" t="s">
        <v>17</v>
      </c>
      <c r="F27" s="118" t="s">
        <v>211</v>
      </c>
      <c r="G27" s="118" t="s">
        <v>20</v>
      </c>
      <c r="H27" s="118" t="s">
        <v>594</v>
      </c>
      <c r="I27" s="10"/>
    </row>
    <row r="28" spans="1:33" x14ac:dyDescent="0.3">
      <c r="A28" s="118"/>
      <c r="B28" s="119" t="s">
        <v>14</v>
      </c>
      <c r="C28" s="118" t="s">
        <v>14</v>
      </c>
      <c r="D28" s="118" t="s">
        <v>14</v>
      </c>
      <c r="E28" s="118" t="s">
        <v>15</v>
      </c>
      <c r="F28" s="118" t="s">
        <v>212</v>
      </c>
      <c r="G28" s="118" t="s">
        <v>133</v>
      </c>
      <c r="H28" s="118" t="s">
        <v>594</v>
      </c>
      <c r="I28" s="10"/>
    </row>
    <row r="29" spans="1:33" x14ac:dyDescent="0.3">
      <c r="A29" s="118"/>
      <c r="B29" s="119" t="s">
        <v>14</v>
      </c>
      <c r="C29" s="118" t="s">
        <v>14</v>
      </c>
      <c r="D29" s="118" t="s">
        <v>14</v>
      </c>
      <c r="E29" s="118" t="s">
        <v>16</v>
      </c>
      <c r="F29" s="118" t="s">
        <v>212</v>
      </c>
      <c r="G29" s="118" t="s">
        <v>133</v>
      </c>
      <c r="H29" s="118" t="s">
        <v>594</v>
      </c>
      <c r="I29" s="10"/>
    </row>
    <row r="30" spans="1:33" x14ac:dyDescent="0.3">
      <c r="A30" s="118"/>
      <c r="B30" s="119" t="s">
        <v>14</v>
      </c>
      <c r="C30" s="118" t="s">
        <v>14</v>
      </c>
      <c r="D30" s="118" t="s">
        <v>14</v>
      </c>
      <c r="E30" s="118" t="s">
        <v>17</v>
      </c>
      <c r="F30" s="118" t="s">
        <v>212</v>
      </c>
      <c r="G30" s="118" t="s">
        <v>133</v>
      </c>
      <c r="H30" s="118" t="s">
        <v>594</v>
      </c>
      <c r="I30" s="10"/>
      <c r="AG30" s="227"/>
    </row>
    <row r="31" spans="1:33" x14ac:dyDescent="0.3">
      <c r="A31" s="118"/>
      <c r="B31" s="119" t="s">
        <v>14</v>
      </c>
      <c r="C31" s="118" t="s">
        <v>14</v>
      </c>
      <c r="D31" s="118" t="s">
        <v>14</v>
      </c>
      <c r="E31" s="118" t="s">
        <v>14</v>
      </c>
      <c r="F31" s="118" t="s">
        <v>212</v>
      </c>
      <c r="G31" s="118" t="s">
        <v>18</v>
      </c>
      <c r="H31" s="118" t="s">
        <v>594</v>
      </c>
      <c r="I31" s="10"/>
      <c r="AG31" s="227"/>
    </row>
    <row r="32" spans="1:33" x14ac:dyDescent="0.3">
      <c r="A32" s="118"/>
      <c r="B32" s="119" t="s">
        <v>14</v>
      </c>
      <c r="C32" s="118" t="s">
        <v>14</v>
      </c>
      <c r="D32" s="118" t="s">
        <v>14</v>
      </c>
      <c r="E32" s="118" t="s">
        <v>14</v>
      </c>
      <c r="F32" s="118" t="s">
        <v>212</v>
      </c>
      <c r="G32" s="118" t="s">
        <v>19</v>
      </c>
      <c r="H32" s="118" t="s">
        <v>594</v>
      </c>
      <c r="I32" s="10"/>
    </row>
    <row r="33" spans="1:13" x14ac:dyDescent="0.3">
      <c r="A33" s="118"/>
      <c r="B33" s="119" t="s">
        <v>14</v>
      </c>
      <c r="C33" s="118" t="s">
        <v>14</v>
      </c>
      <c r="D33" s="118" t="s">
        <v>14</v>
      </c>
      <c r="E33" s="118" t="s">
        <v>14</v>
      </c>
      <c r="F33" s="118" t="s">
        <v>212</v>
      </c>
      <c r="G33" s="118" t="s">
        <v>20</v>
      </c>
      <c r="H33" s="118" t="s">
        <v>594</v>
      </c>
      <c r="I33" s="10"/>
    </row>
    <row r="34" spans="1:13" x14ac:dyDescent="0.3">
      <c r="A34" s="118"/>
      <c r="B34" s="119" t="s">
        <v>14</v>
      </c>
      <c r="C34" s="118" t="s">
        <v>14</v>
      </c>
      <c r="D34" s="118" t="s">
        <v>14</v>
      </c>
      <c r="E34" s="118" t="s">
        <v>14</v>
      </c>
      <c r="F34" s="118" t="s">
        <v>212</v>
      </c>
      <c r="G34" s="118" t="s">
        <v>21</v>
      </c>
      <c r="H34" s="118" t="s">
        <v>594</v>
      </c>
      <c r="I34" s="10"/>
    </row>
    <row r="35" spans="1:13" x14ac:dyDescent="0.3">
      <c r="A35" s="118"/>
      <c r="B35" s="119" t="s">
        <v>14</v>
      </c>
      <c r="C35" s="118" t="s">
        <v>14</v>
      </c>
      <c r="D35" s="118" t="s">
        <v>14</v>
      </c>
      <c r="E35" s="118" t="s">
        <v>15</v>
      </c>
      <c r="F35" s="118" t="s">
        <v>41</v>
      </c>
      <c r="G35" s="118" t="s">
        <v>14</v>
      </c>
      <c r="H35" s="118" t="s">
        <v>422</v>
      </c>
      <c r="I35" s="10"/>
      <c r="M35" s="113"/>
    </row>
    <row r="36" spans="1:13" x14ac:dyDescent="0.3">
      <c r="A36" s="118"/>
      <c r="B36" s="119" t="s">
        <v>14</v>
      </c>
      <c r="C36" s="118" t="s">
        <v>14</v>
      </c>
      <c r="D36" s="118" t="s">
        <v>14</v>
      </c>
      <c r="E36" s="118" t="s">
        <v>16</v>
      </c>
      <c r="F36" s="118" t="s">
        <v>41</v>
      </c>
      <c r="G36" s="118" t="s">
        <v>14</v>
      </c>
      <c r="H36" s="118" t="s">
        <v>422</v>
      </c>
      <c r="I36" s="10"/>
      <c r="M36" s="113"/>
    </row>
    <row r="37" spans="1:13" x14ac:dyDescent="0.3">
      <c r="A37" s="118"/>
      <c r="B37" s="119" t="s">
        <v>14</v>
      </c>
      <c r="C37" s="118" t="s">
        <v>14</v>
      </c>
      <c r="D37" s="118" t="s">
        <v>14</v>
      </c>
      <c r="E37" s="118" t="s">
        <v>17</v>
      </c>
      <c r="F37" s="118" t="s">
        <v>41</v>
      </c>
      <c r="G37" s="118" t="s">
        <v>14</v>
      </c>
      <c r="H37" s="118" t="s">
        <v>422</v>
      </c>
      <c r="I37" s="10"/>
      <c r="M37" s="113"/>
    </row>
    <row r="38" spans="1:13" x14ac:dyDescent="0.3">
      <c r="A38" s="118"/>
      <c r="B38" s="119" t="s">
        <v>14</v>
      </c>
      <c r="C38" s="118" t="s">
        <v>131</v>
      </c>
      <c r="D38" s="118" t="s">
        <v>132</v>
      </c>
      <c r="E38" s="118" t="s">
        <v>14</v>
      </c>
      <c r="F38" s="118" t="s">
        <v>41</v>
      </c>
      <c r="G38" s="118" t="s">
        <v>18</v>
      </c>
      <c r="H38" s="118" t="s">
        <v>422</v>
      </c>
      <c r="I38" s="10"/>
      <c r="M38" s="258"/>
    </row>
    <row r="39" spans="1:13" x14ac:dyDescent="0.3">
      <c r="A39" s="118"/>
      <c r="B39" s="119" t="s">
        <v>14</v>
      </c>
      <c r="C39" s="118" t="s">
        <v>131</v>
      </c>
      <c r="D39" s="118" t="s">
        <v>132</v>
      </c>
      <c r="E39" s="118" t="s">
        <v>14</v>
      </c>
      <c r="F39" s="118" t="s">
        <v>41</v>
      </c>
      <c r="G39" s="118" t="s">
        <v>19</v>
      </c>
      <c r="H39" s="118" t="s">
        <v>422</v>
      </c>
      <c r="I39" s="10"/>
      <c r="M39" s="113"/>
    </row>
    <row r="40" spans="1:13" x14ac:dyDescent="0.3">
      <c r="A40" s="118"/>
      <c r="B40" s="119" t="s">
        <v>14</v>
      </c>
      <c r="C40" s="118" t="s">
        <v>131</v>
      </c>
      <c r="D40" s="118" t="s">
        <v>132</v>
      </c>
      <c r="E40" s="118" t="s">
        <v>14</v>
      </c>
      <c r="F40" s="118" t="s">
        <v>41</v>
      </c>
      <c r="G40" s="118" t="s">
        <v>20</v>
      </c>
      <c r="H40" s="118" t="s">
        <v>422</v>
      </c>
      <c r="I40" s="10"/>
      <c r="L40" s="113"/>
      <c r="M40" s="113"/>
    </row>
    <row r="41" spans="1:13" x14ac:dyDescent="0.3">
      <c r="A41" s="118"/>
      <c r="B41" s="119" t="s">
        <v>14</v>
      </c>
      <c r="C41" s="118" t="s">
        <v>131</v>
      </c>
      <c r="D41" s="118" t="s">
        <v>132</v>
      </c>
      <c r="E41" s="118" t="s">
        <v>14</v>
      </c>
      <c r="F41" s="118" t="s">
        <v>41</v>
      </c>
      <c r="G41" s="118" t="s">
        <v>21</v>
      </c>
      <c r="H41" s="118" t="s">
        <v>422</v>
      </c>
      <c r="I41" s="10"/>
      <c r="M41" s="113"/>
    </row>
    <row r="42" spans="1:13" x14ac:dyDescent="0.3">
      <c r="A42" s="118"/>
      <c r="B42" s="119" t="s">
        <v>14</v>
      </c>
      <c r="C42" s="118" t="s">
        <v>31</v>
      </c>
      <c r="D42" s="118" t="s">
        <v>14</v>
      </c>
      <c r="E42" s="118" t="s">
        <v>14</v>
      </c>
      <c r="F42" s="118" t="s">
        <v>41</v>
      </c>
      <c r="G42" s="118" t="s">
        <v>133</v>
      </c>
      <c r="H42" s="118" t="s">
        <v>422</v>
      </c>
      <c r="I42" s="10"/>
      <c r="M42" s="113"/>
    </row>
    <row r="43" spans="1:13" x14ac:dyDescent="0.3">
      <c r="A43" s="118"/>
      <c r="B43" s="119" t="s">
        <v>14</v>
      </c>
      <c r="C43" s="118" t="s">
        <v>32</v>
      </c>
      <c r="D43" s="118" t="s">
        <v>14</v>
      </c>
      <c r="E43" s="118" t="s">
        <v>14</v>
      </c>
      <c r="F43" s="118" t="s">
        <v>41</v>
      </c>
      <c r="G43" s="118" t="s">
        <v>133</v>
      </c>
      <c r="H43" s="118" t="s">
        <v>422</v>
      </c>
      <c r="I43" s="10"/>
      <c r="M43" s="113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1BA00-358B-43E6-AA14-4AD7940138FD}">
  <sheetPr codeName="Feuil2"/>
  <dimension ref="B4:AI18"/>
  <sheetViews>
    <sheetView workbookViewId="0">
      <selection activeCell="H6" sqref="H6:H8"/>
    </sheetView>
  </sheetViews>
  <sheetFormatPr baseColWidth="10" defaultRowHeight="14.4" outlineLevelRow="1" x14ac:dyDescent="0.3"/>
  <cols>
    <col min="3" max="4" width="8.6640625" customWidth="1"/>
    <col min="5" max="5" width="2.21875" customWidth="1"/>
    <col min="7" max="9" width="9.88671875" customWidth="1"/>
    <col min="10" max="10" width="8.77734375" customWidth="1"/>
    <col min="12" max="13" width="9" customWidth="1"/>
    <col min="14" max="14" width="2.88671875" customWidth="1"/>
    <col min="16" max="17" width="9.77734375" customWidth="1"/>
    <col min="18" max="18" width="8.88671875" customWidth="1"/>
    <col min="19" max="19" width="9.5546875" customWidth="1"/>
    <col min="21" max="22" width="9.77734375" customWidth="1"/>
    <col min="23" max="23" width="3.21875" customWidth="1"/>
    <col min="25" max="26" width="9" customWidth="1"/>
    <col min="28" max="28" width="8.21875" customWidth="1"/>
    <col min="30" max="31" width="8.88671875" customWidth="1"/>
    <col min="32" max="32" width="3.33203125" customWidth="1"/>
    <col min="34" max="35" width="8.44140625" customWidth="1"/>
  </cols>
  <sheetData>
    <row r="4" spans="2:35" s="29" customFormat="1" outlineLevel="1" x14ac:dyDescent="0.3">
      <c r="B4" s="47" t="s">
        <v>197</v>
      </c>
      <c r="C4" s="48"/>
      <c r="D4" s="49" t="s">
        <v>201</v>
      </c>
      <c r="E4" s="50"/>
      <c r="F4" s="334" t="s">
        <v>415</v>
      </c>
      <c r="G4" s="334"/>
      <c r="H4" s="335"/>
      <c r="I4" s="30"/>
      <c r="K4" s="47" t="s">
        <v>198</v>
      </c>
      <c r="L4" s="48"/>
      <c r="M4" s="49" t="s">
        <v>201</v>
      </c>
      <c r="N4" s="50"/>
      <c r="O4" s="334" t="s">
        <v>418</v>
      </c>
      <c r="P4" s="334"/>
      <c r="Q4" s="335"/>
      <c r="R4" s="30"/>
      <c r="T4" s="47" t="s">
        <v>200</v>
      </c>
      <c r="U4" s="48"/>
      <c r="V4" s="49" t="s">
        <v>201</v>
      </c>
      <c r="W4" s="50"/>
      <c r="X4" s="334" t="s">
        <v>417</v>
      </c>
      <c r="Y4" s="334"/>
      <c r="Z4" s="335"/>
      <c r="AC4" s="47" t="s">
        <v>199</v>
      </c>
      <c r="AD4" s="48"/>
      <c r="AE4" s="49" t="s">
        <v>201</v>
      </c>
      <c r="AF4" s="50"/>
      <c r="AG4" s="334" t="s">
        <v>416</v>
      </c>
      <c r="AH4" s="334"/>
      <c r="AI4" s="335"/>
    </row>
    <row r="5" spans="2:35" s="15" customFormat="1" ht="12" outlineLevel="1" x14ac:dyDescent="0.25">
      <c r="B5" s="37"/>
      <c r="C5" s="39"/>
      <c r="D5" s="39"/>
      <c r="E5" s="24"/>
      <c r="F5" s="39"/>
      <c r="G5" s="39"/>
      <c r="H5" s="38"/>
      <c r="I5" s="51"/>
      <c r="K5" s="37"/>
      <c r="L5" s="39"/>
      <c r="M5" s="39"/>
      <c r="N5" s="24"/>
      <c r="O5" s="39"/>
      <c r="P5" s="39"/>
      <c r="Q5" s="38"/>
      <c r="R5" s="51"/>
      <c r="T5" s="37"/>
      <c r="U5" s="39"/>
      <c r="V5" s="39"/>
      <c r="W5" s="24"/>
      <c r="X5" s="39"/>
      <c r="Y5" s="39"/>
      <c r="Z5" s="38"/>
      <c r="AC5" s="37"/>
      <c r="AD5" s="39"/>
      <c r="AE5" s="39"/>
      <c r="AF5" s="24"/>
      <c r="AG5" s="39"/>
      <c r="AH5" s="39"/>
      <c r="AI5" s="38"/>
    </row>
    <row r="6" spans="2:35" s="15" customFormat="1" ht="12" customHeight="1" outlineLevel="1" x14ac:dyDescent="0.25">
      <c r="B6" s="26"/>
      <c r="C6" s="20" t="s">
        <v>123</v>
      </c>
      <c r="D6" s="21" t="s">
        <v>124</v>
      </c>
      <c r="E6" s="28"/>
      <c r="F6" s="336" t="s">
        <v>182</v>
      </c>
      <c r="G6" s="337"/>
      <c r="H6" s="19" t="s">
        <v>129</v>
      </c>
      <c r="I6" s="52"/>
      <c r="J6" s="43"/>
      <c r="K6" s="26"/>
      <c r="L6" s="20" t="s">
        <v>123</v>
      </c>
      <c r="M6" s="21" t="s">
        <v>124</v>
      </c>
      <c r="N6" s="28"/>
      <c r="O6" s="336" t="s">
        <v>182</v>
      </c>
      <c r="P6" s="337"/>
      <c r="Q6" s="19" t="s">
        <v>129</v>
      </c>
      <c r="R6" s="52"/>
      <c r="T6" s="26"/>
      <c r="U6" s="20" t="s">
        <v>123</v>
      </c>
      <c r="V6" s="21" t="s">
        <v>124</v>
      </c>
      <c r="W6" s="28"/>
      <c r="X6" s="336" t="s">
        <v>182</v>
      </c>
      <c r="Y6" s="337"/>
      <c r="Z6" s="19" t="s">
        <v>14</v>
      </c>
      <c r="AC6" s="26"/>
      <c r="AD6" s="20" t="s">
        <v>123</v>
      </c>
      <c r="AE6" s="21" t="s">
        <v>124</v>
      </c>
      <c r="AF6" s="28"/>
      <c r="AG6" s="336" t="s">
        <v>182</v>
      </c>
      <c r="AH6" s="337"/>
      <c r="AI6" s="19" t="s">
        <v>129</v>
      </c>
    </row>
    <row r="7" spans="2:35" s="15" customFormat="1" ht="12" outlineLevel="1" x14ac:dyDescent="0.25">
      <c r="B7" s="22" t="s">
        <v>112</v>
      </c>
      <c r="C7" s="17" t="s">
        <v>130</v>
      </c>
      <c r="D7" s="18" t="s">
        <v>42</v>
      </c>
      <c r="E7" s="28"/>
      <c r="F7" s="338"/>
      <c r="G7" s="339"/>
      <c r="H7" s="19" t="s">
        <v>9</v>
      </c>
      <c r="I7" s="52"/>
      <c r="J7" s="43"/>
      <c r="K7" s="22" t="s">
        <v>112</v>
      </c>
      <c r="L7" s="17" t="s">
        <v>130</v>
      </c>
      <c r="M7" s="18" t="s">
        <v>212</v>
      </c>
      <c r="N7" s="28"/>
      <c r="O7" s="338"/>
      <c r="P7" s="339"/>
      <c r="Q7" s="19" t="s">
        <v>9</v>
      </c>
      <c r="R7" s="52"/>
      <c r="T7" s="22" t="s">
        <v>112</v>
      </c>
      <c r="U7" s="17" t="s">
        <v>130</v>
      </c>
      <c r="V7" s="18" t="s">
        <v>211</v>
      </c>
      <c r="W7" s="28"/>
      <c r="X7" s="338"/>
      <c r="Y7" s="339"/>
      <c r="Z7" s="19" t="s">
        <v>9</v>
      </c>
      <c r="AC7" s="22" t="s">
        <v>112</v>
      </c>
      <c r="AD7" s="17" t="s">
        <v>130</v>
      </c>
      <c r="AE7" s="18" t="s">
        <v>211</v>
      </c>
      <c r="AF7" s="28"/>
      <c r="AG7" s="338"/>
      <c r="AH7" s="339"/>
      <c r="AI7" s="19" t="s">
        <v>7</v>
      </c>
    </row>
    <row r="8" spans="2:35" s="15" customFormat="1" ht="12" outlineLevel="1" x14ac:dyDescent="0.25">
      <c r="B8" s="23" t="s">
        <v>113</v>
      </c>
      <c r="C8" s="17" t="s">
        <v>118</v>
      </c>
      <c r="D8" s="18" t="s">
        <v>15</v>
      </c>
      <c r="E8" s="28"/>
      <c r="F8" s="340"/>
      <c r="G8" s="341"/>
      <c r="H8" s="19" t="s">
        <v>7</v>
      </c>
      <c r="I8" s="52"/>
      <c r="J8" s="43"/>
      <c r="K8" s="23" t="s">
        <v>113</v>
      </c>
      <c r="L8" s="17" t="s">
        <v>118</v>
      </c>
      <c r="M8" s="18" t="s">
        <v>15</v>
      </c>
      <c r="N8" s="28"/>
      <c r="O8" s="340"/>
      <c r="P8" s="341"/>
      <c r="Q8" s="19" t="s">
        <v>14</v>
      </c>
      <c r="R8" s="52"/>
      <c r="T8" s="23" t="s">
        <v>113</v>
      </c>
      <c r="U8" s="17" t="s">
        <v>120</v>
      </c>
      <c r="V8" s="18" t="s">
        <v>18</v>
      </c>
      <c r="W8" s="28"/>
      <c r="X8" s="340"/>
      <c r="Y8" s="341"/>
      <c r="Z8" s="19" t="s">
        <v>7</v>
      </c>
      <c r="AC8" s="23" t="s">
        <v>113</v>
      </c>
      <c r="AD8" s="17" t="s">
        <v>120</v>
      </c>
      <c r="AE8" s="18" t="s">
        <v>20</v>
      </c>
      <c r="AF8" s="28"/>
      <c r="AG8" s="340"/>
      <c r="AH8" s="341"/>
      <c r="AI8" s="19" t="s">
        <v>9</v>
      </c>
    </row>
    <row r="9" spans="2:35" s="15" customFormat="1" ht="12" outlineLevel="1" x14ac:dyDescent="0.25">
      <c r="B9" s="22" t="s">
        <v>114</v>
      </c>
      <c r="C9" s="17"/>
      <c r="D9" s="18"/>
      <c r="E9" s="28"/>
      <c r="F9" s="25"/>
      <c r="G9" s="25"/>
      <c r="H9" s="27"/>
      <c r="I9" s="53"/>
      <c r="J9" s="43"/>
      <c r="K9" s="22" t="s">
        <v>114</v>
      </c>
      <c r="L9" s="17" t="s">
        <v>118</v>
      </c>
      <c r="M9" s="18" t="s">
        <v>16</v>
      </c>
      <c r="N9" s="28"/>
      <c r="O9" s="25"/>
      <c r="P9" s="25"/>
      <c r="Q9" s="27"/>
      <c r="R9" s="53"/>
      <c r="T9" s="22" t="s">
        <v>114</v>
      </c>
      <c r="U9" s="17" t="s">
        <v>120</v>
      </c>
      <c r="V9" s="18" t="s">
        <v>19</v>
      </c>
      <c r="W9" s="28"/>
      <c r="X9" s="25"/>
      <c r="Y9" s="25"/>
      <c r="Z9" s="27"/>
      <c r="AC9" s="22" t="s">
        <v>114</v>
      </c>
      <c r="AD9" s="17"/>
      <c r="AE9" s="18"/>
      <c r="AF9" s="28"/>
      <c r="AG9" s="25"/>
      <c r="AH9" s="25"/>
      <c r="AI9" s="27"/>
    </row>
    <row r="10" spans="2:35" s="15" customFormat="1" ht="12" customHeight="1" outlineLevel="1" x14ac:dyDescent="0.25">
      <c r="B10" s="23" t="s">
        <v>121</v>
      </c>
      <c r="C10" s="17"/>
      <c r="D10" s="18"/>
      <c r="E10" s="28"/>
      <c r="F10" s="331" t="s">
        <v>127</v>
      </c>
      <c r="G10" s="56" t="s">
        <v>419</v>
      </c>
      <c r="H10" s="57"/>
      <c r="I10" s="53"/>
      <c r="J10" s="43"/>
      <c r="K10" s="23" t="s">
        <v>121</v>
      </c>
      <c r="L10" s="17" t="s">
        <v>118</v>
      </c>
      <c r="M10" s="18" t="s">
        <v>17</v>
      </c>
      <c r="N10" s="28"/>
      <c r="O10" s="331" t="s">
        <v>127</v>
      </c>
      <c r="P10" s="56" t="s">
        <v>424</v>
      </c>
      <c r="Q10" s="57"/>
      <c r="R10" s="53"/>
      <c r="T10" s="23" t="s">
        <v>121</v>
      </c>
      <c r="U10" s="17"/>
      <c r="V10" s="18"/>
      <c r="W10" s="28"/>
      <c r="X10" s="331" t="s">
        <v>127</v>
      </c>
      <c r="Y10" s="56" t="s">
        <v>427</v>
      </c>
      <c r="Z10" s="57"/>
      <c r="AC10" s="23" t="s">
        <v>121</v>
      </c>
      <c r="AD10" s="17"/>
      <c r="AE10" s="18"/>
      <c r="AF10" s="28"/>
      <c r="AG10" s="331" t="s">
        <v>127</v>
      </c>
      <c r="AH10" s="56" t="s">
        <v>433</v>
      </c>
      <c r="AI10" s="57"/>
    </row>
    <row r="11" spans="2:35" s="15" customFormat="1" ht="12" outlineLevel="1" x14ac:dyDescent="0.25">
      <c r="B11" s="22" t="s">
        <v>122</v>
      </c>
      <c r="C11" s="17"/>
      <c r="D11" s="18"/>
      <c r="E11" s="28"/>
      <c r="F11" s="332"/>
      <c r="G11" s="56" t="s">
        <v>420</v>
      </c>
      <c r="H11" s="57"/>
      <c r="I11" s="53"/>
      <c r="J11" s="43"/>
      <c r="K11" s="22" t="s">
        <v>122</v>
      </c>
      <c r="L11" s="17"/>
      <c r="M11" s="18"/>
      <c r="N11" s="28"/>
      <c r="O11" s="332"/>
      <c r="P11" s="56" t="s">
        <v>425</v>
      </c>
      <c r="Q11" s="57"/>
      <c r="R11" s="53"/>
      <c r="T11" s="22" t="s">
        <v>122</v>
      </c>
      <c r="U11" s="17"/>
      <c r="V11" s="18"/>
      <c r="W11" s="28"/>
      <c r="X11" s="332"/>
      <c r="Y11" s="56" t="s">
        <v>428</v>
      </c>
      <c r="Z11" s="57"/>
      <c r="AC11" s="22" t="s">
        <v>122</v>
      </c>
      <c r="AD11" s="17"/>
      <c r="AE11" s="18"/>
      <c r="AF11" s="28"/>
      <c r="AG11" s="332"/>
      <c r="AH11" s="56" t="s">
        <v>434</v>
      </c>
      <c r="AI11" s="57"/>
    </row>
    <row r="12" spans="2:35" s="15" customFormat="1" ht="12" outlineLevel="1" x14ac:dyDescent="0.25">
      <c r="B12" s="23" t="s">
        <v>134</v>
      </c>
      <c r="C12" s="17"/>
      <c r="D12" s="18"/>
      <c r="E12" s="28"/>
      <c r="F12" s="332"/>
      <c r="G12" s="56" t="s">
        <v>421</v>
      </c>
      <c r="H12" s="57"/>
      <c r="I12" s="53"/>
      <c r="J12" s="43"/>
      <c r="K12" s="23" t="s">
        <v>134</v>
      </c>
      <c r="L12" s="17"/>
      <c r="M12" s="18"/>
      <c r="N12" s="28"/>
      <c r="O12" s="332"/>
      <c r="P12" s="56" t="s">
        <v>426</v>
      </c>
      <c r="Q12" s="57"/>
      <c r="R12" s="53"/>
      <c r="T12" s="23" t="s">
        <v>134</v>
      </c>
      <c r="U12" s="17"/>
      <c r="V12" s="18"/>
      <c r="W12" s="28"/>
      <c r="X12" s="332"/>
      <c r="Y12" s="56" t="s">
        <v>429</v>
      </c>
      <c r="Z12" s="57"/>
      <c r="AC12" s="23" t="s">
        <v>134</v>
      </c>
      <c r="AD12" s="17"/>
      <c r="AE12" s="18"/>
      <c r="AF12" s="28"/>
      <c r="AG12" s="332"/>
      <c r="AH12" s="56" t="s">
        <v>435</v>
      </c>
      <c r="AI12" s="57"/>
    </row>
    <row r="13" spans="2:35" s="15" customFormat="1" ht="12" outlineLevel="1" x14ac:dyDescent="0.25">
      <c r="B13" s="22" t="s">
        <v>135</v>
      </c>
      <c r="C13" s="17"/>
      <c r="D13" s="18"/>
      <c r="E13" s="28"/>
      <c r="F13" s="332"/>
      <c r="G13" s="56" t="s">
        <v>422</v>
      </c>
      <c r="H13" s="57"/>
      <c r="I13" s="53"/>
      <c r="J13" s="43"/>
      <c r="K13" s="22" t="s">
        <v>135</v>
      </c>
      <c r="L13" s="17"/>
      <c r="M13" s="18"/>
      <c r="N13" s="28"/>
      <c r="O13" s="332"/>
      <c r="P13" s="56" t="s">
        <v>422</v>
      </c>
      <c r="Q13" s="57"/>
      <c r="R13" s="53"/>
      <c r="T13" s="22" t="s">
        <v>135</v>
      </c>
      <c r="U13" s="17"/>
      <c r="V13" s="18"/>
      <c r="W13" s="28"/>
      <c r="X13" s="332"/>
      <c r="Y13" s="56" t="s">
        <v>430</v>
      </c>
      <c r="Z13" s="57"/>
      <c r="AC13" s="22" t="s">
        <v>135</v>
      </c>
      <c r="AD13" s="17"/>
      <c r="AE13" s="18"/>
      <c r="AF13" s="28"/>
      <c r="AG13" s="332"/>
      <c r="AH13" s="56" t="s">
        <v>422</v>
      </c>
      <c r="AI13" s="57"/>
    </row>
    <row r="14" spans="2:35" s="15" customFormat="1" ht="12" outlineLevel="1" x14ac:dyDescent="0.25">
      <c r="B14" s="23" t="s">
        <v>136</v>
      </c>
      <c r="C14" s="17"/>
      <c r="D14" s="18"/>
      <c r="E14" s="28"/>
      <c r="F14" s="333"/>
      <c r="G14" s="56" t="s">
        <v>422</v>
      </c>
      <c r="H14" s="57"/>
      <c r="I14" s="53"/>
      <c r="J14" s="43"/>
      <c r="K14" s="23" t="s">
        <v>136</v>
      </c>
      <c r="L14" s="17"/>
      <c r="M14" s="18"/>
      <c r="N14" s="28"/>
      <c r="O14" s="333"/>
      <c r="P14" s="56" t="s">
        <v>422</v>
      </c>
      <c r="Q14" s="57"/>
      <c r="R14" s="53"/>
      <c r="T14" s="23" t="s">
        <v>136</v>
      </c>
      <c r="U14" s="17"/>
      <c r="V14" s="18"/>
      <c r="W14" s="28"/>
      <c r="X14" s="333"/>
      <c r="Y14" s="56" t="s">
        <v>431</v>
      </c>
      <c r="Z14" s="57"/>
      <c r="AC14" s="23" t="s">
        <v>136</v>
      </c>
      <c r="AD14" s="17"/>
      <c r="AE14" s="18"/>
      <c r="AF14" s="28"/>
      <c r="AG14" s="333"/>
      <c r="AH14" s="56" t="s">
        <v>422</v>
      </c>
      <c r="AI14" s="57"/>
    </row>
    <row r="15" spans="2:35" s="15" customFormat="1" ht="12" outlineLevel="1" x14ac:dyDescent="0.25">
      <c r="B15" s="22" t="s">
        <v>137</v>
      </c>
      <c r="C15" s="17"/>
      <c r="D15" s="18"/>
      <c r="E15" s="28"/>
      <c r="F15" s="25"/>
      <c r="G15" s="25"/>
      <c r="H15" s="27"/>
      <c r="I15" s="53"/>
      <c r="J15" s="43"/>
      <c r="K15" s="22" t="s">
        <v>137</v>
      </c>
      <c r="L15" s="17"/>
      <c r="M15" s="18"/>
      <c r="N15" s="28"/>
      <c r="O15" s="25"/>
      <c r="P15" s="25"/>
      <c r="Q15" s="27"/>
      <c r="R15" s="53"/>
      <c r="T15" s="22" t="s">
        <v>137</v>
      </c>
      <c r="U15" s="17"/>
      <c r="V15" s="18"/>
      <c r="W15" s="28"/>
      <c r="X15" s="25"/>
      <c r="Y15" s="25"/>
      <c r="Z15" s="27"/>
      <c r="AC15" s="22" t="s">
        <v>137</v>
      </c>
      <c r="AD15" s="17"/>
      <c r="AE15" s="18"/>
      <c r="AF15" s="28"/>
      <c r="AG15" s="25"/>
      <c r="AH15" s="25"/>
      <c r="AI15" s="27"/>
    </row>
    <row r="16" spans="2:35" s="15" customFormat="1" ht="12" outlineLevel="1" x14ac:dyDescent="0.25">
      <c r="B16" s="23" t="s">
        <v>138</v>
      </c>
      <c r="C16" s="17"/>
      <c r="D16" s="18"/>
      <c r="E16" s="28"/>
      <c r="F16" s="45" t="s">
        <v>202</v>
      </c>
      <c r="G16" s="20" t="s">
        <v>204</v>
      </c>
      <c r="H16" s="20" t="s">
        <v>205</v>
      </c>
      <c r="I16" s="54"/>
      <c r="J16" s="43"/>
      <c r="K16" s="23" t="s">
        <v>138</v>
      </c>
      <c r="L16" s="17"/>
      <c r="M16" s="18"/>
      <c r="N16" s="28"/>
      <c r="O16" s="45" t="s">
        <v>202</v>
      </c>
      <c r="P16" s="20" t="s">
        <v>204</v>
      </c>
      <c r="Q16" s="20" t="s">
        <v>205</v>
      </c>
      <c r="R16" s="54"/>
      <c r="T16" s="23" t="s">
        <v>138</v>
      </c>
      <c r="U16" s="17"/>
      <c r="V16" s="18"/>
      <c r="W16" s="28"/>
      <c r="X16" s="45" t="s">
        <v>202</v>
      </c>
      <c r="Y16" s="20" t="s">
        <v>204</v>
      </c>
      <c r="Z16" s="20" t="s">
        <v>205</v>
      </c>
      <c r="AC16" s="23" t="s">
        <v>138</v>
      </c>
      <c r="AD16" s="17"/>
      <c r="AE16" s="18"/>
      <c r="AF16" s="28"/>
      <c r="AG16" s="45" t="s">
        <v>202</v>
      </c>
      <c r="AH16" s="20" t="s">
        <v>204</v>
      </c>
      <c r="AI16" s="20" t="s">
        <v>205</v>
      </c>
    </row>
    <row r="17" spans="2:35" s="15" customFormat="1" ht="12" outlineLevel="1" x14ac:dyDescent="0.25">
      <c r="B17" s="34" t="s">
        <v>423</v>
      </c>
      <c r="C17" s="35"/>
      <c r="D17" s="36"/>
      <c r="E17" s="25"/>
      <c r="F17" s="46" t="s">
        <v>203</v>
      </c>
      <c r="G17" s="19">
        <v>11</v>
      </c>
      <c r="H17" s="19">
        <v>12</v>
      </c>
      <c r="I17" s="52"/>
      <c r="J17" s="43"/>
      <c r="K17" s="34" t="s">
        <v>423</v>
      </c>
      <c r="L17" s="35"/>
      <c r="M17" s="36"/>
      <c r="N17" s="25"/>
      <c r="O17" s="46" t="s">
        <v>203</v>
      </c>
      <c r="P17" s="19"/>
      <c r="Q17" s="19"/>
      <c r="R17" s="52"/>
      <c r="T17" s="34" t="s">
        <v>432</v>
      </c>
      <c r="U17" s="35"/>
      <c r="V17" s="36"/>
      <c r="W17" s="25"/>
      <c r="X17" s="46" t="s">
        <v>203</v>
      </c>
      <c r="Y17" s="19"/>
      <c r="Z17" s="19"/>
      <c r="AC17" s="34" t="s">
        <v>423</v>
      </c>
      <c r="AD17" s="35"/>
      <c r="AE17" s="36"/>
      <c r="AF17" s="25"/>
      <c r="AG17" s="46" t="s">
        <v>203</v>
      </c>
      <c r="AH17" s="19"/>
      <c r="AI17" s="19"/>
    </row>
    <row r="18" spans="2:35" s="15" customFormat="1" ht="12" outlineLevel="1" x14ac:dyDescent="0.25">
      <c r="B18" s="40"/>
      <c r="C18" s="41"/>
      <c r="D18" s="41"/>
      <c r="E18" s="41"/>
      <c r="F18" s="41"/>
      <c r="G18" s="41"/>
      <c r="H18" s="42"/>
      <c r="I18" s="55"/>
      <c r="K18" s="40"/>
      <c r="L18" s="41"/>
      <c r="M18" s="41"/>
      <c r="N18" s="41"/>
      <c r="O18" s="41"/>
      <c r="P18" s="41"/>
      <c r="Q18" s="42"/>
      <c r="R18" s="55"/>
      <c r="T18" s="40"/>
      <c r="U18" s="41"/>
      <c r="V18" s="41"/>
      <c r="W18" s="41"/>
      <c r="X18" s="41"/>
      <c r="Y18" s="41"/>
      <c r="Z18" s="42"/>
      <c r="AC18" s="40"/>
      <c r="AD18" s="41"/>
      <c r="AE18" s="41"/>
      <c r="AF18" s="41"/>
      <c r="AG18" s="41"/>
      <c r="AH18" s="41"/>
      <c r="AI18" s="42"/>
    </row>
  </sheetData>
  <mergeCells count="12">
    <mergeCell ref="F10:F14"/>
    <mergeCell ref="O10:O14"/>
    <mergeCell ref="X10:X14"/>
    <mergeCell ref="AG10:AG14"/>
    <mergeCell ref="F4:H4"/>
    <mergeCell ref="O4:Q4"/>
    <mergeCell ref="X4:Z4"/>
    <mergeCell ref="AG4:AI4"/>
    <mergeCell ref="F6:G8"/>
    <mergeCell ref="O6:P8"/>
    <mergeCell ref="X6:Y8"/>
    <mergeCell ref="AG6:AH8"/>
  </mergeCells>
  <phoneticPr fontId="8" type="noConversion"/>
  <dataValidations count="2">
    <dataValidation type="decimal" allowBlank="1" showInputMessage="1" showErrorMessage="1" error="La valeur saisie dans ce champ doit être comprise entre 0 et 20" sqref="R17 I17" xr:uid="{466E388B-5B85-440A-BEFB-96EBA96E1CB0}">
      <formula1>0</formula1>
      <formula2>20</formula2>
    </dataValidation>
    <dataValidation type="list" allowBlank="1" showInputMessage="1" showErrorMessage="1" sqref="R6:R8 I6:I8" xr:uid="{BA764845-AE82-403C-B093-B4F840F1C35A}">
      <formula1>#REF!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DDD2F-EEF7-43CA-A803-BB0FA5179238}">
  <sheetPr codeName="Feuil8">
    <tabColor rgb="FF92D050"/>
  </sheetPr>
  <dimension ref="A1:CQ187"/>
  <sheetViews>
    <sheetView showGridLines="0" topLeftCell="Q1" zoomScaleNormal="100" workbookViewId="0">
      <pane ySplit="16" topLeftCell="A170" activePane="bottomLeft" state="frozen"/>
      <selection activeCell="R1" sqref="R1"/>
      <selection pane="bottomLeft" activeCell="AB182" sqref="AB182"/>
    </sheetView>
  </sheetViews>
  <sheetFormatPr baseColWidth="10" defaultRowHeight="14.4" outlineLevelRow="1" outlineLevelCol="2" x14ac:dyDescent="0.3"/>
  <cols>
    <col min="1" max="1" width="9.5546875" style="33" customWidth="1"/>
    <col min="2" max="6" width="9.5546875" style="31" customWidth="1"/>
    <col min="7" max="11" width="9.5546875" style="31" hidden="1" customWidth="1" outlineLevel="1"/>
    <col min="12" max="12" width="9.5546875" style="31" customWidth="1" collapsed="1"/>
    <col min="13" max="13" width="6.33203125" style="33" customWidth="1"/>
    <col min="14" max="15" width="9.88671875" style="33" customWidth="1"/>
    <col min="16" max="16" width="12.88671875" style="33" bestFit="1" customWidth="1"/>
    <col min="17" max="19" width="9.88671875" style="33" customWidth="1"/>
    <col min="20" max="21" width="11.33203125" style="33" customWidth="1"/>
    <col min="22" max="23" width="9.88671875" style="33" customWidth="1"/>
    <col min="24" max="25" width="11.5546875" style="33"/>
    <col min="26" max="26" width="25.6640625" style="127" bestFit="1" customWidth="1"/>
    <col min="27" max="27" width="6.33203125" style="33" customWidth="1"/>
    <col min="28" max="28" width="11" style="33" customWidth="1"/>
    <col min="29" max="30" width="8.77734375" style="33" customWidth="1"/>
    <col min="31" max="31" width="6.33203125" style="33" customWidth="1"/>
    <col min="32" max="36" width="10.77734375" style="132" customWidth="1"/>
    <col min="37" max="41" width="10.77734375" style="132" hidden="1" customWidth="1" outlineLevel="1"/>
    <col min="42" max="42" width="9.77734375" style="33" customWidth="1" collapsed="1"/>
    <col min="43" max="46" width="9.77734375" style="33" customWidth="1"/>
    <col min="47" max="51" width="9.77734375" style="33" hidden="1" customWidth="1" outlineLevel="1"/>
    <col min="52" max="52" width="4.77734375" style="78" customWidth="1" collapsed="1"/>
    <col min="53" max="54" width="10.77734375" style="33" customWidth="1"/>
    <col min="55" max="58" width="9.77734375" style="132" customWidth="1"/>
    <col min="59" max="63" width="9.77734375" style="132" hidden="1" customWidth="1" outlineLevel="1"/>
    <col min="64" max="64" width="9.77734375" style="33" customWidth="1" collapsed="1"/>
    <col min="65" max="67" width="9.77734375" style="33" customWidth="1"/>
    <col min="68" max="72" width="9.77734375" style="33" hidden="1" customWidth="1" outlineLevel="2"/>
    <col min="73" max="73" width="6" style="33" customWidth="1" collapsed="1"/>
    <col min="74" max="74" width="9.44140625" style="33" bestFit="1" customWidth="1"/>
    <col min="75" max="75" width="10.44140625" style="44" bestFit="1" customWidth="1"/>
    <col min="76" max="80" width="8.77734375" style="33" customWidth="1"/>
    <col min="81" max="81" width="12.88671875" style="33" bestFit="1" customWidth="1"/>
    <col min="82" max="82" width="6" style="33" customWidth="1"/>
    <col min="83" max="83" width="6.33203125" style="33" bestFit="1" customWidth="1"/>
    <col min="84" max="84" width="10.44140625" style="33" bestFit="1" customWidth="1"/>
    <col min="85" max="85" width="9.33203125" style="33" bestFit="1" customWidth="1"/>
    <col min="86" max="86" width="9.109375" style="33" bestFit="1" customWidth="1"/>
    <col min="87" max="87" width="5.109375" style="33" bestFit="1" customWidth="1"/>
    <col min="88" max="88" width="6.88671875" style="33" bestFit="1" customWidth="1"/>
    <col min="89" max="89" width="7.77734375" style="33" bestFit="1" customWidth="1"/>
    <col min="90" max="90" width="11.88671875" style="33" bestFit="1" customWidth="1"/>
    <col min="91" max="91" width="6" style="33" customWidth="1"/>
    <col min="92" max="92" width="35.21875" style="2" bestFit="1" customWidth="1"/>
    <col min="93" max="16384" width="11.5546875" style="33"/>
  </cols>
  <sheetData>
    <row r="1" spans="1:95" outlineLevel="1" x14ac:dyDescent="0.3">
      <c r="A1" s="2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AB1" s="99" t="s">
        <v>40</v>
      </c>
      <c r="AF1" s="128" t="s">
        <v>128</v>
      </c>
      <c r="AG1" s="129"/>
      <c r="AH1" s="129"/>
      <c r="AI1" s="129"/>
      <c r="AJ1" s="129"/>
      <c r="AK1" s="130"/>
      <c r="AL1" s="130"/>
      <c r="AM1" s="130"/>
      <c r="AN1" s="130"/>
      <c r="AO1" s="131"/>
      <c r="AP1" s="128" t="s">
        <v>51</v>
      </c>
      <c r="AQ1" s="129"/>
      <c r="AR1" s="129"/>
      <c r="AS1" s="129"/>
      <c r="AT1" s="129"/>
      <c r="AU1" s="130"/>
      <c r="AV1" s="130"/>
      <c r="AW1" s="130"/>
      <c r="AX1" s="130"/>
      <c r="AY1" s="131"/>
      <c r="AZ1" s="88"/>
      <c r="BA1" s="88"/>
      <c r="BB1" s="88"/>
      <c r="CE1" s="133" t="s">
        <v>2</v>
      </c>
      <c r="CF1" s="134" t="s">
        <v>4</v>
      </c>
      <c r="CG1" s="135" t="s">
        <v>5</v>
      </c>
      <c r="CH1" s="135" t="s">
        <v>6</v>
      </c>
      <c r="CI1" s="135" t="s">
        <v>9</v>
      </c>
      <c r="CJ1" s="135" t="s">
        <v>129</v>
      </c>
      <c r="CK1" s="136" t="s">
        <v>7</v>
      </c>
      <c r="CL1" s="137" t="s">
        <v>125</v>
      </c>
      <c r="CM1" s="138"/>
      <c r="CN1" s="2" t="s">
        <v>127</v>
      </c>
    </row>
    <row r="2" spans="1:95" outlineLevel="1" x14ac:dyDescent="0.3">
      <c r="A2" s="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2"/>
      <c r="N2" s="2"/>
      <c r="O2" s="2"/>
      <c r="P2" s="114" t="s">
        <v>123</v>
      </c>
      <c r="Q2" s="115" t="s">
        <v>124</v>
      </c>
      <c r="R2" s="113"/>
      <c r="S2" s="2"/>
      <c r="T2" s="2"/>
      <c r="U2" s="2"/>
      <c r="V2" s="2"/>
      <c r="W2" s="2"/>
      <c r="Z2" s="127" t="s">
        <v>2</v>
      </c>
      <c r="AF2" s="139"/>
      <c r="AG2" s="139"/>
      <c r="AH2" s="139"/>
      <c r="AI2" s="139" t="s">
        <v>422</v>
      </c>
      <c r="AJ2" s="139" t="s">
        <v>422</v>
      </c>
      <c r="AK2" s="139" t="s">
        <v>422</v>
      </c>
      <c r="AL2" s="139" t="s">
        <v>422</v>
      </c>
      <c r="AM2" s="139" t="s">
        <v>422</v>
      </c>
      <c r="AN2" s="139" t="s">
        <v>422</v>
      </c>
      <c r="AO2" s="139" t="s">
        <v>422</v>
      </c>
      <c r="BV2" s="140" t="s">
        <v>115</v>
      </c>
      <c r="BW2" s="141" t="s">
        <v>116</v>
      </c>
      <c r="BX2" s="142" t="s">
        <v>117</v>
      </c>
      <c r="BY2" s="142" t="s">
        <v>119</v>
      </c>
      <c r="BZ2" s="142" t="s">
        <v>118</v>
      </c>
      <c r="CA2" s="142" t="s">
        <v>130</v>
      </c>
      <c r="CB2" s="142" t="s">
        <v>120</v>
      </c>
      <c r="CC2" s="143" t="s">
        <v>126</v>
      </c>
      <c r="CD2" s="2"/>
      <c r="CE2" s="144"/>
      <c r="CF2" s="134">
        <v>44166</v>
      </c>
      <c r="CG2" s="134" t="s">
        <v>422</v>
      </c>
      <c r="CH2" s="134" t="s">
        <v>422</v>
      </c>
      <c r="CI2" s="134" t="s">
        <v>15</v>
      </c>
      <c r="CJ2" s="134" t="s">
        <v>42</v>
      </c>
      <c r="CK2" s="134" t="s">
        <v>18</v>
      </c>
      <c r="CL2" s="145" t="s">
        <v>422</v>
      </c>
      <c r="CM2" s="146"/>
      <c r="CN2" s="147"/>
    </row>
    <row r="3" spans="1:95" s="44" customFormat="1" ht="14.4" customHeight="1" outlineLevel="1" x14ac:dyDescent="0.3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6"/>
      <c r="N3" s="116"/>
      <c r="O3" s="118" t="s">
        <v>112</v>
      </c>
      <c r="P3" s="114" t="s">
        <v>130</v>
      </c>
      <c r="Q3" s="114" t="s">
        <v>42</v>
      </c>
      <c r="R3" s="357" t="s">
        <v>593</v>
      </c>
      <c r="S3" s="116"/>
      <c r="T3" s="360" t="s">
        <v>182</v>
      </c>
      <c r="U3" s="360"/>
      <c r="V3" s="116"/>
      <c r="W3" s="116"/>
      <c r="Z3" s="148" t="s">
        <v>4</v>
      </c>
      <c r="AF3" s="110">
        <v>44166</v>
      </c>
      <c r="AG3" s="110">
        <v>44166</v>
      </c>
      <c r="AH3" s="110">
        <v>44166</v>
      </c>
      <c r="AI3" s="110" t="s">
        <v>422</v>
      </c>
      <c r="AJ3" s="110" t="s">
        <v>422</v>
      </c>
      <c r="AK3" s="110" t="s">
        <v>422</v>
      </c>
      <c r="AL3" s="110" t="s">
        <v>422</v>
      </c>
      <c r="AM3" s="110" t="s">
        <v>422</v>
      </c>
      <c r="AN3" s="110" t="s">
        <v>422</v>
      </c>
      <c r="AO3" s="110" t="s">
        <v>422</v>
      </c>
      <c r="AZ3" s="83"/>
      <c r="BA3" s="33"/>
      <c r="BB3" s="33"/>
      <c r="BU3" s="33"/>
      <c r="BV3" s="144"/>
      <c r="BW3" s="134"/>
      <c r="BX3" s="134"/>
      <c r="BY3" s="134"/>
      <c r="BZ3" s="134"/>
      <c r="CA3" s="134"/>
      <c r="CB3" s="134"/>
      <c r="CC3" s="145"/>
      <c r="CD3" s="2"/>
      <c r="CE3" s="146"/>
      <c r="CF3" s="149">
        <v>44166</v>
      </c>
      <c r="CG3" s="149" t="s">
        <v>422</v>
      </c>
      <c r="CH3" s="149" t="s">
        <v>422</v>
      </c>
      <c r="CI3" s="149" t="s">
        <v>15</v>
      </c>
      <c r="CJ3" s="149" t="s">
        <v>42</v>
      </c>
      <c r="CK3" s="149" t="s">
        <v>20</v>
      </c>
      <c r="CL3" s="150" t="s">
        <v>594</v>
      </c>
      <c r="CM3" s="146"/>
      <c r="CN3" s="151"/>
      <c r="CQ3" s="33"/>
    </row>
    <row r="4" spans="1:95" outlineLevel="1" x14ac:dyDescent="0.3">
      <c r="A4" s="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2"/>
      <c r="N4" s="2"/>
      <c r="O4" s="119" t="s">
        <v>113</v>
      </c>
      <c r="P4" s="114" t="s">
        <v>118</v>
      </c>
      <c r="Q4" s="114" t="s">
        <v>15</v>
      </c>
      <c r="R4" s="358"/>
      <c r="S4" s="2"/>
      <c r="T4" s="360"/>
      <c r="U4" s="360"/>
      <c r="V4" s="2"/>
      <c r="W4" s="2"/>
      <c r="Z4" s="127" t="s">
        <v>5</v>
      </c>
      <c r="AF4" s="139" t="s">
        <v>422</v>
      </c>
      <c r="AG4" s="139" t="s">
        <v>422</v>
      </c>
      <c r="AH4" s="139" t="s">
        <v>422</v>
      </c>
      <c r="AI4" s="139" t="s">
        <v>422</v>
      </c>
      <c r="AJ4" s="139" t="s">
        <v>422</v>
      </c>
      <c r="AK4" s="139" t="s">
        <v>422</v>
      </c>
      <c r="AL4" s="139" t="s">
        <v>422</v>
      </c>
      <c r="AM4" s="139" t="s">
        <v>422</v>
      </c>
      <c r="AN4" s="139" t="s">
        <v>422</v>
      </c>
      <c r="AO4" s="139" t="s">
        <v>422</v>
      </c>
      <c r="BA4" s="78"/>
      <c r="BB4" s="78"/>
      <c r="BC4" s="79"/>
      <c r="BD4" s="79"/>
      <c r="BE4" s="79"/>
      <c r="BF4" s="79"/>
      <c r="BG4" s="79"/>
      <c r="BH4" s="79"/>
      <c r="BI4" s="79"/>
      <c r="BJ4" s="79"/>
      <c r="BK4" s="79"/>
      <c r="BL4" s="78"/>
      <c r="BM4" s="78"/>
      <c r="BN4" s="78"/>
      <c r="BO4" s="78"/>
      <c r="BV4" s="146"/>
      <c r="BW4" s="149"/>
      <c r="BX4" s="149"/>
      <c r="BY4" s="149"/>
      <c r="BZ4" s="149"/>
      <c r="CA4" s="149"/>
      <c r="CB4" s="149"/>
      <c r="CC4" s="150"/>
      <c r="CD4" s="2"/>
      <c r="CE4" s="146"/>
      <c r="CF4" s="149">
        <v>44166</v>
      </c>
      <c r="CG4" s="149" t="s">
        <v>422</v>
      </c>
      <c r="CH4" s="149" t="s">
        <v>422</v>
      </c>
      <c r="CI4" s="149" t="s">
        <v>15</v>
      </c>
      <c r="CJ4" s="149" t="s">
        <v>42</v>
      </c>
      <c r="CK4" s="149" t="s">
        <v>21</v>
      </c>
      <c r="CL4" s="150" t="s">
        <v>422</v>
      </c>
      <c r="CM4" s="149"/>
      <c r="CN4" s="151"/>
    </row>
    <row r="5" spans="1:95" outlineLevel="1" x14ac:dyDescent="0.3">
      <c r="A5" s="114" t="s">
        <v>39</v>
      </c>
      <c r="B5" s="120">
        <v>10</v>
      </c>
      <c r="C5" s="120">
        <v>15</v>
      </c>
      <c r="D5" s="121">
        <v>0.51249999999999996</v>
      </c>
      <c r="E5" s="121">
        <v>0.76249999999999996</v>
      </c>
      <c r="F5" s="113"/>
      <c r="G5" s="113"/>
      <c r="H5" s="113"/>
      <c r="I5" s="113"/>
      <c r="J5" s="113"/>
      <c r="K5" s="113"/>
      <c r="L5" s="113"/>
      <c r="M5" s="2"/>
      <c r="N5" s="2"/>
      <c r="O5" s="118" t="s">
        <v>114</v>
      </c>
      <c r="P5" s="114" t="s">
        <v>422</v>
      </c>
      <c r="Q5" s="114" t="s">
        <v>422</v>
      </c>
      <c r="R5" s="358"/>
      <c r="S5" s="2"/>
      <c r="T5" s="360"/>
      <c r="U5" s="360"/>
      <c r="V5" s="2"/>
      <c r="W5" s="2"/>
      <c r="Z5" s="127" t="s">
        <v>6</v>
      </c>
      <c r="AF5" s="139" t="s">
        <v>422</v>
      </c>
      <c r="AG5" s="139" t="s">
        <v>422</v>
      </c>
      <c r="AH5" s="139" t="s">
        <v>422</v>
      </c>
      <c r="AI5" s="139" t="s">
        <v>422</v>
      </c>
      <c r="AJ5" s="139" t="s">
        <v>422</v>
      </c>
      <c r="AK5" s="139" t="s">
        <v>422</v>
      </c>
      <c r="AL5" s="139" t="s">
        <v>422</v>
      </c>
      <c r="AM5" s="139" t="s">
        <v>422</v>
      </c>
      <c r="AN5" s="139" t="s">
        <v>422</v>
      </c>
      <c r="AO5" s="139" t="s">
        <v>422</v>
      </c>
      <c r="BA5" s="372"/>
      <c r="BB5" s="372"/>
      <c r="BC5" s="79"/>
      <c r="BD5" s="79"/>
      <c r="BE5" s="79"/>
      <c r="BF5" s="79"/>
      <c r="BG5" s="79"/>
      <c r="BH5" s="79"/>
      <c r="BI5" s="79"/>
      <c r="BJ5" s="79"/>
      <c r="BK5" s="79"/>
      <c r="BL5" s="78"/>
      <c r="BM5" s="78"/>
      <c r="BN5" s="78"/>
      <c r="BO5" s="78"/>
      <c r="BV5" s="146"/>
      <c r="BW5" s="149"/>
      <c r="BX5" s="149"/>
      <c r="BY5" s="149"/>
      <c r="BZ5" s="149"/>
      <c r="CA5" s="149"/>
      <c r="CB5" s="149"/>
      <c r="CC5" s="150"/>
      <c r="CD5" s="2"/>
      <c r="CE5" s="146" t="s">
        <v>422</v>
      </c>
      <c r="CF5" s="149" t="s">
        <v>422</v>
      </c>
      <c r="CG5" s="149" t="s">
        <v>422</v>
      </c>
      <c r="CH5" s="149" t="s">
        <v>422</v>
      </c>
      <c r="CI5" s="149" t="s">
        <v>422</v>
      </c>
      <c r="CJ5" s="149" t="s">
        <v>422</v>
      </c>
      <c r="CK5" s="149" t="s">
        <v>422</v>
      </c>
      <c r="CL5" s="150" t="s">
        <v>422</v>
      </c>
      <c r="CM5" s="149"/>
      <c r="CN5" s="151"/>
    </row>
    <row r="6" spans="1:95" outlineLevel="1" x14ac:dyDescent="0.3">
      <c r="A6" s="2"/>
      <c r="B6" s="113"/>
      <c r="C6" s="113"/>
      <c r="D6" s="121">
        <v>0.48749999999999999</v>
      </c>
      <c r="E6" s="121">
        <v>0.73750000000000004</v>
      </c>
      <c r="F6" s="113"/>
      <c r="G6" s="113"/>
      <c r="H6" s="113"/>
      <c r="I6" s="113"/>
      <c r="J6" s="113"/>
      <c r="K6" s="113"/>
      <c r="L6" s="113"/>
      <c r="M6" s="2"/>
      <c r="N6" s="2"/>
      <c r="O6" s="119" t="s">
        <v>121</v>
      </c>
      <c r="P6" s="114" t="s">
        <v>422</v>
      </c>
      <c r="Q6" s="114" t="s">
        <v>422</v>
      </c>
      <c r="R6" s="358"/>
      <c r="S6" s="2"/>
      <c r="T6" s="360"/>
      <c r="U6" s="360"/>
      <c r="V6" s="2"/>
      <c r="W6" s="2"/>
      <c r="Z6" s="127" t="s">
        <v>9</v>
      </c>
      <c r="AF6" s="139" t="s">
        <v>15</v>
      </c>
      <c r="AG6" s="139" t="s">
        <v>15</v>
      </c>
      <c r="AH6" s="139" t="s">
        <v>15</v>
      </c>
      <c r="AI6" s="139" t="s">
        <v>422</v>
      </c>
      <c r="AJ6" s="139" t="s">
        <v>422</v>
      </c>
      <c r="AK6" s="139" t="s">
        <v>422</v>
      </c>
      <c r="AL6" s="139" t="s">
        <v>422</v>
      </c>
      <c r="AM6" s="139" t="s">
        <v>422</v>
      </c>
      <c r="AN6" s="139" t="s">
        <v>422</v>
      </c>
      <c r="AO6" s="139" t="s">
        <v>422</v>
      </c>
      <c r="BA6" s="372"/>
      <c r="BB6" s="372"/>
      <c r="BC6" s="79"/>
      <c r="BD6" s="79"/>
      <c r="BE6" s="79"/>
      <c r="BF6" s="79"/>
      <c r="BG6" s="79"/>
      <c r="BH6" s="79"/>
      <c r="BI6" s="79"/>
      <c r="BJ6" s="79"/>
      <c r="BK6" s="79"/>
      <c r="BL6" s="78"/>
      <c r="BM6" s="78"/>
      <c r="BN6" s="78"/>
      <c r="BO6" s="78"/>
      <c r="BV6" s="146"/>
      <c r="BW6" s="149"/>
      <c r="BX6" s="149"/>
      <c r="BY6" s="149"/>
      <c r="BZ6" s="149"/>
      <c r="CA6" s="149"/>
      <c r="CB6" s="149"/>
      <c r="CC6" s="150"/>
      <c r="CD6" s="2"/>
      <c r="CE6" s="146" t="s">
        <v>422</v>
      </c>
      <c r="CF6" s="149" t="s">
        <v>422</v>
      </c>
      <c r="CG6" s="149" t="s">
        <v>422</v>
      </c>
      <c r="CH6" s="149" t="s">
        <v>422</v>
      </c>
      <c r="CI6" s="149" t="s">
        <v>422</v>
      </c>
      <c r="CJ6" s="149" t="s">
        <v>422</v>
      </c>
      <c r="CK6" s="149" t="s">
        <v>422</v>
      </c>
      <c r="CL6" s="150" t="s">
        <v>422</v>
      </c>
      <c r="CM6" s="149"/>
      <c r="CN6" s="151" t="s">
        <v>422</v>
      </c>
    </row>
    <row r="7" spans="1:95" outlineLevel="1" x14ac:dyDescent="0.3">
      <c r="A7" s="2"/>
      <c r="B7" s="122"/>
      <c r="C7" s="122"/>
      <c r="D7" s="123"/>
      <c r="E7" s="123"/>
      <c r="F7" s="113"/>
      <c r="G7" s="113"/>
      <c r="H7" s="113"/>
      <c r="I7" s="113"/>
      <c r="J7" s="113"/>
      <c r="K7" s="113"/>
      <c r="L7" s="113"/>
      <c r="M7" s="2"/>
      <c r="N7" s="2"/>
      <c r="O7" s="118" t="s">
        <v>122</v>
      </c>
      <c r="P7" s="114" t="s">
        <v>422</v>
      </c>
      <c r="Q7" s="114" t="s">
        <v>422</v>
      </c>
      <c r="R7" s="358"/>
      <c r="S7" s="2"/>
      <c r="T7" s="120" t="s">
        <v>129</v>
      </c>
      <c r="U7" s="2"/>
      <c r="V7" s="2"/>
      <c r="W7" s="2"/>
      <c r="Z7" s="127" t="s">
        <v>129</v>
      </c>
      <c r="AF7" s="139" t="s">
        <v>42</v>
      </c>
      <c r="AG7" s="139" t="s">
        <v>42</v>
      </c>
      <c r="AH7" s="139" t="s">
        <v>42</v>
      </c>
      <c r="AI7" s="139" t="s">
        <v>422</v>
      </c>
      <c r="AJ7" s="139" t="s">
        <v>422</v>
      </c>
      <c r="AK7" s="139" t="s">
        <v>422</v>
      </c>
      <c r="AL7" s="139" t="s">
        <v>422</v>
      </c>
      <c r="AM7" s="139" t="s">
        <v>422</v>
      </c>
      <c r="AN7" s="139" t="s">
        <v>422</v>
      </c>
      <c r="AO7" s="139" t="s">
        <v>422</v>
      </c>
      <c r="BA7" s="80"/>
      <c r="BB7" s="80"/>
      <c r="BC7" s="79"/>
      <c r="BD7" s="79"/>
      <c r="BE7" s="79"/>
      <c r="BF7" s="79"/>
      <c r="BG7" s="79"/>
      <c r="BH7" s="79"/>
      <c r="BI7" s="79"/>
      <c r="BJ7" s="79"/>
      <c r="BK7" s="79"/>
      <c r="BL7" s="78"/>
      <c r="BM7" s="78"/>
      <c r="BN7" s="78"/>
      <c r="BO7" s="78"/>
      <c r="BV7" s="146"/>
      <c r="BW7" s="149"/>
      <c r="BX7" s="149"/>
      <c r="BY7" s="149"/>
      <c r="BZ7" s="149"/>
      <c r="CA7" s="149"/>
      <c r="CB7" s="149"/>
      <c r="CC7" s="150"/>
      <c r="CD7" s="2"/>
      <c r="CE7" s="146" t="s">
        <v>422</v>
      </c>
      <c r="CF7" s="149" t="s">
        <v>422</v>
      </c>
      <c r="CG7" s="149" t="s">
        <v>422</v>
      </c>
      <c r="CH7" s="149" t="s">
        <v>422</v>
      </c>
      <c r="CI7" s="149" t="s">
        <v>422</v>
      </c>
      <c r="CJ7" s="149" t="s">
        <v>422</v>
      </c>
      <c r="CK7" s="149" t="s">
        <v>422</v>
      </c>
      <c r="CL7" s="150" t="s">
        <v>422</v>
      </c>
      <c r="CM7" s="149"/>
      <c r="CN7" s="151" t="s">
        <v>422</v>
      </c>
    </row>
    <row r="8" spans="1:95" outlineLevel="1" x14ac:dyDescent="0.3">
      <c r="A8" s="114" t="s">
        <v>195</v>
      </c>
      <c r="B8" s="366" t="s">
        <v>415</v>
      </c>
      <c r="C8" s="367"/>
      <c r="D8" s="367"/>
      <c r="E8" s="368"/>
      <c r="F8" s="113"/>
      <c r="G8" s="113"/>
      <c r="H8" s="124"/>
      <c r="I8" s="113"/>
      <c r="J8" s="113"/>
      <c r="K8" s="113"/>
      <c r="L8" s="113"/>
      <c r="M8" s="2"/>
      <c r="N8" s="2"/>
      <c r="O8" s="119" t="s">
        <v>134</v>
      </c>
      <c r="P8" s="114" t="s">
        <v>422</v>
      </c>
      <c r="Q8" s="114" t="s">
        <v>422</v>
      </c>
      <c r="R8" s="358"/>
      <c r="S8" s="2"/>
      <c r="T8" s="120" t="s">
        <v>9</v>
      </c>
      <c r="U8" s="2"/>
      <c r="V8" s="2"/>
      <c r="W8" s="2"/>
      <c r="Z8" s="127" t="s">
        <v>7</v>
      </c>
      <c r="AF8" s="139" t="s">
        <v>18</v>
      </c>
      <c r="AG8" s="139" t="s">
        <v>20</v>
      </c>
      <c r="AH8" s="139" t="s">
        <v>21</v>
      </c>
      <c r="AI8" s="139" t="s">
        <v>422</v>
      </c>
      <c r="AJ8" s="139" t="s">
        <v>422</v>
      </c>
      <c r="AK8" s="139" t="s">
        <v>422</v>
      </c>
      <c r="AL8" s="139" t="s">
        <v>422</v>
      </c>
      <c r="AM8" s="139" t="s">
        <v>422</v>
      </c>
      <c r="AN8" s="139" t="s">
        <v>422</v>
      </c>
      <c r="AO8" s="139" t="s">
        <v>422</v>
      </c>
      <c r="BA8" s="349"/>
      <c r="BB8" s="349"/>
      <c r="BC8" s="79"/>
      <c r="BD8" s="79"/>
      <c r="BE8" s="79"/>
      <c r="BF8" s="79"/>
      <c r="BG8" s="79"/>
      <c r="BH8" s="79"/>
      <c r="BI8" s="79"/>
      <c r="BJ8" s="79"/>
      <c r="BK8" s="79"/>
      <c r="BL8" s="78"/>
      <c r="BM8" s="78"/>
      <c r="BN8" s="78"/>
      <c r="BO8" s="78"/>
      <c r="BV8" s="146"/>
      <c r="BW8" s="149"/>
      <c r="BX8" s="149"/>
      <c r="BY8" s="149"/>
      <c r="BZ8" s="149"/>
      <c r="CA8" s="149"/>
      <c r="CB8" s="149"/>
      <c r="CC8" s="150"/>
      <c r="CD8" s="2"/>
      <c r="CE8" s="146" t="s">
        <v>422</v>
      </c>
      <c r="CF8" s="149" t="s">
        <v>422</v>
      </c>
      <c r="CG8" s="149" t="s">
        <v>422</v>
      </c>
      <c r="CH8" s="149" t="s">
        <v>422</v>
      </c>
      <c r="CI8" s="149" t="s">
        <v>422</v>
      </c>
      <c r="CJ8" s="149" t="s">
        <v>422</v>
      </c>
      <c r="CK8" s="149" t="s">
        <v>422</v>
      </c>
      <c r="CL8" s="150" t="s">
        <v>422</v>
      </c>
      <c r="CM8" s="149"/>
      <c r="CN8" s="151" t="s">
        <v>422</v>
      </c>
    </row>
    <row r="9" spans="1:95" s="32" customFormat="1" outlineLevel="1" x14ac:dyDescent="0.3">
      <c r="A9" s="125"/>
      <c r="B9" s="126"/>
      <c r="C9" s="126"/>
      <c r="D9" s="126"/>
      <c r="E9" s="126"/>
      <c r="F9" s="113"/>
      <c r="G9" s="113"/>
      <c r="H9" s="124"/>
      <c r="I9" s="113"/>
      <c r="J9" s="113"/>
      <c r="K9" s="113"/>
      <c r="L9" s="113"/>
      <c r="M9" s="2"/>
      <c r="N9" s="2"/>
      <c r="O9" s="118" t="s">
        <v>135</v>
      </c>
      <c r="P9" s="114" t="s">
        <v>422</v>
      </c>
      <c r="Q9" s="114" t="s">
        <v>422</v>
      </c>
      <c r="R9" s="358"/>
      <c r="S9" s="124"/>
      <c r="T9" s="120" t="s">
        <v>7</v>
      </c>
      <c r="U9" s="124"/>
      <c r="V9" s="124"/>
      <c r="W9" s="124"/>
      <c r="Z9" s="152" t="s">
        <v>125</v>
      </c>
      <c r="AF9" s="153" t="s">
        <v>422</v>
      </c>
      <c r="AG9" s="153">
        <v>0</v>
      </c>
      <c r="AH9" s="153" t="s">
        <v>422</v>
      </c>
      <c r="AI9" s="153" t="s">
        <v>422</v>
      </c>
      <c r="AJ9" s="153" t="s">
        <v>422</v>
      </c>
      <c r="AK9" s="153" t="s">
        <v>422</v>
      </c>
      <c r="AL9" s="153" t="s">
        <v>422</v>
      </c>
      <c r="AM9" s="153" t="s">
        <v>422</v>
      </c>
      <c r="AN9" s="153" t="s">
        <v>422</v>
      </c>
      <c r="AO9" s="153" t="s">
        <v>422</v>
      </c>
      <c r="AZ9" s="80"/>
      <c r="BA9" s="350"/>
      <c r="BB9" s="35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U9" s="33"/>
      <c r="BV9" s="146"/>
      <c r="BW9" s="149"/>
      <c r="BX9" s="149"/>
      <c r="BY9" s="149"/>
      <c r="BZ9" s="149"/>
      <c r="CA9" s="149"/>
      <c r="CB9" s="149"/>
      <c r="CC9" s="150"/>
      <c r="CD9" s="2"/>
      <c r="CE9" s="146" t="s">
        <v>422</v>
      </c>
      <c r="CF9" s="149" t="s">
        <v>422</v>
      </c>
      <c r="CG9" s="149" t="s">
        <v>422</v>
      </c>
      <c r="CH9" s="149" t="s">
        <v>422</v>
      </c>
      <c r="CI9" s="149" t="s">
        <v>422</v>
      </c>
      <c r="CJ9" s="149" t="s">
        <v>422</v>
      </c>
      <c r="CK9" s="149" t="s">
        <v>422</v>
      </c>
      <c r="CL9" s="150" t="s">
        <v>422</v>
      </c>
      <c r="CM9" s="149"/>
      <c r="CN9" s="151" t="s">
        <v>422</v>
      </c>
    </row>
    <row r="10" spans="1:95" outlineLevel="1" x14ac:dyDescent="0.3">
      <c r="A10" s="125"/>
      <c r="B10" s="126"/>
      <c r="C10" s="126"/>
      <c r="D10" s="126"/>
      <c r="E10" s="126"/>
      <c r="F10" s="113"/>
      <c r="G10" s="113"/>
      <c r="H10" s="124"/>
      <c r="I10" s="113"/>
      <c r="J10" s="113"/>
      <c r="K10" s="113"/>
      <c r="L10" s="113"/>
      <c r="M10" s="2"/>
      <c r="N10" s="2"/>
      <c r="O10" s="119" t="s">
        <v>136</v>
      </c>
      <c r="P10" s="114" t="s">
        <v>422</v>
      </c>
      <c r="Q10" s="114" t="s">
        <v>422</v>
      </c>
      <c r="R10" s="358"/>
      <c r="S10" s="2"/>
      <c r="T10" s="2"/>
      <c r="U10" s="2"/>
      <c r="V10" s="2"/>
      <c r="W10" s="2"/>
      <c r="Z10" s="127" t="s">
        <v>8</v>
      </c>
      <c r="AF10" s="154">
        <v>20</v>
      </c>
      <c r="AG10" s="154">
        <v>20</v>
      </c>
      <c r="AH10" s="154">
        <v>20</v>
      </c>
      <c r="AI10" s="154" t="s">
        <v>422</v>
      </c>
      <c r="AJ10" s="154" t="s">
        <v>422</v>
      </c>
      <c r="AK10" s="154" t="s">
        <v>422</v>
      </c>
      <c r="AL10" s="154" t="s">
        <v>422</v>
      </c>
      <c r="AM10" s="154" t="s">
        <v>422</v>
      </c>
      <c r="AN10" s="154" t="s">
        <v>422</v>
      </c>
      <c r="AO10" s="154" t="s">
        <v>422</v>
      </c>
      <c r="BA10" s="349"/>
      <c r="BB10" s="349"/>
      <c r="BC10" s="79"/>
      <c r="BD10" s="79"/>
      <c r="BE10" s="79"/>
      <c r="BF10" s="79"/>
      <c r="BG10" s="79"/>
      <c r="BH10" s="79"/>
      <c r="BI10" s="79"/>
      <c r="BJ10" s="79"/>
      <c r="BK10" s="79"/>
      <c r="BL10" s="78"/>
      <c r="BM10" s="78"/>
      <c r="BN10" s="78"/>
      <c r="BO10" s="78"/>
      <c r="BV10" s="146"/>
      <c r="BW10" s="149"/>
      <c r="BX10" s="149"/>
      <c r="BY10" s="149"/>
      <c r="BZ10" s="149"/>
      <c r="CA10" s="149"/>
      <c r="CB10" s="149"/>
      <c r="CC10" s="150"/>
      <c r="CD10" s="2"/>
      <c r="CE10" s="146" t="s">
        <v>422</v>
      </c>
      <c r="CF10" s="149" t="s">
        <v>422</v>
      </c>
      <c r="CG10" s="149" t="s">
        <v>422</v>
      </c>
      <c r="CH10" s="149" t="s">
        <v>422</v>
      </c>
      <c r="CI10" s="149" t="s">
        <v>422</v>
      </c>
      <c r="CJ10" s="149" t="s">
        <v>422</v>
      </c>
      <c r="CK10" s="149" t="s">
        <v>422</v>
      </c>
      <c r="CL10" s="150" t="s">
        <v>422</v>
      </c>
      <c r="CM10" s="149"/>
      <c r="CN10" s="151" t="s">
        <v>422</v>
      </c>
    </row>
    <row r="11" spans="1:95" outlineLevel="1" x14ac:dyDescent="0.3">
      <c r="A11" s="2"/>
      <c r="B11" s="113"/>
      <c r="C11" s="113"/>
      <c r="D11" s="113"/>
      <c r="E11" s="113"/>
      <c r="F11" s="124"/>
      <c r="G11" s="113"/>
      <c r="H11" s="113"/>
      <c r="I11" s="124"/>
      <c r="J11" s="124"/>
      <c r="K11" s="124"/>
      <c r="L11" s="124"/>
      <c r="M11" s="124"/>
      <c r="N11" s="124"/>
      <c r="O11" s="118" t="s">
        <v>137</v>
      </c>
      <c r="P11" s="114" t="s">
        <v>422</v>
      </c>
      <c r="Q11" s="114" t="s">
        <v>422</v>
      </c>
      <c r="R11" s="358"/>
      <c r="S11" s="2"/>
      <c r="T11" s="2"/>
      <c r="U11" s="2"/>
      <c r="V11" s="2"/>
      <c r="W11" s="2"/>
      <c r="Z11" s="127" t="s">
        <v>22</v>
      </c>
      <c r="AF11" s="154">
        <v>3</v>
      </c>
      <c r="AG11" s="154">
        <v>3</v>
      </c>
      <c r="AH11" s="154">
        <v>2</v>
      </c>
      <c r="AI11" s="154" t="s">
        <v>422</v>
      </c>
      <c r="AJ11" s="154" t="s">
        <v>422</v>
      </c>
      <c r="AK11" s="154" t="s">
        <v>422</v>
      </c>
      <c r="AL11" s="154" t="s">
        <v>422</v>
      </c>
      <c r="AM11" s="154" t="s">
        <v>422</v>
      </c>
      <c r="AN11" s="154" t="s">
        <v>422</v>
      </c>
      <c r="AO11" s="154" t="s">
        <v>422</v>
      </c>
      <c r="BA11" s="78"/>
      <c r="BB11" s="78"/>
      <c r="BC11" s="79"/>
      <c r="BD11" s="79"/>
      <c r="BE11" s="79"/>
      <c r="BF11" s="79"/>
      <c r="BG11" s="79"/>
      <c r="BH11" s="79"/>
      <c r="BI11" s="79"/>
      <c r="BJ11" s="79"/>
      <c r="BK11" s="79"/>
      <c r="BL11" s="78"/>
      <c r="BM11" s="78"/>
      <c r="BN11" s="78"/>
      <c r="BO11" s="78"/>
      <c r="BV11" s="146"/>
      <c r="BW11" s="149"/>
      <c r="BX11" s="149"/>
      <c r="BY11" s="149"/>
      <c r="BZ11" s="149"/>
      <c r="CA11" s="149"/>
      <c r="CB11" s="149"/>
      <c r="CC11" s="150"/>
      <c r="CD11" s="2"/>
      <c r="CE11" s="146" t="s">
        <v>422</v>
      </c>
      <c r="CF11" s="149" t="s">
        <v>422</v>
      </c>
      <c r="CG11" s="149" t="s">
        <v>422</v>
      </c>
      <c r="CH11" s="149" t="s">
        <v>422</v>
      </c>
      <c r="CI11" s="149" t="s">
        <v>422</v>
      </c>
      <c r="CJ11" s="149" t="s">
        <v>422</v>
      </c>
      <c r="CK11" s="149" t="s">
        <v>422</v>
      </c>
      <c r="CL11" s="150" t="s">
        <v>422</v>
      </c>
      <c r="CM11" s="149"/>
      <c r="CN11" s="151" t="s">
        <v>422</v>
      </c>
    </row>
    <row r="12" spans="1:95" outlineLevel="1" x14ac:dyDescent="0.3">
      <c r="A12" s="2"/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2"/>
      <c r="N12" s="2"/>
      <c r="O12" s="119" t="s">
        <v>138</v>
      </c>
      <c r="P12" s="114" t="s">
        <v>422</v>
      </c>
      <c r="Q12" s="114" t="s">
        <v>422</v>
      </c>
      <c r="R12" s="359"/>
      <c r="S12" s="2"/>
      <c r="T12" s="2"/>
      <c r="U12" s="2"/>
      <c r="V12" s="2"/>
      <c r="W12" s="2"/>
      <c r="Z12" s="127" t="s">
        <v>14</v>
      </c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  <c r="BA12" s="78"/>
      <c r="BB12" s="78"/>
      <c r="BC12" s="79"/>
      <c r="BD12" s="79"/>
      <c r="BE12" s="79"/>
      <c r="BF12" s="79"/>
      <c r="BG12" s="79"/>
      <c r="BH12" s="79"/>
      <c r="BI12" s="79"/>
      <c r="BJ12" s="79"/>
      <c r="BK12" s="79"/>
      <c r="BL12" s="78"/>
      <c r="BM12" s="78"/>
      <c r="BN12" s="78"/>
      <c r="BO12" s="78"/>
      <c r="BV12" s="155" t="s">
        <v>422</v>
      </c>
      <c r="BW12" s="156" t="s">
        <v>422</v>
      </c>
      <c r="BX12" s="156" t="s">
        <v>422</v>
      </c>
      <c r="BY12" s="156" t="s">
        <v>422</v>
      </c>
      <c r="BZ12" s="156" t="s">
        <v>422</v>
      </c>
      <c r="CA12" s="156" t="s">
        <v>422</v>
      </c>
      <c r="CB12" s="156" t="s">
        <v>422</v>
      </c>
      <c r="CC12" s="157" t="s">
        <v>422</v>
      </c>
      <c r="CD12" s="2"/>
      <c r="CE12" s="146" t="s">
        <v>422</v>
      </c>
      <c r="CF12" s="149" t="s">
        <v>422</v>
      </c>
      <c r="CG12" s="149" t="s">
        <v>422</v>
      </c>
      <c r="CH12" s="149" t="s">
        <v>422</v>
      </c>
      <c r="CI12" s="149" t="s">
        <v>422</v>
      </c>
      <c r="CJ12" s="149" t="s">
        <v>422</v>
      </c>
      <c r="CK12" s="149" t="s">
        <v>422</v>
      </c>
      <c r="CL12" s="150" t="s">
        <v>422</v>
      </c>
      <c r="CM12" s="149"/>
      <c r="CN12" s="151" t="s">
        <v>422</v>
      </c>
    </row>
    <row r="13" spans="1:95" x14ac:dyDescent="0.3">
      <c r="A13" s="2"/>
      <c r="B13" s="351" t="s">
        <v>419</v>
      </c>
      <c r="C13" s="354" t="s">
        <v>420</v>
      </c>
      <c r="D13" s="354" t="s">
        <v>421</v>
      </c>
      <c r="E13" s="354" t="s">
        <v>422</v>
      </c>
      <c r="F13" s="354" t="s">
        <v>422</v>
      </c>
      <c r="G13" s="354" t="s">
        <v>422</v>
      </c>
      <c r="H13" s="354" t="s">
        <v>422</v>
      </c>
      <c r="I13" s="354" t="s">
        <v>422</v>
      </c>
      <c r="J13" s="354" t="s">
        <v>422</v>
      </c>
      <c r="K13" s="363" t="s">
        <v>422</v>
      </c>
      <c r="L13" s="342" t="s">
        <v>40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Y13" s="112"/>
      <c r="Z13" s="158" t="s">
        <v>37</v>
      </c>
      <c r="AB13" s="159">
        <v>6.9535947712418302</v>
      </c>
      <c r="AF13" s="160">
        <v>7.0878378378378377</v>
      </c>
      <c r="AG13" s="161">
        <v>7.2755102040816331</v>
      </c>
      <c r="AH13" s="161">
        <v>6.3238255033557049</v>
      </c>
      <c r="AI13" s="161" t="s">
        <v>422</v>
      </c>
      <c r="AJ13" s="161" t="s">
        <v>422</v>
      </c>
      <c r="AK13" s="161" t="s">
        <v>422</v>
      </c>
      <c r="AL13" s="161" t="s">
        <v>422</v>
      </c>
      <c r="AM13" s="161" t="s">
        <v>422</v>
      </c>
      <c r="AN13" s="161" t="s">
        <v>422</v>
      </c>
      <c r="AO13" s="162" t="s">
        <v>422</v>
      </c>
      <c r="AQ13" s="163"/>
      <c r="AR13" s="163"/>
      <c r="AS13" s="163"/>
      <c r="AT13" s="163"/>
      <c r="AU13" s="163"/>
      <c r="AV13" s="163"/>
      <c r="AW13" s="163"/>
      <c r="AX13" s="163"/>
      <c r="AY13" s="163"/>
      <c r="AZ13" s="84"/>
      <c r="BA13" s="82"/>
      <c r="BB13" s="83"/>
      <c r="BC13" s="82"/>
      <c r="BD13" s="82"/>
      <c r="BE13" s="82"/>
      <c r="BF13" s="82"/>
      <c r="BG13" s="82"/>
      <c r="BH13" s="82"/>
      <c r="BI13" s="82"/>
      <c r="BJ13" s="82"/>
      <c r="BK13" s="82"/>
      <c r="BL13" s="84"/>
      <c r="BM13" s="84"/>
      <c r="BN13" s="84"/>
      <c r="BO13" s="84"/>
      <c r="BV13" s="149"/>
      <c r="BW13" s="149"/>
      <c r="BX13" s="149"/>
      <c r="BY13" s="149"/>
      <c r="BZ13" s="149"/>
      <c r="CA13" s="149"/>
      <c r="CB13" s="149"/>
      <c r="CC13" s="149"/>
      <c r="CD13" s="2"/>
      <c r="CE13" s="146" t="s">
        <v>422</v>
      </c>
      <c r="CF13" s="149" t="s">
        <v>422</v>
      </c>
      <c r="CG13" s="149" t="s">
        <v>422</v>
      </c>
      <c r="CH13" s="149" t="s">
        <v>422</v>
      </c>
      <c r="CI13" s="149" t="s">
        <v>422</v>
      </c>
      <c r="CJ13" s="149" t="s">
        <v>422</v>
      </c>
      <c r="CK13" s="149" t="s">
        <v>422</v>
      </c>
      <c r="CL13" s="150" t="s">
        <v>422</v>
      </c>
      <c r="CM13" s="149"/>
      <c r="CN13" s="151" t="s">
        <v>422</v>
      </c>
    </row>
    <row r="14" spans="1:95" x14ac:dyDescent="0.3">
      <c r="A14" s="2"/>
      <c r="B14" s="352"/>
      <c r="C14" s="355"/>
      <c r="D14" s="355"/>
      <c r="E14" s="355"/>
      <c r="F14" s="355"/>
      <c r="G14" s="355"/>
      <c r="H14" s="355"/>
      <c r="I14" s="355"/>
      <c r="J14" s="355"/>
      <c r="K14" s="364"/>
      <c r="L14" s="343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Y14" s="31"/>
      <c r="Z14" s="31"/>
      <c r="AA14" s="31"/>
      <c r="AB14" s="31"/>
      <c r="AC14" s="31"/>
      <c r="AF14" s="164" t="s">
        <v>592</v>
      </c>
      <c r="AG14" s="164" t="s">
        <v>595</v>
      </c>
      <c r="AH14" s="164" t="s">
        <v>596</v>
      </c>
      <c r="AI14" s="164" t="s">
        <v>422</v>
      </c>
      <c r="AJ14" s="164" t="s">
        <v>422</v>
      </c>
      <c r="AK14" s="164" t="s">
        <v>422</v>
      </c>
      <c r="AL14" s="164" t="s">
        <v>422</v>
      </c>
      <c r="AM14" s="164" t="s">
        <v>422</v>
      </c>
      <c r="AN14" s="164" t="s">
        <v>422</v>
      </c>
      <c r="AO14" s="164" t="s">
        <v>422</v>
      </c>
      <c r="AP14" s="165" t="s">
        <v>592</v>
      </c>
      <c r="AQ14" s="165" t="s">
        <v>595</v>
      </c>
      <c r="AR14" s="165" t="s">
        <v>596</v>
      </c>
      <c r="AS14" s="165" t="s">
        <v>422</v>
      </c>
      <c r="AT14" s="165" t="s">
        <v>422</v>
      </c>
      <c r="AU14" s="165" t="s">
        <v>422</v>
      </c>
      <c r="AV14" s="165" t="s">
        <v>422</v>
      </c>
      <c r="AW14" s="165" t="s">
        <v>422</v>
      </c>
      <c r="AX14" s="165" t="s">
        <v>422</v>
      </c>
      <c r="AY14" s="165" t="s">
        <v>422</v>
      </c>
      <c r="AZ14" s="84"/>
      <c r="BA14" s="84"/>
      <c r="BB14" s="84"/>
      <c r="BC14" s="85"/>
      <c r="BD14" s="85"/>
      <c r="BE14" s="85"/>
      <c r="BF14" s="82"/>
      <c r="BG14" s="82"/>
      <c r="BH14" s="82"/>
      <c r="BI14" s="82"/>
      <c r="BJ14" s="82"/>
      <c r="BK14" s="82"/>
      <c r="BL14" s="84"/>
      <c r="BM14" s="84"/>
      <c r="BN14" s="84"/>
      <c r="BO14" s="84"/>
      <c r="CE14" s="146" t="s">
        <v>422</v>
      </c>
      <c r="CF14" s="149" t="s">
        <v>422</v>
      </c>
      <c r="CG14" s="149" t="s">
        <v>422</v>
      </c>
      <c r="CH14" s="149" t="s">
        <v>422</v>
      </c>
      <c r="CI14" s="149" t="s">
        <v>422</v>
      </c>
      <c r="CJ14" s="149" t="s">
        <v>422</v>
      </c>
      <c r="CK14" s="149" t="s">
        <v>422</v>
      </c>
      <c r="CL14" s="150" t="s">
        <v>422</v>
      </c>
      <c r="CM14" s="149"/>
      <c r="CN14" s="151" t="s">
        <v>422</v>
      </c>
    </row>
    <row r="15" spans="1:95" x14ac:dyDescent="0.3">
      <c r="A15" s="2"/>
      <c r="B15" s="353"/>
      <c r="C15" s="356"/>
      <c r="D15" s="356"/>
      <c r="E15" s="356"/>
      <c r="F15" s="356"/>
      <c r="G15" s="356"/>
      <c r="H15" s="356"/>
      <c r="I15" s="356"/>
      <c r="J15" s="356"/>
      <c r="K15" s="365"/>
      <c r="L15" s="344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AB15" s="166"/>
      <c r="AC15" s="167" t="s">
        <v>52</v>
      </c>
      <c r="AD15" s="168"/>
      <c r="AF15" s="361" t="s">
        <v>419</v>
      </c>
      <c r="AG15" s="345" t="s">
        <v>420</v>
      </c>
      <c r="AH15" s="345" t="s">
        <v>421</v>
      </c>
      <c r="AI15" s="345" t="s">
        <v>422</v>
      </c>
      <c r="AJ15" s="345" t="s">
        <v>422</v>
      </c>
      <c r="AK15" s="345" t="s">
        <v>422</v>
      </c>
      <c r="AL15" s="345" t="s">
        <v>422</v>
      </c>
      <c r="AM15" s="345" t="s">
        <v>422</v>
      </c>
      <c r="AN15" s="345" t="s">
        <v>422</v>
      </c>
      <c r="AO15" s="347" t="s">
        <v>422</v>
      </c>
      <c r="AP15" s="361" t="s">
        <v>419</v>
      </c>
      <c r="AQ15" s="345" t="s">
        <v>420</v>
      </c>
      <c r="AR15" s="345" t="s">
        <v>421</v>
      </c>
      <c r="AS15" s="345" t="s">
        <v>422</v>
      </c>
      <c r="AT15" s="345" t="s">
        <v>422</v>
      </c>
      <c r="AU15" s="345" t="s">
        <v>422</v>
      </c>
      <c r="AV15" s="345" t="s">
        <v>422</v>
      </c>
      <c r="AW15" s="345" t="s">
        <v>422</v>
      </c>
      <c r="AX15" s="345" t="s">
        <v>422</v>
      </c>
      <c r="AY15" s="347" t="s">
        <v>422</v>
      </c>
      <c r="AZ15" s="86"/>
      <c r="BA15" s="86"/>
      <c r="BB15" s="86"/>
      <c r="BC15" s="87"/>
      <c r="BD15" s="87"/>
      <c r="BE15" s="87"/>
      <c r="BF15" s="87"/>
      <c r="BG15" s="88"/>
      <c r="BH15" s="88"/>
      <c r="BI15" s="88"/>
      <c r="BJ15" s="88"/>
      <c r="BK15" s="88"/>
      <c r="BL15" s="87"/>
      <c r="BM15" s="87"/>
      <c r="BN15" s="87"/>
      <c r="BO15" s="87"/>
      <c r="BP15" s="169"/>
      <c r="BQ15" s="169"/>
      <c r="BR15" s="169"/>
      <c r="BS15" s="169"/>
      <c r="BT15" s="170"/>
      <c r="CE15" s="146" t="s">
        <v>422</v>
      </c>
      <c r="CF15" s="149" t="s">
        <v>422</v>
      </c>
      <c r="CG15" s="149" t="s">
        <v>422</v>
      </c>
      <c r="CH15" s="149" t="s">
        <v>422</v>
      </c>
      <c r="CI15" s="149" t="s">
        <v>422</v>
      </c>
      <c r="CJ15" s="149" t="s">
        <v>422</v>
      </c>
      <c r="CK15" s="149" t="s">
        <v>422</v>
      </c>
      <c r="CL15" s="150" t="s">
        <v>422</v>
      </c>
      <c r="CM15" s="149"/>
      <c r="CN15" s="151" t="s">
        <v>422</v>
      </c>
    </row>
    <row r="16" spans="1:95" x14ac:dyDescent="0.3">
      <c r="D16" s="104"/>
      <c r="E16" s="104"/>
      <c r="Y16" s="99" t="s">
        <v>0</v>
      </c>
      <c r="Z16" s="171" t="s">
        <v>1</v>
      </c>
      <c r="AB16" s="100" t="s">
        <v>40</v>
      </c>
      <c r="AC16" s="101" t="s">
        <v>55</v>
      </c>
      <c r="AD16" s="172" t="s">
        <v>51</v>
      </c>
      <c r="AF16" s="362"/>
      <c r="AG16" s="346"/>
      <c r="AH16" s="346"/>
      <c r="AI16" s="346"/>
      <c r="AJ16" s="346"/>
      <c r="AK16" s="346"/>
      <c r="AL16" s="346"/>
      <c r="AM16" s="346"/>
      <c r="AN16" s="346"/>
      <c r="AO16" s="348"/>
      <c r="AP16" s="362" t="s">
        <v>28</v>
      </c>
      <c r="AQ16" s="346" t="s">
        <v>27</v>
      </c>
      <c r="AR16" s="346" t="s">
        <v>26</v>
      </c>
      <c r="AS16" s="346" t="s">
        <v>183</v>
      </c>
      <c r="AT16" s="346" t="s">
        <v>184</v>
      </c>
      <c r="AU16" s="346" t="s">
        <v>185</v>
      </c>
      <c r="AV16" s="346" t="s">
        <v>186</v>
      </c>
      <c r="AW16" s="346" t="s">
        <v>187</v>
      </c>
      <c r="AX16" s="346" t="s">
        <v>188</v>
      </c>
      <c r="AY16" s="348" t="s">
        <v>189</v>
      </c>
      <c r="AZ16" s="86"/>
      <c r="BA16" s="86"/>
      <c r="BB16" s="86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173" t="s">
        <v>190</v>
      </c>
      <c r="BQ16" s="173" t="s">
        <v>191</v>
      </c>
      <c r="BR16" s="173" t="s">
        <v>192</v>
      </c>
      <c r="BS16" s="173" t="s">
        <v>193</v>
      </c>
      <c r="BT16" s="174" t="s">
        <v>194</v>
      </c>
      <c r="CE16" s="146" t="s">
        <v>422</v>
      </c>
      <c r="CF16" s="149" t="s">
        <v>422</v>
      </c>
      <c r="CG16" s="149" t="s">
        <v>422</v>
      </c>
      <c r="CH16" s="149" t="s">
        <v>422</v>
      </c>
      <c r="CI16" s="149" t="s">
        <v>422</v>
      </c>
      <c r="CJ16" s="149" t="s">
        <v>422</v>
      </c>
      <c r="CK16" s="149" t="s">
        <v>422</v>
      </c>
      <c r="CL16" s="150" t="s">
        <v>422</v>
      </c>
      <c r="CM16" s="149"/>
      <c r="CN16" s="151" t="s">
        <v>422</v>
      </c>
    </row>
    <row r="17" spans="1:92" x14ac:dyDescent="0.3">
      <c r="A17" s="99" t="s">
        <v>159</v>
      </c>
      <c r="L17" s="99" t="s">
        <v>41</v>
      </c>
      <c r="Y17" s="175">
        <v>1</v>
      </c>
      <c r="Z17" s="176">
        <v>0</v>
      </c>
      <c r="AB17" s="177">
        <v>6.875</v>
      </c>
      <c r="AC17" s="178">
        <v>3</v>
      </c>
      <c r="AD17" s="179">
        <v>71</v>
      </c>
      <c r="AF17" s="177">
        <v>5</v>
      </c>
      <c r="AG17" s="75">
        <v>11</v>
      </c>
      <c r="AH17" s="75">
        <v>3.5</v>
      </c>
      <c r="AI17" s="75" t="s">
        <v>422</v>
      </c>
      <c r="AJ17" s="75" t="s">
        <v>422</v>
      </c>
      <c r="AK17" s="75" t="s">
        <v>422</v>
      </c>
      <c r="AL17" s="75" t="s">
        <v>422</v>
      </c>
      <c r="AM17" s="75" t="s">
        <v>422</v>
      </c>
      <c r="AN17" s="75" t="s">
        <v>422</v>
      </c>
      <c r="AO17" s="75" t="s">
        <v>422</v>
      </c>
      <c r="AP17" s="180">
        <v>111</v>
      </c>
      <c r="AQ17" s="181">
        <v>19</v>
      </c>
      <c r="AR17" s="181">
        <v>111</v>
      </c>
      <c r="AS17" s="181" t="s">
        <v>422</v>
      </c>
      <c r="AT17" s="181" t="s">
        <v>422</v>
      </c>
      <c r="AU17" s="181" t="s">
        <v>422</v>
      </c>
      <c r="AV17" s="181" t="s">
        <v>422</v>
      </c>
      <c r="AW17" s="181" t="s">
        <v>422</v>
      </c>
      <c r="AX17" s="181" t="s">
        <v>422</v>
      </c>
      <c r="AY17" s="182" t="s">
        <v>422</v>
      </c>
      <c r="AZ17" s="84"/>
      <c r="BA17" s="89"/>
      <c r="BB17" s="90"/>
      <c r="BC17" s="89"/>
      <c r="BD17" s="89"/>
      <c r="BE17" s="89"/>
      <c r="BF17" s="89"/>
      <c r="BG17" s="89"/>
      <c r="BH17" s="89"/>
      <c r="BI17" s="89"/>
      <c r="BJ17" s="89"/>
      <c r="BK17" s="89"/>
      <c r="BL17" s="90"/>
      <c r="BM17" s="90"/>
      <c r="BN17" s="90"/>
      <c r="BO17" s="90"/>
      <c r="BP17" s="183" t="s">
        <v>422</v>
      </c>
      <c r="BQ17" s="183" t="s">
        <v>422</v>
      </c>
      <c r="BR17" s="183" t="s">
        <v>422</v>
      </c>
      <c r="BS17" s="183" t="s">
        <v>422</v>
      </c>
      <c r="BT17" s="184" t="s">
        <v>422</v>
      </c>
      <c r="CE17" s="146" t="s">
        <v>422</v>
      </c>
      <c r="CF17" s="149" t="s">
        <v>422</v>
      </c>
      <c r="CG17" s="149" t="s">
        <v>422</v>
      </c>
      <c r="CH17" s="149" t="s">
        <v>422</v>
      </c>
      <c r="CI17" s="149" t="s">
        <v>422</v>
      </c>
      <c r="CJ17" s="149" t="s">
        <v>422</v>
      </c>
      <c r="CK17" s="149" t="s">
        <v>422</v>
      </c>
      <c r="CL17" s="150" t="s">
        <v>422</v>
      </c>
      <c r="CM17" s="149"/>
      <c r="CN17" s="151" t="s">
        <v>422</v>
      </c>
    </row>
    <row r="18" spans="1:92" x14ac:dyDescent="0.3">
      <c r="A18" s="96" t="s">
        <v>38</v>
      </c>
      <c r="B18" s="31">
        <v>7</v>
      </c>
      <c r="C18" s="31">
        <v>8</v>
      </c>
      <c r="D18" s="31">
        <v>6</v>
      </c>
      <c r="E18" s="31" t="s">
        <v>422</v>
      </c>
      <c r="F18" s="31" t="s">
        <v>422</v>
      </c>
      <c r="G18" s="31" t="s">
        <v>422</v>
      </c>
      <c r="H18" s="31" t="s">
        <v>422</v>
      </c>
      <c r="I18" s="31" t="s">
        <v>422</v>
      </c>
      <c r="J18" s="31" t="s">
        <v>422</v>
      </c>
      <c r="K18" s="31" t="s">
        <v>422</v>
      </c>
      <c r="L18" s="95">
        <v>0</v>
      </c>
      <c r="Y18" s="185">
        <v>2</v>
      </c>
      <c r="Z18" s="186">
        <v>0</v>
      </c>
      <c r="AB18" s="177">
        <v>6.3125</v>
      </c>
      <c r="AC18" s="31">
        <v>3</v>
      </c>
      <c r="AD18" s="179">
        <v>89</v>
      </c>
      <c r="AF18" s="177">
        <v>4</v>
      </c>
      <c r="AG18" s="75">
        <v>8.5</v>
      </c>
      <c r="AH18" s="75">
        <v>6.5</v>
      </c>
      <c r="AI18" s="75" t="s">
        <v>422</v>
      </c>
      <c r="AJ18" s="75" t="s">
        <v>422</v>
      </c>
      <c r="AK18" s="75" t="s">
        <v>422</v>
      </c>
      <c r="AL18" s="75" t="s">
        <v>422</v>
      </c>
      <c r="AM18" s="75" t="s">
        <v>422</v>
      </c>
      <c r="AN18" s="75" t="s">
        <v>422</v>
      </c>
      <c r="AO18" s="75" t="s">
        <v>422</v>
      </c>
      <c r="AP18" s="187">
        <v>128</v>
      </c>
      <c r="AQ18" s="84">
        <v>45</v>
      </c>
      <c r="AR18" s="84">
        <v>65</v>
      </c>
      <c r="AS18" s="84" t="s">
        <v>422</v>
      </c>
      <c r="AT18" s="84" t="s">
        <v>422</v>
      </c>
      <c r="AU18" s="84" t="s">
        <v>422</v>
      </c>
      <c r="AV18" s="84" t="s">
        <v>422</v>
      </c>
      <c r="AW18" s="84" t="s">
        <v>422</v>
      </c>
      <c r="AX18" s="84" t="s">
        <v>422</v>
      </c>
      <c r="AY18" s="179" t="s">
        <v>422</v>
      </c>
      <c r="AZ18" s="84"/>
      <c r="BA18" s="89"/>
      <c r="BB18" s="90"/>
      <c r="BC18" s="89"/>
      <c r="BD18" s="89"/>
      <c r="BE18" s="89"/>
      <c r="BF18" s="89"/>
      <c r="BG18" s="89"/>
      <c r="BH18" s="89"/>
      <c r="BI18" s="89"/>
      <c r="BJ18" s="89"/>
      <c r="BK18" s="89"/>
      <c r="BL18" s="90"/>
      <c r="BM18" s="90"/>
      <c r="BN18" s="90"/>
      <c r="BO18" s="90"/>
      <c r="BP18" s="188" t="s">
        <v>422</v>
      </c>
      <c r="BQ18" s="188" t="s">
        <v>422</v>
      </c>
      <c r="BR18" s="188" t="s">
        <v>422</v>
      </c>
      <c r="BS18" s="188" t="s">
        <v>422</v>
      </c>
      <c r="BT18" s="189" t="s">
        <v>422</v>
      </c>
      <c r="CE18" s="146" t="s">
        <v>422</v>
      </c>
      <c r="CF18" s="149" t="s">
        <v>422</v>
      </c>
      <c r="CG18" s="149" t="s">
        <v>422</v>
      </c>
      <c r="CH18" s="149" t="s">
        <v>422</v>
      </c>
      <c r="CI18" s="149" t="s">
        <v>422</v>
      </c>
      <c r="CJ18" s="149" t="s">
        <v>422</v>
      </c>
      <c r="CK18" s="149" t="s">
        <v>422</v>
      </c>
      <c r="CL18" s="150" t="s">
        <v>422</v>
      </c>
      <c r="CM18" s="149"/>
      <c r="CN18" s="151" t="s">
        <v>422</v>
      </c>
    </row>
    <row r="19" spans="1:92" x14ac:dyDescent="0.3">
      <c r="A19" s="96" t="s">
        <v>45</v>
      </c>
      <c r="B19" s="31">
        <v>0</v>
      </c>
      <c r="C19" s="31">
        <v>0</v>
      </c>
      <c r="D19" s="31">
        <v>0</v>
      </c>
      <c r="E19" s="31" t="s">
        <v>422</v>
      </c>
      <c r="F19" s="31" t="s">
        <v>422</v>
      </c>
      <c r="G19" s="31" t="s">
        <v>422</v>
      </c>
      <c r="H19" s="31" t="s">
        <v>422</v>
      </c>
      <c r="I19" s="31" t="s">
        <v>422</v>
      </c>
      <c r="J19" s="31" t="s">
        <v>422</v>
      </c>
      <c r="K19" s="31" t="s">
        <v>422</v>
      </c>
      <c r="L19" s="95">
        <v>0</v>
      </c>
      <c r="Y19" s="185">
        <v>3</v>
      </c>
      <c r="Z19" s="186">
        <v>0</v>
      </c>
      <c r="AB19" s="177">
        <v>9.875</v>
      </c>
      <c r="AC19" s="31">
        <v>3</v>
      </c>
      <c r="AD19" s="179">
        <v>13</v>
      </c>
      <c r="AF19" s="177">
        <v>13</v>
      </c>
      <c r="AG19" s="75">
        <v>9</v>
      </c>
      <c r="AH19" s="75">
        <v>6.5</v>
      </c>
      <c r="AI19" s="75" t="s">
        <v>422</v>
      </c>
      <c r="AJ19" s="75" t="s">
        <v>422</v>
      </c>
      <c r="AK19" s="75" t="s">
        <v>422</v>
      </c>
      <c r="AL19" s="75" t="s">
        <v>422</v>
      </c>
      <c r="AM19" s="75" t="s">
        <v>422</v>
      </c>
      <c r="AN19" s="75" t="s">
        <v>422</v>
      </c>
      <c r="AO19" s="75" t="s">
        <v>422</v>
      </c>
      <c r="AP19" s="187">
        <v>9</v>
      </c>
      <c r="AQ19" s="84">
        <v>30</v>
      </c>
      <c r="AR19" s="84">
        <v>65</v>
      </c>
      <c r="AS19" s="84" t="s">
        <v>422</v>
      </c>
      <c r="AT19" s="84" t="s">
        <v>422</v>
      </c>
      <c r="AU19" s="84" t="s">
        <v>422</v>
      </c>
      <c r="AV19" s="84" t="s">
        <v>422</v>
      </c>
      <c r="AW19" s="84" t="s">
        <v>422</v>
      </c>
      <c r="AX19" s="84" t="s">
        <v>422</v>
      </c>
      <c r="AY19" s="179" t="s">
        <v>422</v>
      </c>
      <c r="AZ19" s="84"/>
      <c r="BA19" s="89"/>
      <c r="BB19" s="90"/>
      <c r="BC19" s="89"/>
      <c r="BD19" s="89"/>
      <c r="BE19" s="89"/>
      <c r="BF19" s="89"/>
      <c r="BG19" s="89"/>
      <c r="BH19" s="89"/>
      <c r="BI19" s="89"/>
      <c r="BJ19" s="89"/>
      <c r="BK19" s="89"/>
      <c r="BL19" s="90"/>
      <c r="BM19" s="90"/>
      <c r="BN19" s="90"/>
      <c r="BO19" s="90"/>
      <c r="BP19" s="188" t="s">
        <v>422</v>
      </c>
      <c r="BQ19" s="188" t="s">
        <v>422</v>
      </c>
      <c r="BR19" s="188" t="s">
        <v>422</v>
      </c>
      <c r="BS19" s="188" t="s">
        <v>422</v>
      </c>
      <c r="BT19" s="189" t="s">
        <v>422</v>
      </c>
      <c r="CE19" s="146" t="s">
        <v>422</v>
      </c>
      <c r="CF19" s="149" t="s">
        <v>422</v>
      </c>
      <c r="CG19" s="149" t="s">
        <v>422</v>
      </c>
      <c r="CH19" s="149" t="s">
        <v>422</v>
      </c>
      <c r="CI19" s="149" t="s">
        <v>422</v>
      </c>
      <c r="CJ19" s="149" t="s">
        <v>422</v>
      </c>
      <c r="CK19" s="149" t="s">
        <v>422</v>
      </c>
      <c r="CL19" s="150" t="s">
        <v>422</v>
      </c>
      <c r="CM19" s="149"/>
      <c r="CN19" s="151" t="s">
        <v>422</v>
      </c>
    </row>
    <row r="20" spans="1:92" x14ac:dyDescent="0.3">
      <c r="A20" s="94" t="s">
        <v>48</v>
      </c>
      <c r="B20" s="31">
        <v>148</v>
      </c>
      <c r="C20" s="31">
        <v>147</v>
      </c>
      <c r="D20" s="31">
        <v>149</v>
      </c>
      <c r="E20" s="31" t="s">
        <v>422</v>
      </c>
      <c r="F20" s="31" t="s">
        <v>422</v>
      </c>
      <c r="G20" s="31" t="s">
        <v>422</v>
      </c>
      <c r="H20" s="31" t="s">
        <v>422</v>
      </c>
      <c r="I20" s="31" t="s">
        <v>422</v>
      </c>
      <c r="J20" s="31" t="s">
        <v>422</v>
      </c>
      <c r="K20" s="31" t="s">
        <v>422</v>
      </c>
      <c r="L20" s="95">
        <v>153</v>
      </c>
      <c r="Y20" s="185">
        <v>4</v>
      </c>
      <c r="Z20" s="186">
        <v>0</v>
      </c>
      <c r="AB20" s="177">
        <v>6.75</v>
      </c>
      <c r="AC20" s="31">
        <v>3</v>
      </c>
      <c r="AD20" s="179">
        <v>76</v>
      </c>
      <c r="AF20" s="177">
        <v>7</v>
      </c>
      <c r="AG20" s="75">
        <v>7</v>
      </c>
      <c r="AH20" s="75">
        <v>6</v>
      </c>
      <c r="AI20" s="75" t="s">
        <v>422</v>
      </c>
      <c r="AJ20" s="75" t="s">
        <v>422</v>
      </c>
      <c r="AK20" s="75" t="s">
        <v>422</v>
      </c>
      <c r="AL20" s="75" t="s">
        <v>422</v>
      </c>
      <c r="AM20" s="75" t="s">
        <v>422</v>
      </c>
      <c r="AN20" s="75" t="s">
        <v>422</v>
      </c>
      <c r="AO20" s="75" t="s">
        <v>422</v>
      </c>
      <c r="AP20" s="187">
        <v>48</v>
      </c>
      <c r="AQ20" s="84">
        <v>70</v>
      </c>
      <c r="AR20" s="84">
        <v>72</v>
      </c>
      <c r="AS20" s="84" t="s">
        <v>422</v>
      </c>
      <c r="AT20" s="84" t="s">
        <v>422</v>
      </c>
      <c r="AU20" s="84" t="s">
        <v>422</v>
      </c>
      <c r="AV20" s="84" t="s">
        <v>422</v>
      </c>
      <c r="AW20" s="84" t="s">
        <v>422</v>
      </c>
      <c r="AX20" s="84" t="s">
        <v>422</v>
      </c>
      <c r="AY20" s="179" t="s">
        <v>422</v>
      </c>
      <c r="AZ20" s="84"/>
      <c r="BA20" s="89"/>
      <c r="BB20" s="90"/>
      <c r="BC20" s="89"/>
      <c r="BD20" s="89"/>
      <c r="BE20" s="89"/>
      <c r="BF20" s="89"/>
      <c r="BG20" s="89"/>
      <c r="BH20" s="89"/>
      <c r="BI20" s="89"/>
      <c r="BJ20" s="89"/>
      <c r="BK20" s="89"/>
      <c r="BL20" s="90"/>
      <c r="BM20" s="90"/>
      <c r="BN20" s="90"/>
      <c r="BO20" s="90"/>
      <c r="BP20" s="188" t="s">
        <v>422</v>
      </c>
      <c r="BQ20" s="188" t="s">
        <v>422</v>
      </c>
      <c r="BR20" s="188" t="s">
        <v>422</v>
      </c>
      <c r="BS20" s="188" t="s">
        <v>422</v>
      </c>
      <c r="BT20" s="189" t="s">
        <v>422</v>
      </c>
      <c r="CE20" s="146" t="s">
        <v>422</v>
      </c>
      <c r="CF20" s="149" t="s">
        <v>422</v>
      </c>
      <c r="CG20" s="149" t="s">
        <v>422</v>
      </c>
      <c r="CH20" s="149" t="s">
        <v>422</v>
      </c>
      <c r="CI20" s="149" t="s">
        <v>422</v>
      </c>
      <c r="CJ20" s="149" t="s">
        <v>422</v>
      </c>
      <c r="CK20" s="149" t="s">
        <v>422</v>
      </c>
      <c r="CL20" s="150" t="s">
        <v>422</v>
      </c>
      <c r="CM20" s="149"/>
      <c r="CN20" s="151" t="s">
        <v>422</v>
      </c>
    </row>
    <row r="21" spans="1:92" ht="15" thickBot="1" x14ac:dyDescent="0.35">
      <c r="A21" s="97" t="s">
        <v>25</v>
      </c>
      <c r="B21" s="98">
        <v>155</v>
      </c>
      <c r="C21" s="98">
        <v>155</v>
      </c>
      <c r="D21" s="98">
        <v>155</v>
      </c>
      <c r="E21" s="98" t="s">
        <v>422</v>
      </c>
      <c r="F21" s="98" t="s">
        <v>422</v>
      </c>
      <c r="G21" s="98" t="s">
        <v>422</v>
      </c>
      <c r="H21" s="98" t="s">
        <v>422</v>
      </c>
      <c r="I21" s="98" t="s">
        <v>422</v>
      </c>
      <c r="J21" s="98" t="s">
        <v>422</v>
      </c>
      <c r="K21" s="98" t="s">
        <v>422</v>
      </c>
      <c r="L21" s="97">
        <v>153</v>
      </c>
      <c r="Y21" s="185">
        <v>5</v>
      </c>
      <c r="Z21" s="186">
        <v>0</v>
      </c>
      <c r="AB21" s="177">
        <v>8.8125</v>
      </c>
      <c r="AC21" s="31">
        <v>3</v>
      </c>
      <c r="AD21" s="179">
        <v>29</v>
      </c>
      <c r="AF21" s="177">
        <v>8</v>
      </c>
      <c r="AG21" s="75">
        <v>9.5</v>
      </c>
      <c r="AH21" s="75">
        <v>9</v>
      </c>
      <c r="AI21" s="75" t="s">
        <v>422</v>
      </c>
      <c r="AJ21" s="75" t="s">
        <v>422</v>
      </c>
      <c r="AK21" s="75" t="s">
        <v>422</v>
      </c>
      <c r="AL21" s="75" t="s">
        <v>422</v>
      </c>
      <c r="AM21" s="75" t="s">
        <v>422</v>
      </c>
      <c r="AN21" s="75" t="s">
        <v>422</v>
      </c>
      <c r="AO21" s="75" t="s">
        <v>422</v>
      </c>
      <c r="AP21" s="187">
        <v>37</v>
      </c>
      <c r="AQ21" s="84">
        <v>29</v>
      </c>
      <c r="AR21" s="84">
        <v>29</v>
      </c>
      <c r="AS21" s="84" t="s">
        <v>422</v>
      </c>
      <c r="AT21" s="84" t="s">
        <v>422</v>
      </c>
      <c r="AU21" s="84" t="s">
        <v>422</v>
      </c>
      <c r="AV21" s="84" t="s">
        <v>422</v>
      </c>
      <c r="AW21" s="84" t="s">
        <v>422</v>
      </c>
      <c r="AX21" s="84" t="s">
        <v>422</v>
      </c>
      <c r="AY21" s="179" t="s">
        <v>422</v>
      </c>
      <c r="AZ21" s="84"/>
      <c r="BA21" s="89"/>
      <c r="BB21" s="90"/>
      <c r="BC21" s="89"/>
      <c r="BD21" s="89"/>
      <c r="BE21" s="89"/>
      <c r="BF21" s="89"/>
      <c r="BG21" s="89"/>
      <c r="BH21" s="89"/>
      <c r="BI21" s="89"/>
      <c r="BJ21" s="89"/>
      <c r="BK21" s="89"/>
      <c r="BL21" s="90"/>
      <c r="BM21" s="90"/>
      <c r="BN21" s="90"/>
      <c r="BO21" s="90"/>
      <c r="BP21" s="188" t="s">
        <v>422</v>
      </c>
      <c r="BQ21" s="188" t="s">
        <v>422</v>
      </c>
      <c r="BR21" s="188" t="s">
        <v>422</v>
      </c>
      <c r="BS21" s="188" t="s">
        <v>422</v>
      </c>
      <c r="BT21" s="189" t="s">
        <v>422</v>
      </c>
      <c r="CE21" s="146" t="s">
        <v>422</v>
      </c>
      <c r="CF21" s="149" t="s">
        <v>422</v>
      </c>
      <c r="CG21" s="149" t="s">
        <v>422</v>
      </c>
      <c r="CH21" s="149" t="s">
        <v>422</v>
      </c>
      <c r="CI21" s="149" t="s">
        <v>422</v>
      </c>
      <c r="CJ21" s="149" t="s">
        <v>422</v>
      </c>
      <c r="CK21" s="149" t="s">
        <v>422</v>
      </c>
      <c r="CL21" s="150" t="s">
        <v>422</v>
      </c>
      <c r="CM21" s="149"/>
      <c r="CN21" s="151" t="s">
        <v>422</v>
      </c>
    </row>
    <row r="22" spans="1:92" ht="15" thickTop="1" x14ac:dyDescent="0.3">
      <c r="A22" s="31"/>
      <c r="Y22" s="185">
        <v>6</v>
      </c>
      <c r="Z22" s="186">
        <v>0</v>
      </c>
      <c r="AB22" s="177">
        <v>6.5</v>
      </c>
      <c r="AC22" s="31">
        <v>3</v>
      </c>
      <c r="AD22" s="179">
        <v>81</v>
      </c>
      <c r="AF22" s="177">
        <v>6</v>
      </c>
      <c r="AG22" s="75">
        <v>6</v>
      </c>
      <c r="AH22" s="75">
        <v>8</v>
      </c>
      <c r="AI22" s="75" t="s">
        <v>422</v>
      </c>
      <c r="AJ22" s="75" t="s">
        <v>422</v>
      </c>
      <c r="AK22" s="75" t="s">
        <v>422</v>
      </c>
      <c r="AL22" s="75" t="s">
        <v>422</v>
      </c>
      <c r="AM22" s="75" t="s">
        <v>422</v>
      </c>
      <c r="AN22" s="75" t="s">
        <v>422</v>
      </c>
      <c r="AO22" s="75" t="s">
        <v>422</v>
      </c>
      <c r="AP22" s="187">
        <v>72</v>
      </c>
      <c r="AQ22" s="84">
        <v>90</v>
      </c>
      <c r="AR22" s="84">
        <v>36</v>
      </c>
      <c r="AS22" s="84" t="s">
        <v>422</v>
      </c>
      <c r="AT22" s="84" t="s">
        <v>422</v>
      </c>
      <c r="AU22" s="84" t="s">
        <v>422</v>
      </c>
      <c r="AV22" s="84" t="s">
        <v>422</v>
      </c>
      <c r="AW22" s="84" t="s">
        <v>422</v>
      </c>
      <c r="AX22" s="84" t="s">
        <v>422</v>
      </c>
      <c r="AY22" s="179" t="s">
        <v>422</v>
      </c>
      <c r="AZ22" s="84"/>
      <c r="BA22" s="89"/>
      <c r="BB22" s="90"/>
      <c r="BC22" s="89"/>
      <c r="BD22" s="89"/>
      <c r="BE22" s="89"/>
      <c r="BF22" s="89"/>
      <c r="BG22" s="89"/>
      <c r="BH22" s="89"/>
      <c r="BI22" s="89"/>
      <c r="BJ22" s="89"/>
      <c r="BK22" s="89"/>
      <c r="BL22" s="90"/>
      <c r="BM22" s="90"/>
      <c r="BN22" s="90"/>
      <c r="BO22" s="90"/>
      <c r="BP22" s="188" t="s">
        <v>422</v>
      </c>
      <c r="BQ22" s="188" t="s">
        <v>422</v>
      </c>
      <c r="BR22" s="188" t="s">
        <v>422</v>
      </c>
      <c r="BS22" s="188" t="s">
        <v>422</v>
      </c>
      <c r="BT22" s="189" t="s">
        <v>422</v>
      </c>
      <c r="CE22" s="146" t="s">
        <v>422</v>
      </c>
      <c r="CF22" s="149" t="s">
        <v>422</v>
      </c>
      <c r="CG22" s="149" t="s">
        <v>422</v>
      </c>
      <c r="CH22" s="149" t="s">
        <v>422</v>
      </c>
      <c r="CI22" s="149" t="s">
        <v>422</v>
      </c>
      <c r="CJ22" s="149" t="s">
        <v>422</v>
      </c>
      <c r="CK22" s="149" t="s">
        <v>422</v>
      </c>
      <c r="CL22" s="150" t="s">
        <v>422</v>
      </c>
      <c r="CM22" s="149"/>
      <c r="CN22" s="151" t="s">
        <v>422</v>
      </c>
    </row>
    <row r="23" spans="1:92" x14ac:dyDescent="0.3">
      <c r="A23" s="99" t="s">
        <v>160</v>
      </c>
      <c r="L23" s="99" t="s">
        <v>41</v>
      </c>
      <c r="Y23" s="185">
        <v>7</v>
      </c>
      <c r="Z23" s="186">
        <v>0</v>
      </c>
      <c r="AB23" s="177">
        <v>8.6999999999999993</v>
      </c>
      <c r="AC23" s="31">
        <v>2</v>
      </c>
      <c r="AD23" s="179">
        <v>31</v>
      </c>
      <c r="AF23" s="177" t="s">
        <v>38</v>
      </c>
      <c r="AG23" s="75">
        <v>7.5</v>
      </c>
      <c r="AH23" s="75">
        <v>10.5</v>
      </c>
      <c r="AI23" s="75" t="s">
        <v>422</v>
      </c>
      <c r="AJ23" s="75" t="s">
        <v>422</v>
      </c>
      <c r="AK23" s="75" t="s">
        <v>422</v>
      </c>
      <c r="AL23" s="75" t="s">
        <v>422</v>
      </c>
      <c r="AM23" s="75" t="s">
        <v>422</v>
      </c>
      <c r="AN23" s="75" t="s">
        <v>422</v>
      </c>
      <c r="AO23" s="75" t="s">
        <v>422</v>
      </c>
      <c r="AP23" s="187" t="s">
        <v>14</v>
      </c>
      <c r="AQ23" s="84">
        <v>67</v>
      </c>
      <c r="AR23" s="84">
        <v>12</v>
      </c>
      <c r="AS23" s="84" t="s">
        <v>422</v>
      </c>
      <c r="AT23" s="84" t="s">
        <v>422</v>
      </c>
      <c r="AU23" s="84" t="s">
        <v>422</v>
      </c>
      <c r="AV23" s="84" t="s">
        <v>422</v>
      </c>
      <c r="AW23" s="84" t="s">
        <v>422</v>
      </c>
      <c r="AX23" s="84" t="s">
        <v>422</v>
      </c>
      <c r="AY23" s="179" t="s">
        <v>422</v>
      </c>
      <c r="AZ23" s="84"/>
      <c r="BA23" s="89"/>
      <c r="BB23" s="90"/>
      <c r="BC23" s="89"/>
      <c r="BD23" s="89"/>
      <c r="BE23" s="89"/>
      <c r="BF23" s="89"/>
      <c r="BG23" s="89"/>
      <c r="BH23" s="89"/>
      <c r="BI23" s="89"/>
      <c r="BJ23" s="89"/>
      <c r="BK23" s="89"/>
      <c r="BL23" s="90"/>
      <c r="BM23" s="90"/>
      <c r="BN23" s="90"/>
      <c r="BO23" s="90"/>
      <c r="BP23" s="188" t="s">
        <v>422</v>
      </c>
      <c r="BQ23" s="188" t="s">
        <v>422</v>
      </c>
      <c r="BR23" s="188" t="s">
        <v>422</v>
      </c>
      <c r="BS23" s="188" t="s">
        <v>422</v>
      </c>
      <c r="BT23" s="189" t="s">
        <v>422</v>
      </c>
      <c r="CE23" s="146" t="s">
        <v>422</v>
      </c>
      <c r="CF23" s="149" t="s">
        <v>422</v>
      </c>
      <c r="CG23" s="149" t="s">
        <v>422</v>
      </c>
      <c r="CH23" s="149" t="s">
        <v>422</v>
      </c>
      <c r="CI23" s="149" t="s">
        <v>422</v>
      </c>
      <c r="CJ23" s="149" t="s">
        <v>422</v>
      </c>
      <c r="CK23" s="149" t="s">
        <v>422</v>
      </c>
      <c r="CL23" s="150" t="s">
        <v>422</v>
      </c>
      <c r="CM23" s="149"/>
      <c r="CN23" s="151" t="s">
        <v>422</v>
      </c>
    </row>
    <row r="24" spans="1:92" x14ac:dyDescent="0.3">
      <c r="A24" s="96" t="s">
        <v>38</v>
      </c>
      <c r="B24" s="105">
        <v>4.5161290322580643E-2</v>
      </c>
      <c r="C24" s="106">
        <v>5.1612903225806452E-2</v>
      </c>
      <c r="D24" s="106">
        <v>3.870967741935484E-2</v>
      </c>
      <c r="E24" s="106" t="s">
        <v>422</v>
      </c>
      <c r="F24" s="106" t="s">
        <v>422</v>
      </c>
      <c r="G24" s="106" t="s">
        <v>422</v>
      </c>
      <c r="H24" s="106" t="s">
        <v>422</v>
      </c>
      <c r="I24" s="106" t="s">
        <v>422</v>
      </c>
      <c r="J24" s="106" t="s">
        <v>422</v>
      </c>
      <c r="K24" s="107" t="s">
        <v>422</v>
      </c>
      <c r="L24" s="5">
        <v>0</v>
      </c>
      <c r="Y24" s="185">
        <v>8</v>
      </c>
      <c r="Z24" s="186">
        <v>0</v>
      </c>
      <c r="AB24" s="177">
        <v>4.5</v>
      </c>
      <c r="AC24" s="31">
        <v>3</v>
      </c>
      <c r="AD24" s="179">
        <v>133</v>
      </c>
      <c r="AF24" s="177">
        <v>4</v>
      </c>
      <c r="AG24" s="75">
        <v>4</v>
      </c>
      <c r="AH24" s="75">
        <v>6</v>
      </c>
      <c r="AI24" s="75" t="s">
        <v>422</v>
      </c>
      <c r="AJ24" s="75" t="s">
        <v>422</v>
      </c>
      <c r="AK24" s="75" t="s">
        <v>422</v>
      </c>
      <c r="AL24" s="75" t="s">
        <v>422</v>
      </c>
      <c r="AM24" s="75" t="s">
        <v>422</v>
      </c>
      <c r="AN24" s="75" t="s">
        <v>422</v>
      </c>
      <c r="AO24" s="75" t="s">
        <v>422</v>
      </c>
      <c r="AP24" s="187">
        <v>128</v>
      </c>
      <c r="AQ24" s="84">
        <v>116</v>
      </c>
      <c r="AR24" s="84">
        <v>72</v>
      </c>
      <c r="AS24" s="84" t="s">
        <v>422</v>
      </c>
      <c r="AT24" s="84" t="s">
        <v>422</v>
      </c>
      <c r="AU24" s="84" t="s">
        <v>422</v>
      </c>
      <c r="AV24" s="84" t="s">
        <v>422</v>
      </c>
      <c r="AW24" s="84" t="s">
        <v>422</v>
      </c>
      <c r="AX24" s="84" t="s">
        <v>422</v>
      </c>
      <c r="AY24" s="179" t="s">
        <v>422</v>
      </c>
      <c r="AZ24" s="84"/>
      <c r="BA24" s="89"/>
      <c r="BB24" s="90"/>
      <c r="BC24" s="89"/>
      <c r="BD24" s="89"/>
      <c r="BE24" s="89"/>
      <c r="BF24" s="89"/>
      <c r="BG24" s="89"/>
      <c r="BH24" s="89"/>
      <c r="BI24" s="89"/>
      <c r="BJ24" s="89"/>
      <c r="BK24" s="89"/>
      <c r="BL24" s="90"/>
      <c r="BM24" s="90"/>
      <c r="BN24" s="90"/>
      <c r="BO24" s="90"/>
      <c r="BP24" s="188" t="s">
        <v>422</v>
      </c>
      <c r="BQ24" s="188" t="s">
        <v>422</v>
      </c>
      <c r="BR24" s="188" t="s">
        <v>422</v>
      </c>
      <c r="BS24" s="188" t="s">
        <v>422</v>
      </c>
      <c r="BT24" s="189" t="s">
        <v>422</v>
      </c>
      <c r="CE24" s="146" t="s">
        <v>422</v>
      </c>
      <c r="CF24" s="149" t="s">
        <v>422</v>
      </c>
      <c r="CG24" s="149" t="s">
        <v>422</v>
      </c>
      <c r="CH24" s="149" t="s">
        <v>422</v>
      </c>
      <c r="CI24" s="149" t="s">
        <v>422</v>
      </c>
      <c r="CJ24" s="149" t="s">
        <v>422</v>
      </c>
      <c r="CK24" s="149" t="s">
        <v>422</v>
      </c>
      <c r="CL24" s="150" t="s">
        <v>422</v>
      </c>
      <c r="CM24" s="149"/>
      <c r="CN24" s="151" t="s">
        <v>422</v>
      </c>
    </row>
    <row r="25" spans="1:92" x14ac:dyDescent="0.3">
      <c r="A25" s="96" t="s">
        <v>45</v>
      </c>
      <c r="B25" s="108">
        <v>0</v>
      </c>
      <c r="C25" s="4">
        <v>0</v>
      </c>
      <c r="D25" s="4">
        <v>0</v>
      </c>
      <c r="E25" s="4" t="s">
        <v>422</v>
      </c>
      <c r="F25" s="4" t="s">
        <v>422</v>
      </c>
      <c r="G25" s="4" t="s">
        <v>422</v>
      </c>
      <c r="H25" s="4" t="s">
        <v>422</v>
      </c>
      <c r="I25" s="4" t="s">
        <v>422</v>
      </c>
      <c r="J25" s="4" t="s">
        <v>422</v>
      </c>
      <c r="K25" s="109" t="s">
        <v>422</v>
      </c>
      <c r="L25" s="5">
        <v>0</v>
      </c>
      <c r="Y25" s="185">
        <v>9</v>
      </c>
      <c r="Z25" s="186">
        <v>0</v>
      </c>
      <c r="AB25" s="177">
        <v>3.875</v>
      </c>
      <c r="AC25" s="31">
        <v>3</v>
      </c>
      <c r="AD25" s="179">
        <v>145</v>
      </c>
      <c r="AF25" s="177">
        <v>4</v>
      </c>
      <c r="AG25" s="75">
        <v>6</v>
      </c>
      <c r="AH25" s="75">
        <v>0.5</v>
      </c>
      <c r="AI25" s="75" t="s">
        <v>422</v>
      </c>
      <c r="AJ25" s="75" t="s">
        <v>422</v>
      </c>
      <c r="AK25" s="75" t="s">
        <v>422</v>
      </c>
      <c r="AL25" s="75" t="s">
        <v>422</v>
      </c>
      <c r="AM25" s="75" t="s">
        <v>422</v>
      </c>
      <c r="AN25" s="75" t="s">
        <v>422</v>
      </c>
      <c r="AO25" s="75" t="s">
        <v>422</v>
      </c>
      <c r="AP25" s="187">
        <v>128</v>
      </c>
      <c r="AQ25" s="84">
        <v>90</v>
      </c>
      <c r="AR25" s="84">
        <v>145</v>
      </c>
      <c r="AS25" s="84" t="s">
        <v>422</v>
      </c>
      <c r="AT25" s="84" t="s">
        <v>422</v>
      </c>
      <c r="AU25" s="84" t="s">
        <v>422</v>
      </c>
      <c r="AV25" s="84" t="s">
        <v>422</v>
      </c>
      <c r="AW25" s="84" t="s">
        <v>422</v>
      </c>
      <c r="AX25" s="84" t="s">
        <v>422</v>
      </c>
      <c r="AY25" s="179" t="s">
        <v>422</v>
      </c>
      <c r="AZ25" s="84"/>
      <c r="BA25" s="89"/>
      <c r="BB25" s="90"/>
      <c r="BC25" s="89"/>
      <c r="BD25" s="89"/>
      <c r="BE25" s="89"/>
      <c r="BF25" s="89"/>
      <c r="BG25" s="89"/>
      <c r="BH25" s="89"/>
      <c r="BI25" s="89"/>
      <c r="BJ25" s="89"/>
      <c r="BK25" s="89"/>
      <c r="BL25" s="90"/>
      <c r="BM25" s="90"/>
      <c r="BN25" s="90"/>
      <c r="BO25" s="90"/>
      <c r="BP25" s="188" t="s">
        <v>422</v>
      </c>
      <c r="BQ25" s="188" t="s">
        <v>422</v>
      </c>
      <c r="BR25" s="188" t="s">
        <v>422</v>
      </c>
      <c r="BS25" s="188" t="s">
        <v>422</v>
      </c>
      <c r="BT25" s="189" t="s">
        <v>422</v>
      </c>
      <c r="CE25" s="146" t="s">
        <v>422</v>
      </c>
      <c r="CF25" s="149" t="s">
        <v>422</v>
      </c>
      <c r="CG25" s="149" t="s">
        <v>422</v>
      </c>
      <c r="CH25" s="149" t="s">
        <v>422</v>
      </c>
      <c r="CI25" s="149" t="s">
        <v>422</v>
      </c>
      <c r="CJ25" s="149" t="s">
        <v>422</v>
      </c>
      <c r="CK25" s="149" t="s">
        <v>422</v>
      </c>
      <c r="CL25" s="150" t="s">
        <v>422</v>
      </c>
      <c r="CM25" s="149"/>
      <c r="CN25" s="151" t="s">
        <v>422</v>
      </c>
    </row>
    <row r="26" spans="1:92" x14ac:dyDescent="0.3">
      <c r="A26" s="96" t="s">
        <v>48</v>
      </c>
      <c r="B26" s="13">
        <v>0.95483870967741935</v>
      </c>
      <c r="C26" s="6">
        <v>0.94838709677419353</v>
      </c>
      <c r="D26" s="6">
        <v>0.96129032258064517</v>
      </c>
      <c r="E26" s="6" t="s">
        <v>422</v>
      </c>
      <c r="F26" s="6" t="s">
        <v>422</v>
      </c>
      <c r="G26" s="6" t="s">
        <v>422</v>
      </c>
      <c r="H26" s="6" t="s">
        <v>422</v>
      </c>
      <c r="I26" s="6" t="s">
        <v>422</v>
      </c>
      <c r="J26" s="6" t="s">
        <v>422</v>
      </c>
      <c r="K26" s="14" t="s">
        <v>422</v>
      </c>
      <c r="L26" s="5">
        <v>1</v>
      </c>
      <c r="Y26" s="185">
        <v>10</v>
      </c>
      <c r="Z26" s="186">
        <v>0</v>
      </c>
      <c r="AB26" s="177">
        <v>4.5</v>
      </c>
      <c r="AC26" s="31">
        <v>3</v>
      </c>
      <c r="AD26" s="179">
        <v>133</v>
      </c>
      <c r="AF26" s="177">
        <v>4</v>
      </c>
      <c r="AG26" s="75">
        <v>6</v>
      </c>
      <c r="AH26" s="75">
        <v>3</v>
      </c>
      <c r="AI26" s="75" t="s">
        <v>422</v>
      </c>
      <c r="AJ26" s="75" t="s">
        <v>422</v>
      </c>
      <c r="AK26" s="75" t="s">
        <v>422</v>
      </c>
      <c r="AL26" s="75" t="s">
        <v>422</v>
      </c>
      <c r="AM26" s="75" t="s">
        <v>422</v>
      </c>
      <c r="AN26" s="75" t="s">
        <v>422</v>
      </c>
      <c r="AO26" s="75" t="s">
        <v>422</v>
      </c>
      <c r="AP26" s="187">
        <v>128</v>
      </c>
      <c r="AQ26" s="84">
        <v>90</v>
      </c>
      <c r="AR26" s="84">
        <v>123</v>
      </c>
      <c r="AS26" s="84" t="s">
        <v>422</v>
      </c>
      <c r="AT26" s="84" t="s">
        <v>422</v>
      </c>
      <c r="AU26" s="84" t="s">
        <v>422</v>
      </c>
      <c r="AV26" s="84" t="s">
        <v>422</v>
      </c>
      <c r="AW26" s="84" t="s">
        <v>422</v>
      </c>
      <c r="AX26" s="84" t="s">
        <v>422</v>
      </c>
      <c r="AY26" s="179" t="s">
        <v>422</v>
      </c>
      <c r="AZ26" s="84"/>
      <c r="BA26" s="89"/>
      <c r="BB26" s="90"/>
      <c r="BC26" s="89"/>
      <c r="BD26" s="89"/>
      <c r="BE26" s="89"/>
      <c r="BF26" s="89"/>
      <c r="BG26" s="89"/>
      <c r="BH26" s="89"/>
      <c r="BI26" s="89"/>
      <c r="BJ26" s="89"/>
      <c r="BK26" s="89"/>
      <c r="BL26" s="90"/>
      <c r="BM26" s="90"/>
      <c r="BN26" s="90"/>
      <c r="BO26" s="90"/>
      <c r="BP26" s="188" t="s">
        <v>422</v>
      </c>
      <c r="BQ26" s="188" t="s">
        <v>422</v>
      </c>
      <c r="BR26" s="188" t="s">
        <v>422</v>
      </c>
      <c r="BS26" s="188" t="s">
        <v>422</v>
      </c>
      <c r="BT26" s="189" t="s">
        <v>422</v>
      </c>
      <c r="CE26" s="146" t="s">
        <v>422</v>
      </c>
      <c r="CF26" s="149" t="s">
        <v>422</v>
      </c>
      <c r="CG26" s="149" t="s">
        <v>422</v>
      </c>
      <c r="CH26" s="149" t="s">
        <v>422</v>
      </c>
      <c r="CI26" s="149" t="s">
        <v>422</v>
      </c>
      <c r="CJ26" s="149" t="s">
        <v>422</v>
      </c>
      <c r="CK26" s="149" t="s">
        <v>422</v>
      </c>
      <c r="CL26" s="150" t="s">
        <v>422</v>
      </c>
      <c r="CM26" s="149"/>
      <c r="CN26" s="151" t="s">
        <v>422</v>
      </c>
    </row>
    <row r="27" spans="1:92" ht="15" thickBot="1" x14ac:dyDescent="0.35">
      <c r="A27" s="97" t="s">
        <v>25</v>
      </c>
      <c r="B27" s="190">
        <v>1</v>
      </c>
      <c r="C27" s="190">
        <v>1</v>
      </c>
      <c r="D27" s="190">
        <v>1</v>
      </c>
      <c r="E27" s="190" t="s">
        <v>422</v>
      </c>
      <c r="F27" s="190" t="s">
        <v>422</v>
      </c>
      <c r="G27" s="190" t="s">
        <v>422</v>
      </c>
      <c r="H27" s="190" t="s">
        <v>422</v>
      </c>
      <c r="I27" s="190" t="s">
        <v>422</v>
      </c>
      <c r="J27" s="190" t="s">
        <v>422</v>
      </c>
      <c r="K27" s="190" t="s">
        <v>422</v>
      </c>
      <c r="L27" s="191">
        <v>1</v>
      </c>
      <c r="Y27" s="185">
        <v>11</v>
      </c>
      <c r="Z27" s="186">
        <v>0</v>
      </c>
      <c r="AB27" s="177">
        <v>8.4375</v>
      </c>
      <c r="AC27" s="31">
        <v>3</v>
      </c>
      <c r="AD27" s="179">
        <v>35</v>
      </c>
      <c r="AF27" s="177">
        <v>7</v>
      </c>
      <c r="AG27" s="75">
        <v>9</v>
      </c>
      <c r="AH27" s="75">
        <v>9.75</v>
      </c>
      <c r="AI27" s="75" t="s">
        <v>422</v>
      </c>
      <c r="AJ27" s="75" t="s">
        <v>422</v>
      </c>
      <c r="AK27" s="75" t="s">
        <v>422</v>
      </c>
      <c r="AL27" s="75" t="s">
        <v>422</v>
      </c>
      <c r="AM27" s="75" t="s">
        <v>422</v>
      </c>
      <c r="AN27" s="75" t="s">
        <v>422</v>
      </c>
      <c r="AO27" s="75" t="s">
        <v>422</v>
      </c>
      <c r="AP27" s="187">
        <v>48</v>
      </c>
      <c r="AQ27" s="84">
        <v>30</v>
      </c>
      <c r="AR27" s="84">
        <v>24</v>
      </c>
      <c r="AS27" s="84" t="s">
        <v>422</v>
      </c>
      <c r="AT27" s="84" t="s">
        <v>422</v>
      </c>
      <c r="AU27" s="84" t="s">
        <v>422</v>
      </c>
      <c r="AV27" s="84" t="s">
        <v>422</v>
      </c>
      <c r="AW27" s="84" t="s">
        <v>422</v>
      </c>
      <c r="AX27" s="84" t="s">
        <v>422</v>
      </c>
      <c r="AY27" s="179" t="s">
        <v>422</v>
      </c>
      <c r="AZ27" s="84"/>
      <c r="BA27" s="89"/>
      <c r="BB27" s="90"/>
      <c r="BC27" s="89"/>
      <c r="BD27" s="89"/>
      <c r="BE27" s="89"/>
      <c r="BF27" s="89"/>
      <c r="BG27" s="89"/>
      <c r="BH27" s="89"/>
      <c r="BI27" s="89"/>
      <c r="BJ27" s="89"/>
      <c r="BK27" s="89"/>
      <c r="BL27" s="90"/>
      <c r="BM27" s="90"/>
      <c r="BN27" s="90"/>
      <c r="BO27" s="90"/>
      <c r="BP27" s="188" t="s">
        <v>422</v>
      </c>
      <c r="BQ27" s="188" t="s">
        <v>422</v>
      </c>
      <c r="BR27" s="188" t="s">
        <v>422</v>
      </c>
      <c r="BS27" s="188" t="s">
        <v>422</v>
      </c>
      <c r="BT27" s="189" t="s">
        <v>422</v>
      </c>
      <c r="CE27" s="146" t="s">
        <v>422</v>
      </c>
      <c r="CF27" s="149" t="s">
        <v>422</v>
      </c>
      <c r="CG27" s="149" t="s">
        <v>422</v>
      </c>
      <c r="CH27" s="149" t="s">
        <v>422</v>
      </c>
      <c r="CI27" s="149" t="s">
        <v>422</v>
      </c>
      <c r="CJ27" s="149" t="s">
        <v>422</v>
      </c>
      <c r="CK27" s="149" t="s">
        <v>422</v>
      </c>
      <c r="CL27" s="150" t="s">
        <v>422</v>
      </c>
      <c r="CM27" s="149"/>
      <c r="CN27" s="151" t="s">
        <v>422</v>
      </c>
    </row>
    <row r="28" spans="1:92" ht="15" thickTop="1" x14ac:dyDescent="0.3">
      <c r="A28" s="31"/>
      <c r="Y28" s="185">
        <v>12</v>
      </c>
      <c r="Z28" s="186">
        <v>0</v>
      </c>
      <c r="AB28" s="177">
        <v>12.6875</v>
      </c>
      <c r="AC28" s="31">
        <v>3</v>
      </c>
      <c r="AD28" s="179">
        <v>5</v>
      </c>
      <c r="AF28" s="177">
        <v>9</v>
      </c>
      <c r="AG28" s="75">
        <v>14</v>
      </c>
      <c r="AH28" s="75">
        <v>16.25</v>
      </c>
      <c r="AI28" s="75" t="s">
        <v>422</v>
      </c>
      <c r="AJ28" s="75" t="s">
        <v>422</v>
      </c>
      <c r="AK28" s="75" t="s">
        <v>422</v>
      </c>
      <c r="AL28" s="75" t="s">
        <v>422</v>
      </c>
      <c r="AM28" s="75" t="s">
        <v>422</v>
      </c>
      <c r="AN28" s="75" t="s">
        <v>422</v>
      </c>
      <c r="AO28" s="75" t="s">
        <v>422</v>
      </c>
      <c r="AP28" s="187">
        <v>27</v>
      </c>
      <c r="AQ28" s="84">
        <v>3</v>
      </c>
      <c r="AR28" s="84">
        <v>3</v>
      </c>
      <c r="AS28" s="84" t="s">
        <v>422</v>
      </c>
      <c r="AT28" s="84" t="s">
        <v>422</v>
      </c>
      <c r="AU28" s="84" t="s">
        <v>422</v>
      </c>
      <c r="AV28" s="84" t="s">
        <v>422</v>
      </c>
      <c r="AW28" s="84" t="s">
        <v>422</v>
      </c>
      <c r="AX28" s="84" t="s">
        <v>422</v>
      </c>
      <c r="AY28" s="179" t="s">
        <v>422</v>
      </c>
      <c r="AZ28" s="84"/>
      <c r="BA28" s="89"/>
      <c r="BB28" s="90"/>
      <c r="BC28" s="89"/>
      <c r="BD28" s="89"/>
      <c r="BE28" s="89"/>
      <c r="BF28" s="89"/>
      <c r="BG28" s="89"/>
      <c r="BH28" s="89"/>
      <c r="BI28" s="89"/>
      <c r="BJ28" s="89"/>
      <c r="BK28" s="89"/>
      <c r="BL28" s="90"/>
      <c r="BM28" s="90"/>
      <c r="BN28" s="90"/>
      <c r="BO28" s="90"/>
      <c r="BP28" s="188" t="s">
        <v>422</v>
      </c>
      <c r="BQ28" s="188" t="s">
        <v>422</v>
      </c>
      <c r="BR28" s="188" t="s">
        <v>422</v>
      </c>
      <c r="BS28" s="188" t="s">
        <v>422</v>
      </c>
      <c r="BT28" s="189" t="s">
        <v>422</v>
      </c>
      <c r="CE28" s="146" t="s">
        <v>422</v>
      </c>
      <c r="CF28" s="149" t="s">
        <v>422</v>
      </c>
      <c r="CG28" s="149" t="s">
        <v>422</v>
      </c>
      <c r="CH28" s="149" t="s">
        <v>422</v>
      </c>
      <c r="CI28" s="149" t="s">
        <v>422</v>
      </c>
      <c r="CJ28" s="149" t="s">
        <v>422</v>
      </c>
      <c r="CK28" s="149" t="s">
        <v>422</v>
      </c>
      <c r="CL28" s="150" t="s">
        <v>422</v>
      </c>
      <c r="CM28" s="149"/>
      <c r="CN28" s="151" t="s">
        <v>422</v>
      </c>
    </row>
    <row r="29" spans="1:92" x14ac:dyDescent="0.3">
      <c r="A29" s="31"/>
      <c r="Y29" s="185">
        <v>13</v>
      </c>
      <c r="Z29" s="186">
        <v>0</v>
      </c>
      <c r="AB29" s="177">
        <v>7.75</v>
      </c>
      <c r="AC29" s="31">
        <v>3</v>
      </c>
      <c r="AD29" s="179">
        <v>47</v>
      </c>
      <c r="AF29" s="177">
        <v>11</v>
      </c>
      <c r="AG29" s="75">
        <v>8</v>
      </c>
      <c r="AH29" s="75">
        <v>2.5</v>
      </c>
      <c r="AI29" s="75" t="s">
        <v>422</v>
      </c>
      <c r="AJ29" s="75" t="s">
        <v>422</v>
      </c>
      <c r="AK29" s="75" t="s">
        <v>422</v>
      </c>
      <c r="AL29" s="75" t="s">
        <v>422</v>
      </c>
      <c r="AM29" s="75" t="s">
        <v>422</v>
      </c>
      <c r="AN29" s="75" t="s">
        <v>422</v>
      </c>
      <c r="AO29" s="75" t="s">
        <v>422</v>
      </c>
      <c r="AP29" s="187">
        <v>16</v>
      </c>
      <c r="AQ29" s="84">
        <v>51</v>
      </c>
      <c r="AR29" s="84">
        <v>132</v>
      </c>
      <c r="AS29" s="84" t="s">
        <v>422</v>
      </c>
      <c r="AT29" s="84" t="s">
        <v>422</v>
      </c>
      <c r="AU29" s="84" t="s">
        <v>422</v>
      </c>
      <c r="AV29" s="84" t="s">
        <v>422</v>
      </c>
      <c r="AW29" s="84" t="s">
        <v>422</v>
      </c>
      <c r="AX29" s="84" t="s">
        <v>422</v>
      </c>
      <c r="AY29" s="179" t="s">
        <v>422</v>
      </c>
      <c r="AZ29" s="84"/>
      <c r="BA29" s="89"/>
      <c r="BB29" s="90"/>
      <c r="BC29" s="89"/>
      <c r="BD29" s="89"/>
      <c r="BE29" s="89"/>
      <c r="BF29" s="89"/>
      <c r="BG29" s="89"/>
      <c r="BH29" s="89"/>
      <c r="BI29" s="89"/>
      <c r="BJ29" s="89"/>
      <c r="BK29" s="89"/>
      <c r="BL29" s="90"/>
      <c r="BM29" s="90"/>
      <c r="BN29" s="90"/>
      <c r="BO29" s="90"/>
      <c r="BP29" s="188" t="s">
        <v>422</v>
      </c>
      <c r="BQ29" s="188" t="s">
        <v>422</v>
      </c>
      <c r="BR29" s="188" t="s">
        <v>422</v>
      </c>
      <c r="BS29" s="188" t="s">
        <v>422</v>
      </c>
      <c r="BT29" s="189" t="s">
        <v>422</v>
      </c>
      <c r="CE29" s="146" t="s">
        <v>422</v>
      </c>
      <c r="CF29" s="149" t="s">
        <v>422</v>
      </c>
      <c r="CG29" s="149" t="s">
        <v>422</v>
      </c>
      <c r="CH29" s="149" t="s">
        <v>422</v>
      </c>
      <c r="CI29" s="149" t="s">
        <v>422</v>
      </c>
      <c r="CJ29" s="149" t="s">
        <v>422</v>
      </c>
      <c r="CK29" s="149" t="s">
        <v>422</v>
      </c>
      <c r="CL29" s="150" t="s">
        <v>422</v>
      </c>
      <c r="CM29" s="149"/>
      <c r="CN29" s="151" t="s">
        <v>422</v>
      </c>
    </row>
    <row r="30" spans="1:92" x14ac:dyDescent="0.3">
      <c r="A30" s="99" t="s">
        <v>42</v>
      </c>
      <c r="B30" s="100"/>
      <c r="C30" s="101"/>
      <c r="D30" s="101"/>
      <c r="E30" s="101"/>
      <c r="F30" s="101"/>
      <c r="G30" s="101"/>
      <c r="H30" s="101"/>
      <c r="I30" s="101"/>
      <c r="J30" s="101"/>
      <c r="K30" s="102"/>
      <c r="L30" s="99" t="s">
        <v>41</v>
      </c>
      <c r="Y30" s="185">
        <v>14</v>
      </c>
      <c r="Z30" s="186">
        <v>0</v>
      </c>
      <c r="AB30" s="177">
        <v>6.125</v>
      </c>
      <c r="AC30" s="31">
        <v>3</v>
      </c>
      <c r="AD30" s="179">
        <v>94</v>
      </c>
      <c r="AF30" s="177">
        <v>5</v>
      </c>
      <c r="AG30" s="75">
        <v>9</v>
      </c>
      <c r="AH30" s="75">
        <v>3.5</v>
      </c>
      <c r="AI30" s="75" t="s">
        <v>422</v>
      </c>
      <c r="AJ30" s="75" t="s">
        <v>422</v>
      </c>
      <c r="AK30" s="75" t="s">
        <v>422</v>
      </c>
      <c r="AL30" s="75" t="s">
        <v>422</v>
      </c>
      <c r="AM30" s="75" t="s">
        <v>422</v>
      </c>
      <c r="AN30" s="75" t="s">
        <v>422</v>
      </c>
      <c r="AO30" s="75" t="s">
        <v>422</v>
      </c>
      <c r="AP30" s="187">
        <v>111</v>
      </c>
      <c r="AQ30" s="84">
        <v>30</v>
      </c>
      <c r="AR30" s="84">
        <v>111</v>
      </c>
      <c r="AS30" s="84" t="s">
        <v>422</v>
      </c>
      <c r="AT30" s="84" t="s">
        <v>422</v>
      </c>
      <c r="AU30" s="84" t="s">
        <v>422</v>
      </c>
      <c r="AV30" s="84" t="s">
        <v>422</v>
      </c>
      <c r="AW30" s="84" t="s">
        <v>422</v>
      </c>
      <c r="AX30" s="84" t="s">
        <v>422</v>
      </c>
      <c r="AY30" s="179" t="s">
        <v>422</v>
      </c>
      <c r="AZ30" s="84"/>
      <c r="BA30" s="89"/>
      <c r="BB30" s="90"/>
      <c r="BC30" s="89"/>
      <c r="BD30" s="89"/>
      <c r="BE30" s="89"/>
      <c r="BF30" s="89"/>
      <c r="BG30" s="89"/>
      <c r="BH30" s="89"/>
      <c r="BI30" s="89"/>
      <c r="BJ30" s="89"/>
      <c r="BK30" s="89"/>
      <c r="BL30" s="90"/>
      <c r="BM30" s="90"/>
      <c r="BN30" s="90"/>
      <c r="BO30" s="90"/>
      <c r="BP30" s="188" t="s">
        <v>422</v>
      </c>
      <c r="BQ30" s="188" t="s">
        <v>422</v>
      </c>
      <c r="BR30" s="188" t="s">
        <v>422</v>
      </c>
      <c r="BS30" s="188" t="s">
        <v>422</v>
      </c>
      <c r="BT30" s="189" t="s">
        <v>422</v>
      </c>
      <c r="CE30" s="146" t="s">
        <v>422</v>
      </c>
      <c r="CF30" s="149" t="s">
        <v>422</v>
      </c>
      <c r="CG30" s="149" t="s">
        <v>422</v>
      </c>
      <c r="CH30" s="149" t="s">
        <v>422</v>
      </c>
      <c r="CI30" s="149" t="s">
        <v>422</v>
      </c>
      <c r="CJ30" s="149" t="s">
        <v>422</v>
      </c>
      <c r="CK30" s="149" t="s">
        <v>422</v>
      </c>
      <c r="CL30" s="150" t="s">
        <v>422</v>
      </c>
      <c r="CM30" s="149"/>
      <c r="CN30" s="151" t="s">
        <v>422</v>
      </c>
    </row>
    <row r="31" spans="1:92" x14ac:dyDescent="0.3">
      <c r="A31" s="94" t="s">
        <v>597</v>
      </c>
      <c r="B31" s="31">
        <v>122</v>
      </c>
      <c r="C31" s="31">
        <v>119</v>
      </c>
      <c r="D31" s="31">
        <v>126</v>
      </c>
      <c r="E31" s="31" t="s">
        <v>422</v>
      </c>
      <c r="F31" s="31" t="s">
        <v>422</v>
      </c>
      <c r="G31" s="31" t="s">
        <v>422</v>
      </c>
      <c r="H31" s="31" t="s">
        <v>422</v>
      </c>
      <c r="I31" s="31" t="s">
        <v>422</v>
      </c>
      <c r="J31" s="31" t="s">
        <v>422</v>
      </c>
      <c r="K31" s="31" t="s">
        <v>422</v>
      </c>
      <c r="L31" s="95">
        <v>141</v>
      </c>
      <c r="Y31" s="185">
        <v>15</v>
      </c>
      <c r="Z31" s="186">
        <v>0</v>
      </c>
      <c r="AB31" s="177">
        <v>5.1875</v>
      </c>
      <c r="AC31" s="31">
        <v>3</v>
      </c>
      <c r="AD31" s="179">
        <v>123</v>
      </c>
      <c r="AF31" s="177">
        <v>7</v>
      </c>
      <c r="AG31" s="75">
        <v>5</v>
      </c>
      <c r="AH31" s="75">
        <v>2.75</v>
      </c>
      <c r="AI31" s="75" t="s">
        <v>422</v>
      </c>
      <c r="AJ31" s="75" t="s">
        <v>422</v>
      </c>
      <c r="AK31" s="75" t="s">
        <v>422</v>
      </c>
      <c r="AL31" s="75" t="s">
        <v>422</v>
      </c>
      <c r="AM31" s="75" t="s">
        <v>422</v>
      </c>
      <c r="AN31" s="75" t="s">
        <v>422</v>
      </c>
      <c r="AO31" s="75" t="s">
        <v>422</v>
      </c>
      <c r="AP31" s="187">
        <v>48</v>
      </c>
      <c r="AQ31" s="84">
        <v>106</v>
      </c>
      <c r="AR31" s="84">
        <v>129</v>
      </c>
      <c r="AS31" s="84" t="s">
        <v>422</v>
      </c>
      <c r="AT31" s="84" t="s">
        <v>422</v>
      </c>
      <c r="AU31" s="84" t="s">
        <v>422</v>
      </c>
      <c r="AV31" s="84" t="s">
        <v>422</v>
      </c>
      <c r="AW31" s="84" t="s">
        <v>422</v>
      </c>
      <c r="AX31" s="84" t="s">
        <v>422</v>
      </c>
      <c r="AY31" s="179" t="s">
        <v>422</v>
      </c>
      <c r="AZ31" s="84"/>
      <c r="BA31" s="89"/>
      <c r="BB31" s="90"/>
      <c r="BC31" s="89"/>
      <c r="BD31" s="89"/>
      <c r="BE31" s="89"/>
      <c r="BF31" s="89"/>
      <c r="BG31" s="89"/>
      <c r="BH31" s="89"/>
      <c r="BI31" s="89"/>
      <c r="BJ31" s="89"/>
      <c r="BK31" s="89"/>
      <c r="BL31" s="90"/>
      <c r="BM31" s="90"/>
      <c r="BN31" s="90"/>
      <c r="BO31" s="90"/>
      <c r="BP31" s="188" t="s">
        <v>422</v>
      </c>
      <c r="BQ31" s="188" t="s">
        <v>422</v>
      </c>
      <c r="BR31" s="188" t="s">
        <v>422</v>
      </c>
      <c r="BS31" s="188" t="s">
        <v>422</v>
      </c>
      <c r="BT31" s="189" t="s">
        <v>422</v>
      </c>
      <c r="CE31" s="146" t="s">
        <v>422</v>
      </c>
      <c r="CF31" s="149" t="s">
        <v>422</v>
      </c>
      <c r="CG31" s="149" t="s">
        <v>422</v>
      </c>
      <c r="CH31" s="149" t="s">
        <v>422</v>
      </c>
      <c r="CI31" s="149" t="s">
        <v>422</v>
      </c>
      <c r="CJ31" s="149" t="s">
        <v>422</v>
      </c>
      <c r="CK31" s="149" t="s">
        <v>422</v>
      </c>
      <c r="CL31" s="150" t="s">
        <v>422</v>
      </c>
      <c r="CM31" s="149"/>
      <c r="CN31" s="151" t="s">
        <v>422</v>
      </c>
    </row>
    <row r="32" spans="1:92" x14ac:dyDescent="0.3">
      <c r="A32" s="96" t="s">
        <v>598</v>
      </c>
      <c r="B32" s="31">
        <v>21</v>
      </c>
      <c r="C32" s="31">
        <v>27</v>
      </c>
      <c r="D32" s="31">
        <v>19</v>
      </c>
      <c r="E32" s="31" t="s">
        <v>422</v>
      </c>
      <c r="F32" s="31" t="s">
        <v>422</v>
      </c>
      <c r="G32" s="31" t="s">
        <v>422</v>
      </c>
      <c r="H32" s="31" t="s">
        <v>422</v>
      </c>
      <c r="I32" s="31" t="s">
        <v>422</v>
      </c>
      <c r="J32" s="31" t="s">
        <v>422</v>
      </c>
      <c r="K32" s="31" t="s">
        <v>422</v>
      </c>
      <c r="L32" s="95">
        <v>12</v>
      </c>
      <c r="Y32" s="185">
        <v>16</v>
      </c>
      <c r="Z32" s="186">
        <v>0</v>
      </c>
      <c r="AB32" s="177">
        <v>5.5</v>
      </c>
      <c r="AC32" s="31">
        <v>3</v>
      </c>
      <c r="AD32" s="179">
        <v>113</v>
      </c>
      <c r="AF32" s="177">
        <v>7</v>
      </c>
      <c r="AG32" s="75">
        <v>3</v>
      </c>
      <c r="AH32" s="75">
        <v>7</v>
      </c>
      <c r="AI32" s="75" t="s">
        <v>422</v>
      </c>
      <c r="AJ32" s="75" t="s">
        <v>422</v>
      </c>
      <c r="AK32" s="75" t="s">
        <v>422</v>
      </c>
      <c r="AL32" s="75" t="s">
        <v>422</v>
      </c>
      <c r="AM32" s="75" t="s">
        <v>422</v>
      </c>
      <c r="AN32" s="75" t="s">
        <v>422</v>
      </c>
      <c r="AO32" s="75" t="s">
        <v>422</v>
      </c>
      <c r="AP32" s="187">
        <v>48</v>
      </c>
      <c r="AQ32" s="84">
        <v>131</v>
      </c>
      <c r="AR32" s="84">
        <v>53</v>
      </c>
      <c r="AS32" s="84" t="s">
        <v>422</v>
      </c>
      <c r="AT32" s="84" t="s">
        <v>422</v>
      </c>
      <c r="AU32" s="84" t="s">
        <v>422</v>
      </c>
      <c r="AV32" s="84" t="s">
        <v>422</v>
      </c>
      <c r="AW32" s="84" t="s">
        <v>422</v>
      </c>
      <c r="AX32" s="84" t="s">
        <v>422</v>
      </c>
      <c r="AY32" s="179" t="s">
        <v>422</v>
      </c>
      <c r="AZ32" s="84"/>
      <c r="BA32" s="89"/>
      <c r="BB32" s="90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BM32" s="90"/>
      <c r="BN32" s="90"/>
      <c r="BO32" s="90"/>
      <c r="BP32" s="188" t="s">
        <v>422</v>
      </c>
      <c r="BQ32" s="188" t="s">
        <v>422</v>
      </c>
      <c r="BR32" s="188" t="s">
        <v>422</v>
      </c>
      <c r="BS32" s="188" t="s">
        <v>422</v>
      </c>
      <c r="BT32" s="189" t="s">
        <v>422</v>
      </c>
      <c r="CE32" s="146" t="s">
        <v>422</v>
      </c>
      <c r="CF32" s="149" t="s">
        <v>422</v>
      </c>
      <c r="CG32" s="149" t="s">
        <v>422</v>
      </c>
      <c r="CH32" s="149" t="s">
        <v>422</v>
      </c>
      <c r="CI32" s="149" t="s">
        <v>422</v>
      </c>
      <c r="CJ32" s="149" t="s">
        <v>422</v>
      </c>
      <c r="CK32" s="149" t="s">
        <v>422</v>
      </c>
      <c r="CL32" s="150" t="s">
        <v>422</v>
      </c>
      <c r="CM32" s="149"/>
      <c r="CN32" s="151" t="s">
        <v>422</v>
      </c>
    </row>
    <row r="33" spans="1:92" x14ac:dyDescent="0.3">
      <c r="A33" s="96" t="s">
        <v>599</v>
      </c>
      <c r="B33" s="31">
        <v>5</v>
      </c>
      <c r="C33" s="31">
        <v>1</v>
      </c>
      <c r="D33" s="31">
        <v>4</v>
      </c>
      <c r="E33" s="31" t="s">
        <v>422</v>
      </c>
      <c r="F33" s="31" t="s">
        <v>422</v>
      </c>
      <c r="G33" s="31" t="s">
        <v>422</v>
      </c>
      <c r="H33" s="31" t="s">
        <v>422</v>
      </c>
      <c r="I33" s="31" t="s">
        <v>422</v>
      </c>
      <c r="J33" s="31" t="s">
        <v>422</v>
      </c>
      <c r="K33" s="31" t="s">
        <v>422</v>
      </c>
      <c r="L33" s="95">
        <v>0</v>
      </c>
      <c r="Y33" s="185">
        <v>17</v>
      </c>
      <c r="Z33" s="186">
        <v>0</v>
      </c>
      <c r="AB33" s="177">
        <v>9.8125</v>
      </c>
      <c r="AC33" s="31">
        <v>3</v>
      </c>
      <c r="AD33" s="179">
        <v>15</v>
      </c>
      <c r="AF33" s="177">
        <v>7.5</v>
      </c>
      <c r="AG33" s="75">
        <v>13</v>
      </c>
      <c r="AH33" s="75">
        <v>8.5</v>
      </c>
      <c r="AI33" s="75" t="s">
        <v>422</v>
      </c>
      <c r="AJ33" s="75" t="s">
        <v>422</v>
      </c>
      <c r="AK33" s="75" t="s">
        <v>422</v>
      </c>
      <c r="AL33" s="75" t="s">
        <v>422</v>
      </c>
      <c r="AM33" s="75" t="s">
        <v>422</v>
      </c>
      <c r="AN33" s="75" t="s">
        <v>422</v>
      </c>
      <c r="AO33" s="75" t="s">
        <v>422</v>
      </c>
      <c r="AP33" s="187">
        <v>47</v>
      </c>
      <c r="AQ33" s="84">
        <v>6</v>
      </c>
      <c r="AR33" s="84">
        <v>34</v>
      </c>
      <c r="AS33" s="84" t="s">
        <v>422</v>
      </c>
      <c r="AT33" s="84" t="s">
        <v>422</v>
      </c>
      <c r="AU33" s="84" t="s">
        <v>422</v>
      </c>
      <c r="AV33" s="84" t="s">
        <v>422</v>
      </c>
      <c r="AW33" s="84" t="s">
        <v>422</v>
      </c>
      <c r="AX33" s="84" t="s">
        <v>422</v>
      </c>
      <c r="AY33" s="179" t="s">
        <v>422</v>
      </c>
      <c r="AZ33" s="84"/>
      <c r="BA33" s="89"/>
      <c r="BB33" s="90"/>
      <c r="BC33" s="89"/>
      <c r="BD33" s="89"/>
      <c r="BE33" s="89"/>
      <c r="BF33" s="89"/>
      <c r="BG33" s="89"/>
      <c r="BH33" s="89"/>
      <c r="BI33" s="89"/>
      <c r="BJ33" s="89"/>
      <c r="BK33" s="89"/>
      <c r="BL33" s="90"/>
      <c r="BM33" s="90"/>
      <c r="BN33" s="90"/>
      <c r="BO33" s="90"/>
      <c r="BP33" s="188" t="s">
        <v>422</v>
      </c>
      <c r="BQ33" s="188" t="s">
        <v>422</v>
      </c>
      <c r="BR33" s="188" t="s">
        <v>422</v>
      </c>
      <c r="BS33" s="188" t="s">
        <v>422</v>
      </c>
      <c r="BT33" s="189" t="s">
        <v>422</v>
      </c>
      <c r="CE33" s="146" t="s">
        <v>422</v>
      </c>
      <c r="CF33" s="149" t="s">
        <v>422</v>
      </c>
      <c r="CG33" s="149" t="s">
        <v>422</v>
      </c>
      <c r="CH33" s="149" t="s">
        <v>422</v>
      </c>
      <c r="CI33" s="149" t="s">
        <v>422</v>
      </c>
      <c r="CJ33" s="149" t="s">
        <v>422</v>
      </c>
      <c r="CK33" s="149" t="s">
        <v>422</v>
      </c>
      <c r="CL33" s="150" t="s">
        <v>422</v>
      </c>
      <c r="CM33" s="149"/>
      <c r="CN33" s="151" t="s">
        <v>422</v>
      </c>
    </row>
    <row r="34" spans="1:92" ht="15" thickBot="1" x14ac:dyDescent="0.35">
      <c r="A34" s="97" t="s">
        <v>25</v>
      </c>
      <c r="B34" s="98">
        <v>148</v>
      </c>
      <c r="C34" s="98">
        <v>147</v>
      </c>
      <c r="D34" s="98">
        <v>149</v>
      </c>
      <c r="E34" s="98" t="s">
        <v>422</v>
      </c>
      <c r="F34" s="98" t="s">
        <v>422</v>
      </c>
      <c r="G34" s="98" t="s">
        <v>422</v>
      </c>
      <c r="H34" s="98" t="s">
        <v>422</v>
      </c>
      <c r="I34" s="98" t="s">
        <v>422</v>
      </c>
      <c r="J34" s="98" t="s">
        <v>422</v>
      </c>
      <c r="K34" s="98" t="s">
        <v>422</v>
      </c>
      <c r="L34" s="97">
        <v>153</v>
      </c>
      <c r="Y34" s="185">
        <v>18</v>
      </c>
      <c r="Z34" s="186">
        <v>0</v>
      </c>
      <c r="AB34" s="177">
        <v>6.875</v>
      </c>
      <c r="AC34" s="31">
        <v>3</v>
      </c>
      <c r="AD34" s="179">
        <v>71</v>
      </c>
      <c r="AF34" s="177">
        <v>8</v>
      </c>
      <c r="AG34" s="75">
        <v>6</v>
      </c>
      <c r="AH34" s="75">
        <v>6.5</v>
      </c>
      <c r="AI34" s="75" t="s">
        <v>422</v>
      </c>
      <c r="AJ34" s="75" t="s">
        <v>422</v>
      </c>
      <c r="AK34" s="75" t="s">
        <v>422</v>
      </c>
      <c r="AL34" s="75" t="s">
        <v>422</v>
      </c>
      <c r="AM34" s="75" t="s">
        <v>422</v>
      </c>
      <c r="AN34" s="75" t="s">
        <v>422</v>
      </c>
      <c r="AO34" s="75" t="s">
        <v>422</v>
      </c>
      <c r="AP34" s="187">
        <v>37</v>
      </c>
      <c r="AQ34" s="84">
        <v>90</v>
      </c>
      <c r="AR34" s="84">
        <v>65</v>
      </c>
      <c r="AS34" s="84" t="s">
        <v>422</v>
      </c>
      <c r="AT34" s="84" t="s">
        <v>422</v>
      </c>
      <c r="AU34" s="84" t="s">
        <v>422</v>
      </c>
      <c r="AV34" s="84" t="s">
        <v>422</v>
      </c>
      <c r="AW34" s="84" t="s">
        <v>422</v>
      </c>
      <c r="AX34" s="84" t="s">
        <v>422</v>
      </c>
      <c r="AY34" s="179" t="s">
        <v>422</v>
      </c>
      <c r="AZ34" s="84"/>
      <c r="BA34" s="89"/>
      <c r="BB34" s="90"/>
      <c r="BC34" s="89"/>
      <c r="BD34" s="89"/>
      <c r="BE34" s="89"/>
      <c r="BF34" s="89"/>
      <c r="BG34" s="89"/>
      <c r="BH34" s="89"/>
      <c r="BI34" s="89"/>
      <c r="BJ34" s="89"/>
      <c r="BK34" s="89"/>
      <c r="BL34" s="90"/>
      <c r="BM34" s="90"/>
      <c r="BN34" s="90"/>
      <c r="BO34" s="90"/>
      <c r="BP34" s="188" t="s">
        <v>422</v>
      </c>
      <c r="BQ34" s="188" t="s">
        <v>422</v>
      </c>
      <c r="BR34" s="188" t="s">
        <v>422</v>
      </c>
      <c r="BS34" s="188" t="s">
        <v>422</v>
      </c>
      <c r="BT34" s="189" t="s">
        <v>422</v>
      </c>
      <c r="CE34" s="146" t="s">
        <v>422</v>
      </c>
      <c r="CF34" s="149" t="s">
        <v>422</v>
      </c>
      <c r="CG34" s="149" t="s">
        <v>422</v>
      </c>
      <c r="CH34" s="149" t="s">
        <v>422</v>
      </c>
      <c r="CI34" s="149" t="s">
        <v>422</v>
      </c>
      <c r="CJ34" s="149" t="s">
        <v>422</v>
      </c>
      <c r="CK34" s="149" t="s">
        <v>422</v>
      </c>
      <c r="CL34" s="150" t="s">
        <v>422</v>
      </c>
      <c r="CM34" s="149"/>
      <c r="CN34" s="151" t="s">
        <v>422</v>
      </c>
    </row>
    <row r="35" spans="1:92" ht="15" thickTop="1" x14ac:dyDescent="0.3">
      <c r="A35" s="31"/>
      <c r="Y35" s="185">
        <v>19</v>
      </c>
      <c r="Z35" s="186">
        <v>0</v>
      </c>
      <c r="AB35" s="177">
        <v>3.9375</v>
      </c>
      <c r="AC35" s="31">
        <v>3</v>
      </c>
      <c r="AD35" s="179">
        <v>143</v>
      </c>
      <c r="AF35" s="177">
        <v>4</v>
      </c>
      <c r="AG35" s="75">
        <v>4</v>
      </c>
      <c r="AH35" s="75">
        <v>3.75</v>
      </c>
      <c r="AI35" s="75" t="s">
        <v>422</v>
      </c>
      <c r="AJ35" s="75" t="s">
        <v>422</v>
      </c>
      <c r="AK35" s="75" t="s">
        <v>422</v>
      </c>
      <c r="AL35" s="75" t="s">
        <v>422</v>
      </c>
      <c r="AM35" s="75" t="s">
        <v>422</v>
      </c>
      <c r="AN35" s="75" t="s">
        <v>422</v>
      </c>
      <c r="AO35" s="75" t="s">
        <v>422</v>
      </c>
      <c r="AP35" s="187">
        <v>128</v>
      </c>
      <c r="AQ35" s="84">
        <v>116</v>
      </c>
      <c r="AR35" s="84">
        <v>107</v>
      </c>
      <c r="AS35" s="84" t="s">
        <v>422</v>
      </c>
      <c r="AT35" s="84" t="s">
        <v>422</v>
      </c>
      <c r="AU35" s="84" t="s">
        <v>422</v>
      </c>
      <c r="AV35" s="84" t="s">
        <v>422</v>
      </c>
      <c r="AW35" s="84" t="s">
        <v>422</v>
      </c>
      <c r="AX35" s="84" t="s">
        <v>422</v>
      </c>
      <c r="AY35" s="179" t="s">
        <v>422</v>
      </c>
      <c r="AZ35" s="84"/>
      <c r="BA35" s="89"/>
      <c r="BB35" s="90"/>
      <c r="BC35" s="89"/>
      <c r="BD35" s="89"/>
      <c r="BE35" s="89"/>
      <c r="BF35" s="89"/>
      <c r="BG35" s="89"/>
      <c r="BH35" s="89"/>
      <c r="BI35" s="89"/>
      <c r="BJ35" s="89"/>
      <c r="BK35" s="89"/>
      <c r="BL35" s="90"/>
      <c r="BM35" s="90"/>
      <c r="BN35" s="90"/>
      <c r="BO35" s="90"/>
      <c r="BP35" s="188" t="s">
        <v>422</v>
      </c>
      <c r="BQ35" s="188" t="s">
        <v>422</v>
      </c>
      <c r="BR35" s="188" t="s">
        <v>422</v>
      </c>
      <c r="BS35" s="188" t="s">
        <v>422</v>
      </c>
      <c r="BT35" s="189" t="s">
        <v>422</v>
      </c>
      <c r="CE35" s="146" t="s">
        <v>422</v>
      </c>
      <c r="CF35" s="149" t="s">
        <v>422</v>
      </c>
      <c r="CG35" s="149" t="s">
        <v>422</v>
      </c>
      <c r="CH35" s="149" t="s">
        <v>422</v>
      </c>
      <c r="CI35" s="149" t="s">
        <v>422</v>
      </c>
      <c r="CJ35" s="149" t="s">
        <v>422</v>
      </c>
      <c r="CK35" s="149" t="s">
        <v>422</v>
      </c>
      <c r="CL35" s="150" t="s">
        <v>422</v>
      </c>
      <c r="CM35" s="149"/>
      <c r="CN35" s="151" t="s">
        <v>422</v>
      </c>
    </row>
    <row r="36" spans="1:92" x14ac:dyDescent="0.3">
      <c r="A36" s="99" t="s">
        <v>162</v>
      </c>
      <c r="B36" s="100"/>
      <c r="C36" s="101"/>
      <c r="D36" s="101"/>
      <c r="E36" s="101"/>
      <c r="F36" s="101"/>
      <c r="G36" s="101"/>
      <c r="H36" s="101"/>
      <c r="I36" s="101"/>
      <c r="J36" s="101"/>
      <c r="K36" s="102"/>
      <c r="L36" s="99" t="s">
        <v>41</v>
      </c>
      <c r="Y36" s="185">
        <v>20</v>
      </c>
      <c r="Z36" s="186">
        <v>0</v>
      </c>
      <c r="AB36" s="177">
        <v>7.625</v>
      </c>
      <c r="AC36" s="31">
        <v>3</v>
      </c>
      <c r="AD36" s="179">
        <v>52</v>
      </c>
      <c r="AF36" s="177">
        <v>7</v>
      </c>
      <c r="AG36" s="75">
        <v>10.5</v>
      </c>
      <c r="AH36" s="75">
        <v>4.25</v>
      </c>
      <c r="AI36" s="75" t="s">
        <v>422</v>
      </c>
      <c r="AJ36" s="75" t="s">
        <v>422</v>
      </c>
      <c r="AK36" s="75" t="s">
        <v>422</v>
      </c>
      <c r="AL36" s="75" t="s">
        <v>422</v>
      </c>
      <c r="AM36" s="75" t="s">
        <v>422</v>
      </c>
      <c r="AN36" s="75" t="s">
        <v>422</v>
      </c>
      <c r="AO36" s="75" t="s">
        <v>422</v>
      </c>
      <c r="AP36" s="187">
        <v>48</v>
      </c>
      <c r="AQ36" s="84">
        <v>24</v>
      </c>
      <c r="AR36" s="84">
        <v>102</v>
      </c>
      <c r="AS36" s="84" t="s">
        <v>422</v>
      </c>
      <c r="AT36" s="84" t="s">
        <v>422</v>
      </c>
      <c r="AU36" s="84" t="s">
        <v>422</v>
      </c>
      <c r="AV36" s="84" t="s">
        <v>422</v>
      </c>
      <c r="AW36" s="84" t="s">
        <v>422</v>
      </c>
      <c r="AX36" s="84" t="s">
        <v>422</v>
      </c>
      <c r="AY36" s="179" t="s">
        <v>422</v>
      </c>
      <c r="AZ36" s="84"/>
      <c r="BA36" s="89"/>
      <c r="BB36" s="90"/>
      <c r="BC36" s="89"/>
      <c r="BD36" s="89"/>
      <c r="BE36" s="89"/>
      <c r="BF36" s="89"/>
      <c r="BG36" s="89"/>
      <c r="BH36" s="89"/>
      <c r="BI36" s="89"/>
      <c r="BJ36" s="89"/>
      <c r="BK36" s="89"/>
      <c r="BL36" s="90"/>
      <c r="BM36" s="90"/>
      <c r="BN36" s="90"/>
      <c r="BO36" s="90"/>
      <c r="BP36" s="188" t="s">
        <v>422</v>
      </c>
      <c r="BQ36" s="188" t="s">
        <v>422</v>
      </c>
      <c r="BR36" s="188" t="s">
        <v>422</v>
      </c>
      <c r="BS36" s="188" t="s">
        <v>422</v>
      </c>
      <c r="BT36" s="189" t="s">
        <v>422</v>
      </c>
      <c r="CE36" s="146" t="s">
        <v>422</v>
      </c>
      <c r="CF36" s="149" t="s">
        <v>422</v>
      </c>
      <c r="CG36" s="149" t="s">
        <v>422</v>
      </c>
      <c r="CH36" s="149" t="s">
        <v>422</v>
      </c>
      <c r="CI36" s="149" t="s">
        <v>422</v>
      </c>
      <c r="CJ36" s="149" t="s">
        <v>422</v>
      </c>
      <c r="CK36" s="149" t="s">
        <v>422</v>
      </c>
      <c r="CL36" s="150" t="s">
        <v>422</v>
      </c>
      <c r="CM36" s="149"/>
      <c r="CN36" s="151" t="s">
        <v>422</v>
      </c>
    </row>
    <row r="37" spans="1:92" x14ac:dyDescent="0.3">
      <c r="A37" s="94" t="s">
        <v>597</v>
      </c>
      <c r="B37" s="103">
        <v>0.82432432432432434</v>
      </c>
      <c r="C37" s="103">
        <v>0.80952380952380953</v>
      </c>
      <c r="D37" s="103">
        <v>0.84563758389261745</v>
      </c>
      <c r="E37" s="103" t="s">
        <v>422</v>
      </c>
      <c r="F37" s="103" t="s">
        <v>422</v>
      </c>
      <c r="G37" s="103" t="s">
        <v>422</v>
      </c>
      <c r="H37" s="103" t="s">
        <v>422</v>
      </c>
      <c r="I37" s="103" t="s">
        <v>422</v>
      </c>
      <c r="J37" s="103" t="s">
        <v>422</v>
      </c>
      <c r="K37" s="103" t="s">
        <v>422</v>
      </c>
      <c r="L37" s="5">
        <v>0.92156862745098034</v>
      </c>
      <c r="Y37" s="185">
        <v>21</v>
      </c>
      <c r="Z37" s="186">
        <v>0</v>
      </c>
      <c r="AB37" s="177">
        <v>7.125</v>
      </c>
      <c r="AC37" s="31">
        <v>3</v>
      </c>
      <c r="AD37" s="179">
        <v>64</v>
      </c>
      <c r="AF37" s="177">
        <v>6</v>
      </c>
      <c r="AG37" s="75">
        <v>8</v>
      </c>
      <c r="AH37" s="75">
        <v>7.5</v>
      </c>
      <c r="AI37" s="75" t="s">
        <v>422</v>
      </c>
      <c r="AJ37" s="75" t="s">
        <v>422</v>
      </c>
      <c r="AK37" s="75" t="s">
        <v>422</v>
      </c>
      <c r="AL37" s="75" t="s">
        <v>422</v>
      </c>
      <c r="AM37" s="75" t="s">
        <v>422</v>
      </c>
      <c r="AN37" s="75" t="s">
        <v>422</v>
      </c>
      <c r="AO37" s="75" t="s">
        <v>422</v>
      </c>
      <c r="AP37" s="187">
        <v>72</v>
      </c>
      <c r="AQ37" s="84">
        <v>51</v>
      </c>
      <c r="AR37" s="84">
        <v>44</v>
      </c>
      <c r="AS37" s="84" t="s">
        <v>422</v>
      </c>
      <c r="AT37" s="84" t="s">
        <v>422</v>
      </c>
      <c r="AU37" s="84" t="s">
        <v>422</v>
      </c>
      <c r="AV37" s="84" t="s">
        <v>422</v>
      </c>
      <c r="AW37" s="84" t="s">
        <v>422</v>
      </c>
      <c r="AX37" s="84" t="s">
        <v>422</v>
      </c>
      <c r="AY37" s="179" t="s">
        <v>422</v>
      </c>
      <c r="AZ37" s="84"/>
      <c r="BA37" s="89"/>
      <c r="BB37" s="90"/>
      <c r="BC37" s="89"/>
      <c r="BD37" s="89"/>
      <c r="BE37" s="89"/>
      <c r="BF37" s="89"/>
      <c r="BG37" s="89"/>
      <c r="BH37" s="89"/>
      <c r="BI37" s="89"/>
      <c r="BJ37" s="89"/>
      <c r="BK37" s="89"/>
      <c r="BL37" s="90"/>
      <c r="BM37" s="90"/>
      <c r="BN37" s="90"/>
      <c r="BO37" s="90"/>
      <c r="BP37" s="188" t="s">
        <v>422</v>
      </c>
      <c r="BQ37" s="188" t="s">
        <v>422</v>
      </c>
      <c r="BR37" s="188" t="s">
        <v>422</v>
      </c>
      <c r="BS37" s="188" t="s">
        <v>422</v>
      </c>
      <c r="BT37" s="189" t="s">
        <v>422</v>
      </c>
      <c r="CE37" s="146" t="s">
        <v>422</v>
      </c>
      <c r="CF37" s="149" t="s">
        <v>422</v>
      </c>
      <c r="CG37" s="149" t="s">
        <v>422</v>
      </c>
      <c r="CH37" s="149" t="s">
        <v>422</v>
      </c>
      <c r="CI37" s="149" t="s">
        <v>422</v>
      </c>
      <c r="CJ37" s="149" t="s">
        <v>422</v>
      </c>
      <c r="CK37" s="149" t="s">
        <v>422</v>
      </c>
      <c r="CL37" s="150" t="s">
        <v>422</v>
      </c>
      <c r="CM37" s="149"/>
      <c r="CN37" s="151" t="s">
        <v>422</v>
      </c>
    </row>
    <row r="38" spans="1:92" x14ac:dyDescent="0.3">
      <c r="A38" s="96" t="s">
        <v>598</v>
      </c>
      <c r="B38" s="103">
        <v>0.14189189189189189</v>
      </c>
      <c r="C38" s="103">
        <v>0.18367346938775511</v>
      </c>
      <c r="D38" s="103">
        <v>0.12751677852348994</v>
      </c>
      <c r="E38" s="103" t="s">
        <v>422</v>
      </c>
      <c r="F38" s="103" t="s">
        <v>422</v>
      </c>
      <c r="G38" s="103" t="s">
        <v>422</v>
      </c>
      <c r="H38" s="103" t="s">
        <v>422</v>
      </c>
      <c r="I38" s="103" t="s">
        <v>422</v>
      </c>
      <c r="J38" s="103" t="s">
        <v>422</v>
      </c>
      <c r="K38" s="103" t="s">
        <v>422</v>
      </c>
      <c r="L38" s="5">
        <v>7.8431372549019607E-2</v>
      </c>
      <c r="Y38" s="185">
        <v>22</v>
      </c>
      <c r="Z38" s="186">
        <v>0</v>
      </c>
      <c r="AB38" s="177">
        <v>4.375</v>
      </c>
      <c r="AC38" s="31">
        <v>3</v>
      </c>
      <c r="AD38" s="179">
        <v>136</v>
      </c>
      <c r="AF38" s="177">
        <v>6</v>
      </c>
      <c r="AG38" s="75">
        <v>4</v>
      </c>
      <c r="AH38" s="75">
        <v>2.5</v>
      </c>
      <c r="AI38" s="75" t="s">
        <v>422</v>
      </c>
      <c r="AJ38" s="75" t="s">
        <v>422</v>
      </c>
      <c r="AK38" s="75" t="s">
        <v>422</v>
      </c>
      <c r="AL38" s="75" t="s">
        <v>422</v>
      </c>
      <c r="AM38" s="75" t="s">
        <v>422</v>
      </c>
      <c r="AN38" s="75" t="s">
        <v>422</v>
      </c>
      <c r="AO38" s="75" t="s">
        <v>422</v>
      </c>
      <c r="AP38" s="187">
        <v>72</v>
      </c>
      <c r="AQ38" s="84">
        <v>116</v>
      </c>
      <c r="AR38" s="84">
        <v>132</v>
      </c>
      <c r="AS38" s="84" t="s">
        <v>422</v>
      </c>
      <c r="AT38" s="84" t="s">
        <v>422</v>
      </c>
      <c r="AU38" s="84" t="s">
        <v>422</v>
      </c>
      <c r="AV38" s="84" t="s">
        <v>422</v>
      </c>
      <c r="AW38" s="84" t="s">
        <v>422</v>
      </c>
      <c r="AX38" s="84" t="s">
        <v>422</v>
      </c>
      <c r="AY38" s="179" t="s">
        <v>422</v>
      </c>
      <c r="AZ38" s="84"/>
      <c r="BA38" s="89"/>
      <c r="BB38" s="90"/>
      <c r="BC38" s="89"/>
      <c r="BD38" s="89"/>
      <c r="BE38" s="89"/>
      <c r="BF38" s="89"/>
      <c r="BG38" s="89"/>
      <c r="BH38" s="89"/>
      <c r="BI38" s="89"/>
      <c r="BJ38" s="89"/>
      <c r="BK38" s="89"/>
      <c r="BL38" s="90"/>
      <c r="BM38" s="90"/>
      <c r="BN38" s="90"/>
      <c r="BO38" s="90"/>
      <c r="BP38" s="188" t="s">
        <v>422</v>
      </c>
      <c r="BQ38" s="188" t="s">
        <v>422</v>
      </c>
      <c r="BR38" s="188" t="s">
        <v>422</v>
      </c>
      <c r="BS38" s="188" t="s">
        <v>422</v>
      </c>
      <c r="BT38" s="189" t="s">
        <v>422</v>
      </c>
      <c r="CE38" s="146" t="s">
        <v>422</v>
      </c>
      <c r="CF38" s="149" t="s">
        <v>422</v>
      </c>
      <c r="CG38" s="149" t="s">
        <v>422</v>
      </c>
      <c r="CH38" s="149" t="s">
        <v>422</v>
      </c>
      <c r="CI38" s="149" t="s">
        <v>422</v>
      </c>
      <c r="CJ38" s="149" t="s">
        <v>422</v>
      </c>
      <c r="CK38" s="149" t="s">
        <v>422</v>
      </c>
      <c r="CL38" s="150" t="s">
        <v>422</v>
      </c>
      <c r="CM38" s="149"/>
      <c r="CN38" s="151" t="s">
        <v>422</v>
      </c>
    </row>
    <row r="39" spans="1:92" x14ac:dyDescent="0.3">
      <c r="A39" s="96" t="s">
        <v>599</v>
      </c>
      <c r="B39" s="103">
        <v>3.3783783783783786E-2</v>
      </c>
      <c r="C39" s="103">
        <v>6.8027210884353739E-3</v>
      </c>
      <c r="D39" s="103">
        <v>2.6845637583892617E-2</v>
      </c>
      <c r="E39" s="103" t="s">
        <v>422</v>
      </c>
      <c r="F39" s="103" t="s">
        <v>422</v>
      </c>
      <c r="G39" s="103" t="s">
        <v>422</v>
      </c>
      <c r="H39" s="103" t="s">
        <v>422</v>
      </c>
      <c r="I39" s="103" t="s">
        <v>422</v>
      </c>
      <c r="J39" s="103" t="s">
        <v>422</v>
      </c>
      <c r="K39" s="103" t="s">
        <v>422</v>
      </c>
      <c r="L39" s="5">
        <v>0</v>
      </c>
      <c r="Y39" s="185">
        <v>23</v>
      </c>
      <c r="Z39" s="186">
        <v>0</v>
      </c>
      <c r="AB39" s="177">
        <v>4</v>
      </c>
      <c r="AC39" s="31">
        <v>3</v>
      </c>
      <c r="AD39" s="179">
        <v>142</v>
      </c>
      <c r="AF39" s="177">
        <v>2</v>
      </c>
      <c r="AG39" s="75">
        <v>4</v>
      </c>
      <c r="AH39" s="75">
        <v>7</v>
      </c>
      <c r="AI39" s="75" t="s">
        <v>422</v>
      </c>
      <c r="AJ39" s="75" t="s">
        <v>422</v>
      </c>
      <c r="AK39" s="75" t="s">
        <v>422</v>
      </c>
      <c r="AL39" s="75" t="s">
        <v>422</v>
      </c>
      <c r="AM39" s="75" t="s">
        <v>422</v>
      </c>
      <c r="AN39" s="75" t="s">
        <v>422</v>
      </c>
      <c r="AO39" s="75" t="s">
        <v>422</v>
      </c>
      <c r="AP39" s="187">
        <v>141</v>
      </c>
      <c r="AQ39" s="84">
        <v>116</v>
      </c>
      <c r="AR39" s="84">
        <v>53</v>
      </c>
      <c r="AS39" s="84" t="s">
        <v>422</v>
      </c>
      <c r="AT39" s="84" t="s">
        <v>422</v>
      </c>
      <c r="AU39" s="84" t="s">
        <v>422</v>
      </c>
      <c r="AV39" s="84" t="s">
        <v>422</v>
      </c>
      <c r="AW39" s="84" t="s">
        <v>422</v>
      </c>
      <c r="AX39" s="84" t="s">
        <v>422</v>
      </c>
      <c r="AY39" s="179" t="s">
        <v>422</v>
      </c>
      <c r="AZ39" s="84"/>
      <c r="BA39" s="89"/>
      <c r="BB39" s="90"/>
      <c r="BC39" s="89"/>
      <c r="BD39" s="89"/>
      <c r="BE39" s="89"/>
      <c r="BF39" s="89"/>
      <c r="BG39" s="89"/>
      <c r="BH39" s="89"/>
      <c r="BI39" s="89"/>
      <c r="BJ39" s="89"/>
      <c r="BK39" s="89"/>
      <c r="BL39" s="90"/>
      <c r="BM39" s="90"/>
      <c r="BN39" s="90"/>
      <c r="BO39" s="90"/>
      <c r="BP39" s="188" t="s">
        <v>422</v>
      </c>
      <c r="BQ39" s="188" t="s">
        <v>422</v>
      </c>
      <c r="BR39" s="188" t="s">
        <v>422</v>
      </c>
      <c r="BS39" s="188" t="s">
        <v>422</v>
      </c>
      <c r="BT39" s="189" t="s">
        <v>422</v>
      </c>
      <c r="CE39" s="146" t="s">
        <v>422</v>
      </c>
      <c r="CF39" s="149" t="s">
        <v>422</v>
      </c>
      <c r="CG39" s="149" t="s">
        <v>422</v>
      </c>
      <c r="CH39" s="149" t="s">
        <v>422</v>
      </c>
      <c r="CI39" s="149" t="s">
        <v>422</v>
      </c>
      <c r="CJ39" s="149" t="s">
        <v>422</v>
      </c>
      <c r="CK39" s="149" t="s">
        <v>422</v>
      </c>
      <c r="CL39" s="150" t="s">
        <v>422</v>
      </c>
      <c r="CM39" s="149"/>
      <c r="CN39" s="151" t="s">
        <v>422</v>
      </c>
    </row>
    <row r="40" spans="1:92" ht="15" thickBot="1" x14ac:dyDescent="0.35">
      <c r="A40" s="97" t="s">
        <v>25</v>
      </c>
      <c r="B40" s="190">
        <v>1</v>
      </c>
      <c r="C40" s="190">
        <v>1</v>
      </c>
      <c r="D40" s="190">
        <v>1</v>
      </c>
      <c r="E40" s="190" t="s">
        <v>422</v>
      </c>
      <c r="F40" s="190" t="s">
        <v>422</v>
      </c>
      <c r="G40" s="190" t="s">
        <v>422</v>
      </c>
      <c r="H40" s="190" t="s">
        <v>422</v>
      </c>
      <c r="I40" s="190" t="s">
        <v>422</v>
      </c>
      <c r="J40" s="190" t="s">
        <v>422</v>
      </c>
      <c r="K40" s="190" t="s">
        <v>422</v>
      </c>
      <c r="L40" s="191">
        <v>1</v>
      </c>
      <c r="Y40" s="185">
        <v>24</v>
      </c>
      <c r="Z40" s="186">
        <v>0</v>
      </c>
      <c r="AB40" s="177">
        <v>6</v>
      </c>
      <c r="AC40" s="31">
        <v>3</v>
      </c>
      <c r="AD40" s="179">
        <v>97</v>
      </c>
      <c r="AF40" s="177">
        <v>6</v>
      </c>
      <c r="AG40" s="75">
        <v>7</v>
      </c>
      <c r="AH40" s="75">
        <v>4.5</v>
      </c>
      <c r="AI40" s="75" t="s">
        <v>422</v>
      </c>
      <c r="AJ40" s="75" t="s">
        <v>422</v>
      </c>
      <c r="AK40" s="75" t="s">
        <v>422</v>
      </c>
      <c r="AL40" s="75" t="s">
        <v>422</v>
      </c>
      <c r="AM40" s="75" t="s">
        <v>422</v>
      </c>
      <c r="AN40" s="75" t="s">
        <v>422</v>
      </c>
      <c r="AO40" s="75" t="s">
        <v>422</v>
      </c>
      <c r="AP40" s="187">
        <v>72</v>
      </c>
      <c r="AQ40" s="84">
        <v>70</v>
      </c>
      <c r="AR40" s="84">
        <v>99</v>
      </c>
      <c r="AS40" s="84" t="s">
        <v>422</v>
      </c>
      <c r="AT40" s="84" t="s">
        <v>422</v>
      </c>
      <c r="AU40" s="84" t="s">
        <v>422</v>
      </c>
      <c r="AV40" s="84" t="s">
        <v>422</v>
      </c>
      <c r="AW40" s="84" t="s">
        <v>422</v>
      </c>
      <c r="AX40" s="84" t="s">
        <v>422</v>
      </c>
      <c r="AY40" s="179" t="s">
        <v>422</v>
      </c>
      <c r="AZ40" s="84"/>
      <c r="BA40" s="89"/>
      <c r="BB40" s="90"/>
      <c r="BC40" s="89"/>
      <c r="BD40" s="89"/>
      <c r="BE40" s="89"/>
      <c r="BF40" s="89"/>
      <c r="BG40" s="89"/>
      <c r="BH40" s="89"/>
      <c r="BI40" s="89"/>
      <c r="BJ40" s="89"/>
      <c r="BK40" s="89"/>
      <c r="BL40" s="90"/>
      <c r="BM40" s="90"/>
      <c r="BN40" s="90"/>
      <c r="BO40" s="90"/>
      <c r="BP40" s="188" t="s">
        <v>422</v>
      </c>
      <c r="BQ40" s="188" t="s">
        <v>422</v>
      </c>
      <c r="BR40" s="188" t="s">
        <v>422</v>
      </c>
      <c r="BS40" s="188" t="s">
        <v>422</v>
      </c>
      <c r="BT40" s="189" t="s">
        <v>422</v>
      </c>
      <c r="CE40" s="146" t="s">
        <v>422</v>
      </c>
      <c r="CF40" s="149" t="s">
        <v>422</v>
      </c>
      <c r="CG40" s="149" t="s">
        <v>422</v>
      </c>
      <c r="CH40" s="149" t="s">
        <v>422</v>
      </c>
      <c r="CI40" s="149" t="s">
        <v>422</v>
      </c>
      <c r="CJ40" s="149" t="s">
        <v>422</v>
      </c>
      <c r="CK40" s="149" t="s">
        <v>422</v>
      </c>
      <c r="CL40" s="150" t="s">
        <v>422</v>
      </c>
      <c r="CM40" s="149"/>
      <c r="CN40" s="151" t="s">
        <v>422</v>
      </c>
    </row>
    <row r="41" spans="1:92" ht="15" thickTop="1" x14ac:dyDescent="0.3">
      <c r="A41" s="31"/>
      <c r="Y41" s="185">
        <v>25</v>
      </c>
      <c r="Z41" s="186">
        <v>0</v>
      </c>
      <c r="AB41" s="177">
        <v>4.125</v>
      </c>
      <c r="AC41" s="31">
        <v>3</v>
      </c>
      <c r="AD41" s="179">
        <v>140</v>
      </c>
      <c r="AF41" s="177">
        <v>6</v>
      </c>
      <c r="AG41" s="75">
        <v>1</v>
      </c>
      <c r="AH41" s="75">
        <v>6</v>
      </c>
      <c r="AI41" s="75" t="s">
        <v>422</v>
      </c>
      <c r="AJ41" s="75" t="s">
        <v>422</v>
      </c>
      <c r="AK41" s="75" t="s">
        <v>422</v>
      </c>
      <c r="AL41" s="75" t="s">
        <v>422</v>
      </c>
      <c r="AM41" s="75" t="s">
        <v>422</v>
      </c>
      <c r="AN41" s="75" t="s">
        <v>422</v>
      </c>
      <c r="AO41" s="75" t="s">
        <v>422</v>
      </c>
      <c r="AP41" s="187">
        <v>72</v>
      </c>
      <c r="AQ41" s="84">
        <v>144</v>
      </c>
      <c r="AR41" s="84">
        <v>72</v>
      </c>
      <c r="AS41" s="84" t="s">
        <v>422</v>
      </c>
      <c r="AT41" s="84" t="s">
        <v>422</v>
      </c>
      <c r="AU41" s="84" t="s">
        <v>422</v>
      </c>
      <c r="AV41" s="84" t="s">
        <v>422</v>
      </c>
      <c r="AW41" s="84" t="s">
        <v>422</v>
      </c>
      <c r="AX41" s="84" t="s">
        <v>422</v>
      </c>
      <c r="AY41" s="179" t="s">
        <v>422</v>
      </c>
      <c r="AZ41" s="84"/>
      <c r="BA41" s="89"/>
      <c r="BB41" s="90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BM41" s="90"/>
      <c r="BN41" s="90"/>
      <c r="BO41" s="90"/>
      <c r="BP41" s="188" t="s">
        <v>422</v>
      </c>
      <c r="BQ41" s="188" t="s">
        <v>422</v>
      </c>
      <c r="BR41" s="188" t="s">
        <v>422</v>
      </c>
      <c r="BS41" s="188" t="s">
        <v>422</v>
      </c>
      <c r="BT41" s="189" t="s">
        <v>422</v>
      </c>
      <c r="CE41" s="146" t="s">
        <v>422</v>
      </c>
      <c r="CF41" s="149" t="s">
        <v>422</v>
      </c>
      <c r="CG41" s="149" t="s">
        <v>422</v>
      </c>
      <c r="CH41" s="149" t="s">
        <v>422</v>
      </c>
      <c r="CI41" s="149" t="s">
        <v>422</v>
      </c>
      <c r="CJ41" s="149" t="s">
        <v>422</v>
      </c>
      <c r="CK41" s="149" t="s">
        <v>422</v>
      </c>
      <c r="CL41" s="150" t="s">
        <v>422</v>
      </c>
      <c r="CM41" s="149"/>
      <c r="CN41" s="151" t="s">
        <v>422</v>
      </c>
    </row>
    <row r="42" spans="1:92" x14ac:dyDescent="0.3">
      <c r="A42" s="31"/>
      <c r="Y42" s="185">
        <v>26</v>
      </c>
      <c r="Z42" s="186">
        <v>0</v>
      </c>
      <c r="AB42" s="177">
        <v>5</v>
      </c>
      <c r="AC42" s="31">
        <v>3</v>
      </c>
      <c r="AD42" s="179">
        <v>125</v>
      </c>
      <c r="AF42" s="177">
        <v>6</v>
      </c>
      <c r="AG42" s="75">
        <v>5</v>
      </c>
      <c r="AH42" s="75">
        <v>3.5</v>
      </c>
      <c r="AI42" s="75" t="s">
        <v>422</v>
      </c>
      <c r="AJ42" s="75" t="s">
        <v>422</v>
      </c>
      <c r="AK42" s="75" t="s">
        <v>422</v>
      </c>
      <c r="AL42" s="75" t="s">
        <v>422</v>
      </c>
      <c r="AM42" s="75" t="s">
        <v>422</v>
      </c>
      <c r="AN42" s="75" t="s">
        <v>422</v>
      </c>
      <c r="AO42" s="75" t="s">
        <v>422</v>
      </c>
      <c r="AP42" s="187">
        <v>72</v>
      </c>
      <c r="AQ42" s="84">
        <v>106</v>
      </c>
      <c r="AR42" s="84">
        <v>111</v>
      </c>
      <c r="AS42" s="84" t="s">
        <v>422</v>
      </c>
      <c r="AT42" s="84" t="s">
        <v>422</v>
      </c>
      <c r="AU42" s="84" t="s">
        <v>422</v>
      </c>
      <c r="AV42" s="84" t="s">
        <v>422</v>
      </c>
      <c r="AW42" s="84" t="s">
        <v>422</v>
      </c>
      <c r="AX42" s="84" t="s">
        <v>422</v>
      </c>
      <c r="AY42" s="179" t="s">
        <v>422</v>
      </c>
      <c r="AZ42" s="84"/>
      <c r="BA42" s="89"/>
      <c r="BB42" s="90"/>
      <c r="BC42" s="89"/>
      <c r="BD42" s="89"/>
      <c r="BE42" s="89"/>
      <c r="BF42" s="89"/>
      <c r="BG42" s="89"/>
      <c r="BH42" s="89"/>
      <c r="BI42" s="89"/>
      <c r="BJ42" s="89"/>
      <c r="BK42" s="89"/>
      <c r="BL42" s="90"/>
      <c r="BM42" s="90"/>
      <c r="BN42" s="90"/>
      <c r="BO42" s="90"/>
      <c r="BP42" s="188" t="s">
        <v>422</v>
      </c>
      <c r="BQ42" s="188" t="s">
        <v>422</v>
      </c>
      <c r="BR42" s="188" t="s">
        <v>422</v>
      </c>
      <c r="BS42" s="188" t="s">
        <v>422</v>
      </c>
      <c r="BT42" s="189" t="s">
        <v>422</v>
      </c>
      <c r="CE42" s="146" t="s">
        <v>422</v>
      </c>
      <c r="CF42" s="149" t="s">
        <v>422</v>
      </c>
      <c r="CG42" s="149" t="s">
        <v>422</v>
      </c>
      <c r="CH42" s="149" t="s">
        <v>422</v>
      </c>
      <c r="CI42" s="149" t="s">
        <v>422</v>
      </c>
      <c r="CJ42" s="149" t="s">
        <v>422</v>
      </c>
      <c r="CK42" s="149" t="s">
        <v>422</v>
      </c>
      <c r="CL42" s="150" t="s">
        <v>422</v>
      </c>
      <c r="CM42" s="149"/>
      <c r="CN42" s="151" t="s">
        <v>422</v>
      </c>
    </row>
    <row r="43" spans="1:92" x14ac:dyDescent="0.3">
      <c r="A43" s="99" t="s">
        <v>161</v>
      </c>
      <c r="B43" s="100"/>
      <c r="C43" s="101"/>
      <c r="D43" s="101"/>
      <c r="E43" s="101"/>
      <c r="F43" s="101"/>
      <c r="G43" s="101"/>
      <c r="H43" s="101"/>
      <c r="I43" s="101"/>
      <c r="J43" s="101"/>
      <c r="K43" s="102"/>
      <c r="L43" s="99" t="s">
        <v>43</v>
      </c>
      <c r="Y43" s="185">
        <v>27</v>
      </c>
      <c r="Z43" s="186">
        <v>0</v>
      </c>
      <c r="AB43" s="177">
        <v>7.125</v>
      </c>
      <c r="AC43" s="31">
        <v>3</v>
      </c>
      <c r="AD43" s="179">
        <v>64</v>
      </c>
      <c r="AF43" s="177">
        <v>7</v>
      </c>
      <c r="AG43" s="75">
        <v>8</v>
      </c>
      <c r="AH43" s="75">
        <v>6</v>
      </c>
      <c r="AI43" s="75" t="s">
        <v>422</v>
      </c>
      <c r="AJ43" s="75" t="s">
        <v>422</v>
      </c>
      <c r="AK43" s="75" t="s">
        <v>422</v>
      </c>
      <c r="AL43" s="75" t="s">
        <v>422</v>
      </c>
      <c r="AM43" s="75" t="s">
        <v>422</v>
      </c>
      <c r="AN43" s="75" t="s">
        <v>422</v>
      </c>
      <c r="AO43" s="75" t="s">
        <v>422</v>
      </c>
      <c r="AP43" s="187">
        <v>48</v>
      </c>
      <c r="AQ43" s="84">
        <v>51</v>
      </c>
      <c r="AR43" s="84">
        <v>72</v>
      </c>
      <c r="AS43" s="84" t="s">
        <v>422</v>
      </c>
      <c r="AT43" s="84" t="s">
        <v>422</v>
      </c>
      <c r="AU43" s="84" t="s">
        <v>422</v>
      </c>
      <c r="AV43" s="84" t="s">
        <v>422</v>
      </c>
      <c r="AW43" s="84" t="s">
        <v>422</v>
      </c>
      <c r="AX43" s="84" t="s">
        <v>422</v>
      </c>
      <c r="AY43" s="179" t="s">
        <v>422</v>
      </c>
      <c r="AZ43" s="84"/>
      <c r="BA43" s="89"/>
      <c r="BB43" s="90"/>
      <c r="BC43" s="89"/>
      <c r="BD43" s="89"/>
      <c r="BE43" s="89"/>
      <c r="BF43" s="89"/>
      <c r="BG43" s="89"/>
      <c r="BH43" s="89"/>
      <c r="BI43" s="89"/>
      <c r="BJ43" s="89"/>
      <c r="BK43" s="89"/>
      <c r="BL43" s="90"/>
      <c r="BM43" s="90"/>
      <c r="BN43" s="90"/>
      <c r="BO43" s="90"/>
      <c r="BP43" s="188" t="s">
        <v>422</v>
      </c>
      <c r="BQ43" s="188" t="s">
        <v>422</v>
      </c>
      <c r="BR43" s="188" t="s">
        <v>422</v>
      </c>
      <c r="BS43" s="188" t="s">
        <v>422</v>
      </c>
      <c r="BT43" s="189" t="s">
        <v>422</v>
      </c>
      <c r="CE43" s="155" t="s">
        <v>422</v>
      </c>
      <c r="CF43" s="156" t="s">
        <v>422</v>
      </c>
      <c r="CG43" s="156" t="s">
        <v>422</v>
      </c>
      <c r="CH43" s="156" t="s">
        <v>422</v>
      </c>
      <c r="CI43" s="156" t="s">
        <v>422</v>
      </c>
      <c r="CJ43" s="156" t="s">
        <v>422</v>
      </c>
      <c r="CK43" s="156" t="s">
        <v>422</v>
      </c>
      <c r="CL43" s="157" t="s">
        <v>422</v>
      </c>
      <c r="CM43" s="149"/>
      <c r="CN43" s="192" t="s">
        <v>422</v>
      </c>
    </row>
    <row r="44" spans="1:92" x14ac:dyDescent="0.3">
      <c r="A44" s="96" t="s">
        <v>44</v>
      </c>
      <c r="B44" s="31">
        <v>0</v>
      </c>
      <c r="C44" s="31">
        <v>0</v>
      </c>
      <c r="D44" s="31">
        <v>5</v>
      </c>
      <c r="E44" s="31" t="s">
        <v>422</v>
      </c>
      <c r="F44" s="31" t="s">
        <v>422</v>
      </c>
      <c r="G44" s="31" t="s">
        <v>422</v>
      </c>
      <c r="H44" s="31" t="s">
        <v>422</v>
      </c>
      <c r="I44" s="31" t="s">
        <v>422</v>
      </c>
      <c r="J44" s="31" t="s">
        <v>422</v>
      </c>
      <c r="K44" s="31" t="s">
        <v>422</v>
      </c>
      <c r="L44" s="95">
        <v>0</v>
      </c>
      <c r="M44" s="193" t="s">
        <v>139</v>
      </c>
      <c r="Y44" s="185">
        <v>28</v>
      </c>
      <c r="Z44" s="186">
        <v>0</v>
      </c>
      <c r="AB44" s="177">
        <v>6.625</v>
      </c>
      <c r="AC44" s="31">
        <v>3</v>
      </c>
      <c r="AD44" s="179">
        <v>78</v>
      </c>
      <c r="AF44" s="177">
        <v>5</v>
      </c>
      <c r="AG44" s="75">
        <v>6</v>
      </c>
      <c r="AH44" s="75">
        <v>10</v>
      </c>
      <c r="AI44" s="75" t="s">
        <v>422</v>
      </c>
      <c r="AJ44" s="75" t="s">
        <v>422</v>
      </c>
      <c r="AK44" s="75" t="s">
        <v>422</v>
      </c>
      <c r="AL44" s="75" t="s">
        <v>422</v>
      </c>
      <c r="AM44" s="75" t="s">
        <v>422</v>
      </c>
      <c r="AN44" s="75" t="s">
        <v>422</v>
      </c>
      <c r="AO44" s="75" t="s">
        <v>422</v>
      </c>
      <c r="AP44" s="187">
        <v>111</v>
      </c>
      <c r="AQ44" s="84">
        <v>90</v>
      </c>
      <c r="AR44" s="84">
        <v>18</v>
      </c>
      <c r="AS44" s="84" t="s">
        <v>422</v>
      </c>
      <c r="AT44" s="84" t="s">
        <v>422</v>
      </c>
      <c r="AU44" s="84" t="s">
        <v>422</v>
      </c>
      <c r="AV44" s="84" t="s">
        <v>422</v>
      </c>
      <c r="AW44" s="84" t="s">
        <v>422</v>
      </c>
      <c r="AX44" s="84" t="s">
        <v>422</v>
      </c>
      <c r="AY44" s="179" t="s">
        <v>422</v>
      </c>
      <c r="AZ44" s="84"/>
      <c r="BA44" s="89"/>
      <c r="BB44" s="90"/>
      <c r="BC44" s="89"/>
      <c r="BD44" s="89"/>
      <c r="BE44" s="89"/>
      <c r="BF44" s="89"/>
      <c r="BG44" s="89"/>
      <c r="BH44" s="89"/>
      <c r="BI44" s="89"/>
      <c r="BJ44" s="89"/>
      <c r="BK44" s="89"/>
      <c r="BL44" s="90"/>
      <c r="BM44" s="90"/>
      <c r="BN44" s="90"/>
      <c r="BO44" s="90"/>
      <c r="BP44" s="188" t="s">
        <v>422</v>
      </c>
      <c r="BQ44" s="188" t="s">
        <v>422</v>
      </c>
      <c r="BR44" s="188" t="s">
        <v>422</v>
      </c>
      <c r="BS44" s="188" t="s">
        <v>422</v>
      </c>
      <c r="BT44" s="189" t="s">
        <v>422</v>
      </c>
    </row>
    <row r="45" spans="1:92" x14ac:dyDescent="0.3">
      <c r="A45" s="194" t="s">
        <v>46</v>
      </c>
      <c r="B45" s="31">
        <v>3</v>
      </c>
      <c r="C45" s="31">
        <v>4</v>
      </c>
      <c r="D45" s="31">
        <v>6</v>
      </c>
      <c r="E45" s="31" t="s">
        <v>422</v>
      </c>
      <c r="F45" s="31" t="s">
        <v>422</v>
      </c>
      <c r="G45" s="31" t="s">
        <v>422</v>
      </c>
      <c r="H45" s="31" t="s">
        <v>422</v>
      </c>
      <c r="I45" s="31" t="s">
        <v>422</v>
      </c>
      <c r="J45" s="31" t="s">
        <v>422</v>
      </c>
      <c r="K45" s="31" t="s">
        <v>422</v>
      </c>
      <c r="L45" s="95">
        <v>1</v>
      </c>
      <c r="M45" s="193" t="s">
        <v>140</v>
      </c>
      <c r="Y45" s="185">
        <v>29</v>
      </c>
      <c r="Z45" s="186">
        <v>0</v>
      </c>
      <c r="AB45" s="177">
        <v>7.875</v>
      </c>
      <c r="AC45" s="31">
        <v>3</v>
      </c>
      <c r="AD45" s="179">
        <v>43</v>
      </c>
      <c r="AF45" s="177">
        <v>7</v>
      </c>
      <c r="AG45" s="75">
        <v>9</v>
      </c>
      <c r="AH45" s="75">
        <v>7.5</v>
      </c>
      <c r="AI45" s="75" t="s">
        <v>422</v>
      </c>
      <c r="AJ45" s="75" t="s">
        <v>422</v>
      </c>
      <c r="AK45" s="75" t="s">
        <v>422</v>
      </c>
      <c r="AL45" s="75" t="s">
        <v>422</v>
      </c>
      <c r="AM45" s="75" t="s">
        <v>422</v>
      </c>
      <c r="AN45" s="75" t="s">
        <v>422</v>
      </c>
      <c r="AO45" s="75" t="s">
        <v>422</v>
      </c>
      <c r="AP45" s="187">
        <v>48</v>
      </c>
      <c r="AQ45" s="84">
        <v>30</v>
      </c>
      <c r="AR45" s="84">
        <v>44</v>
      </c>
      <c r="AS45" s="84" t="s">
        <v>422</v>
      </c>
      <c r="AT45" s="84" t="s">
        <v>422</v>
      </c>
      <c r="AU45" s="84" t="s">
        <v>422</v>
      </c>
      <c r="AV45" s="84" t="s">
        <v>422</v>
      </c>
      <c r="AW45" s="84" t="s">
        <v>422</v>
      </c>
      <c r="AX45" s="84" t="s">
        <v>422</v>
      </c>
      <c r="AY45" s="179" t="s">
        <v>422</v>
      </c>
      <c r="AZ45" s="84"/>
      <c r="BA45" s="89"/>
      <c r="BB45" s="90"/>
      <c r="BC45" s="89"/>
      <c r="BD45" s="89"/>
      <c r="BE45" s="89"/>
      <c r="BF45" s="89"/>
      <c r="BG45" s="89"/>
      <c r="BH45" s="89"/>
      <c r="BI45" s="89"/>
      <c r="BJ45" s="89"/>
      <c r="BK45" s="89"/>
      <c r="BL45" s="90"/>
      <c r="BM45" s="90"/>
      <c r="BN45" s="90"/>
      <c r="BO45" s="90"/>
      <c r="BP45" s="188" t="s">
        <v>422</v>
      </c>
      <c r="BQ45" s="188" t="s">
        <v>422</v>
      </c>
      <c r="BR45" s="188" t="s">
        <v>422</v>
      </c>
      <c r="BS45" s="188" t="s">
        <v>422</v>
      </c>
      <c r="BT45" s="189" t="s">
        <v>422</v>
      </c>
    </row>
    <row r="46" spans="1:92" x14ac:dyDescent="0.3">
      <c r="A46" s="94" t="s">
        <v>49</v>
      </c>
      <c r="B46" s="31">
        <v>5</v>
      </c>
      <c r="C46" s="31">
        <v>4</v>
      </c>
      <c r="D46" s="31">
        <v>10</v>
      </c>
      <c r="E46" s="31" t="s">
        <v>422</v>
      </c>
      <c r="F46" s="31" t="s">
        <v>422</v>
      </c>
      <c r="G46" s="31" t="s">
        <v>422</v>
      </c>
      <c r="H46" s="31" t="s">
        <v>422</v>
      </c>
      <c r="I46" s="31" t="s">
        <v>422</v>
      </c>
      <c r="J46" s="31" t="s">
        <v>422</v>
      </c>
      <c r="K46" s="31" t="s">
        <v>422</v>
      </c>
      <c r="L46" s="95">
        <v>3</v>
      </c>
      <c r="M46" s="193" t="s">
        <v>141</v>
      </c>
      <c r="Y46" s="185">
        <v>30</v>
      </c>
      <c r="Z46" s="186">
        <v>0</v>
      </c>
      <c r="AB46" s="177">
        <v>7.5</v>
      </c>
      <c r="AC46" s="31">
        <v>1</v>
      </c>
      <c r="AD46" s="179">
        <v>57</v>
      </c>
      <c r="AF46" s="177" t="s">
        <v>38</v>
      </c>
      <c r="AG46" s="75" t="s">
        <v>38</v>
      </c>
      <c r="AH46" s="75">
        <v>7.5</v>
      </c>
      <c r="AI46" s="75" t="s">
        <v>422</v>
      </c>
      <c r="AJ46" s="75" t="s">
        <v>422</v>
      </c>
      <c r="AK46" s="75" t="s">
        <v>422</v>
      </c>
      <c r="AL46" s="75" t="s">
        <v>422</v>
      </c>
      <c r="AM46" s="75" t="s">
        <v>422</v>
      </c>
      <c r="AN46" s="75" t="s">
        <v>422</v>
      </c>
      <c r="AO46" s="75" t="s">
        <v>422</v>
      </c>
      <c r="AP46" s="187" t="s">
        <v>14</v>
      </c>
      <c r="AQ46" s="84" t="s">
        <v>14</v>
      </c>
      <c r="AR46" s="84">
        <v>44</v>
      </c>
      <c r="AS46" s="84" t="s">
        <v>422</v>
      </c>
      <c r="AT46" s="84" t="s">
        <v>422</v>
      </c>
      <c r="AU46" s="84" t="s">
        <v>422</v>
      </c>
      <c r="AV46" s="84" t="s">
        <v>422</v>
      </c>
      <c r="AW46" s="84" t="s">
        <v>422</v>
      </c>
      <c r="AX46" s="84" t="s">
        <v>422</v>
      </c>
      <c r="AY46" s="179" t="s">
        <v>422</v>
      </c>
      <c r="AZ46" s="84"/>
      <c r="BA46" s="89"/>
      <c r="BB46" s="90"/>
      <c r="BC46" s="89"/>
      <c r="BD46" s="89"/>
      <c r="BE46" s="89"/>
      <c r="BF46" s="89"/>
      <c r="BG46" s="89"/>
      <c r="BH46" s="89"/>
      <c r="BI46" s="89"/>
      <c r="BJ46" s="89"/>
      <c r="BK46" s="89"/>
      <c r="BL46" s="90"/>
      <c r="BM46" s="90"/>
      <c r="BN46" s="90"/>
      <c r="BO46" s="90"/>
      <c r="BP46" s="188" t="s">
        <v>422</v>
      </c>
      <c r="BQ46" s="188" t="s">
        <v>422</v>
      </c>
      <c r="BR46" s="188" t="s">
        <v>422</v>
      </c>
      <c r="BS46" s="188" t="s">
        <v>422</v>
      </c>
      <c r="BT46" s="189" t="s">
        <v>422</v>
      </c>
    </row>
    <row r="47" spans="1:92" x14ac:dyDescent="0.3">
      <c r="A47" s="194" t="s">
        <v>53</v>
      </c>
      <c r="B47" s="31">
        <v>1</v>
      </c>
      <c r="C47" s="31">
        <v>9</v>
      </c>
      <c r="D47" s="31">
        <v>22</v>
      </c>
      <c r="E47" s="31" t="s">
        <v>422</v>
      </c>
      <c r="F47" s="31" t="s">
        <v>422</v>
      </c>
      <c r="G47" s="31" t="s">
        <v>422</v>
      </c>
      <c r="H47" s="31" t="s">
        <v>422</v>
      </c>
      <c r="I47" s="31" t="s">
        <v>422</v>
      </c>
      <c r="J47" s="31" t="s">
        <v>422</v>
      </c>
      <c r="K47" s="31" t="s">
        <v>422</v>
      </c>
      <c r="L47" s="95">
        <v>7</v>
      </c>
      <c r="M47" s="193" t="s">
        <v>142</v>
      </c>
      <c r="Y47" s="185">
        <v>31</v>
      </c>
      <c r="Z47" s="186">
        <v>0</v>
      </c>
      <c r="AB47" s="177">
        <v>6.875</v>
      </c>
      <c r="AC47" s="31">
        <v>3</v>
      </c>
      <c r="AD47" s="179">
        <v>71</v>
      </c>
      <c r="AF47" s="177">
        <v>9</v>
      </c>
      <c r="AG47" s="75">
        <v>7</v>
      </c>
      <c r="AH47" s="75">
        <v>3.5</v>
      </c>
      <c r="AI47" s="75" t="s">
        <v>422</v>
      </c>
      <c r="AJ47" s="75" t="s">
        <v>422</v>
      </c>
      <c r="AK47" s="75" t="s">
        <v>422</v>
      </c>
      <c r="AL47" s="75" t="s">
        <v>422</v>
      </c>
      <c r="AM47" s="75" t="s">
        <v>422</v>
      </c>
      <c r="AN47" s="75" t="s">
        <v>422</v>
      </c>
      <c r="AO47" s="75" t="s">
        <v>422</v>
      </c>
      <c r="AP47" s="187">
        <v>27</v>
      </c>
      <c r="AQ47" s="84">
        <v>70</v>
      </c>
      <c r="AR47" s="84">
        <v>111</v>
      </c>
      <c r="AS47" s="84" t="s">
        <v>422</v>
      </c>
      <c r="AT47" s="84" t="s">
        <v>422</v>
      </c>
      <c r="AU47" s="84" t="s">
        <v>422</v>
      </c>
      <c r="AV47" s="84" t="s">
        <v>422</v>
      </c>
      <c r="AW47" s="84" t="s">
        <v>422</v>
      </c>
      <c r="AX47" s="84" t="s">
        <v>422</v>
      </c>
      <c r="AY47" s="179" t="s">
        <v>422</v>
      </c>
      <c r="AZ47" s="84"/>
      <c r="BA47" s="89"/>
      <c r="BB47" s="90"/>
      <c r="BC47" s="89"/>
      <c r="BD47" s="89"/>
      <c r="BE47" s="89"/>
      <c r="BF47" s="89"/>
      <c r="BG47" s="89"/>
      <c r="BH47" s="89"/>
      <c r="BI47" s="89"/>
      <c r="BJ47" s="89"/>
      <c r="BK47" s="89"/>
      <c r="BL47" s="90"/>
      <c r="BM47" s="90"/>
      <c r="BN47" s="90"/>
      <c r="BO47" s="90"/>
      <c r="BP47" s="188" t="s">
        <v>422</v>
      </c>
      <c r="BQ47" s="188" t="s">
        <v>422</v>
      </c>
      <c r="BR47" s="188" t="s">
        <v>422</v>
      </c>
      <c r="BS47" s="188" t="s">
        <v>422</v>
      </c>
      <c r="BT47" s="189" t="s">
        <v>422</v>
      </c>
    </row>
    <row r="48" spans="1:92" x14ac:dyDescent="0.3">
      <c r="A48" s="94" t="s">
        <v>56</v>
      </c>
      <c r="B48" s="31">
        <v>12</v>
      </c>
      <c r="C48" s="31">
        <v>17</v>
      </c>
      <c r="D48" s="31">
        <v>8</v>
      </c>
      <c r="E48" s="31" t="s">
        <v>422</v>
      </c>
      <c r="F48" s="31" t="s">
        <v>422</v>
      </c>
      <c r="G48" s="31" t="s">
        <v>422</v>
      </c>
      <c r="H48" s="31" t="s">
        <v>422</v>
      </c>
      <c r="I48" s="31" t="s">
        <v>422</v>
      </c>
      <c r="J48" s="31" t="s">
        <v>422</v>
      </c>
      <c r="K48" s="31" t="s">
        <v>422</v>
      </c>
      <c r="L48" s="95">
        <v>15</v>
      </c>
      <c r="M48" s="193" t="s">
        <v>146</v>
      </c>
      <c r="Y48" s="185">
        <v>32</v>
      </c>
      <c r="Z48" s="186">
        <v>0</v>
      </c>
      <c r="AB48" s="177">
        <v>10.625</v>
      </c>
      <c r="AC48" s="31">
        <v>3</v>
      </c>
      <c r="AD48" s="179">
        <v>11</v>
      </c>
      <c r="AF48" s="177">
        <v>9</v>
      </c>
      <c r="AG48" s="75">
        <v>14</v>
      </c>
      <c r="AH48" s="75">
        <v>8</v>
      </c>
      <c r="AI48" s="75" t="s">
        <v>422</v>
      </c>
      <c r="AJ48" s="75" t="s">
        <v>422</v>
      </c>
      <c r="AK48" s="75" t="s">
        <v>422</v>
      </c>
      <c r="AL48" s="75" t="s">
        <v>422</v>
      </c>
      <c r="AM48" s="75" t="s">
        <v>422</v>
      </c>
      <c r="AN48" s="75" t="s">
        <v>422</v>
      </c>
      <c r="AO48" s="75" t="s">
        <v>422</v>
      </c>
      <c r="AP48" s="187">
        <v>27</v>
      </c>
      <c r="AQ48" s="84">
        <v>3</v>
      </c>
      <c r="AR48" s="84">
        <v>36</v>
      </c>
      <c r="AS48" s="84" t="s">
        <v>422</v>
      </c>
      <c r="AT48" s="84" t="s">
        <v>422</v>
      </c>
      <c r="AU48" s="84" t="s">
        <v>422</v>
      </c>
      <c r="AV48" s="84" t="s">
        <v>422</v>
      </c>
      <c r="AW48" s="84" t="s">
        <v>422</v>
      </c>
      <c r="AX48" s="84" t="s">
        <v>422</v>
      </c>
      <c r="AY48" s="179" t="s">
        <v>422</v>
      </c>
      <c r="AZ48" s="84"/>
      <c r="BA48" s="89"/>
      <c r="BB48" s="90"/>
      <c r="BC48" s="89"/>
      <c r="BD48" s="89"/>
      <c r="BE48" s="89"/>
      <c r="BF48" s="89"/>
      <c r="BG48" s="89"/>
      <c r="BH48" s="89"/>
      <c r="BI48" s="89"/>
      <c r="BJ48" s="89"/>
      <c r="BK48" s="89"/>
      <c r="BL48" s="90"/>
      <c r="BM48" s="90"/>
      <c r="BN48" s="90"/>
      <c r="BO48" s="90"/>
      <c r="BP48" s="188" t="s">
        <v>422</v>
      </c>
      <c r="BQ48" s="188" t="s">
        <v>422</v>
      </c>
      <c r="BR48" s="188" t="s">
        <v>422</v>
      </c>
      <c r="BS48" s="188" t="s">
        <v>422</v>
      </c>
      <c r="BT48" s="189" t="s">
        <v>422</v>
      </c>
    </row>
    <row r="49" spans="1:72" x14ac:dyDescent="0.3">
      <c r="A49" s="194" t="s">
        <v>58</v>
      </c>
      <c r="B49" s="31">
        <v>17</v>
      </c>
      <c r="C49" s="31">
        <v>8</v>
      </c>
      <c r="D49" s="31">
        <v>18</v>
      </c>
      <c r="E49" s="31" t="s">
        <v>422</v>
      </c>
      <c r="F49" s="31" t="s">
        <v>422</v>
      </c>
      <c r="G49" s="31" t="s">
        <v>422</v>
      </c>
      <c r="H49" s="31" t="s">
        <v>422</v>
      </c>
      <c r="I49" s="31" t="s">
        <v>422</v>
      </c>
      <c r="J49" s="31" t="s">
        <v>422</v>
      </c>
      <c r="K49" s="31" t="s">
        <v>422</v>
      </c>
      <c r="L49" s="95">
        <v>25</v>
      </c>
      <c r="M49" s="193" t="s">
        <v>153</v>
      </c>
      <c r="Y49" s="185">
        <v>33</v>
      </c>
      <c r="Z49" s="186">
        <v>0</v>
      </c>
      <c r="AB49" s="177">
        <v>6.125</v>
      </c>
      <c r="AC49" s="31">
        <v>3</v>
      </c>
      <c r="AD49" s="179">
        <v>94</v>
      </c>
      <c r="AF49" s="177">
        <v>5</v>
      </c>
      <c r="AG49" s="75">
        <v>8</v>
      </c>
      <c r="AH49" s="75">
        <v>5</v>
      </c>
      <c r="AI49" s="75" t="s">
        <v>422</v>
      </c>
      <c r="AJ49" s="75" t="s">
        <v>422</v>
      </c>
      <c r="AK49" s="75" t="s">
        <v>422</v>
      </c>
      <c r="AL49" s="75" t="s">
        <v>422</v>
      </c>
      <c r="AM49" s="75" t="s">
        <v>422</v>
      </c>
      <c r="AN49" s="75" t="s">
        <v>422</v>
      </c>
      <c r="AO49" s="75" t="s">
        <v>422</v>
      </c>
      <c r="AP49" s="187">
        <v>111</v>
      </c>
      <c r="AQ49" s="84">
        <v>51</v>
      </c>
      <c r="AR49" s="84">
        <v>87</v>
      </c>
      <c r="AS49" s="84" t="s">
        <v>422</v>
      </c>
      <c r="AT49" s="84" t="s">
        <v>422</v>
      </c>
      <c r="AU49" s="84" t="s">
        <v>422</v>
      </c>
      <c r="AV49" s="84" t="s">
        <v>422</v>
      </c>
      <c r="AW49" s="84" t="s">
        <v>422</v>
      </c>
      <c r="AX49" s="84" t="s">
        <v>422</v>
      </c>
      <c r="AY49" s="179" t="s">
        <v>422</v>
      </c>
      <c r="AZ49" s="84"/>
      <c r="BA49" s="89"/>
      <c r="BB49" s="90"/>
      <c r="BC49" s="89"/>
      <c r="BD49" s="89"/>
      <c r="BE49" s="89"/>
      <c r="BF49" s="89"/>
      <c r="BG49" s="89"/>
      <c r="BH49" s="89"/>
      <c r="BI49" s="89"/>
      <c r="BJ49" s="89"/>
      <c r="BK49" s="89"/>
      <c r="BL49" s="90"/>
      <c r="BM49" s="90"/>
      <c r="BN49" s="90"/>
      <c r="BO49" s="90"/>
      <c r="BP49" s="188" t="s">
        <v>422</v>
      </c>
      <c r="BQ49" s="188" t="s">
        <v>422</v>
      </c>
      <c r="BR49" s="188" t="s">
        <v>422</v>
      </c>
      <c r="BS49" s="188" t="s">
        <v>422</v>
      </c>
      <c r="BT49" s="189" t="s">
        <v>422</v>
      </c>
    </row>
    <row r="50" spans="1:72" x14ac:dyDescent="0.3">
      <c r="A50" s="94" t="s">
        <v>60</v>
      </c>
      <c r="B50" s="31">
        <v>40</v>
      </c>
      <c r="C50" s="31">
        <v>18</v>
      </c>
      <c r="D50" s="31">
        <v>16</v>
      </c>
      <c r="E50" s="31" t="s">
        <v>422</v>
      </c>
      <c r="F50" s="31" t="s">
        <v>422</v>
      </c>
      <c r="G50" s="31" t="s">
        <v>422</v>
      </c>
      <c r="H50" s="31" t="s">
        <v>422</v>
      </c>
      <c r="I50" s="31" t="s">
        <v>422</v>
      </c>
      <c r="J50" s="31" t="s">
        <v>422</v>
      </c>
      <c r="K50" s="31" t="s">
        <v>422</v>
      </c>
      <c r="L50" s="95">
        <v>33</v>
      </c>
      <c r="M50" s="193" t="s">
        <v>154</v>
      </c>
      <c r="Y50" s="185">
        <v>34</v>
      </c>
      <c r="Z50" s="186">
        <v>0</v>
      </c>
      <c r="AB50" s="177">
        <v>5</v>
      </c>
      <c r="AC50" s="31">
        <v>1</v>
      </c>
      <c r="AD50" s="179">
        <v>125</v>
      </c>
      <c r="AF50" s="177" t="s">
        <v>38</v>
      </c>
      <c r="AG50" s="75">
        <v>5</v>
      </c>
      <c r="AH50" s="75" t="s">
        <v>38</v>
      </c>
      <c r="AI50" s="75" t="s">
        <v>422</v>
      </c>
      <c r="AJ50" s="75" t="s">
        <v>422</v>
      </c>
      <c r="AK50" s="75" t="s">
        <v>422</v>
      </c>
      <c r="AL50" s="75" t="s">
        <v>422</v>
      </c>
      <c r="AM50" s="75" t="s">
        <v>422</v>
      </c>
      <c r="AN50" s="75" t="s">
        <v>422</v>
      </c>
      <c r="AO50" s="75" t="s">
        <v>422</v>
      </c>
      <c r="AP50" s="187" t="s">
        <v>14</v>
      </c>
      <c r="AQ50" s="84">
        <v>106</v>
      </c>
      <c r="AR50" s="84" t="s">
        <v>14</v>
      </c>
      <c r="AS50" s="84" t="s">
        <v>422</v>
      </c>
      <c r="AT50" s="84" t="s">
        <v>422</v>
      </c>
      <c r="AU50" s="84" t="s">
        <v>422</v>
      </c>
      <c r="AV50" s="84" t="s">
        <v>422</v>
      </c>
      <c r="AW50" s="84" t="s">
        <v>422</v>
      </c>
      <c r="AX50" s="84" t="s">
        <v>422</v>
      </c>
      <c r="AY50" s="179" t="s">
        <v>422</v>
      </c>
      <c r="AZ50" s="84"/>
      <c r="BA50" s="89"/>
      <c r="BB50" s="90"/>
      <c r="BC50" s="89"/>
      <c r="BD50" s="89"/>
      <c r="BE50" s="89"/>
      <c r="BF50" s="89"/>
      <c r="BG50" s="89"/>
      <c r="BH50" s="89"/>
      <c r="BI50" s="89"/>
      <c r="BJ50" s="89"/>
      <c r="BK50" s="89"/>
      <c r="BL50" s="90"/>
      <c r="BM50" s="90"/>
      <c r="BN50" s="90"/>
      <c r="BO50" s="90"/>
      <c r="BP50" s="188" t="s">
        <v>422</v>
      </c>
      <c r="BQ50" s="188" t="s">
        <v>422</v>
      </c>
      <c r="BR50" s="188" t="s">
        <v>422</v>
      </c>
      <c r="BS50" s="188" t="s">
        <v>422</v>
      </c>
      <c r="BT50" s="189" t="s">
        <v>422</v>
      </c>
    </row>
    <row r="51" spans="1:72" x14ac:dyDescent="0.3">
      <c r="A51" s="194" t="s">
        <v>62</v>
      </c>
      <c r="B51" s="31">
        <v>24</v>
      </c>
      <c r="C51" s="31">
        <v>21</v>
      </c>
      <c r="D51" s="31">
        <v>21</v>
      </c>
      <c r="E51" s="31" t="s">
        <v>422</v>
      </c>
      <c r="F51" s="31" t="s">
        <v>422</v>
      </c>
      <c r="G51" s="31" t="s">
        <v>422</v>
      </c>
      <c r="H51" s="31" t="s">
        <v>422</v>
      </c>
      <c r="I51" s="31" t="s">
        <v>422</v>
      </c>
      <c r="J51" s="31" t="s">
        <v>422</v>
      </c>
      <c r="K51" s="31" t="s">
        <v>422</v>
      </c>
      <c r="L51" s="95">
        <v>27</v>
      </c>
      <c r="M51" s="193" t="s">
        <v>143</v>
      </c>
      <c r="Y51" s="185">
        <v>35</v>
      </c>
      <c r="Z51" s="186">
        <v>0</v>
      </c>
      <c r="AB51" s="177">
        <v>7.625</v>
      </c>
      <c r="AC51" s="31">
        <v>3</v>
      </c>
      <c r="AD51" s="179">
        <v>52</v>
      </c>
      <c r="AF51" s="177">
        <v>6</v>
      </c>
      <c r="AG51" s="75">
        <v>9</v>
      </c>
      <c r="AH51" s="75">
        <v>8</v>
      </c>
      <c r="AI51" s="75" t="s">
        <v>422</v>
      </c>
      <c r="AJ51" s="75" t="s">
        <v>422</v>
      </c>
      <c r="AK51" s="75" t="s">
        <v>422</v>
      </c>
      <c r="AL51" s="75" t="s">
        <v>422</v>
      </c>
      <c r="AM51" s="75" t="s">
        <v>422</v>
      </c>
      <c r="AN51" s="75" t="s">
        <v>422</v>
      </c>
      <c r="AO51" s="75" t="s">
        <v>422</v>
      </c>
      <c r="AP51" s="187">
        <v>72</v>
      </c>
      <c r="AQ51" s="84">
        <v>30</v>
      </c>
      <c r="AR51" s="84">
        <v>36</v>
      </c>
      <c r="AS51" s="84" t="s">
        <v>422</v>
      </c>
      <c r="AT51" s="84" t="s">
        <v>422</v>
      </c>
      <c r="AU51" s="84" t="s">
        <v>422</v>
      </c>
      <c r="AV51" s="84" t="s">
        <v>422</v>
      </c>
      <c r="AW51" s="84" t="s">
        <v>422</v>
      </c>
      <c r="AX51" s="84" t="s">
        <v>422</v>
      </c>
      <c r="AY51" s="179" t="s">
        <v>422</v>
      </c>
      <c r="AZ51" s="84"/>
      <c r="BA51" s="89"/>
      <c r="BB51" s="90"/>
      <c r="BC51" s="89"/>
      <c r="BD51" s="89"/>
      <c r="BE51" s="89"/>
      <c r="BF51" s="89"/>
      <c r="BG51" s="89"/>
      <c r="BH51" s="89"/>
      <c r="BI51" s="89"/>
      <c r="BJ51" s="89"/>
      <c r="BK51" s="89"/>
      <c r="BL51" s="90"/>
      <c r="BM51" s="90"/>
      <c r="BN51" s="90"/>
      <c r="BO51" s="90"/>
      <c r="BP51" s="188" t="s">
        <v>422</v>
      </c>
      <c r="BQ51" s="188" t="s">
        <v>422</v>
      </c>
      <c r="BR51" s="188" t="s">
        <v>422</v>
      </c>
      <c r="BS51" s="188" t="s">
        <v>422</v>
      </c>
      <c r="BT51" s="189" t="s">
        <v>422</v>
      </c>
    </row>
    <row r="52" spans="1:72" x14ac:dyDescent="0.3">
      <c r="A52" s="94" t="s">
        <v>64</v>
      </c>
      <c r="B52" s="31">
        <v>10</v>
      </c>
      <c r="C52" s="31">
        <v>22</v>
      </c>
      <c r="D52" s="31">
        <v>10</v>
      </c>
      <c r="E52" s="31" t="s">
        <v>422</v>
      </c>
      <c r="F52" s="31" t="s">
        <v>422</v>
      </c>
      <c r="G52" s="31" t="s">
        <v>422</v>
      </c>
      <c r="H52" s="31" t="s">
        <v>422</v>
      </c>
      <c r="I52" s="31" t="s">
        <v>422</v>
      </c>
      <c r="J52" s="31" t="s">
        <v>422</v>
      </c>
      <c r="K52" s="31" t="s">
        <v>422</v>
      </c>
      <c r="L52" s="95">
        <v>17</v>
      </c>
      <c r="M52" s="193" t="s">
        <v>155</v>
      </c>
      <c r="Y52" s="185">
        <v>36</v>
      </c>
      <c r="Z52" s="186">
        <v>0</v>
      </c>
      <c r="AB52" s="177">
        <v>7.875</v>
      </c>
      <c r="AC52" s="31">
        <v>3</v>
      </c>
      <c r="AD52" s="179">
        <v>43</v>
      </c>
      <c r="AF52" s="177">
        <v>10</v>
      </c>
      <c r="AG52" s="75">
        <v>7</v>
      </c>
      <c r="AH52" s="75">
        <v>6</v>
      </c>
      <c r="AI52" s="75" t="s">
        <v>422</v>
      </c>
      <c r="AJ52" s="75" t="s">
        <v>422</v>
      </c>
      <c r="AK52" s="75" t="s">
        <v>422</v>
      </c>
      <c r="AL52" s="75" t="s">
        <v>422</v>
      </c>
      <c r="AM52" s="75" t="s">
        <v>422</v>
      </c>
      <c r="AN52" s="75" t="s">
        <v>422</v>
      </c>
      <c r="AO52" s="75" t="s">
        <v>422</v>
      </c>
      <c r="AP52" s="187">
        <v>19</v>
      </c>
      <c r="AQ52" s="84">
        <v>70</v>
      </c>
      <c r="AR52" s="84">
        <v>72</v>
      </c>
      <c r="AS52" s="84" t="s">
        <v>422</v>
      </c>
      <c r="AT52" s="84" t="s">
        <v>422</v>
      </c>
      <c r="AU52" s="84" t="s">
        <v>422</v>
      </c>
      <c r="AV52" s="84" t="s">
        <v>422</v>
      </c>
      <c r="AW52" s="84" t="s">
        <v>422</v>
      </c>
      <c r="AX52" s="84" t="s">
        <v>422</v>
      </c>
      <c r="AY52" s="179" t="s">
        <v>422</v>
      </c>
      <c r="AZ52" s="84"/>
      <c r="BA52" s="89"/>
      <c r="BB52" s="90"/>
      <c r="BC52" s="89"/>
      <c r="BD52" s="89"/>
      <c r="BE52" s="89"/>
      <c r="BF52" s="89"/>
      <c r="BG52" s="89"/>
      <c r="BH52" s="89"/>
      <c r="BI52" s="89"/>
      <c r="BJ52" s="89"/>
      <c r="BK52" s="89"/>
      <c r="BL52" s="90"/>
      <c r="BM52" s="90"/>
      <c r="BN52" s="90"/>
      <c r="BO52" s="90"/>
      <c r="BP52" s="188" t="s">
        <v>422</v>
      </c>
      <c r="BQ52" s="188" t="s">
        <v>422</v>
      </c>
      <c r="BR52" s="188" t="s">
        <v>422</v>
      </c>
      <c r="BS52" s="188" t="s">
        <v>422</v>
      </c>
      <c r="BT52" s="189" t="s">
        <v>422</v>
      </c>
    </row>
    <row r="53" spans="1:72" x14ac:dyDescent="0.3">
      <c r="A53" s="194" t="s">
        <v>66</v>
      </c>
      <c r="B53" s="31">
        <v>10</v>
      </c>
      <c r="C53" s="31">
        <v>16</v>
      </c>
      <c r="D53" s="31">
        <v>10</v>
      </c>
      <c r="E53" s="31" t="s">
        <v>422</v>
      </c>
      <c r="F53" s="31" t="s">
        <v>422</v>
      </c>
      <c r="G53" s="31" t="s">
        <v>422</v>
      </c>
      <c r="H53" s="31" t="s">
        <v>422</v>
      </c>
      <c r="I53" s="31" t="s">
        <v>422</v>
      </c>
      <c r="J53" s="31" t="s">
        <v>422</v>
      </c>
      <c r="K53" s="31" t="s">
        <v>422</v>
      </c>
      <c r="L53" s="95">
        <v>13</v>
      </c>
      <c r="M53" s="193" t="s">
        <v>156</v>
      </c>
      <c r="Y53" s="185">
        <v>37</v>
      </c>
      <c r="Z53" s="186">
        <v>0</v>
      </c>
      <c r="AB53" s="177">
        <v>8.375</v>
      </c>
      <c r="AC53" s="31">
        <v>3</v>
      </c>
      <c r="AD53" s="179">
        <v>36</v>
      </c>
      <c r="AF53" s="177">
        <v>9</v>
      </c>
      <c r="AG53" s="75">
        <v>8</v>
      </c>
      <c r="AH53" s="75">
        <v>8</v>
      </c>
      <c r="AI53" s="75" t="s">
        <v>422</v>
      </c>
      <c r="AJ53" s="75" t="s">
        <v>422</v>
      </c>
      <c r="AK53" s="75" t="s">
        <v>422</v>
      </c>
      <c r="AL53" s="75" t="s">
        <v>422</v>
      </c>
      <c r="AM53" s="75" t="s">
        <v>422</v>
      </c>
      <c r="AN53" s="75" t="s">
        <v>422</v>
      </c>
      <c r="AO53" s="75" t="s">
        <v>422</v>
      </c>
      <c r="AP53" s="187">
        <v>27</v>
      </c>
      <c r="AQ53" s="84">
        <v>51</v>
      </c>
      <c r="AR53" s="84">
        <v>36</v>
      </c>
      <c r="AS53" s="84" t="s">
        <v>422</v>
      </c>
      <c r="AT53" s="84" t="s">
        <v>422</v>
      </c>
      <c r="AU53" s="84" t="s">
        <v>422</v>
      </c>
      <c r="AV53" s="84" t="s">
        <v>422</v>
      </c>
      <c r="AW53" s="84" t="s">
        <v>422</v>
      </c>
      <c r="AX53" s="84" t="s">
        <v>422</v>
      </c>
      <c r="AY53" s="179" t="s">
        <v>422</v>
      </c>
      <c r="AZ53" s="84"/>
      <c r="BA53" s="89"/>
      <c r="BB53" s="90"/>
      <c r="BC53" s="89"/>
      <c r="BD53" s="89"/>
      <c r="BE53" s="89"/>
      <c r="BF53" s="89"/>
      <c r="BG53" s="89"/>
      <c r="BH53" s="89"/>
      <c r="BI53" s="89"/>
      <c r="BJ53" s="89"/>
      <c r="BK53" s="89"/>
      <c r="BL53" s="90"/>
      <c r="BM53" s="90"/>
      <c r="BN53" s="90"/>
      <c r="BO53" s="90"/>
      <c r="BP53" s="188" t="s">
        <v>422</v>
      </c>
      <c r="BQ53" s="188" t="s">
        <v>422</v>
      </c>
      <c r="BR53" s="188" t="s">
        <v>422</v>
      </c>
      <c r="BS53" s="188" t="s">
        <v>422</v>
      </c>
      <c r="BT53" s="189" t="s">
        <v>422</v>
      </c>
    </row>
    <row r="54" spans="1:72" x14ac:dyDescent="0.3">
      <c r="A54" s="94" t="s">
        <v>68</v>
      </c>
      <c r="B54" s="31">
        <v>8</v>
      </c>
      <c r="C54" s="31">
        <v>5</v>
      </c>
      <c r="D54" s="31">
        <v>12</v>
      </c>
      <c r="E54" s="31" t="s">
        <v>422</v>
      </c>
      <c r="F54" s="31" t="s">
        <v>422</v>
      </c>
      <c r="G54" s="31" t="s">
        <v>422</v>
      </c>
      <c r="H54" s="31" t="s">
        <v>422</v>
      </c>
      <c r="I54" s="31" t="s">
        <v>422</v>
      </c>
      <c r="J54" s="31" t="s">
        <v>422</v>
      </c>
      <c r="K54" s="31" t="s">
        <v>422</v>
      </c>
      <c r="L54" s="95">
        <v>2</v>
      </c>
      <c r="M54" s="193" t="s">
        <v>157</v>
      </c>
      <c r="Y54" s="185">
        <v>38</v>
      </c>
      <c r="Z54" s="186">
        <v>0</v>
      </c>
      <c r="AB54" s="177">
        <v>5.9</v>
      </c>
      <c r="AC54" s="31">
        <v>2</v>
      </c>
      <c r="AD54" s="179">
        <v>104</v>
      </c>
      <c r="AF54" s="177">
        <v>9</v>
      </c>
      <c r="AG54" s="75" t="s">
        <v>38</v>
      </c>
      <c r="AH54" s="75">
        <v>1.25</v>
      </c>
      <c r="AI54" s="75" t="s">
        <v>422</v>
      </c>
      <c r="AJ54" s="75" t="s">
        <v>422</v>
      </c>
      <c r="AK54" s="75" t="s">
        <v>422</v>
      </c>
      <c r="AL54" s="75" t="s">
        <v>422</v>
      </c>
      <c r="AM54" s="75" t="s">
        <v>422</v>
      </c>
      <c r="AN54" s="75" t="s">
        <v>422</v>
      </c>
      <c r="AO54" s="75" t="s">
        <v>422</v>
      </c>
      <c r="AP54" s="187">
        <v>27</v>
      </c>
      <c r="AQ54" s="84" t="s">
        <v>14</v>
      </c>
      <c r="AR54" s="84">
        <v>141</v>
      </c>
      <c r="AS54" s="84" t="s">
        <v>422</v>
      </c>
      <c r="AT54" s="84" t="s">
        <v>422</v>
      </c>
      <c r="AU54" s="84" t="s">
        <v>422</v>
      </c>
      <c r="AV54" s="84" t="s">
        <v>422</v>
      </c>
      <c r="AW54" s="84" t="s">
        <v>422</v>
      </c>
      <c r="AX54" s="84" t="s">
        <v>422</v>
      </c>
      <c r="AY54" s="179" t="s">
        <v>422</v>
      </c>
      <c r="AZ54" s="84"/>
      <c r="BA54" s="89"/>
      <c r="BB54" s="90"/>
      <c r="BC54" s="89"/>
      <c r="BD54" s="89"/>
      <c r="BE54" s="89"/>
      <c r="BF54" s="89"/>
      <c r="BG54" s="89"/>
      <c r="BH54" s="89"/>
      <c r="BI54" s="89"/>
      <c r="BJ54" s="89"/>
      <c r="BK54" s="89"/>
      <c r="BL54" s="90"/>
      <c r="BM54" s="90"/>
      <c r="BN54" s="90"/>
      <c r="BO54" s="90"/>
      <c r="BP54" s="188" t="s">
        <v>422</v>
      </c>
      <c r="BQ54" s="188" t="s">
        <v>422</v>
      </c>
      <c r="BR54" s="188" t="s">
        <v>422</v>
      </c>
      <c r="BS54" s="188" t="s">
        <v>422</v>
      </c>
      <c r="BT54" s="189" t="s">
        <v>422</v>
      </c>
    </row>
    <row r="55" spans="1:72" x14ac:dyDescent="0.3">
      <c r="A55" s="194" t="s">
        <v>70</v>
      </c>
      <c r="B55" s="31">
        <v>3</v>
      </c>
      <c r="C55" s="31">
        <v>5</v>
      </c>
      <c r="D55" s="31">
        <v>1</v>
      </c>
      <c r="E55" s="31" t="s">
        <v>422</v>
      </c>
      <c r="F55" s="31" t="s">
        <v>422</v>
      </c>
      <c r="G55" s="31" t="s">
        <v>422</v>
      </c>
      <c r="H55" s="31" t="s">
        <v>422</v>
      </c>
      <c r="I55" s="31" t="s">
        <v>422</v>
      </c>
      <c r="J55" s="31" t="s">
        <v>422</v>
      </c>
      <c r="K55" s="31" t="s">
        <v>422</v>
      </c>
      <c r="L55" s="95">
        <v>5</v>
      </c>
      <c r="M55" s="193" t="s">
        <v>145</v>
      </c>
      <c r="Y55" s="185">
        <v>39</v>
      </c>
      <c r="Z55" s="186">
        <v>0</v>
      </c>
      <c r="AB55" s="177">
        <v>5.875</v>
      </c>
      <c r="AC55" s="31">
        <v>3</v>
      </c>
      <c r="AD55" s="179">
        <v>105</v>
      </c>
      <c r="AF55" s="177">
        <v>8</v>
      </c>
      <c r="AG55" s="75">
        <v>3</v>
      </c>
      <c r="AH55" s="75">
        <v>7</v>
      </c>
      <c r="AI55" s="75" t="s">
        <v>422</v>
      </c>
      <c r="AJ55" s="75" t="s">
        <v>422</v>
      </c>
      <c r="AK55" s="75" t="s">
        <v>422</v>
      </c>
      <c r="AL55" s="75" t="s">
        <v>422</v>
      </c>
      <c r="AM55" s="75" t="s">
        <v>422</v>
      </c>
      <c r="AN55" s="75" t="s">
        <v>422</v>
      </c>
      <c r="AO55" s="75" t="s">
        <v>422</v>
      </c>
      <c r="AP55" s="187">
        <v>37</v>
      </c>
      <c r="AQ55" s="84">
        <v>131</v>
      </c>
      <c r="AR55" s="84">
        <v>53</v>
      </c>
      <c r="AS55" s="84" t="s">
        <v>422</v>
      </c>
      <c r="AT55" s="84" t="s">
        <v>422</v>
      </c>
      <c r="AU55" s="84" t="s">
        <v>422</v>
      </c>
      <c r="AV55" s="84" t="s">
        <v>422</v>
      </c>
      <c r="AW55" s="84" t="s">
        <v>422</v>
      </c>
      <c r="AX55" s="84" t="s">
        <v>422</v>
      </c>
      <c r="AY55" s="179" t="s">
        <v>422</v>
      </c>
      <c r="AZ55" s="84"/>
      <c r="BA55" s="89"/>
      <c r="BB55" s="90"/>
      <c r="BC55" s="89"/>
      <c r="BD55" s="89"/>
      <c r="BE55" s="89"/>
      <c r="BF55" s="89"/>
      <c r="BG55" s="89"/>
      <c r="BH55" s="89"/>
      <c r="BI55" s="89"/>
      <c r="BJ55" s="89"/>
      <c r="BK55" s="89"/>
      <c r="BL55" s="90"/>
      <c r="BM55" s="90"/>
      <c r="BN55" s="90"/>
      <c r="BO55" s="90"/>
      <c r="BP55" s="188" t="s">
        <v>422</v>
      </c>
      <c r="BQ55" s="188" t="s">
        <v>422</v>
      </c>
      <c r="BR55" s="188" t="s">
        <v>422</v>
      </c>
      <c r="BS55" s="188" t="s">
        <v>422</v>
      </c>
      <c r="BT55" s="189" t="s">
        <v>422</v>
      </c>
    </row>
    <row r="56" spans="1:72" x14ac:dyDescent="0.3">
      <c r="A56" s="94" t="s">
        <v>72</v>
      </c>
      <c r="B56" s="31">
        <v>5</v>
      </c>
      <c r="C56" s="31">
        <v>6</v>
      </c>
      <c r="D56" s="31">
        <v>2</v>
      </c>
      <c r="E56" s="31" t="s">
        <v>422</v>
      </c>
      <c r="F56" s="31" t="s">
        <v>422</v>
      </c>
      <c r="G56" s="31" t="s">
        <v>422</v>
      </c>
      <c r="H56" s="31" t="s">
        <v>422</v>
      </c>
      <c r="I56" s="31" t="s">
        <v>422</v>
      </c>
      <c r="J56" s="31" t="s">
        <v>422</v>
      </c>
      <c r="K56" s="31" t="s">
        <v>422</v>
      </c>
      <c r="L56" s="95">
        <v>1</v>
      </c>
      <c r="M56" s="193" t="s">
        <v>147</v>
      </c>
      <c r="Y56" s="185">
        <v>40</v>
      </c>
      <c r="Z56" s="186">
        <v>0</v>
      </c>
      <c r="AB56" s="177">
        <v>6.875</v>
      </c>
      <c r="AC56" s="31">
        <v>3</v>
      </c>
      <c r="AD56" s="179">
        <v>71</v>
      </c>
      <c r="AF56" s="177">
        <v>9</v>
      </c>
      <c r="AG56" s="75">
        <v>8</v>
      </c>
      <c r="AH56" s="75">
        <v>2</v>
      </c>
      <c r="AI56" s="75" t="s">
        <v>422</v>
      </c>
      <c r="AJ56" s="75" t="s">
        <v>422</v>
      </c>
      <c r="AK56" s="75" t="s">
        <v>422</v>
      </c>
      <c r="AL56" s="75" t="s">
        <v>422</v>
      </c>
      <c r="AM56" s="75" t="s">
        <v>422</v>
      </c>
      <c r="AN56" s="75" t="s">
        <v>422</v>
      </c>
      <c r="AO56" s="75" t="s">
        <v>422</v>
      </c>
      <c r="AP56" s="187">
        <v>27</v>
      </c>
      <c r="AQ56" s="84">
        <v>51</v>
      </c>
      <c r="AR56" s="84">
        <v>138</v>
      </c>
      <c r="AS56" s="84" t="s">
        <v>422</v>
      </c>
      <c r="AT56" s="84" t="s">
        <v>422</v>
      </c>
      <c r="AU56" s="84" t="s">
        <v>422</v>
      </c>
      <c r="AV56" s="84" t="s">
        <v>422</v>
      </c>
      <c r="AW56" s="84" t="s">
        <v>422</v>
      </c>
      <c r="AX56" s="84" t="s">
        <v>422</v>
      </c>
      <c r="AY56" s="179" t="s">
        <v>422</v>
      </c>
      <c r="AZ56" s="84"/>
      <c r="BA56" s="89"/>
      <c r="BB56" s="90"/>
      <c r="BC56" s="89"/>
      <c r="BD56" s="89"/>
      <c r="BE56" s="89"/>
      <c r="BF56" s="89"/>
      <c r="BG56" s="89"/>
      <c r="BH56" s="89"/>
      <c r="BI56" s="89"/>
      <c r="BJ56" s="89"/>
      <c r="BK56" s="89"/>
      <c r="BL56" s="90"/>
      <c r="BM56" s="90"/>
      <c r="BN56" s="90"/>
      <c r="BO56" s="90"/>
      <c r="BP56" s="188" t="s">
        <v>422</v>
      </c>
      <c r="BQ56" s="188" t="s">
        <v>422</v>
      </c>
      <c r="BR56" s="188" t="s">
        <v>422</v>
      </c>
      <c r="BS56" s="188" t="s">
        <v>422</v>
      </c>
      <c r="BT56" s="189" t="s">
        <v>422</v>
      </c>
    </row>
    <row r="57" spans="1:72" x14ac:dyDescent="0.3">
      <c r="A57" s="194" t="s">
        <v>74</v>
      </c>
      <c r="B57" s="31">
        <v>2</v>
      </c>
      <c r="C57" s="31">
        <v>7</v>
      </c>
      <c r="D57" s="31">
        <v>2</v>
      </c>
      <c r="E57" s="31" t="s">
        <v>422</v>
      </c>
      <c r="F57" s="31" t="s">
        <v>422</v>
      </c>
      <c r="G57" s="31" t="s">
        <v>422</v>
      </c>
      <c r="H57" s="31" t="s">
        <v>422</v>
      </c>
      <c r="I57" s="31" t="s">
        <v>422</v>
      </c>
      <c r="J57" s="31" t="s">
        <v>422</v>
      </c>
      <c r="K57" s="31" t="s">
        <v>422</v>
      </c>
      <c r="L57" s="95">
        <v>2</v>
      </c>
      <c r="M57" s="193" t="s">
        <v>148</v>
      </c>
      <c r="Y57" s="185">
        <v>41</v>
      </c>
      <c r="Z57" s="186">
        <v>0</v>
      </c>
      <c r="AB57" s="177">
        <v>4.75</v>
      </c>
      <c r="AC57" s="31">
        <v>3</v>
      </c>
      <c r="AD57" s="179">
        <v>129</v>
      </c>
      <c r="AF57" s="177">
        <v>7</v>
      </c>
      <c r="AG57" s="75">
        <v>1</v>
      </c>
      <c r="AH57" s="75">
        <v>7</v>
      </c>
      <c r="AI57" s="75" t="s">
        <v>422</v>
      </c>
      <c r="AJ57" s="75" t="s">
        <v>422</v>
      </c>
      <c r="AK57" s="75" t="s">
        <v>422</v>
      </c>
      <c r="AL57" s="75" t="s">
        <v>422</v>
      </c>
      <c r="AM57" s="75" t="s">
        <v>422</v>
      </c>
      <c r="AN57" s="75" t="s">
        <v>422</v>
      </c>
      <c r="AO57" s="75" t="s">
        <v>422</v>
      </c>
      <c r="AP57" s="187">
        <v>48</v>
      </c>
      <c r="AQ57" s="84">
        <v>144</v>
      </c>
      <c r="AR57" s="84">
        <v>53</v>
      </c>
      <c r="AS57" s="84" t="s">
        <v>422</v>
      </c>
      <c r="AT57" s="84" t="s">
        <v>422</v>
      </c>
      <c r="AU57" s="84" t="s">
        <v>422</v>
      </c>
      <c r="AV57" s="84" t="s">
        <v>422</v>
      </c>
      <c r="AW57" s="84" t="s">
        <v>422</v>
      </c>
      <c r="AX57" s="84" t="s">
        <v>422</v>
      </c>
      <c r="AY57" s="179" t="s">
        <v>422</v>
      </c>
      <c r="AZ57" s="84"/>
      <c r="BA57" s="89"/>
      <c r="BB57" s="90"/>
      <c r="BC57" s="89"/>
      <c r="BD57" s="89"/>
      <c r="BE57" s="89"/>
      <c r="BF57" s="89"/>
      <c r="BG57" s="89"/>
      <c r="BH57" s="89"/>
      <c r="BI57" s="89"/>
      <c r="BJ57" s="89"/>
      <c r="BK57" s="89"/>
      <c r="BL57" s="90"/>
      <c r="BM57" s="90"/>
      <c r="BN57" s="90"/>
      <c r="BO57" s="90"/>
      <c r="BP57" s="188" t="s">
        <v>422</v>
      </c>
      <c r="BQ57" s="188" t="s">
        <v>422</v>
      </c>
      <c r="BR57" s="188" t="s">
        <v>422</v>
      </c>
      <c r="BS57" s="188" t="s">
        <v>422</v>
      </c>
      <c r="BT57" s="189" t="s">
        <v>422</v>
      </c>
    </row>
    <row r="58" spans="1:72" x14ac:dyDescent="0.3">
      <c r="A58" s="94" t="s">
        <v>76</v>
      </c>
      <c r="B58" s="31">
        <v>3</v>
      </c>
      <c r="C58" s="31">
        <v>4</v>
      </c>
      <c r="D58" s="31">
        <v>2</v>
      </c>
      <c r="E58" s="31" t="s">
        <v>422</v>
      </c>
      <c r="F58" s="31" t="s">
        <v>422</v>
      </c>
      <c r="G58" s="31" t="s">
        <v>422</v>
      </c>
      <c r="H58" s="31" t="s">
        <v>422</v>
      </c>
      <c r="I58" s="31" t="s">
        <v>422</v>
      </c>
      <c r="J58" s="31" t="s">
        <v>422</v>
      </c>
      <c r="K58" s="31" t="s">
        <v>422</v>
      </c>
      <c r="L58" s="95">
        <v>2</v>
      </c>
      <c r="M58" s="193" t="s">
        <v>149</v>
      </c>
      <c r="Y58" s="185">
        <v>42</v>
      </c>
      <c r="Z58" s="186">
        <v>0</v>
      </c>
      <c r="AB58" s="177">
        <v>7.75</v>
      </c>
      <c r="AC58" s="31">
        <v>3</v>
      </c>
      <c r="AD58" s="179">
        <v>47</v>
      </c>
      <c r="AF58" s="177">
        <v>4</v>
      </c>
      <c r="AG58" s="75">
        <v>9</v>
      </c>
      <c r="AH58" s="75">
        <v>11.5</v>
      </c>
      <c r="AI58" s="75" t="s">
        <v>422</v>
      </c>
      <c r="AJ58" s="75" t="s">
        <v>422</v>
      </c>
      <c r="AK58" s="75" t="s">
        <v>422</v>
      </c>
      <c r="AL58" s="75" t="s">
        <v>422</v>
      </c>
      <c r="AM58" s="75" t="s">
        <v>422</v>
      </c>
      <c r="AN58" s="75" t="s">
        <v>422</v>
      </c>
      <c r="AO58" s="75" t="s">
        <v>422</v>
      </c>
      <c r="AP58" s="187">
        <v>128</v>
      </c>
      <c r="AQ58" s="84">
        <v>30</v>
      </c>
      <c r="AR58" s="84">
        <v>11</v>
      </c>
      <c r="AS58" s="84" t="s">
        <v>422</v>
      </c>
      <c r="AT58" s="84" t="s">
        <v>422</v>
      </c>
      <c r="AU58" s="84" t="s">
        <v>422</v>
      </c>
      <c r="AV58" s="84" t="s">
        <v>422</v>
      </c>
      <c r="AW58" s="84" t="s">
        <v>422</v>
      </c>
      <c r="AX58" s="84" t="s">
        <v>422</v>
      </c>
      <c r="AY58" s="179" t="s">
        <v>422</v>
      </c>
      <c r="AZ58" s="84"/>
      <c r="BA58" s="89"/>
      <c r="BB58" s="90"/>
      <c r="BC58" s="89"/>
      <c r="BD58" s="89"/>
      <c r="BE58" s="89"/>
      <c r="BF58" s="89"/>
      <c r="BG58" s="89"/>
      <c r="BH58" s="89"/>
      <c r="BI58" s="89"/>
      <c r="BJ58" s="89"/>
      <c r="BK58" s="89"/>
      <c r="BL58" s="90"/>
      <c r="BM58" s="90"/>
      <c r="BN58" s="90"/>
      <c r="BO58" s="90"/>
      <c r="BP58" s="188" t="s">
        <v>422</v>
      </c>
      <c r="BQ58" s="188" t="s">
        <v>422</v>
      </c>
      <c r="BR58" s="188" t="s">
        <v>422</v>
      </c>
      <c r="BS58" s="188" t="s">
        <v>422</v>
      </c>
      <c r="BT58" s="189" t="s">
        <v>422</v>
      </c>
    </row>
    <row r="59" spans="1:72" x14ac:dyDescent="0.3">
      <c r="A59" s="194" t="s">
        <v>78</v>
      </c>
      <c r="B59" s="31">
        <v>1</v>
      </c>
      <c r="C59" s="31">
        <v>1</v>
      </c>
      <c r="D59" s="31">
        <v>0</v>
      </c>
      <c r="E59" s="31" t="s">
        <v>422</v>
      </c>
      <c r="F59" s="31" t="s">
        <v>422</v>
      </c>
      <c r="G59" s="31" t="s">
        <v>422</v>
      </c>
      <c r="H59" s="31" t="s">
        <v>422</v>
      </c>
      <c r="I59" s="31" t="s">
        <v>422</v>
      </c>
      <c r="J59" s="31" t="s">
        <v>422</v>
      </c>
      <c r="K59" s="31" t="s">
        <v>422</v>
      </c>
      <c r="L59" s="95">
        <v>0</v>
      </c>
      <c r="M59" s="193" t="s">
        <v>150</v>
      </c>
      <c r="Y59" s="185">
        <v>43</v>
      </c>
      <c r="Z59" s="186">
        <v>0</v>
      </c>
      <c r="AB59" s="177">
        <v>6.25</v>
      </c>
      <c r="AC59" s="31">
        <v>3</v>
      </c>
      <c r="AD59" s="179">
        <v>90</v>
      </c>
      <c r="AF59" s="177">
        <v>6</v>
      </c>
      <c r="AG59" s="75">
        <v>6</v>
      </c>
      <c r="AH59" s="75">
        <v>7</v>
      </c>
      <c r="AI59" s="75" t="s">
        <v>422</v>
      </c>
      <c r="AJ59" s="75" t="s">
        <v>422</v>
      </c>
      <c r="AK59" s="75" t="s">
        <v>422</v>
      </c>
      <c r="AL59" s="75" t="s">
        <v>422</v>
      </c>
      <c r="AM59" s="75" t="s">
        <v>422</v>
      </c>
      <c r="AN59" s="75" t="s">
        <v>422</v>
      </c>
      <c r="AO59" s="75" t="s">
        <v>422</v>
      </c>
      <c r="AP59" s="187">
        <v>72</v>
      </c>
      <c r="AQ59" s="84">
        <v>90</v>
      </c>
      <c r="AR59" s="84">
        <v>53</v>
      </c>
      <c r="AS59" s="84" t="s">
        <v>422</v>
      </c>
      <c r="AT59" s="84" t="s">
        <v>422</v>
      </c>
      <c r="AU59" s="84" t="s">
        <v>422</v>
      </c>
      <c r="AV59" s="84" t="s">
        <v>422</v>
      </c>
      <c r="AW59" s="84" t="s">
        <v>422</v>
      </c>
      <c r="AX59" s="84" t="s">
        <v>422</v>
      </c>
      <c r="AY59" s="179" t="s">
        <v>422</v>
      </c>
      <c r="AZ59" s="84"/>
      <c r="BA59" s="89"/>
      <c r="BB59" s="90"/>
      <c r="BC59" s="89"/>
      <c r="BD59" s="89"/>
      <c r="BE59" s="89"/>
      <c r="BF59" s="89"/>
      <c r="BG59" s="89"/>
      <c r="BH59" s="89"/>
      <c r="BI59" s="89"/>
      <c r="BJ59" s="89"/>
      <c r="BK59" s="89"/>
      <c r="BL59" s="90"/>
      <c r="BM59" s="90"/>
      <c r="BN59" s="90"/>
      <c r="BO59" s="90"/>
      <c r="BP59" s="188" t="s">
        <v>422</v>
      </c>
      <c r="BQ59" s="188" t="s">
        <v>422</v>
      </c>
      <c r="BR59" s="188" t="s">
        <v>422</v>
      </c>
      <c r="BS59" s="188" t="s">
        <v>422</v>
      </c>
      <c r="BT59" s="189" t="s">
        <v>422</v>
      </c>
    </row>
    <row r="60" spans="1:72" x14ac:dyDescent="0.3">
      <c r="A60" s="94" t="s">
        <v>80</v>
      </c>
      <c r="B60" s="31">
        <v>3</v>
      </c>
      <c r="C60" s="31">
        <v>0</v>
      </c>
      <c r="D60" s="31">
        <v>4</v>
      </c>
      <c r="E60" s="31" t="s">
        <v>422</v>
      </c>
      <c r="F60" s="31" t="s">
        <v>422</v>
      </c>
      <c r="G60" s="31" t="s">
        <v>422</v>
      </c>
      <c r="H60" s="31" t="s">
        <v>422</v>
      </c>
      <c r="I60" s="31" t="s">
        <v>422</v>
      </c>
      <c r="J60" s="31" t="s">
        <v>422</v>
      </c>
      <c r="K60" s="31" t="s">
        <v>422</v>
      </c>
      <c r="L60" s="95">
        <v>0</v>
      </c>
      <c r="M60" s="193" t="s">
        <v>151</v>
      </c>
      <c r="Y60" s="185">
        <v>44</v>
      </c>
      <c r="Z60" s="186">
        <v>0</v>
      </c>
      <c r="AB60" s="177" t="s">
        <v>14</v>
      </c>
      <c r="AC60" s="31">
        <v>0</v>
      </c>
      <c r="AD60" s="179" t="s">
        <v>14</v>
      </c>
      <c r="AF60" s="177" t="s">
        <v>38</v>
      </c>
      <c r="AG60" s="75" t="s">
        <v>38</v>
      </c>
      <c r="AH60" s="75" t="s">
        <v>38</v>
      </c>
      <c r="AI60" s="75" t="s">
        <v>422</v>
      </c>
      <c r="AJ60" s="75" t="s">
        <v>422</v>
      </c>
      <c r="AK60" s="75" t="s">
        <v>422</v>
      </c>
      <c r="AL60" s="75" t="s">
        <v>422</v>
      </c>
      <c r="AM60" s="75" t="s">
        <v>422</v>
      </c>
      <c r="AN60" s="75" t="s">
        <v>422</v>
      </c>
      <c r="AO60" s="75" t="s">
        <v>422</v>
      </c>
      <c r="AP60" s="187" t="s">
        <v>14</v>
      </c>
      <c r="AQ60" s="84" t="s">
        <v>14</v>
      </c>
      <c r="AR60" s="84" t="s">
        <v>14</v>
      </c>
      <c r="AS60" s="84" t="s">
        <v>422</v>
      </c>
      <c r="AT60" s="84" t="s">
        <v>422</v>
      </c>
      <c r="AU60" s="84" t="s">
        <v>422</v>
      </c>
      <c r="AV60" s="84" t="s">
        <v>422</v>
      </c>
      <c r="AW60" s="84" t="s">
        <v>422</v>
      </c>
      <c r="AX60" s="84" t="s">
        <v>422</v>
      </c>
      <c r="AY60" s="179" t="s">
        <v>422</v>
      </c>
      <c r="AZ60" s="84"/>
      <c r="BA60" s="89"/>
      <c r="BB60" s="90"/>
      <c r="BC60" s="89"/>
      <c r="BD60" s="89"/>
      <c r="BE60" s="89"/>
      <c r="BF60" s="89"/>
      <c r="BG60" s="89"/>
      <c r="BH60" s="89"/>
      <c r="BI60" s="89"/>
      <c r="BJ60" s="89"/>
      <c r="BK60" s="89"/>
      <c r="BL60" s="90"/>
      <c r="BM60" s="90"/>
      <c r="BN60" s="90"/>
      <c r="BO60" s="90"/>
      <c r="BP60" s="188" t="s">
        <v>422</v>
      </c>
      <c r="BQ60" s="188" t="s">
        <v>422</v>
      </c>
      <c r="BR60" s="188" t="s">
        <v>422</v>
      </c>
      <c r="BS60" s="188" t="s">
        <v>422</v>
      </c>
      <c r="BT60" s="189" t="s">
        <v>422</v>
      </c>
    </row>
    <row r="61" spans="1:72" x14ac:dyDescent="0.3">
      <c r="A61" s="194" t="s">
        <v>82</v>
      </c>
      <c r="B61" s="31">
        <v>1</v>
      </c>
      <c r="C61" s="31">
        <v>0</v>
      </c>
      <c r="D61" s="31">
        <v>0</v>
      </c>
      <c r="E61" s="31" t="s">
        <v>422</v>
      </c>
      <c r="F61" s="31" t="s">
        <v>422</v>
      </c>
      <c r="G61" s="31" t="s">
        <v>422</v>
      </c>
      <c r="H61" s="31" t="s">
        <v>422</v>
      </c>
      <c r="I61" s="31" t="s">
        <v>422</v>
      </c>
      <c r="J61" s="31" t="s">
        <v>422</v>
      </c>
      <c r="K61" s="31" t="s">
        <v>422</v>
      </c>
      <c r="L61" s="95">
        <v>0</v>
      </c>
      <c r="M61" s="193" t="s">
        <v>152</v>
      </c>
      <c r="Y61" s="185">
        <v>45</v>
      </c>
      <c r="Z61" s="186">
        <v>0</v>
      </c>
      <c r="AB61" s="177">
        <v>7.625</v>
      </c>
      <c r="AC61" s="31">
        <v>3</v>
      </c>
      <c r="AD61" s="179">
        <v>52</v>
      </c>
      <c r="AF61" s="177">
        <v>8</v>
      </c>
      <c r="AG61" s="75">
        <v>9</v>
      </c>
      <c r="AH61" s="75">
        <v>5</v>
      </c>
      <c r="AI61" s="75" t="s">
        <v>422</v>
      </c>
      <c r="AJ61" s="75" t="s">
        <v>422</v>
      </c>
      <c r="AK61" s="75" t="s">
        <v>422</v>
      </c>
      <c r="AL61" s="75" t="s">
        <v>422</v>
      </c>
      <c r="AM61" s="75" t="s">
        <v>422</v>
      </c>
      <c r="AN61" s="75" t="s">
        <v>422</v>
      </c>
      <c r="AO61" s="75" t="s">
        <v>422</v>
      </c>
      <c r="AP61" s="187">
        <v>37</v>
      </c>
      <c r="AQ61" s="84">
        <v>30</v>
      </c>
      <c r="AR61" s="84">
        <v>87</v>
      </c>
      <c r="AS61" s="84" t="s">
        <v>422</v>
      </c>
      <c r="AT61" s="84" t="s">
        <v>422</v>
      </c>
      <c r="AU61" s="84" t="s">
        <v>422</v>
      </c>
      <c r="AV61" s="84" t="s">
        <v>422</v>
      </c>
      <c r="AW61" s="84" t="s">
        <v>422</v>
      </c>
      <c r="AX61" s="84" t="s">
        <v>422</v>
      </c>
      <c r="AY61" s="179" t="s">
        <v>422</v>
      </c>
      <c r="AZ61" s="84"/>
      <c r="BA61" s="89"/>
      <c r="BB61" s="90"/>
      <c r="BC61" s="89"/>
      <c r="BD61" s="89"/>
      <c r="BE61" s="89"/>
      <c r="BF61" s="89"/>
      <c r="BG61" s="89"/>
      <c r="BH61" s="89"/>
      <c r="BI61" s="89"/>
      <c r="BJ61" s="89"/>
      <c r="BK61" s="89"/>
      <c r="BL61" s="90"/>
      <c r="BM61" s="90"/>
      <c r="BN61" s="90"/>
      <c r="BO61" s="90"/>
      <c r="BP61" s="188" t="s">
        <v>422</v>
      </c>
      <c r="BQ61" s="188" t="s">
        <v>422</v>
      </c>
      <c r="BR61" s="188" t="s">
        <v>422</v>
      </c>
      <c r="BS61" s="188" t="s">
        <v>422</v>
      </c>
      <c r="BT61" s="189" t="s">
        <v>422</v>
      </c>
    </row>
    <row r="62" spans="1:72" x14ac:dyDescent="0.3">
      <c r="A62" s="94" t="s">
        <v>84</v>
      </c>
      <c r="B62" s="31">
        <v>0</v>
      </c>
      <c r="C62" s="31">
        <v>0</v>
      </c>
      <c r="D62" s="31">
        <v>0</v>
      </c>
      <c r="E62" s="31" t="s">
        <v>422</v>
      </c>
      <c r="F62" s="31" t="s">
        <v>422</v>
      </c>
      <c r="G62" s="31" t="s">
        <v>422</v>
      </c>
      <c r="H62" s="31" t="s">
        <v>422</v>
      </c>
      <c r="I62" s="31" t="s">
        <v>422</v>
      </c>
      <c r="J62" s="31" t="s">
        <v>422</v>
      </c>
      <c r="K62" s="31" t="s">
        <v>422</v>
      </c>
      <c r="L62" s="95">
        <v>0</v>
      </c>
      <c r="M62" s="193" t="s">
        <v>158</v>
      </c>
      <c r="Y62" s="185">
        <v>46</v>
      </c>
      <c r="Z62" s="186">
        <v>0</v>
      </c>
      <c r="AB62" s="177">
        <v>13.5</v>
      </c>
      <c r="AC62" s="31">
        <v>3</v>
      </c>
      <c r="AD62" s="179">
        <v>3</v>
      </c>
      <c r="AF62" s="177">
        <v>16</v>
      </c>
      <c r="AG62" s="75">
        <v>12</v>
      </c>
      <c r="AH62" s="75">
        <v>12</v>
      </c>
      <c r="AI62" s="75" t="s">
        <v>422</v>
      </c>
      <c r="AJ62" s="75" t="s">
        <v>422</v>
      </c>
      <c r="AK62" s="75" t="s">
        <v>422</v>
      </c>
      <c r="AL62" s="75" t="s">
        <v>422</v>
      </c>
      <c r="AM62" s="75" t="s">
        <v>422</v>
      </c>
      <c r="AN62" s="75" t="s">
        <v>422</v>
      </c>
      <c r="AO62" s="75" t="s">
        <v>422</v>
      </c>
      <c r="AP62" s="187">
        <v>2</v>
      </c>
      <c r="AQ62" s="84">
        <v>13</v>
      </c>
      <c r="AR62" s="84">
        <v>10</v>
      </c>
      <c r="AS62" s="84" t="s">
        <v>422</v>
      </c>
      <c r="AT62" s="84" t="s">
        <v>422</v>
      </c>
      <c r="AU62" s="84" t="s">
        <v>422</v>
      </c>
      <c r="AV62" s="84" t="s">
        <v>422</v>
      </c>
      <c r="AW62" s="84" t="s">
        <v>422</v>
      </c>
      <c r="AX62" s="84" t="s">
        <v>422</v>
      </c>
      <c r="AY62" s="179" t="s">
        <v>422</v>
      </c>
      <c r="AZ62" s="84"/>
      <c r="BA62" s="89"/>
      <c r="BB62" s="90"/>
      <c r="BC62" s="89"/>
      <c r="BD62" s="89"/>
      <c r="BE62" s="89"/>
      <c r="BF62" s="89"/>
      <c r="BG62" s="89"/>
      <c r="BH62" s="89"/>
      <c r="BI62" s="89"/>
      <c r="BJ62" s="89"/>
      <c r="BK62" s="89"/>
      <c r="BL62" s="90"/>
      <c r="BM62" s="90"/>
      <c r="BN62" s="90"/>
      <c r="BO62" s="90"/>
      <c r="BP62" s="188" t="s">
        <v>422</v>
      </c>
      <c r="BQ62" s="188" t="s">
        <v>422</v>
      </c>
      <c r="BR62" s="188" t="s">
        <v>422</v>
      </c>
      <c r="BS62" s="188" t="s">
        <v>422</v>
      </c>
      <c r="BT62" s="189" t="s">
        <v>422</v>
      </c>
    </row>
    <row r="63" spans="1:72" x14ac:dyDescent="0.3">
      <c r="A63" s="194" t="s">
        <v>86</v>
      </c>
      <c r="B63" s="31">
        <v>0</v>
      </c>
      <c r="C63" s="31">
        <v>0</v>
      </c>
      <c r="D63" s="31">
        <v>0</v>
      </c>
      <c r="E63" s="31" t="s">
        <v>422</v>
      </c>
      <c r="F63" s="31" t="s">
        <v>422</v>
      </c>
      <c r="G63" s="31" t="s">
        <v>422</v>
      </c>
      <c r="H63" s="31" t="s">
        <v>422</v>
      </c>
      <c r="I63" s="31" t="s">
        <v>422</v>
      </c>
      <c r="J63" s="31" t="s">
        <v>422</v>
      </c>
      <c r="K63" s="31" t="s">
        <v>422</v>
      </c>
      <c r="L63" s="95">
        <v>0</v>
      </c>
      <c r="M63" s="193" t="s">
        <v>144</v>
      </c>
      <c r="Y63" s="185">
        <v>47</v>
      </c>
      <c r="Z63" s="186">
        <v>0</v>
      </c>
      <c r="AB63" s="177">
        <v>9.5</v>
      </c>
      <c r="AC63" s="31">
        <v>3</v>
      </c>
      <c r="AD63" s="179">
        <v>17</v>
      </c>
      <c r="AF63" s="177">
        <v>6</v>
      </c>
      <c r="AG63" s="75">
        <v>11</v>
      </c>
      <c r="AH63" s="75">
        <v>12.5</v>
      </c>
      <c r="AI63" s="75" t="s">
        <v>422</v>
      </c>
      <c r="AJ63" s="75" t="s">
        <v>422</v>
      </c>
      <c r="AK63" s="75" t="s">
        <v>422</v>
      </c>
      <c r="AL63" s="75" t="s">
        <v>422</v>
      </c>
      <c r="AM63" s="75" t="s">
        <v>422</v>
      </c>
      <c r="AN63" s="75" t="s">
        <v>422</v>
      </c>
      <c r="AO63" s="75" t="s">
        <v>422</v>
      </c>
      <c r="AP63" s="187">
        <v>72</v>
      </c>
      <c r="AQ63" s="84">
        <v>19</v>
      </c>
      <c r="AR63" s="84">
        <v>9</v>
      </c>
      <c r="AS63" s="84" t="s">
        <v>422</v>
      </c>
      <c r="AT63" s="84" t="s">
        <v>422</v>
      </c>
      <c r="AU63" s="84" t="s">
        <v>422</v>
      </c>
      <c r="AV63" s="84" t="s">
        <v>422</v>
      </c>
      <c r="AW63" s="84" t="s">
        <v>422</v>
      </c>
      <c r="AX63" s="84" t="s">
        <v>422</v>
      </c>
      <c r="AY63" s="179" t="s">
        <v>422</v>
      </c>
      <c r="AZ63" s="84"/>
      <c r="BA63" s="89"/>
      <c r="BB63" s="90"/>
      <c r="BC63" s="89"/>
      <c r="BD63" s="89"/>
      <c r="BE63" s="89"/>
      <c r="BF63" s="89"/>
      <c r="BG63" s="89"/>
      <c r="BH63" s="89"/>
      <c r="BI63" s="89"/>
      <c r="BJ63" s="89"/>
      <c r="BK63" s="89"/>
      <c r="BL63" s="90"/>
      <c r="BM63" s="90"/>
      <c r="BN63" s="90"/>
      <c r="BO63" s="90"/>
      <c r="BP63" s="188" t="s">
        <v>422</v>
      </c>
      <c r="BQ63" s="188" t="s">
        <v>422</v>
      </c>
      <c r="BR63" s="188" t="s">
        <v>422</v>
      </c>
      <c r="BS63" s="188" t="s">
        <v>422</v>
      </c>
      <c r="BT63" s="189" t="s">
        <v>422</v>
      </c>
    </row>
    <row r="64" spans="1:72" ht="15" thickBot="1" x14ac:dyDescent="0.35">
      <c r="A64" s="97" t="s">
        <v>25</v>
      </c>
      <c r="B64" s="98">
        <v>148</v>
      </c>
      <c r="C64" s="98">
        <v>147</v>
      </c>
      <c r="D64" s="98">
        <v>149</v>
      </c>
      <c r="E64" s="98">
        <v>0</v>
      </c>
      <c r="F64" s="98">
        <v>0</v>
      </c>
      <c r="G64" s="98">
        <v>0</v>
      </c>
      <c r="H64" s="98">
        <v>0</v>
      </c>
      <c r="I64" s="98">
        <v>0</v>
      </c>
      <c r="J64" s="98">
        <v>0</v>
      </c>
      <c r="K64" s="98">
        <v>0</v>
      </c>
      <c r="L64" s="97">
        <v>153</v>
      </c>
      <c r="Y64" s="185">
        <v>48</v>
      </c>
      <c r="Z64" s="186">
        <v>0</v>
      </c>
      <c r="AB64" s="177">
        <v>8.875</v>
      </c>
      <c r="AC64" s="31">
        <v>3</v>
      </c>
      <c r="AD64" s="179">
        <v>26</v>
      </c>
      <c r="AF64" s="177">
        <v>6</v>
      </c>
      <c r="AG64" s="75">
        <v>13</v>
      </c>
      <c r="AH64" s="75">
        <v>7</v>
      </c>
      <c r="AI64" s="75" t="s">
        <v>422</v>
      </c>
      <c r="AJ64" s="75" t="s">
        <v>422</v>
      </c>
      <c r="AK64" s="75" t="s">
        <v>422</v>
      </c>
      <c r="AL64" s="75" t="s">
        <v>422</v>
      </c>
      <c r="AM64" s="75" t="s">
        <v>422</v>
      </c>
      <c r="AN64" s="75" t="s">
        <v>422</v>
      </c>
      <c r="AO64" s="75" t="s">
        <v>422</v>
      </c>
      <c r="AP64" s="187">
        <v>72</v>
      </c>
      <c r="AQ64" s="84">
        <v>6</v>
      </c>
      <c r="AR64" s="84">
        <v>53</v>
      </c>
      <c r="AS64" s="84" t="s">
        <v>422</v>
      </c>
      <c r="AT64" s="84" t="s">
        <v>422</v>
      </c>
      <c r="AU64" s="84" t="s">
        <v>422</v>
      </c>
      <c r="AV64" s="84" t="s">
        <v>422</v>
      </c>
      <c r="AW64" s="84" t="s">
        <v>422</v>
      </c>
      <c r="AX64" s="84" t="s">
        <v>422</v>
      </c>
      <c r="AY64" s="179" t="s">
        <v>422</v>
      </c>
      <c r="AZ64" s="84"/>
      <c r="BA64" s="89"/>
      <c r="BB64" s="90"/>
      <c r="BC64" s="89"/>
      <c r="BD64" s="89"/>
      <c r="BE64" s="89"/>
      <c r="BF64" s="89"/>
      <c r="BG64" s="89"/>
      <c r="BH64" s="89"/>
      <c r="BI64" s="89"/>
      <c r="BJ64" s="89"/>
      <c r="BK64" s="89"/>
      <c r="BL64" s="90"/>
      <c r="BM64" s="90"/>
      <c r="BN64" s="90"/>
      <c r="BO64" s="90"/>
      <c r="BP64" s="188" t="s">
        <v>422</v>
      </c>
      <c r="BQ64" s="188" t="s">
        <v>422</v>
      </c>
      <c r="BR64" s="188" t="s">
        <v>422</v>
      </c>
      <c r="BS64" s="188" t="s">
        <v>422</v>
      </c>
      <c r="BT64" s="189" t="s">
        <v>422</v>
      </c>
    </row>
    <row r="65" spans="1:72" ht="15" thickTop="1" x14ac:dyDescent="0.3">
      <c r="Y65" s="185">
        <v>49</v>
      </c>
      <c r="Z65" s="186">
        <v>0</v>
      </c>
      <c r="AB65" s="177">
        <v>6.375</v>
      </c>
      <c r="AC65" s="31">
        <v>3</v>
      </c>
      <c r="AD65" s="179">
        <v>85</v>
      </c>
      <c r="AF65" s="177">
        <v>6</v>
      </c>
      <c r="AG65" s="75">
        <v>5</v>
      </c>
      <c r="AH65" s="75">
        <v>9</v>
      </c>
      <c r="AI65" s="75" t="s">
        <v>422</v>
      </c>
      <c r="AJ65" s="75" t="s">
        <v>422</v>
      </c>
      <c r="AK65" s="75" t="s">
        <v>422</v>
      </c>
      <c r="AL65" s="75" t="s">
        <v>422</v>
      </c>
      <c r="AM65" s="75" t="s">
        <v>422</v>
      </c>
      <c r="AN65" s="75" t="s">
        <v>422</v>
      </c>
      <c r="AO65" s="75" t="s">
        <v>422</v>
      </c>
      <c r="AP65" s="187">
        <v>72</v>
      </c>
      <c r="AQ65" s="84">
        <v>106</v>
      </c>
      <c r="AR65" s="84">
        <v>29</v>
      </c>
      <c r="AS65" s="84" t="s">
        <v>422</v>
      </c>
      <c r="AT65" s="84" t="s">
        <v>422</v>
      </c>
      <c r="AU65" s="84" t="s">
        <v>422</v>
      </c>
      <c r="AV65" s="84" t="s">
        <v>422</v>
      </c>
      <c r="AW65" s="84" t="s">
        <v>422</v>
      </c>
      <c r="AX65" s="84" t="s">
        <v>422</v>
      </c>
      <c r="AY65" s="179" t="s">
        <v>422</v>
      </c>
      <c r="AZ65" s="84"/>
      <c r="BA65" s="89"/>
      <c r="BB65" s="90"/>
      <c r="BC65" s="89"/>
      <c r="BD65" s="89"/>
      <c r="BE65" s="89"/>
      <c r="BF65" s="89"/>
      <c r="BG65" s="89"/>
      <c r="BH65" s="89"/>
      <c r="BI65" s="89"/>
      <c r="BJ65" s="89"/>
      <c r="BK65" s="89"/>
      <c r="BL65" s="90"/>
      <c r="BM65" s="90"/>
      <c r="BN65" s="90"/>
      <c r="BO65" s="90"/>
      <c r="BP65" s="188" t="s">
        <v>422</v>
      </c>
      <c r="BQ65" s="188" t="s">
        <v>422</v>
      </c>
      <c r="BR65" s="188" t="s">
        <v>422</v>
      </c>
      <c r="BS65" s="188" t="s">
        <v>422</v>
      </c>
      <c r="BT65" s="189" t="s">
        <v>422</v>
      </c>
    </row>
    <row r="66" spans="1:72" x14ac:dyDescent="0.3">
      <c r="A66" s="99" t="s">
        <v>42</v>
      </c>
      <c r="B66" s="100"/>
      <c r="C66" s="101"/>
      <c r="D66" s="101"/>
      <c r="E66" s="101"/>
      <c r="F66" s="101"/>
      <c r="G66" s="101"/>
      <c r="H66" s="101"/>
      <c r="I66" s="101"/>
      <c r="J66" s="101"/>
      <c r="K66" s="102"/>
      <c r="L66" s="99" t="s">
        <v>43</v>
      </c>
      <c r="Y66" s="185">
        <v>50</v>
      </c>
      <c r="Z66" s="186">
        <v>0</v>
      </c>
      <c r="AB66" s="177">
        <v>5.625</v>
      </c>
      <c r="AC66" s="31">
        <v>3</v>
      </c>
      <c r="AD66" s="179">
        <v>108</v>
      </c>
      <c r="AF66" s="177">
        <v>7</v>
      </c>
      <c r="AG66" s="75">
        <v>6</v>
      </c>
      <c r="AH66" s="75">
        <v>3</v>
      </c>
      <c r="AI66" s="75" t="s">
        <v>422</v>
      </c>
      <c r="AJ66" s="75" t="s">
        <v>422</v>
      </c>
      <c r="AK66" s="75" t="s">
        <v>422</v>
      </c>
      <c r="AL66" s="75" t="s">
        <v>422</v>
      </c>
      <c r="AM66" s="75" t="s">
        <v>422</v>
      </c>
      <c r="AN66" s="75" t="s">
        <v>422</v>
      </c>
      <c r="AO66" s="75" t="s">
        <v>422</v>
      </c>
      <c r="AP66" s="187">
        <v>48</v>
      </c>
      <c r="AQ66" s="84">
        <v>90</v>
      </c>
      <c r="AR66" s="84">
        <v>123</v>
      </c>
      <c r="AS66" s="84" t="s">
        <v>422</v>
      </c>
      <c r="AT66" s="84" t="s">
        <v>422</v>
      </c>
      <c r="AU66" s="84" t="s">
        <v>422</v>
      </c>
      <c r="AV66" s="84" t="s">
        <v>422</v>
      </c>
      <c r="AW66" s="84" t="s">
        <v>422</v>
      </c>
      <c r="AX66" s="84" t="s">
        <v>422</v>
      </c>
      <c r="AY66" s="179" t="s">
        <v>422</v>
      </c>
      <c r="AZ66" s="84"/>
      <c r="BA66" s="89"/>
      <c r="BB66" s="90"/>
      <c r="BC66" s="89"/>
      <c r="BD66" s="89"/>
      <c r="BE66" s="89"/>
      <c r="BF66" s="89"/>
      <c r="BG66" s="89"/>
      <c r="BH66" s="89"/>
      <c r="BI66" s="89"/>
      <c r="BJ66" s="89"/>
      <c r="BK66" s="89"/>
      <c r="BL66" s="90"/>
      <c r="BM66" s="90"/>
      <c r="BN66" s="90"/>
      <c r="BO66" s="90"/>
      <c r="BP66" s="188" t="s">
        <v>422</v>
      </c>
      <c r="BQ66" s="188" t="s">
        <v>422</v>
      </c>
      <c r="BR66" s="188" t="s">
        <v>422</v>
      </c>
      <c r="BS66" s="188" t="s">
        <v>422</v>
      </c>
      <c r="BT66" s="189" t="s">
        <v>422</v>
      </c>
    </row>
    <row r="67" spans="1:72" x14ac:dyDescent="0.3">
      <c r="A67" s="96" t="s">
        <v>44</v>
      </c>
      <c r="B67" s="31">
        <v>0</v>
      </c>
      <c r="C67" s="31">
        <v>0</v>
      </c>
      <c r="D67" s="31">
        <v>5</v>
      </c>
      <c r="E67" s="31" t="s">
        <v>422</v>
      </c>
      <c r="F67" s="31" t="s">
        <v>422</v>
      </c>
      <c r="G67" s="31" t="s">
        <v>422</v>
      </c>
      <c r="H67" s="31" t="s">
        <v>422</v>
      </c>
      <c r="I67" s="31" t="s">
        <v>422</v>
      </c>
      <c r="J67" s="31" t="s">
        <v>422</v>
      </c>
      <c r="K67" s="31" t="s">
        <v>422</v>
      </c>
      <c r="L67" s="95">
        <v>0</v>
      </c>
      <c r="M67" s="193" t="s">
        <v>88</v>
      </c>
      <c r="Y67" s="185">
        <v>51</v>
      </c>
      <c r="Z67" s="186">
        <v>0</v>
      </c>
      <c r="AB67" s="177">
        <v>9.125</v>
      </c>
      <c r="AC67" s="31">
        <v>3</v>
      </c>
      <c r="AD67" s="179">
        <v>23</v>
      </c>
      <c r="AF67" s="177">
        <v>14</v>
      </c>
      <c r="AG67" s="75">
        <v>8</v>
      </c>
      <c r="AH67" s="75">
        <v>3.5</v>
      </c>
      <c r="AI67" s="75" t="s">
        <v>422</v>
      </c>
      <c r="AJ67" s="75" t="s">
        <v>422</v>
      </c>
      <c r="AK67" s="75" t="s">
        <v>422</v>
      </c>
      <c r="AL67" s="75" t="s">
        <v>422</v>
      </c>
      <c r="AM67" s="75" t="s">
        <v>422</v>
      </c>
      <c r="AN67" s="75" t="s">
        <v>422</v>
      </c>
      <c r="AO67" s="75" t="s">
        <v>422</v>
      </c>
      <c r="AP67" s="187">
        <v>6</v>
      </c>
      <c r="AQ67" s="84">
        <v>51</v>
      </c>
      <c r="AR67" s="84">
        <v>111</v>
      </c>
      <c r="AS67" s="84" t="s">
        <v>422</v>
      </c>
      <c r="AT67" s="84" t="s">
        <v>422</v>
      </c>
      <c r="AU67" s="84" t="s">
        <v>422</v>
      </c>
      <c r="AV67" s="84" t="s">
        <v>422</v>
      </c>
      <c r="AW67" s="84" t="s">
        <v>422</v>
      </c>
      <c r="AX67" s="84" t="s">
        <v>422</v>
      </c>
      <c r="AY67" s="179" t="s">
        <v>422</v>
      </c>
      <c r="AZ67" s="84"/>
      <c r="BA67" s="89"/>
      <c r="BB67" s="90"/>
      <c r="BC67" s="89"/>
      <c r="BD67" s="89"/>
      <c r="BE67" s="89"/>
      <c r="BF67" s="89"/>
      <c r="BG67" s="89"/>
      <c r="BH67" s="89"/>
      <c r="BI67" s="89"/>
      <c r="BJ67" s="89"/>
      <c r="BK67" s="89"/>
      <c r="BL67" s="90"/>
      <c r="BM67" s="90"/>
      <c r="BN67" s="90"/>
      <c r="BO67" s="90"/>
      <c r="BP67" s="188" t="s">
        <v>422</v>
      </c>
      <c r="BQ67" s="188" t="s">
        <v>422</v>
      </c>
      <c r="BR67" s="188" t="s">
        <v>422</v>
      </c>
      <c r="BS67" s="188" t="s">
        <v>422</v>
      </c>
      <c r="BT67" s="189" t="s">
        <v>422</v>
      </c>
    </row>
    <row r="68" spans="1:72" x14ac:dyDescent="0.3">
      <c r="A68" s="194" t="s">
        <v>47</v>
      </c>
      <c r="B68" s="31">
        <v>3</v>
      </c>
      <c r="C68" s="31">
        <v>4</v>
      </c>
      <c r="D68" s="31">
        <v>11</v>
      </c>
      <c r="E68" s="31" t="s">
        <v>422</v>
      </c>
      <c r="F68" s="31" t="s">
        <v>422</v>
      </c>
      <c r="G68" s="31" t="s">
        <v>422</v>
      </c>
      <c r="H68" s="31" t="s">
        <v>422</v>
      </c>
      <c r="I68" s="31" t="s">
        <v>422</v>
      </c>
      <c r="J68" s="31" t="s">
        <v>422</v>
      </c>
      <c r="K68" s="31" t="s">
        <v>422</v>
      </c>
      <c r="L68" s="95">
        <v>1</v>
      </c>
      <c r="M68" s="193" t="s">
        <v>163</v>
      </c>
      <c r="Y68" s="185">
        <v>52</v>
      </c>
      <c r="Z68" s="186">
        <v>0</v>
      </c>
      <c r="AB68" s="177">
        <v>3.5</v>
      </c>
      <c r="AC68" s="31">
        <v>3</v>
      </c>
      <c r="AD68" s="179">
        <v>148</v>
      </c>
      <c r="AF68" s="177">
        <v>5</v>
      </c>
      <c r="AG68" s="75">
        <v>2</v>
      </c>
      <c r="AH68" s="75">
        <v>3.5</v>
      </c>
      <c r="AI68" s="75" t="s">
        <v>422</v>
      </c>
      <c r="AJ68" s="75" t="s">
        <v>422</v>
      </c>
      <c r="AK68" s="75" t="s">
        <v>422</v>
      </c>
      <c r="AL68" s="75" t="s">
        <v>422</v>
      </c>
      <c r="AM68" s="75" t="s">
        <v>422</v>
      </c>
      <c r="AN68" s="75" t="s">
        <v>422</v>
      </c>
      <c r="AO68" s="75" t="s">
        <v>422</v>
      </c>
      <c r="AP68" s="187">
        <v>111</v>
      </c>
      <c r="AQ68" s="84">
        <v>141</v>
      </c>
      <c r="AR68" s="84">
        <v>111</v>
      </c>
      <c r="AS68" s="84" t="s">
        <v>422</v>
      </c>
      <c r="AT68" s="84" t="s">
        <v>422</v>
      </c>
      <c r="AU68" s="84" t="s">
        <v>422</v>
      </c>
      <c r="AV68" s="84" t="s">
        <v>422</v>
      </c>
      <c r="AW68" s="84" t="s">
        <v>422</v>
      </c>
      <c r="AX68" s="84" t="s">
        <v>422</v>
      </c>
      <c r="AY68" s="179" t="s">
        <v>422</v>
      </c>
      <c r="AZ68" s="84"/>
      <c r="BA68" s="89"/>
      <c r="BB68" s="90"/>
      <c r="BC68" s="89"/>
      <c r="BD68" s="89"/>
      <c r="BE68" s="89"/>
      <c r="BF68" s="89"/>
      <c r="BG68" s="89"/>
      <c r="BH68" s="89"/>
      <c r="BI68" s="89"/>
      <c r="BJ68" s="89"/>
      <c r="BK68" s="89"/>
      <c r="BL68" s="90"/>
      <c r="BM68" s="90"/>
      <c r="BN68" s="90"/>
      <c r="BO68" s="90"/>
      <c r="BP68" s="188" t="s">
        <v>422</v>
      </c>
      <c r="BQ68" s="188" t="s">
        <v>422</v>
      </c>
      <c r="BR68" s="188" t="s">
        <v>422</v>
      </c>
      <c r="BS68" s="188" t="s">
        <v>422</v>
      </c>
      <c r="BT68" s="189" t="s">
        <v>422</v>
      </c>
    </row>
    <row r="69" spans="1:72" x14ac:dyDescent="0.3">
      <c r="A69" s="94" t="s">
        <v>50</v>
      </c>
      <c r="B69" s="31">
        <v>8</v>
      </c>
      <c r="C69" s="31">
        <v>8</v>
      </c>
      <c r="D69" s="31">
        <v>21</v>
      </c>
      <c r="E69" s="31" t="s">
        <v>422</v>
      </c>
      <c r="F69" s="31" t="s">
        <v>422</v>
      </c>
      <c r="G69" s="31" t="s">
        <v>422</v>
      </c>
      <c r="H69" s="31" t="s">
        <v>422</v>
      </c>
      <c r="I69" s="31" t="s">
        <v>422</v>
      </c>
      <c r="J69" s="31" t="s">
        <v>422</v>
      </c>
      <c r="K69" s="31" t="s">
        <v>422</v>
      </c>
      <c r="L69" s="95">
        <v>4</v>
      </c>
      <c r="M69" s="193" t="s">
        <v>164</v>
      </c>
      <c r="Y69" s="185">
        <v>53</v>
      </c>
      <c r="Z69" s="186">
        <v>0</v>
      </c>
      <c r="AB69" s="177">
        <v>2.5</v>
      </c>
      <c r="AC69" s="31">
        <v>3</v>
      </c>
      <c r="AD69" s="179">
        <v>151</v>
      </c>
      <c r="AF69" s="177">
        <v>1</v>
      </c>
      <c r="AG69" s="75">
        <v>3</v>
      </c>
      <c r="AH69" s="75">
        <v>4</v>
      </c>
      <c r="AI69" s="75" t="s">
        <v>422</v>
      </c>
      <c r="AJ69" s="75" t="s">
        <v>422</v>
      </c>
      <c r="AK69" s="75" t="s">
        <v>422</v>
      </c>
      <c r="AL69" s="75" t="s">
        <v>422</v>
      </c>
      <c r="AM69" s="75" t="s">
        <v>422</v>
      </c>
      <c r="AN69" s="75" t="s">
        <v>422</v>
      </c>
      <c r="AO69" s="75" t="s">
        <v>422</v>
      </c>
      <c r="AP69" s="187">
        <v>146</v>
      </c>
      <c r="AQ69" s="84">
        <v>131</v>
      </c>
      <c r="AR69" s="84">
        <v>104</v>
      </c>
      <c r="AS69" s="84" t="s">
        <v>422</v>
      </c>
      <c r="AT69" s="84" t="s">
        <v>422</v>
      </c>
      <c r="AU69" s="84" t="s">
        <v>422</v>
      </c>
      <c r="AV69" s="84" t="s">
        <v>422</v>
      </c>
      <c r="AW69" s="84" t="s">
        <v>422</v>
      </c>
      <c r="AX69" s="84" t="s">
        <v>422</v>
      </c>
      <c r="AY69" s="179" t="s">
        <v>422</v>
      </c>
      <c r="AZ69" s="84"/>
      <c r="BA69" s="89"/>
      <c r="BB69" s="90"/>
      <c r="BC69" s="89"/>
      <c r="BD69" s="89"/>
      <c r="BE69" s="89"/>
      <c r="BF69" s="89"/>
      <c r="BG69" s="89"/>
      <c r="BH69" s="89"/>
      <c r="BI69" s="89"/>
      <c r="BJ69" s="89"/>
      <c r="BK69" s="89"/>
      <c r="BL69" s="90"/>
      <c r="BM69" s="90"/>
      <c r="BN69" s="90"/>
      <c r="BO69" s="90"/>
      <c r="BP69" s="188" t="s">
        <v>422</v>
      </c>
      <c r="BQ69" s="188" t="s">
        <v>422</v>
      </c>
      <c r="BR69" s="188" t="s">
        <v>422</v>
      </c>
      <c r="BS69" s="188" t="s">
        <v>422</v>
      </c>
      <c r="BT69" s="189" t="s">
        <v>422</v>
      </c>
    </row>
    <row r="70" spans="1:72" x14ac:dyDescent="0.3">
      <c r="A70" s="194" t="s">
        <v>54</v>
      </c>
      <c r="B70" s="31">
        <v>9</v>
      </c>
      <c r="C70" s="31">
        <v>17</v>
      </c>
      <c r="D70" s="31">
        <v>43</v>
      </c>
      <c r="E70" s="31" t="s">
        <v>422</v>
      </c>
      <c r="F70" s="31" t="s">
        <v>422</v>
      </c>
      <c r="G70" s="31" t="s">
        <v>422</v>
      </c>
      <c r="H70" s="31" t="s">
        <v>422</v>
      </c>
      <c r="I70" s="31" t="s">
        <v>422</v>
      </c>
      <c r="J70" s="31" t="s">
        <v>422</v>
      </c>
      <c r="K70" s="31" t="s">
        <v>422</v>
      </c>
      <c r="L70" s="95">
        <v>11</v>
      </c>
      <c r="M70" s="193" t="s">
        <v>165</v>
      </c>
      <c r="Y70" s="185">
        <v>54</v>
      </c>
      <c r="Z70" s="186">
        <v>0</v>
      </c>
      <c r="AB70" s="177">
        <v>4.5</v>
      </c>
      <c r="AC70" s="31">
        <v>3</v>
      </c>
      <c r="AD70" s="179">
        <v>133</v>
      </c>
      <c r="AF70" s="177">
        <v>1</v>
      </c>
      <c r="AG70" s="75">
        <v>6</v>
      </c>
      <c r="AH70" s="75">
        <v>7.5</v>
      </c>
      <c r="AI70" s="75" t="s">
        <v>422</v>
      </c>
      <c r="AJ70" s="75" t="s">
        <v>422</v>
      </c>
      <c r="AK70" s="75" t="s">
        <v>422</v>
      </c>
      <c r="AL70" s="75" t="s">
        <v>422</v>
      </c>
      <c r="AM70" s="75" t="s">
        <v>422</v>
      </c>
      <c r="AN70" s="75" t="s">
        <v>422</v>
      </c>
      <c r="AO70" s="75" t="s">
        <v>422</v>
      </c>
      <c r="AP70" s="187">
        <v>146</v>
      </c>
      <c r="AQ70" s="84">
        <v>90</v>
      </c>
      <c r="AR70" s="84">
        <v>44</v>
      </c>
      <c r="AS70" s="84" t="s">
        <v>422</v>
      </c>
      <c r="AT70" s="84" t="s">
        <v>422</v>
      </c>
      <c r="AU70" s="84" t="s">
        <v>422</v>
      </c>
      <c r="AV70" s="84" t="s">
        <v>422</v>
      </c>
      <c r="AW70" s="84" t="s">
        <v>422</v>
      </c>
      <c r="AX70" s="84" t="s">
        <v>422</v>
      </c>
      <c r="AY70" s="179" t="s">
        <v>422</v>
      </c>
      <c r="AZ70" s="84"/>
      <c r="BA70" s="89"/>
      <c r="BB70" s="90"/>
      <c r="BC70" s="89"/>
      <c r="BD70" s="89"/>
      <c r="BE70" s="89"/>
      <c r="BF70" s="89"/>
      <c r="BG70" s="89"/>
      <c r="BH70" s="89"/>
      <c r="BI70" s="89"/>
      <c r="BJ70" s="89"/>
      <c r="BK70" s="89"/>
      <c r="BL70" s="90"/>
      <c r="BM70" s="90"/>
      <c r="BN70" s="90"/>
      <c r="BO70" s="90"/>
      <c r="BP70" s="188" t="s">
        <v>422</v>
      </c>
      <c r="BQ70" s="188" t="s">
        <v>422</v>
      </c>
      <c r="BR70" s="188" t="s">
        <v>422</v>
      </c>
      <c r="BS70" s="188" t="s">
        <v>422</v>
      </c>
      <c r="BT70" s="189" t="s">
        <v>422</v>
      </c>
    </row>
    <row r="71" spans="1:72" x14ac:dyDescent="0.3">
      <c r="A71" s="94" t="s">
        <v>57</v>
      </c>
      <c r="B71" s="31">
        <v>21</v>
      </c>
      <c r="C71" s="31">
        <v>34</v>
      </c>
      <c r="D71" s="31">
        <v>51</v>
      </c>
      <c r="E71" s="31" t="s">
        <v>422</v>
      </c>
      <c r="F71" s="31" t="s">
        <v>422</v>
      </c>
      <c r="G71" s="31" t="s">
        <v>422</v>
      </c>
      <c r="H71" s="31" t="s">
        <v>422</v>
      </c>
      <c r="I71" s="31" t="s">
        <v>422</v>
      </c>
      <c r="J71" s="31" t="s">
        <v>422</v>
      </c>
      <c r="K71" s="31" t="s">
        <v>422</v>
      </c>
      <c r="L71" s="95">
        <v>26</v>
      </c>
      <c r="M71" s="193" t="s">
        <v>166</v>
      </c>
      <c r="Y71" s="185">
        <v>55</v>
      </c>
      <c r="Z71" s="186">
        <v>0</v>
      </c>
      <c r="AB71" s="177">
        <v>5.625</v>
      </c>
      <c r="AC71" s="31">
        <v>3</v>
      </c>
      <c r="AD71" s="179">
        <v>108</v>
      </c>
      <c r="AF71" s="177">
        <v>4</v>
      </c>
      <c r="AG71" s="75">
        <v>7</v>
      </c>
      <c r="AH71" s="75">
        <v>6</v>
      </c>
      <c r="AI71" s="75" t="s">
        <v>422</v>
      </c>
      <c r="AJ71" s="75" t="s">
        <v>422</v>
      </c>
      <c r="AK71" s="75" t="s">
        <v>422</v>
      </c>
      <c r="AL71" s="75" t="s">
        <v>422</v>
      </c>
      <c r="AM71" s="75" t="s">
        <v>422</v>
      </c>
      <c r="AN71" s="75" t="s">
        <v>422</v>
      </c>
      <c r="AO71" s="75" t="s">
        <v>422</v>
      </c>
      <c r="AP71" s="187">
        <v>128</v>
      </c>
      <c r="AQ71" s="84">
        <v>70</v>
      </c>
      <c r="AR71" s="84">
        <v>72</v>
      </c>
      <c r="AS71" s="84" t="s">
        <v>422</v>
      </c>
      <c r="AT71" s="84" t="s">
        <v>422</v>
      </c>
      <c r="AU71" s="84" t="s">
        <v>422</v>
      </c>
      <c r="AV71" s="84" t="s">
        <v>422</v>
      </c>
      <c r="AW71" s="84" t="s">
        <v>422</v>
      </c>
      <c r="AX71" s="84" t="s">
        <v>422</v>
      </c>
      <c r="AY71" s="179" t="s">
        <v>422</v>
      </c>
      <c r="AZ71" s="84"/>
      <c r="BA71" s="89"/>
      <c r="BB71" s="90"/>
      <c r="BC71" s="89"/>
      <c r="BD71" s="89"/>
      <c r="BE71" s="89"/>
      <c r="BF71" s="89"/>
      <c r="BG71" s="89"/>
      <c r="BH71" s="89"/>
      <c r="BI71" s="89"/>
      <c r="BJ71" s="89"/>
      <c r="BK71" s="89"/>
      <c r="BL71" s="90"/>
      <c r="BM71" s="90"/>
      <c r="BN71" s="90"/>
      <c r="BO71" s="90"/>
      <c r="BP71" s="188" t="s">
        <v>422</v>
      </c>
      <c r="BQ71" s="188" t="s">
        <v>422</v>
      </c>
      <c r="BR71" s="188" t="s">
        <v>422</v>
      </c>
      <c r="BS71" s="188" t="s">
        <v>422</v>
      </c>
      <c r="BT71" s="189" t="s">
        <v>422</v>
      </c>
    </row>
    <row r="72" spans="1:72" x14ac:dyDescent="0.3">
      <c r="A72" s="194" t="s">
        <v>59</v>
      </c>
      <c r="B72" s="31">
        <v>38</v>
      </c>
      <c r="C72" s="31">
        <v>42</v>
      </c>
      <c r="D72" s="31">
        <v>69</v>
      </c>
      <c r="E72" s="31" t="s">
        <v>422</v>
      </c>
      <c r="F72" s="31" t="s">
        <v>422</v>
      </c>
      <c r="G72" s="31" t="s">
        <v>422</v>
      </c>
      <c r="H72" s="31" t="s">
        <v>422</v>
      </c>
      <c r="I72" s="31" t="s">
        <v>422</v>
      </c>
      <c r="J72" s="31" t="s">
        <v>422</v>
      </c>
      <c r="K72" s="31" t="s">
        <v>422</v>
      </c>
      <c r="L72" s="95">
        <v>51</v>
      </c>
      <c r="M72" s="193" t="s">
        <v>167</v>
      </c>
      <c r="Y72" s="185">
        <v>56</v>
      </c>
      <c r="Z72" s="186">
        <v>0</v>
      </c>
      <c r="AB72" s="177">
        <v>2.75</v>
      </c>
      <c r="AC72" s="31">
        <v>3</v>
      </c>
      <c r="AD72" s="179">
        <v>150</v>
      </c>
      <c r="AF72" s="177">
        <v>4</v>
      </c>
      <c r="AG72" s="75">
        <v>3</v>
      </c>
      <c r="AH72" s="75">
        <v>0.5</v>
      </c>
      <c r="AI72" s="75" t="s">
        <v>422</v>
      </c>
      <c r="AJ72" s="75" t="s">
        <v>422</v>
      </c>
      <c r="AK72" s="75" t="s">
        <v>422</v>
      </c>
      <c r="AL72" s="75" t="s">
        <v>422</v>
      </c>
      <c r="AM72" s="75" t="s">
        <v>422</v>
      </c>
      <c r="AN72" s="75" t="s">
        <v>422</v>
      </c>
      <c r="AO72" s="75" t="s">
        <v>422</v>
      </c>
      <c r="AP72" s="187">
        <v>128</v>
      </c>
      <c r="AQ72" s="84">
        <v>131</v>
      </c>
      <c r="AR72" s="84">
        <v>145</v>
      </c>
      <c r="AS72" s="84" t="s">
        <v>422</v>
      </c>
      <c r="AT72" s="84" t="s">
        <v>422</v>
      </c>
      <c r="AU72" s="84" t="s">
        <v>422</v>
      </c>
      <c r="AV72" s="84" t="s">
        <v>422</v>
      </c>
      <c r="AW72" s="84" t="s">
        <v>422</v>
      </c>
      <c r="AX72" s="84" t="s">
        <v>422</v>
      </c>
      <c r="AY72" s="179" t="s">
        <v>422</v>
      </c>
      <c r="AZ72" s="84"/>
      <c r="BA72" s="89"/>
      <c r="BB72" s="90"/>
      <c r="BC72" s="89"/>
      <c r="BD72" s="89"/>
      <c r="BE72" s="89"/>
      <c r="BF72" s="89"/>
      <c r="BG72" s="89"/>
      <c r="BH72" s="89"/>
      <c r="BI72" s="89"/>
      <c r="BJ72" s="89"/>
      <c r="BK72" s="89"/>
      <c r="BL72" s="90"/>
      <c r="BM72" s="90"/>
      <c r="BN72" s="90"/>
      <c r="BO72" s="90"/>
      <c r="BP72" s="188" t="s">
        <v>422</v>
      </c>
      <c r="BQ72" s="188" t="s">
        <v>422</v>
      </c>
      <c r="BR72" s="188" t="s">
        <v>422</v>
      </c>
      <c r="BS72" s="188" t="s">
        <v>422</v>
      </c>
      <c r="BT72" s="189" t="s">
        <v>422</v>
      </c>
    </row>
    <row r="73" spans="1:72" x14ac:dyDescent="0.3">
      <c r="A73" s="94" t="s">
        <v>61</v>
      </c>
      <c r="B73" s="31">
        <v>78</v>
      </c>
      <c r="C73" s="31">
        <v>60</v>
      </c>
      <c r="D73" s="31">
        <v>85</v>
      </c>
      <c r="E73" s="31" t="s">
        <v>422</v>
      </c>
      <c r="F73" s="31" t="s">
        <v>422</v>
      </c>
      <c r="G73" s="31" t="s">
        <v>422</v>
      </c>
      <c r="H73" s="31" t="s">
        <v>422</v>
      </c>
      <c r="I73" s="31" t="s">
        <v>422</v>
      </c>
      <c r="J73" s="31" t="s">
        <v>422</v>
      </c>
      <c r="K73" s="31" t="s">
        <v>422</v>
      </c>
      <c r="L73" s="95">
        <v>84</v>
      </c>
      <c r="M73" s="193" t="s">
        <v>168</v>
      </c>
      <c r="Y73" s="185">
        <v>57</v>
      </c>
      <c r="Z73" s="186">
        <v>0</v>
      </c>
      <c r="AB73" s="177">
        <v>4.375</v>
      </c>
      <c r="AC73" s="31">
        <v>3</v>
      </c>
      <c r="AD73" s="179">
        <v>136</v>
      </c>
      <c r="AF73" s="177">
        <v>6</v>
      </c>
      <c r="AG73" s="75">
        <v>4</v>
      </c>
      <c r="AH73" s="75">
        <v>2.5</v>
      </c>
      <c r="AI73" s="75" t="s">
        <v>422</v>
      </c>
      <c r="AJ73" s="75" t="s">
        <v>422</v>
      </c>
      <c r="AK73" s="75" t="s">
        <v>422</v>
      </c>
      <c r="AL73" s="75" t="s">
        <v>422</v>
      </c>
      <c r="AM73" s="75" t="s">
        <v>422</v>
      </c>
      <c r="AN73" s="75" t="s">
        <v>422</v>
      </c>
      <c r="AO73" s="75" t="s">
        <v>422</v>
      </c>
      <c r="AP73" s="187">
        <v>72</v>
      </c>
      <c r="AQ73" s="84">
        <v>116</v>
      </c>
      <c r="AR73" s="84">
        <v>132</v>
      </c>
      <c r="AS73" s="84" t="s">
        <v>422</v>
      </c>
      <c r="AT73" s="84" t="s">
        <v>422</v>
      </c>
      <c r="AU73" s="84" t="s">
        <v>422</v>
      </c>
      <c r="AV73" s="84" t="s">
        <v>422</v>
      </c>
      <c r="AW73" s="84" t="s">
        <v>422</v>
      </c>
      <c r="AX73" s="84" t="s">
        <v>422</v>
      </c>
      <c r="AY73" s="179" t="s">
        <v>422</v>
      </c>
      <c r="AZ73" s="84"/>
      <c r="BA73" s="89"/>
      <c r="BB73" s="90"/>
      <c r="BC73" s="89"/>
      <c r="BD73" s="89"/>
      <c r="BE73" s="89"/>
      <c r="BF73" s="89"/>
      <c r="BG73" s="89"/>
      <c r="BH73" s="89"/>
      <c r="BI73" s="89"/>
      <c r="BJ73" s="89"/>
      <c r="BK73" s="89"/>
      <c r="BL73" s="90"/>
      <c r="BM73" s="90"/>
      <c r="BN73" s="90"/>
      <c r="BO73" s="90"/>
      <c r="BP73" s="188" t="s">
        <v>422</v>
      </c>
      <c r="BQ73" s="188" t="s">
        <v>422</v>
      </c>
      <c r="BR73" s="188" t="s">
        <v>422</v>
      </c>
      <c r="BS73" s="188" t="s">
        <v>422</v>
      </c>
      <c r="BT73" s="189" t="s">
        <v>422</v>
      </c>
    </row>
    <row r="74" spans="1:72" x14ac:dyDescent="0.3">
      <c r="A74" s="194" t="s">
        <v>63</v>
      </c>
      <c r="B74" s="31">
        <v>102</v>
      </c>
      <c r="C74" s="31">
        <v>81</v>
      </c>
      <c r="D74" s="31">
        <v>106</v>
      </c>
      <c r="E74" s="31" t="s">
        <v>422</v>
      </c>
      <c r="F74" s="31" t="s">
        <v>422</v>
      </c>
      <c r="G74" s="31" t="s">
        <v>422</v>
      </c>
      <c r="H74" s="31" t="s">
        <v>422</v>
      </c>
      <c r="I74" s="31" t="s">
        <v>422</v>
      </c>
      <c r="J74" s="31" t="s">
        <v>422</v>
      </c>
      <c r="K74" s="31" t="s">
        <v>422</v>
      </c>
      <c r="L74" s="95">
        <v>111</v>
      </c>
      <c r="M74" s="193" t="s">
        <v>169</v>
      </c>
      <c r="Y74" s="185">
        <v>58</v>
      </c>
      <c r="Z74" s="186">
        <v>0</v>
      </c>
      <c r="AB74" s="177">
        <v>7.5625</v>
      </c>
      <c r="AC74" s="31">
        <v>3</v>
      </c>
      <c r="AD74" s="179">
        <v>55</v>
      </c>
      <c r="AF74" s="177">
        <v>10</v>
      </c>
      <c r="AG74" s="75">
        <v>8.5</v>
      </c>
      <c r="AH74" s="75">
        <v>2.5</v>
      </c>
      <c r="AI74" s="75" t="s">
        <v>422</v>
      </c>
      <c r="AJ74" s="75" t="s">
        <v>422</v>
      </c>
      <c r="AK74" s="75" t="s">
        <v>422</v>
      </c>
      <c r="AL74" s="75" t="s">
        <v>422</v>
      </c>
      <c r="AM74" s="75" t="s">
        <v>422</v>
      </c>
      <c r="AN74" s="75" t="s">
        <v>422</v>
      </c>
      <c r="AO74" s="75" t="s">
        <v>422</v>
      </c>
      <c r="AP74" s="187">
        <v>19</v>
      </c>
      <c r="AQ74" s="84">
        <v>45</v>
      </c>
      <c r="AR74" s="84">
        <v>132</v>
      </c>
      <c r="AS74" s="84" t="s">
        <v>422</v>
      </c>
      <c r="AT74" s="84" t="s">
        <v>422</v>
      </c>
      <c r="AU74" s="84" t="s">
        <v>422</v>
      </c>
      <c r="AV74" s="84" t="s">
        <v>422</v>
      </c>
      <c r="AW74" s="84" t="s">
        <v>422</v>
      </c>
      <c r="AX74" s="84" t="s">
        <v>422</v>
      </c>
      <c r="AY74" s="179" t="s">
        <v>422</v>
      </c>
      <c r="AZ74" s="84"/>
      <c r="BA74" s="89"/>
      <c r="BB74" s="90"/>
      <c r="BC74" s="89"/>
      <c r="BD74" s="89"/>
      <c r="BE74" s="89"/>
      <c r="BF74" s="89"/>
      <c r="BG74" s="89"/>
      <c r="BH74" s="89"/>
      <c r="BI74" s="89"/>
      <c r="BJ74" s="89"/>
      <c r="BK74" s="89"/>
      <c r="BL74" s="90"/>
      <c r="BM74" s="90"/>
      <c r="BN74" s="90"/>
      <c r="BO74" s="90"/>
      <c r="BP74" s="188" t="s">
        <v>422</v>
      </c>
      <c r="BQ74" s="188" t="s">
        <v>422</v>
      </c>
      <c r="BR74" s="188" t="s">
        <v>422</v>
      </c>
      <c r="BS74" s="188" t="s">
        <v>422</v>
      </c>
      <c r="BT74" s="189" t="s">
        <v>422</v>
      </c>
    </row>
    <row r="75" spans="1:72" x14ac:dyDescent="0.3">
      <c r="A75" s="94" t="s">
        <v>65</v>
      </c>
      <c r="B75" s="31">
        <v>112</v>
      </c>
      <c r="C75" s="31">
        <v>103</v>
      </c>
      <c r="D75" s="31">
        <v>116</v>
      </c>
      <c r="E75" s="31" t="s">
        <v>422</v>
      </c>
      <c r="F75" s="31" t="s">
        <v>422</v>
      </c>
      <c r="G75" s="31" t="s">
        <v>422</v>
      </c>
      <c r="H75" s="31" t="s">
        <v>422</v>
      </c>
      <c r="I75" s="31" t="s">
        <v>422</v>
      </c>
      <c r="J75" s="31" t="s">
        <v>422</v>
      </c>
      <c r="K75" s="31" t="s">
        <v>422</v>
      </c>
      <c r="L75" s="95">
        <v>128</v>
      </c>
      <c r="M75" s="193" t="s">
        <v>170</v>
      </c>
      <c r="Y75" s="185">
        <v>59</v>
      </c>
      <c r="Z75" s="186">
        <v>0</v>
      </c>
      <c r="AB75" s="177">
        <v>3.75</v>
      </c>
      <c r="AC75" s="31">
        <v>3</v>
      </c>
      <c r="AD75" s="179">
        <v>147</v>
      </c>
      <c r="AF75" s="177">
        <v>6</v>
      </c>
      <c r="AG75" s="75">
        <v>3</v>
      </c>
      <c r="AH75" s="75">
        <v>1.5</v>
      </c>
      <c r="AI75" s="75" t="s">
        <v>422</v>
      </c>
      <c r="AJ75" s="75" t="s">
        <v>422</v>
      </c>
      <c r="AK75" s="75" t="s">
        <v>422</v>
      </c>
      <c r="AL75" s="75" t="s">
        <v>422</v>
      </c>
      <c r="AM75" s="75" t="s">
        <v>422</v>
      </c>
      <c r="AN75" s="75" t="s">
        <v>422</v>
      </c>
      <c r="AO75" s="75" t="s">
        <v>422</v>
      </c>
      <c r="AP75" s="187">
        <v>72</v>
      </c>
      <c r="AQ75" s="84">
        <v>131</v>
      </c>
      <c r="AR75" s="84">
        <v>140</v>
      </c>
      <c r="AS75" s="84" t="s">
        <v>422</v>
      </c>
      <c r="AT75" s="84" t="s">
        <v>422</v>
      </c>
      <c r="AU75" s="84" t="s">
        <v>422</v>
      </c>
      <c r="AV75" s="84" t="s">
        <v>422</v>
      </c>
      <c r="AW75" s="84" t="s">
        <v>422</v>
      </c>
      <c r="AX75" s="84" t="s">
        <v>422</v>
      </c>
      <c r="AY75" s="179" t="s">
        <v>422</v>
      </c>
      <c r="AZ75" s="84"/>
      <c r="BA75" s="89"/>
      <c r="BB75" s="90"/>
      <c r="BC75" s="89"/>
      <c r="BD75" s="89"/>
      <c r="BE75" s="89"/>
      <c r="BF75" s="89"/>
      <c r="BG75" s="89"/>
      <c r="BH75" s="89"/>
      <c r="BI75" s="89"/>
      <c r="BJ75" s="89"/>
      <c r="BK75" s="89"/>
      <c r="BL75" s="90"/>
      <c r="BM75" s="90"/>
      <c r="BN75" s="90"/>
      <c r="BO75" s="90"/>
      <c r="BP75" s="188" t="s">
        <v>422</v>
      </c>
      <c r="BQ75" s="188" t="s">
        <v>422</v>
      </c>
      <c r="BR75" s="188" t="s">
        <v>422</v>
      </c>
      <c r="BS75" s="188" t="s">
        <v>422</v>
      </c>
      <c r="BT75" s="189" t="s">
        <v>422</v>
      </c>
    </row>
    <row r="76" spans="1:72" x14ac:dyDescent="0.3">
      <c r="A76" s="194" t="s">
        <v>67</v>
      </c>
      <c r="B76" s="31">
        <v>122</v>
      </c>
      <c r="C76" s="31">
        <v>119</v>
      </c>
      <c r="D76" s="31">
        <v>126</v>
      </c>
      <c r="E76" s="31" t="s">
        <v>422</v>
      </c>
      <c r="F76" s="31" t="s">
        <v>422</v>
      </c>
      <c r="G76" s="31" t="s">
        <v>422</v>
      </c>
      <c r="H76" s="31" t="s">
        <v>422</v>
      </c>
      <c r="I76" s="31" t="s">
        <v>422</v>
      </c>
      <c r="J76" s="31" t="s">
        <v>422</v>
      </c>
      <c r="K76" s="31" t="s">
        <v>422</v>
      </c>
      <c r="L76" s="95">
        <v>141</v>
      </c>
      <c r="M76" s="193" t="s">
        <v>171</v>
      </c>
      <c r="Y76" s="185">
        <v>60</v>
      </c>
      <c r="Z76" s="186">
        <v>0</v>
      </c>
      <c r="AB76" s="177">
        <v>7.5</v>
      </c>
      <c r="AC76" s="31">
        <v>3</v>
      </c>
      <c r="AD76" s="179">
        <v>57</v>
      </c>
      <c r="AF76" s="177">
        <v>6</v>
      </c>
      <c r="AG76" s="75">
        <v>8</v>
      </c>
      <c r="AH76" s="75">
        <v>9</v>
      </c>
      <c r="AI76" s="75" t="s">
        <v>422</v>
      </c>
      <c r="AJ76" s="75" t="s">
        <v>422</v>
      </c>
      <c r="AK76" s="75" t="s">
        <v>422</v>
      </c>
      <c r="AL76" s="75" t="s">
        <v>422</v>
      </c>
      <c r="AM76" s="75" t="s">
        <v>422</v>
      </c>
      <c r="AN76" s="75" t="s">
        <v>422</v>
      </c>
      <c r="AO76" s="75" t="s">
        <v>422</v>
      </c>
      <c r="AP76" s="187">
        <v>72</v>
      </c>
      <c r="AQ76" s="84">
        <v>51</v>
      </c>
      <c r="AR76" s="84">
        <v>29</v>
      </c>
      <c r="AS76" s="84" t="s">
        <v>422</v>
      </c>
      <c r="AT76" s="84" t="s">
        <v>422</v>
      </c>
      <c r="AU76" s="84" t="s">
        <v>422</v>
      </c>
      <c r="AV76" s="84" t="s">
        <v>422</v>
      </c>
      <c r="AW76" s="84" t="s">
        <v>422</v>
      </c>
      <c r="AX76" s="84" t="s">
        <v>422</v>
      </c>
      <c r="AY76" s="179" t="s">
        <v>422</v>
      </c>
      <c r="AZ76" s="84"/>
      <c r="BA76" s="89"/>
      <c r="BB76" s="90"/>
      <c r="BC76" s="89"/>
      <c r="BD76" s="89"/>
      <c r="BE76" s="89"/>
      <c r="BF76" s="89"/>
      <c r="BG76" s="89"/>
      <c r="BH76" s="89"/>
      <c r="BI76" s="89"/>
      <c r="BJ76" s="89"/>
      <c r="BK76" s="89"/>
      <c r="BL76" s="90"/>
      <c r="BM76" s="90"/>
      <c r="BN76" s="90"/>
      <c r="BO76" s="90"/>
      <c r="BP76" s="188" t="s">
        <v>422</v>
      </c>
      <c r="BQ76" s="188" t="s">
        <v>422</v>
      </c>
      <c r="BR76" s="188" t="s">
        <v>422</v>
      </c>
      <c r="BS76" s="188" t="s">
        <v>422</v>
      </c>
      <c r="BT76" s="189" t="s">
        <v>422</v>
      </c>
    </row>
    <row r="77" spans="1:72" x14ac:dyDescent="0.3">
      <c r="A77" s="94" t="s">
        <v>69</v>
      </c>
      <c r="B77" s="31">
        <v>130</v>
      </c>
      <c r="C77" s="31">
        <v>124</v>
      </c>
      <c r="D77" s="31">
        <v>138</v>
      </c>
      <c r="E77" s="31" t="s">
        <v>422</v>
      </c>
      <c r="F77" s="31" t="s">
        <v>422</v>
      </c>
      <c r="G77" s="31" t="s">
        <v>422</v>
      </c>
      <c r="H77" s="31" t="s">
        <v>422</v>
      </c>
      <c r="I77" s="31" t="s">
        <v>422</v>
      </c>
      <c r="J77" s="31" t="s">
        <v>422</v>
      </c>
      <c r="K77" s="31" t="s">
        <v>422</v>
      </c>
      <c r="L77" s="95">
        <v>143</v>
      </c>
      <c r="M77" s="193" t="s">
        <v>172</v>
      </c>
      <c r="Y77" s="185">
        <v>61</v>
      </c>
      <c r="Z77" s="186">
        <v>0</v>
      </c>
      <c r="AB77" s="177">
        <v>4.875</v>
      </c>
      <c r="AC77" s="31">
        <v>3</v>
      </c>
      <c r="AD77" s="179">
        <v>128</v>
      </c>
      <c r="AF77" s="177">
        <v>4</v>
      </c>
      <c r="AG77" s="75">
        <v>4</v>
      </c>
      <c r="AH77" s="75">
        <v>7.5</v>
      </c>
      <c r="AI77" s="75" t="s">
        <v>422</v>
      </c>
      <c r="AJ77" s="75" t="s">
        <v>422</v>
      </c>
      <c r="AK77" s="75" t="s">
        <v>422</v>
      </c>
      <c r="AL77" s="75" t="s">
        <v>422</v>
      </c>
      <c r="AM77" s="75" t="s">
        <v>422</v>
      </c>
      <c r="AN77" s="75" t="s">
        <v>422</v>
      </c>
      <c r="AO77" s="75" t="s">
        <v>422</v>
      </c>
      <c r="AP77" s="187">
        <v>128</v>
      </c>
      <c r="AQ77" s="84">
        <v>116</v>
      </c>
      <c r="AR77" s="84">
        <v>44</v>
      </c>
      <c r="AS77" s="84" t="s">
        <v>422</v>
      </c>
      <c r="AT77" s="84" t="s">
        <v>422</v>
      </c>
      <c r="AU77" s="84" t="s">
        <v>422</v>
      </c>
      <c r="AV77" s="84" t="s">
        <v>422</v>
      </c>
      <c r="AW77" s="84" t="s">
        <v>422</v>
      </c>
      <c r="AX77" s="84" t="s">
        <v>422</v>
      </c>
      <c r="AY77" s="179" t="s">
        <v>422</v>
      </c>
      <c r="AZ77" s="84"/>
      <c r="BA77" s="89"/>
      <c r="BB77" s="90"/>
      <c r="BC77" s="89"/>
      <c r="BD77" s="89"/>
      <c r="BE77" s="89"/>
      <c r="BF77" s="89"/>
      <c r="BG77" s="89"/>
      <c r="BH77" s="89"/>
      <c r="BI77" s="89"/>
      <c r="BJ77" s="89"/>
      <c r="BK77" s="89"/>
      <c r="BL77" s="90"/>
      <c r="BM77" s="90"/>
      <c r="BN77" s="90"/>
      <c r="BO77" s="90"/>
      <c r="BP77" s="188" t="s">
        <v>422</v>
      </c>
      <c r="BQ77" s="188" t="s">
        <v>422</v>
      </c>
      <c r="BR77" s="188" t="s">
        <v>422</v>
      </c>
      <c r="BS77" s="188" t="s">
        <v>422</v>
      </c>
      <c r="BT77" s="189" t="s">
        <v>422</v>
      </c>
    </row>
    <row r="78" spans="1:72" x14ac:dyDescent="0.3">
      <c r="A78" s="194" t="s">
        <v>71</v>
      </c>
      <c r="B78" s="31">
        <v>133</v>
      </c>
      <c r="C78" s="31">
        <v>129</v>
      </c>
      <c r="D78" s="31">
        <v>139</v>
      </c>
      <c r="E78" s="31" t="s">
        <v>422</v>
      </c>
      <c r="F78" s="31" t="s">
        <v>422</v>
      </c>
      <c r="G78" s="31" t="s">
        <v>422</v>
      </c>
      <c r="H78" s="31" t="s">
        <v>422</v>
      </c>
      <c r="I78" s="31" t="s">
        <v>422</v>
      </c>
      <c r="J78" s="31" t="s">
        <v>422</v>
      </c>
      <c r="K78" s="31" t="s">
        <v>422</v>
      </c>
      <c r="L78" s="95">
        <v>148</v>
      </c>
      <c r="M78" s="193" t="s">
        <v>173</v>
      </c>
      <c r="Y78" s="185">
        <v>62</v>
      </c>
      <c r="Z78" s="186">
        <v>0</v>
      </c>
      <c r="AB78" s="177">
        <v>6.375</v>
      </c>
      <c r="AC78" s="31">
        <v>3</v>
      </c>
      <c r="AD78" s="179">
        <v>85</v>
      </c>
      <c r="AF78" s="177">
        <v>5</v>
      </c>
      <c r="AG78" s="75">
        <v>9</v>
      </c>
      <c r="AH78" s="75">
        <v>4.5</v>
      </c>
      <c r="AI78" s="75" t="s">
        <v>422</v>
      </c>
      <c r="AJ78" s="75" t="s">
        <v>422</v>
      </c>
      <c r="AK78" s="75" t="s">
        <v>422</v>
      </c>
      <c r="AL78" s="75" t="s">
        <v>422</v>
      </c>
      <c r="AM78" s="75" t="s">
        <v>422</v>
      </c>
      <c r="AN78" s="75" t="s">
        <v>422</v>
      </c>
      <c r="AO78" s="75" t="s">
        <v>422</v>
      </c>
      <c r="AP78" s="187">
        <v>111</v>
      </c>
      <c r="AQ78" s="84">
        <v>30</v>
      </c>
      <c r="AR78" s="84">
        <v>99</v>
      </c>
      <c r="AS78" s="84" t="s">
        <v>422</v>
      </c>
      <c r="AT78" s="84" t="s">
        <v>422</v>
      </c>
      <c r="AU78" s="84" t="s">
        <v>422</v>
      </c>
      <c r="AV78" s="84" t="s">
        <v>422</v>
      </c>
      <c r="AW78" s="84" t="s">
        <v>422</v>
      </c>
      <c r="AX78" s="84" t="s">
        <v>422</v>
      </c>
      <c r="AY78" s="179" t="s">
        <v>422</v>
      </c>
      <c r="AZ78" s="84"/>
      <c r="BA78" s="89"/>
      <c r="BB78" s="90"/>
      <c r="BC78" s="89"/>
      <c r="BD78" s="89"/>
      <c r="BE78" s="89"/>
      <c r="BF78" s="89"/>
      <c r="BG78" s="89"/>
      <c r="BH78" s="89"/>
      <c r="BI78" s="89"/>
      <c r="BJ78" s="89"/>
      <c r="BK78" s="89"/>
      <c r="BL78" s="90"/>
      <c r="BM78" s="90"/>
      <c r="BN78" s="90"/>
      <c r="BO78" s="90"/>
      <c r="BP78" s="188" t="s">
        <v>422</v>
      </c>
      <c r="BQ78" s="188" t="s">
        <v>422</v>
      </c>
      <c r="BR78" s="188" t="s">
        <v>422</v>
      </c>
      <c r="BS78" s="188" t="s">
        <v>422</v>
      </c>
      <c r="BT78" s="189" t="s">
        <v>422</v>
      </c>
    </row>
    <row r="79" spans="1:72" x14ac:dyDescent="0.3">
      <c r="A79" s="94" t="s">
        <v>73</v>
      </c>
      <c r="B79" s="31">
        <v>138</v>
      </c>
      <c r="C79" s="31">
        <v>135</v>
      </c>
      <c r="D79" s="31">
        <v>141</v>
      </c>
      <c r="E79" s="31" t="s">
        <v>422</v>
      </c>
      <c r="F79" s="31" t="s">
        <v>422</v>
      </c>
      <c r="G79" s="31" t="s">
        <v>422</v>
      </c>
      <c r="H79" s="31" t="s">
        <v>422</v>
      </c>
      <c r="I79" s="31" t="s">
        <v>422</v>
      </c>
      <c r="J79" s="31" t="s">
        <v>422</v>
      </c>
      <c r="K79" s="31" t="s">
        <v>422</v>
      </c>
      <c r="L79" s="95">
        <v>149</v>
      </c>
      <c r="M79" s="193" t="s">
        <v>174</v>
      </c>
      <c r="Y79" s="185">
        <v>63</v>
      </c>
      <c r="Z79" s="186">
        <v>0</v>
      </c>
      <c r="AB79" s="177">
        <v>6.25</v>
      </c>
      <c r="AC79" s="31">
        <v>3</v>
      </c>
      <c r="AD79" s="179">
        <v>90</v>
      </c>
      <c r="AF79" s="177">
        <v>6</v>
      </c>
      <c r="AG79" s="75">
        <v>8</v>
      </c>
      <c r="AH79" s="75">
        <v>4</v>
      </c>
      <c r="AI79" s="75" t="s">
        <v>422</v>
      </c>
      <c r="AJ79" s="75" t="s">
        <v>422</v>
      </c>
      <c r="AK79" s="75" t="s">
        <v>422</v>
      </c>
      <c r="AL79" s="75" t="s">
        <v>422</v>
      </c>
      <c r="AM79" s="75" t="s">
        <v>422</v>
      </c>
      <c r="AN79" s="75" t="s">
        <v>422</v>
      </c>
      <c r="AO79" s="75" t="s">
        <v>422</v>
      </c>
      <c r="AP79" s="187">
        <v>72</v>
      </c>
      <c r="AQ79" s="84">
        <v>51</v>
      </c>
      <c r="AR79" s="84">
        <v>104</v>
      </c>
      <c r="AS79" s="84" t="s">
        <v>422</v>
      </c>
      <c r="AT79" s="84" t="s">
        <v>422</v>
      </c>
      <c r="AU79" s="84" t="s">
        <v>422</v>
      </c>
      <c r="AV79" s="84" t="s">
        <v>422</v>
      </c>
      <c r="AW79" s="84" t="s">
        <v>422</v>
      </c>
      <c r="AX79" s="84" t="s">
        <v>422</v>
      </c>
      <c r="AY79" s="179" t="s">
        <v>422</v>
      </c>
      <c r="AZ79" s="84"/>
      <c r="BA79" s="89"/>
      <c r="BB79" s="90"/>
      <c r="BC79" s="89"/>
      <c r="BD79" s="89"/>
      <c r="BE79" s="89"/>
      <c r="BF79" s="89"/>
      <c r="BG79" s="89"/>
      <c r="BH79" s="89"/>
      <c r="BI79" s="89"/>
      <c r="BJ79" s="89"/>
      <c r="BK79" s="89"/>
      <c r="BL79" s="90"/>
      <c r="BM79" s="90"/>
      <c r="BN79" s="90"/>
      <c r="BO79" s="90"/>
      <c r="BP79" s="188" t="s">
        <v>422</v>
      </c>
      <c r="BQ79" s="188" t="s">
        <v>422</v>
      </c>
      <c r="BR79" s="188" t="s">
        <v>422</v>
      </c>
      <c r="BS79" s="188" t="s">
        <v>422</v>
      </c>
      <c r="BT79" s="189" t="s">
        <v>422</v>
      </c>
    </row>
    <row r="80" spans="1:72" x14ac:dyDescent="0.3">
      <c r="A80" s="194" t="s">
        <v>75</v>
      </c>
      <c r="B80" s="31">
        <v>140</v>
      </c>
      <c r="C80" s="31">
        <v>142</v>
      </c>
      <c r="D80" s="31">
        <v>143</v>
      </c>
      <c r="E80" s="31" t="s">
        <v>422</v>
      </c>
      <c r="F80" s="31" t="s">
        <v>422</v>
      </c>
      <c r="G80" s="31" t="s">
        <v>422</v>
      </c>
      <c r="H80" s="31" t="s">
        <v>422</v>
      </c>
      <c r="I80" s="31" t="s">
        <v>422</v>
      </c>
      <c r="J80" s="31" t="s">
        <v>422</v>
      </c>
      <c r="K80" s="31" t="s">
        <v>422</v>
      </c>
      <c r="L80" s="95">
        <v>151</v>
      </c>
      <c r="M80" s="193" t="s">
        <v>175</v>
      </c>
      <c r="Y80" s="185">
        <v>64</v>
      </c>
      <c r="Z80" s="186">
        <v>0</v>
      </c>
      <c r="AB80" s="177">
        <v>6.9375</v>
      </c>
      <c r="AC80" s="31">
        <v>3</v>
      </c>
      <c r="AD80" s="179">
        <v>70</v>
      </c>
      <c r="AF80" s="177">
        <v>9</v>
      </c>
      <c r="AG80" s="75">
        <v>7</v>
      </c>
      <c r="AH80" s="75">
        <v>3.75</v>
      </c>
      <c r="AI80" s="75" t="s">
        <v>422</v>
      </c>
      <c r="AJ80" s="75" t="s">
        <v>422</v>
      </c>
      <c r="AK80" s="75" t="s">
        <v>422</v>
      </c>
      <c r="AL80" s="75" t="s">
        <v>422</v>
      </c>
      <c r="AM80" s="75" t="s">
        <v>422</v>
      </c>
      <c r="AN80" s="75" t="s">
        <v>422</v>
      </c>
      <c r="AO80" s="75" t="s">
        <v>422</v>
      </c>
      <c r="AP80" s="187">
        <v>27</v>
      </c>
      <c r="AQ80" s="84">
        <v>70</v>
      </c>
      <c r="AR80" s="84">
        <v>107</v>
      </c>
      <c r="AS80" s="84" t="s">
        <v>422</v>
      </c>
      <c r="AT80" s="84" t="s">
        <v>422</v>
      </c>
      <c r="AU80" s="84" t="s">
        <v>422</v>
      </c>
      <c r="AV80" s="84" t="s">
        <v>422</v>
      </c>
      <c r="AW80" s="84" t="s">
        <v>422</v>
      </c>
      <c r="AX80" s="84" t="s">
        <v>422</v>
      </c>
      <c r="AY80" s="179" t="s">
        <v>422</v>
      </c>
      <c r="AZ80" s="84"/>
      <c r="BA80" s="89"/>
      <c r="BB80" s="90"/>
      <c r="BC80" s="89"/>
      <c r="BD80" s="89"/>
      <c r="BE80" s="89"/>
      <c r="BF80" s="89"/>
      <c r="BG80" s="89"/>
      <c r="BH80" s="89"/>
      <c r="BI80" s="89"/>
      <c r="BJ80" s="89"/>
      <c r="BK80" s="89"/>
      <c r="BL80" s="90"/>
      <c r="BM80" s="90"/>
      <c r="BN80" s="90"/>
      <c r="BO80" s="90"/>
      <c r="BP80" s="188" t="s">
        <v>422</v>
      </c>
      <c r="BQ80" s="188" t="s">
        <v>422</v>
      </c>
      <c r="BR80" s="188" t="s">
        <v>422</v>
      </c>
      <c r="BS80" s="188" t="s">
        <v>422</v>
      </c>
      <c r="BT80" s="189" t="s">
        <v>422</v>
      </c>
    </row>
    <row r="81" spans="1:72" x14ac:dyDescent="0.3">
      <c r="A81" s="94" t="s">
        <v>77</v>
      </c>
      <c r="B81" s="31">
        <v>143</v>
      </c>
      <c r="C81" s="31">
        <v>146</v>
      </c>
      <c r="D81" s="31">
        <v>145</v>
      </c>
      <c r="E81" s="31" t="s">
        <v>422</v>
      </c>
      <c r="F81" s="31" t="s">
        <v>422</v>
      </c>
      <c r="G81" s="31" t="s">
        <v>422</v>
      </c>
      <c r="H81" s="31" t="s">
        <v>422</v>
      </c>
      <c r="I81" s="31" t="s">
        <v>422</v>
      </c>
      <c r="J81" s="31" t="s">
        <v>422</v>
      </c>
      <c r="K81" s="31" t="s">
        <v>422</v>
      </c>
      <c r="L81" s="95">
        <v>153</v>
      </c>
      <c r="M81" s="193" t="s">
        <v>176</v>
      </c>
      <c r="Y81" s="185">
        <v>65</v>
      </c>
      <c r="Z81" s="186">
        <v>0</v>
      </c>
      <c r="AB81" s="177">
        <v>9.375</v>
      </c>
      <c r="AC81" s="31">
        <v>3</v>
      </c>
      <c r="AD81" s="179">
        <v>20</v>
      </c>
      <c r="AF81" s="177">
        <v>11</v>
      </c>
      <c r="AG81" s="75">
        <v>10</v>
      </c>
      <c r="AH81" s="75">
        <v>6</v>
      </c>
      <c r="AI81" s="75" t="s">
        <v>422</v>
      </c>
      <c r="AJ81" s="75" t="s">
        <v>422</v>
      </c>
      <c r="AK81" s="75" t="s">
        <v>422</v>
      </c>
      <c r="AL81" s="75" t="s">
        <v>422</v>
      </c>
      <c r="AM81" s="75" t="s">
        <v>422</v>
      </c>
      <c r="AN81" s="75" t="s">
        <v>422</v>
      </c>
      <c r="AO81" s="75" t="s">
        <v>422</v>
      </c>
      <c r="AP81" s="187">
        <v>16</v>
      </c>
      <c r="AQ81" s="84">
        <v>25</v>
      </c>
      <c r="AR81" s="84">
        <v>72</v>
      </c>
      <c r="AS81" s="84" t="s">
        <v>422</v>
      </c>
      <c r="AT81" s="84" t="s">
        <v>422</v>
      </c>
      <c r="AU81" s="84" t="s">
        <v>422</v>
      </c>
      <c r="AV81" s="84" t="s">
        <v>422</v>
      </c>
      <c r="AW81" s="84" t="s">
        <v>422</v>
      </c>
      <c r="AX81" s="84" t="s">
        <v>422</v>
      </c>
      <c r="AY81" s="179" t="s">
        <v>422</v>
      </c>
      <c r="AZ81" s="84"/>
      <c r="BA81" s="89"/>
      <c r="BB81" s="90"/>
      <c r="BC81" s="89"/>
      <c r="BD81" s="89"/>
      <c r="BE81" s="89"/>
      <c r="BF81" s="89"/>
      <c r="BG81" s="89"/>
      <c r="BH81" s="89"/>
      <c r="BI81" s="89"/>
      <c r="BJ81" s="89"/>
      <c r="BK81" s="89"/>
      <c r="BL81" s="90"/>
      <c r="BM81" s="90"/>
      <c r="BN81" s="90"/>
      <c r="BO81" s="90"/>
      <c r="BP81" s="188" t="s">
        <v>422</v>
      </c>
      <c r="BQ81" s="188" t="s">
        <v>422</v>
      </c>
      <c r="BR81" s="188" t="s">
        <v>422</v>
      </c>
      <c r="BS81" s="188" t="s">
        <v>422</v>
      </c>
      <c r="BT81" s="189" t="s">
        <v>422</v>
      </c>
    </row>
    <row r="82" spans="1:72" x14ac:dyDescent="0.3">
      <c r="A82" s="194" t="s">
        <v>79</v>
      </c>
      <c r="B82" s="31">
        <v>144</v>
      </c>
      <c r="C82" s="31">
        <v>147</v>
      </c>
      <c r="D82" s="31">
        <v>145</v>
      </c>
      <c r="E82" s="31" t="s">
        <v>422</v>
      </c>
      <c r="F82" s="31" t="s">
        <v>422</v>
      </c>
      <c r="G82" s="31" t="s">
        <v>422</v>
      </c>
      <c r="H82" s="31" t="s">
        <v>422</v>
      </c>
      <c r="I82" s="31" t="s">
        <v>422</v>
      </c>
      <c r="J82" s="31" t="s">
        <v>422</v>
      </c>
      <c r="K82" s="31" t="s">
        <v>422</v>
      </c>
      <c r="L82" s="95">
        <v>153</v>
      </c>
      <c r="M82" s="193" t="s">
        <v>177</v>
      </c>
      <c r="Y82" s="185">
        <v>66</v>
      </c>
      <c r="Z82" s="186">
        <v>0</v>
      </c>
      <c r="AB82" s="177">
        <v>8.125</v>
      </c>
      <c r="AC82" s="31">
        <v>3</v>
      </c>
      <c r="AD82" s="179">
        <v>39</v>
      </c>
      <c r="AF82" s="177">
        <v>12</v>
      </c>
      <c r="AG82" s="75">
        <v>6</v>
      </c>
      <c r="AH82" s="75">
        <v>5.5</v>
      </c>
      <c r="AI82" s="75" t="s">
        <v>422</v>
      </c>
      <c r="AJ82" s="75" t="s">
        <v>422</v>
      </c>
      <c r="AK82" s="75" t="s">
        <v>422</v>
      </c>
      <c r="AL82" s="75" t="s">
        <v>422</v>
      </c>
      <c r="AM82" s="75" t="s">
        <v>422</v>
      </c>
      <c r="AN82" s="75" t="s">
        <v>422</v>
      </c>
      <c r="AO82" s="75" t="s">
        <v>422</v>
      </c>
      <c r="AP82" s="187">
        <v>11</v>
      </c>
      <c r="AQ82" s="84">
        <v>90</v>
      </c>
      <c r="AR82" s="84">
        <v>82</v>
      </c>
      <c r="AS82" s="84" t="s">
        <v>422</v>
      </c>
      <c r="AT82" s="84" t="s">
        <v>422</v>
      </c>
      <c r="AU82" s="84" t="s">
        <v>422</v>
      </c>
      <c r="AV82" s="84" t="s">
        <v>422</v>
      </c>
      <c r="AW82" s="84" t="s">
        <v>422</v>
      </c>
      <c r="AX82" s="84" t="s">
        <v>422</v>
      </c>
      <c r="AY82" s="179" t="s">
        <v>422</v>
      </c>
      <c r="AZ82" s="84"/>
      <c r="BA82" s="89"/>
      <c r="BB82" s="90"/>
      <c r="BC82" s="89"/>
      <c r="BD82" s="89"/>
      <c r="BE82" s="89"/>
      <c r="BF82" s="89"/>
      <c r="BG82" s="89"/>
      <c r="BH82" s="89"/>
      <c r="BI82" s="89"/>
      <c r="BJ82" s="89"/>
      <c r="BK82" s="89"/>
      <c r="BL82" s="90"/>
      <c r="BM82" s="90"/>
      <c r="BN82" s="90"/>
      <c r="BO82" s="90"/>
      <c r="BP82" s="188" t="s">
        <v>422</v>
      </c>
      <c r="BQ82" s="188" t="s">
        <v>422</v>
      </c>
      <c r="BR82" s="188" t="s">
        <v>422</v>
      </c>
      <c r="BS82" s="188" t="s">
        <v>422</v>
      </c>
      <c r="BT82" s="189" t="s">
        <v>422</v>
      </c>
    </row>
    <row r="83" spans="1:72" x14ac:dyDescent="0.3">
      <c r="A83" s="94" t="s">
        <v>81</v>
      </c>
      <c r="B83" s="31">
        <v>147</v>
      </c>
      <c r="C83" s="31">
        <v>147</v>
      </c>
      <c r="D83" s="31">
        <v>149</v>
      </c>
      <c r="E83" s="31" t="s">
        <v>422</v>
      </c>
      <c r="F83" s="31" t="s">
        <v>422</v>
      </c>
      <c r="G83" s="31" t="s">
        <v>422</v>
      </c>
      <c r="H83" s="31" t="s">
        <v>422</v>
      </c>
      <c r="I83" s="31" t="s">
        <v>422</v>
      </c>
      <c r="J83" s="31" t="s">
        <v>422</v>
      </c>
      <c r="K83" s="31" t="s">
        <v>422</v>
      </c>
      <c r="L83" s="95">
        <v>153</v>
      </c>
      <c r="M83" s="193" t="s">
        <v>178</v>
      </c>
      <c r="Y83" s="185">
        <v>67</v>
      </c>
      <c r="Z83" s="186">
        <v>0</v>
      </c>
      <c r="AB83" s="177">
        <v>8.625</v>
      </c>
      <c r="AC83" s="31">
        <v>3</v>
      </c>
      <c r="AD83" s="179">
        <v>32</v>
      </c>
      <c r="AF83" s="177">
        <v>6</v>
      </c>
      <c r="AG83" s="75">
        <v>12</v>
      </c>
      <c r="AH83" s="75">
        <v>7.5</v>
      </c>
      <c r="AI83" s="75" t="s">
        <v>422</v>
      </c>
      <c r="AJ83" s="75" t="s">
        <v>422</v>
      </c>
      <c r="AK83" s="75" t="s">
        <v>422</v>
      </c>
      <c r="AL83" s="75" t="s">
        <v>422</v>
      </c>
      <c r="AM83" s="75" t="s">
        <v>422</v>
      </c>
      <c r="AN83" s="75" t="s">
        <v>422</v>
      </c>
      <c r="AO83" s="75" t="s">
        <v>422</v>
      </c>
      <c r="AP83" s="187">
        <v>72</v>
      </c>
      <c r="AQ83" s="84">
        <v>13</v>
      </c>
      <c r="AR83" s="84">
        <v>44</v>
      </c>
      <c r="AS83" s="84" t="s">
        <v>422</v>
      </c>
      <c r="AT83" s="84" t="s">
        <v>422</v>
      </c>
      <c r="AU83" s="84" t="s">
        <v>422</v>
      </c>
      <c r="AV83" s="84" t="s">
        <v>422</v>
      </c>
      <c r="AW83" s="84" t="s">
        <v>422</v>
      </c>
      <c r="AX83" s="84" t="s">
        <v>422</v>
      </c>
      <c r="AY83" s="179" t="s">
        <v>422</v>
      </c>
      <c r="AZ83" s="84"/>
      <c r="BA83" s="89"/>
      <c r="BB83" s="90"/>
      <c r="BC83" s="89"/>
      <c r="BD83" s="89"/>
      <c r="BE83" s="89"/>
      <c r="BF83" s="89"/>
      <c r="BG83" s="89"/>
      <c r="BH83" s="89"/>
      <c r="BI83" s="89"/>
      <c r="BJ83" s="89"/>
      <c r="BK83" s="89"/>
      <c r="BL83" s="90"/>
      <c r="BM83" s="90"/>
      <c r="BN83" s="90"/>
      <c r="BO83" s="90"/>
      <c r="BP83" s="188" t="s">
        <v>422</v>
      </c>
      <c r="BQ83" s="188" t="s">
        <v>422</v>
      </c>
      <c r="BR83" s="188" t="s">
        <v>422</v>
      </c>
      <c r="BS83" s="188" t="s">
        <v>422</v>
      </c>
      <c r="BT83" s="189" t="s">
        <v>422</v>
      </c>
    </row>
    <row r="84" spans="1:72" x14ac:dyDescent="0.3">
      <c r="A84" s="194" t="s">
        <v>83</v>
      </c>
      <c r="B84" s="31">
        <v>148</v>
      </c>
      <c r="C84" s="31">
        <v>147</v>
      </c>
      <c r="D84" s="31">
        <v>149</v>
      </c>
      <c r="E84" s="31" t="s">
        <v>422</v>
      </c>
      <c r="F84" s="31" t="s">
        <v>422</v>
      </c>
      <c r="G84" s="31" t="s">
        <v>422</v>
      </c>
      <c r="H84" s="31" t="s">
        <v>422</v>
      </c>
      <c r="I84" s="31" t="s">
        <v>422</v>
      </c>
      <c r="J84" s="31" t="s">
        <v>422</v>
      </c>
      <c r="K84" s="31" t="s">
        <v>422</v>
      </c>
      <c r="L84" s="95">
        <v>153</v>
      </c>
      <c r="M84" s="193" t="s">
        <v>179</v>
      </c>
      <c r="Y84" s="185">
        <v>68</v>
      </c>
      <c r="Z84" s="186">
        <v>0</v>
      </c>
      <c r="AB84" s="177">
        <v>7.1875</v>
      </c>
      <c r="AC84" s="31">
        <v>3</v>
      </c>
      <c r="AD84" s="179">
        <v>62</v>
      </c>
      <c r="AF84" s="177">
        <v>10</v>
      </c>
      <c r="AG84" s="75">
        <v>8.5</v>
      </c>
      <c r="AH84" s="75">
        <v>1</v>
      </c>
      <c r="AI84" s="75" t="s">
        <v>422</v>
      </c>
      <c r="AJ84" s="75" t="s">
        <v>422</v>
      </c>
      <c r="AK84" s="75" t="s">
        <v>422</v>
      </c>
      <c r="AL84" s="75" t="s">
        <v>422</v>
      </c>
      <c r="AM84" s="75" t="s">
        <v>422</v>
      </c>
      <c r="AN84" s="75" t="s">
        <v>422</v>
      </c>
      <c r="AO84" s="75" t="s">
        <v>422</v>
      </c>
      <c r="AP84" s="187">
        <v>19</v>
      </c>
      <c r="AQ84" s="84">
        <v>45</v>
      </c>
      <c r="AR84" s="84">
        <v>143</v>
      </c>
      <c r="AS84" s="84" t="s">
        <v>422</v>
      </c>
      <c r="AT84" s="84" t="s">
        <v>422</v>
      </c>
      <c r="AU84" s="84" t="s">
        <v>422</v>
      </c>
      <c r="AV84" s="84" t="s">
        <v>422</v>
      </c>
      <c r="AW84" s="84" t="s">
        <v>422</v>
      </c>
      <c r="AX84" s="84" t="s">
        <v>422</v>
      </c>
      <c r="AY84" s="179" t="s">
        <v>422</v>
      </c>
      <c r="AZ84" s="84"/>
      <c r="BA84" s="89"/>
      <c r="BB84" s="90"/>
      <c r="BC84" s="89"/>
      <c r="BD84" s="89"/>
      <c r="BE84" s="89"/>
      <c r="BF84" s="89"/>
      <c r="BG84" s="89"/>
      <c r="BH84" s="89"/>
      <c r="BI84" s="89"/>
      <c r="BJ84" s="89"/>
      <c r="BK84" s="89"/>
      <c r="BL84" s="90"/>
      <c r="BM84" s="90"/>
      <c r="BN84" s="90"/>
      <c r="BO84" s="90"/>
      <c r="BP84" s="188" t="s">
        <v>422</v>
      </c>
      <c r="BQ84" s="188" t="s">
        <v>422</v>
      </c>
      <c r="BR84" s="188" t="s">
        <v>422</v>
      </c>
      <c r="BS84" s="188" t="s">
        <v>422</v>
      </c>
      <c r="BT84" s="189" t="s">
        <v>422</v>
      </c>
    </row>
    <row r="85" spans="1:72" x14ac:dyDescent="0.3">
      <c r="A85" s="94" t="s">
        <v>85</v>
      </c>
      <c r="B85" s="31">
        <v>148</v>
      </c>
      <c r="C85" s="31">
        <v>147</v>
      </c>
      <c r="D85" s="31">
        <v>149</v>
      </c>
      <c r="E85" s="31" t="s">
        <v>422</v>
      </c>
      <c r="F85" s="31" t="s">
        <v>422</v>
      </c>
      <c r="G85" s="31" t="s">
        <v>422</v>
      </c>
      <c r="H85" s="31" t="s">
        <v>422</v>
      </c>
      <c r="I85" s="31" t="s">
        <v>422</v>
      </c>
      <c r="J85" s="31" t="s">
        <v>422</v>
      </c>
      <c r="K85" s="31" t="s">
        <v>422</v>
      </c>
      <c r="L85" s="95">
        <v>153</v>
      </c>
      <c r="M85" s="193" t="s">
        <v>180</v>
      </c>
      <c r="Y85" s="185">
        <v>69</v>
      </c>
      <c r="Z85" s="186">
        <v>0</v>
      </c>
      <c r="AB85" s="177">
        <v>8.125</v>
      </c>
      <c r="AC85" s="31">
        <v>3</v>
      </c>
      <c r="AD85" s="179">
        <v>39</v>
      </c>
      <c r="AF85" s="177">
        <v>8</v>
      </c>
      <c r="AG85" s="75">
        <v>7</v>
      </c>
      <c r="AH85" s="75">
        <v>10</v>
      </c>
      <c r="AI85" s="75" t="s">
        <v>422</v>
      </c>
      <c r="AJ85" s="75" t="s">
        <v>422</v>
      </c>
      <c r="AK85" s="75" t="s">
        <v>422</v>
      </c>
      <c r="AL85" s="75" t="s">
        <v>422</v>
      </c>
      <c r="AM85" s="75" t="s">
        <v>422</v>
      </c>
      <c r="AN85" s="75" t="s">
        <v>422</v>
      </c>
      <c r="AO85" s="75" t="s">
        <v>422</v>
      </c>
      <c r="AP85" s="187">
        <v>37</v>
      </c>
      <c r="AQ85" s="84">
        <v>70</v>
      </c>
      <c r="AR85" s="84">
        <v>18</v>
      </c>
      <c r="AS85" s="84" t="s">
        <v>422</v>
      </c>
      <c r="AT85" s="84" t="s">
        <v>422</v>
      </c>
      <c r="AU85" s="84" t="s">
        <v>422</v>
      </c>
      <c r="AV85" s="84" t="s">
        <v>422</v>
      </c>
      <c r="AW85" s="84" t="s">
        <v>422</v>
      </c>
      <c r="AX85" s="84" t="s">
        <v>422</v>
      </c>
      <c r="AY85" s="179" t="s">
        <v>422</v>
      </c>
      <c r="AZ85" s="84"/>
      <c r="BA85" s="89"/>
      <c r="BB85" s="90"/>
      <c r="BC85" s="89"/>
      <c r="BD85" s="89"/>
      <c r="BE85" s="89"/>
      <c r="BF85" s="89"/>
      <c r="BG85" s="89"/>
      <c r="BH85" s="89"/>
      <c r="BI85" s="89"/>
      <c r="BJ85" s="89"/>
      <c r="BK85" s="89"/>
      <c r="BL85" s="90"/>
      <c r="BM85" s="90"/>
      <c r="BN85" s="90"/>
      <c r="BO85" s="90"/>
      <c r="BP85" s="188" t="s">
        <v>422</v>
      </c>
      <c r="BQ85" s="188" t="s">
        <v>422</v>
      </c>
      <c r="BR85" s="188" t="s">
        <v>422</v>
      </c>
      <c r="BS85" s="188" t="s">
        <v>422</v>
      </c>
      <c r="BT85" s="189" t="s">
        <v>422</v>
      </c>
    </row>
    <row r="86" spans="1:72" x14ac:dyDescent="0.3">
      <c r="A86" s="195" t="s">
        <v>87</v>
      </c>
      <c r="B86" s="196">
        <v>148</v>
      </c>
      <c r="C86" s="196">
        <v>147</v>
      </c>
      <c r="D86" s="196">
        <v>149</v>
      </c>
      <c r="E86" s="196" t="s">
        <v>422</v>
      </c>
      <c r="F86" s="196" t="s">
        <v>422</v>
      </c>
      <c r="G86" s="196" t="s">
        <v>422</v>
      </c>
      <c r="H86" s="196" t="s">
        <v>422</v>
      </c>
      <c r="I86" s="196" t="s">
        <v>422</v>
      </c>
      <c r="J86" s="196" t="s">
        <v>422</v>
      </c>
      <c r="K86" s="196" t="s">
        <v>422</v>
      </c>
      <c r="L86" s="197">
        <v>153</v>
      </c>
      <c r="M86" s="193" t="s">
        <v>181</v>
      </c>
      <c r="Y86" s="185">
        <v>70</v>
      </c>
      <c r="Z86" s="186">
        <v>0</v>
      </c>
      <c r="AB86" s="177">
        <v>7.75</v>
      </c>
      <c r="AC86" s="31">
        <v>3</v>
      </c>
      <c r="AD86" s="179">
        <v>47</v>
      </c>
      <c r="AF86" s="177">
        <v>2</v>
      </c>
      <c r="AG86" s="75">
        <v>7.5</v>
      </c>
      <c r="AH86" s="75">
        <v>16.75</v>
      </c>
      <c r="AI86" s="75" t="s">
        <v>422</v>
      </c>
      <c r="AJ86" s="75" t="s">
        <v>422</v>
      </c>
      <c r="AK86" s="75" t="s">
        <v>422</v>
      </c>
      <c r="AL86" s="75" t="s">
        <v>422</v>
      </c>
      <c r="AM86" s="75" t="s">
        <v>422</v>
      </c>
      <c r="AN86" s="75" t="s">
        <v>422</v>
      </c>
      <c r="AO86" s="75" t="s">
        <v>422</v>
      </c>
      <c r="AP86" s="187">
        <v>141</v>
      </c>
      <c r="AQ86" s="84">
        <v>67</v>
      </c>
      <c r="AR86" s="84">
        <v>1</v>
      </c>
      <c r="AS86" s="84" t="s">
        <v>422</v>
      </c>
      <c r="AT86" s="84" t="s">
        <v>422</v>
      </c>
      <c r="AU86" s="84" t="s">
        <v>422</v>
      </c>
      <c r="AV86" s="84" t="s">
        <v>422</v>
      </c>
      <c r="AW86" s="84" t="s">
        <v>422</v>
      </c>
      <c r="AX86" s="84" t="s">
        <v>422</v>
      </c>
      <c r="AY86" s="179" t="s">
        <v>422</v>
      </c>
      <c r="AZ86" s="84"/>
      <c r="BA86" s="89"/>
      <c r="BB86" s="90"/>
      <c r="BC86" s="89"/>
      <c r="BD86" s="89"/>
      <c r="BE86" s="89"/>
      <c r="BF86" s="89"/>
      <c r="BG86" s="89"/>
      <c r="BH86" s="89"/>
      <c r="BI86" s="89"/>
      <c r="BJ86" s="89"/>
      <c r="BK86" s="89"/>
      <c r="BL86" s="90"/>
      <c r="BM86" s="90"/>
      <c r="BN86" s="90"/>
      <c r="BO86" s="90"/>
      <c r="BP86" s="188" t="s">
        <v>422</v>
      </c>
      <c r="BQ86" s="188" t="s">
        <v>422</v>
      </c>
      <c r="BR86" s="188" t="s">
        <v>422</v>
      </c>
      <c r="BS86" s="188" t="s">
        <v>422</v>
      </c>
      <c r="BT86" s="189" t="s">
        <v>422</v>
      </c>
    </row>
    <row r="87" spans="1:72" x14ac:dyDescent="0.3">
      <c r="Y87" s="185">
        <v>71</v>
      </c>
      <c r="Z87" s="186">
        <v>0</v>
      </c>
      <c r="AB87" s="177">
        <v>5.375</v>
      </c>
      <c r="AC87" s="31">
        <v>3</v>
      </c>
      <c r="AD87" s="179">
        <v>116</v>
      </c>
      <c r="AF87" s="177">
        <v>3</v>
      </c>
      <c r="AG87" s="75">
        <v>8</v>
      </c>
      <c r="AH87" s="75">
        <v>5</v>
      </c>
      <c r="AI87" s="75" t="s">
        <v>422</v>
      </c>
      <c r="AJ87" s="75" t="s">
        <v>422</v>
      </c>
      <c r="AK87" s="75" t="s">
        <v>422</v>
      </c>
      <c r="AL87" s="75" t="s">
        <v>422</v>
      </c>
      <c r="AM87" s="75" t="s">
        <v>422</v>
      </c>
      <c r="AN87" s="75" t="s">
        <v>422</v>
      </c>
      <c r="AO87" s="75" t="s">
        <v>422</v>
      </c>
      <c r="AP87" s="187">
        <v>140</v>
      </c>
      <c r="AQ87" s="84">
        <v>51</v>
      </c>
      <c r="AR87" s="84">
        <v>87</v>
      </c>
      <c r="AS87" s="84" t="s">
        <v>422</v>
      </c>
      <c r="AT87" s="84" t="s">
        <v>422</v>
      </c>
      <c r="AU87" s="84" t="s">
        <v>422</v>
      </c>
      <c r="AV87" s="84" t="s">
        <v>422</v>
      </c>
      <c r="AW87" s="84" t="s">
        <v>422</v>
      </c>
      <c r="AX87" s="84" t="s">
        <v>422</v>
      </c>
      <c r="AY87" s="179" t="s">
        <v>422</v>
      </c>
      <c r="AZ87" s="84"/>
      <c r="BA87" s="89"/>
      <c r="BB87" s="90"/>
      <c r="BC87" s="89"/>
      <c r="BD87" s="89"/>
      <c r="BE87" s="89"/>
      <c r="BF87" s="89"/>
      <c r="BG87" s="89"/>
      <c r="BH87" s="89"/>
      <c r="BI87" s="89"/>
      <c r="BJ87" s="89"/>
      <c r="BK87" s="89"/>
      <c r="BL87" s="90"/>
      <c r="BM87" s="90"/>
      <c r="BN87" s="90"/>
      <c r="BO87" s="90"/>
      <c r="BP87" s="188" t="s">
        <v>422</v>
      </c>
      <c r="BQ87" s="188" t="s">
        <v>422</v>
      </c>
      <c r="BR87" s="188" t="s">
        <v>422</v>
      </c>
      <c r="BS87" s="188" t="s">
        <v>422</v>
      </c>
      <c r="BT87" s="189" t="s">
        <v>422</v>
      </c>
    </row>
    <row r="88" spans="1:72" x14ac:dyDescent="0.3">
      <c r="A88" s="99" t="s">
        <v>42</v>
      </c>
      <c r="B88" s="100"/>
      <c r="C88" s="101"/>
      <c r="D88" s="101"/>
      <c r="E88" s="101"/>
      <c r="F88" s="101"/>
      <c r="G88" s="101"/>
      <c r="H88" s="101"/>
      <c r="I88" s="101"/>
      <c r="J88" s="101"/>
      <c r="K88" s="102"/>
      <c r="L88" s="99" t="s">
        <v>43</v>
      </c>
      <c r="Y88" s="185">
        <v>72</v>
      </c>
      <c r="Z88" s="186">
        <v>0</v>
      </c>
      <c r="AB88" s="177">
        <v>8</v>
      </c>
      <c r="AC88" s="31">
        <v>3</v>
      </c>
      <c r="AD88" s="179">
        <v>41</v>
      </c>
      <c r="AF88" s="177">
        <v>6</v>
      </c>
      <c r="AG88" s="75">
        <v>9</v>
      </c>
      <c r="AH88" s="75">
        <v>9.5</v>
      </c>
      <c r="AI88" s="75" t="s">
        <v>422</v>
      </c>
      <c r="AJ88" s="75" t="s">
        <v>422</v>
      </c>
      <c r="AK88" s="75" t="s">
        <v>422</v>
      </c>
      <c r="AL88" s="75" t="s">
        <v>422</v>
      </c>
      <c r="AM88" s="75" t="s">
        <v>422</v>
      </c>
      <c r="AN88" s="75" t="s">
        <v>422</v>
      </c>
      <c r="AO88" s="75" t="s">
        <v>422</v>
      </c>
      <c r="AP88" s="187">
        <v>72</v>
      </c>
      <c r="AQ88" s="84">
        <v>30</v>
      </c>
      <c r="AR88" s="84">
        <v>26</v>
      </c>
      <c r="AS88" s="84" t="s">
        <v>422</v>
      </c>
      <c r="AT88" s="84" t="s">
        <v>422</v>
      </c>
      <c r="AU88" s="84" t="s">
        <v>422</v>
      </c>
      <c r="AV88" s="84" t="s">
        <v>422</v>
      </c>
      <c r="AW88" s="84" t="s">
        <v>422</v>
      </c>
      <c r="AX88" s="84" t="s">
        <v>422</v>
      </c>
      <c r="AY88" s="179" t="s">
        <v>422</v>
      </c>
      <c r="AZ88" s="84"/>
      <c r="BA88" s="89"/>
      <c r="BB88" s="90"/>
      <c r="BC88" s="89"/>
      <c r="BD88" s="89"/>
      <c r="BE88" s="89"/>
      <c r="BF88" s="89"/>
      <c r="BG88" s="89"/>
      <c r="BH88" s="89"/>
      <c r="BI88" s="89"/>
      <c r="BJ88" s="89"/>
      <c r="BK88" s="89"/>
      <c r="BL88" s="90"/>
      <c r="BM88" s="90"/>
      <c r="BN88" s="90"/>
      <c r="BO88" s="90"/>
      <c r="BP88" s="188" t="s">
        <v>422</v>
      </c>
      <c r="BQ88" s="188" t="s">
        <v>422</v>
      </c>
      <c r="BR88" s="188" t="s">
        <v>422</v>
      </c>
      <c r="BS88" s="188" t="s">
        <v>422</v>
      </c>
      <c r="BT88" s="189" t="s">
        <v>422</v>
      </c>
    </row>
    <row r="89" spans="1:72" x14ac:dyDescent="0.3">
      <c r="A89" s="96" t="s">
        <v>44</v>
      </c>
      <c r="B89" s="4">
        <v>0</v>
      </c>
      <c r="C89" s="4">
        <v>0</v>
      </c>
      <c r="D89" s="4">
        <v>3.3557046979865772E-2</v>
      </c>
      <c r="E89" s="4" t="s">
        <v>422</v>
      </c>
      <c r="F89" s="4" t="s">
        <v>422</v>
      </c>
      <c r="G89" s="4" t="s">
        <v>422</v>
      </c>
      <c r="H89" s="4" t="s">
        <v>422</v>
      </c>
      <c r="I89" s="4" t="s">
        <v>422</v>
      </c>
      <c r="J89" s="4" t="s">
        <v>422</v>
      </c>
      <c r="K89" s="4" t="s">
        <v>422</v>
      </c>
      <c r="L89" s="5">
        <v>0</v>
      </c>
      <c r="M89" s="198">
        <v>0.99</v>
      </c>
      <c r="Y89" s="185">
        <v>73</v>
      </c>
      <c r="Z89" s="186">
        <v>0</v>
      </c>
      <c r="AB89" s="177">
        <v>4.125</v>
      </c>
      <c r="AC89" s="31">
        <v>3</v>
      </c>
      <c r="AD89" s="179">
        <v>140</v>
      </c>
      <c r="AF89" s="177">
        <v>2</v>
      </c>
      <c r="AG89" s="75">
        <v>2</v>
      </c>
      <c r="AH89" s="75">
        <v>10.5</v>
      </c>
      <c r="AI89" s="75" t="s">
        <v>422</v>
      </c>
      <c r="AJ89" s="75" t="s">
        <v>422</v>
      </c>
      <c r="AK89" s="75" t="s">
        <v>422</v>
      </c>
      <c r="AL89" s="75" t="s">
        <v>422</v>
      </c>
      <c r="AM89" s="75" t="s">
        <v>422</v>
      </c>
      <c r="AN89" s="75" t="s">
        <v>422</v>
      </c>
      <c r="AO89" s="75" t="s">
        <v>422</v>
      </c>
      <c r="AP89" s="187">
        <v>141</v>
      </c>
      <c r="AQ89" s="84">
        <v>141</v>
      </c>
      <c r="AR89" s="84">
        <v>12</v>
      </c>
      <c r="AS89" s="84" t="s">
        <v>422</v>
      </c>
      <c r="AT89" s="84" t="s">
        <v>422</v>
      </c>
      <c r="AU89" s="84" t="s">
        <v>422</v>
      </c>
      <c r="AV89" s="84" t="s">
        <v>422</v>
      </c>
      <c r="AW89" s="84" t="s">
        <v>422</v>
      </c>
      <c r="AX89" s="84" t="s">
        <v>422</v>
      </c>
      <c r="AY89" s="179" t="s">
        <v>422</v>
      </c>
      <c r="AZ89" s="84"/>
      <c r="BA89" s="89"/>
      <c r="BB89" s="90"/>
      <c r="BC89" s="89"/>
      <c r="BD89" s="89"/>
      <c r="BE89" s="89"/>
      <c r="BF89" s="89"/>
      <c r="BG89" s="89"/>
      <c r="BH89" s="89"/>
      <c r="BI89" s="89"/>
      <c r="BJ89" s="89"/>
      <c r="BK89" s="89"/>
      <c r="BL89" s="90"/>
      <c r="BM89" s="90"/>
      <c r="BN89" s="90"/>
      <c r="BO89" s="90"/>
      <c r="BP89" s="188" t="s">
        <v>422</v>
      </c>
      <c r="BQ89" s="188" t="s">
        <v>422</v>
      </c>
      <c r="BR89" s="188" t="s">
        <v>422</v>
      </c>
      <c r="BS89" s="188" t="s">
        <v>422</v>
      </c>
      <c r="BT89" s="189" t="s">
        <v>422</v>
      </c>
    </row>
    <row r="90" spans="1:72" x14ac:dyDescent="0.3">
      <c r="A90" s="194" t="s">
        <v>47</v>
      </c>
      <c r="B90" s="4">
        <v>2.0270270270270271E-2</v>
      </c>
      <c r="C90" s="4">
        <v>2.7210884353741496E-2</v>
      </c>
      <c r="D90" s="4">
        <v>7.3825503355704702E-2</v>
      </c>
      <c r="E90" s="4" t="s">
        <v>422</v>
      </c>
      <c r="F90" s="4" t="s">
        <v>422</v>
      </c>
      <c r="G90" s="4" t="s">
        <v>422</v>
      </c>
      <c r="H90" s="4" t="s">
        <v>422</v>
      </c>
      <c r="I90" s="4" t="s">
        <v>422</v>
      </c>
      <c r="J90" s="4" t="s">
        <v>422</v>
      </c>
      <c r="K90" s="4" t="s">
        <v>422</v>
      </c>
      <c r="L90" s="5">
        <v>6.5359477124183009E-3</v>
      </c>
      <c r="M90" s="198">
        <v>1.99</v>
      </c>
      <c r="Y90" s="185">
        <v>74</v>
      </c>
      <c r="Z90" s="186">
        <v>0</v>
      </c>
      <c r="AB90" s="177">
        <v>7.5</v>
      </c>
      <c r="AC90" s="31">
        <v>3</v>
      </c>
      <c r="AD90" s="179">
        <v>57</v>
      </c>
      <c r="AF90" s="177">
        <v>2</v>
      </c>
      <c r="AG90" s="75">
        <v>9</v>
      </c>
      <c r="AH90" s="75">
        <v>13.5</v>
      </c>
      <c r="AI90" s="75" t="s">
        <v>422</v>
      </c>
      <c r="AJ90" s="75" t="s">
        <v>422</v>
      </c>
      <c r="AK90" s="75" t="s">
        <v>422</v>
      </c>
      <c r="AL90" s="75" t="s">
        <v>422</v>
      </c>
      <c r="AM90" s="75" t="s">
        <v>422</v>
      </c>
      <c r="AN90" s="75" t="s">
        <v>422</v>
      </c>
      <c r="AO90" s="75" t="s">
        <v>422</v>
      </c>
      <c r="AP90" s="187">
        <v>141</v>
      </c>
      <c r="AQ90" s="84">
        <v>30</v>
      </c>
      <c r="AR90" s="84">
        <v>7</v>
      </c>
      <c r="AS90" s="84" t="s">
        <v>422</v>
      </c>
      <c r="AT90" s="84" t="s">
        <v>422</v>
      </c>
      <c r="AU90" s="84" t="s">
        <v>422</v>
      </c>
      <c r="AV90" s="84" t="s">
        <v>422</v>
      </c>
      <c r="AW90" s="84" t="s">
        <v>422</v>
      </c>
      <c r="AX90" s="84" t="s">
        <v>422</v>
      </c>
      <c r="AY90" s="179" t="s">
        <v>422</v>
      </c>
      <c r="AZ90" s="84"/>
      <c r="BA90" s="89"/>
      <c r="BB90" s="90"/>
      <c r="BC90" s="89"/>
      <c r="BD90" s="89"/>
      <c r="BE90" s="89"/>
      <c r="BF90" s="89"/>
      <c r="BG90" s="89"/>
      <c r="BH90" s="89"/>
      <c r="BI90" s="89"/>
      <c r="BJ90" s="89"/>
      <c r="BK90" s="89"/>
      <c r="BL90" s="90"/>
      <c r="BM90" s="90"/>
      <c r="BN90" s="90"/>
      <c r="BO90" s="90"/>
      <c r="BP90" s="188" t="s">
        <v>422</v>
      </c>
      <c r="BQ90" s="188" t="s">
        <v>422</v>
      </c>
      <c r="BR90" s="188" t="s">
        <v>422</v>
      </c>
      <c r="BS90" s="188" t="s">
        <v>422</v>
      </c>
      <c r="BT90" s="189" t="s">
        <v>422</v>
      </c>
    </row>
    <row r="91" spans="1:72" x14ac:dyDescent="0.3">
      <c r="A91" s="94" t="s">
        <v>50</v>
      </c>
      <c r="B91" s="4">
        <v>5.4054054054054057E-2</v>
      </c>
      <c r="C91" s="4">
        <v>5.4421768707482991E-2</v>
      </c>
      <c r="D91" s="4">
        <v>0.14093959731543623</v>
      </c>
      <c r="E91" s="4" t="s">
        <v>422</v>
      </c>
      <c r="F91" s="4" t="s">
        <v>422</v>
      </c>
      <c r="G91" s="4" t="s">
        <v>422</v>
      </c>
      <c r="H91" s="4" t="s">
        <v>422</v>
      </c>
      <c r="I91" s="4" t="s">
        <v>422</v>
      </c>
      <c r="J91" s="4" t="s">
        <v>422</v>
      </c>
      <c r="K91" s="4" t="s">
        <v>422</v>
      </c>
      <c r="L91" s="5">
        <v>2.6143790849673203E-2</v>
      </c>
      <c r="M91" s="198">
        <v>2.99</v>
      </c>
      <c r="Y91" s="185">
        <v>75</v>
      </c>
      <c r="Z91" s="186">
        <v>0</v>
      </c>
      <c r="AB91" s="177">
        <v>11.1875</v>
      </c>
      <c r="AC91" s="31">
        <v>3</v>
      </c>
      <c r="AD91" s="179">
        <v>7</v>
      </c>
      <c r="AF91" s="177">
        <v>15</v>
      </c>
      <c r="AG91" s="75">
        <v>8.5</v>
      </c>
      <c r="AH91" s="75">
        <v>9.5</v>
      </c>
      <c r="AI91" s="75" t="s">
        <v>422</v>
      </c>
      <c r="AJ91" s="75" t="s">
        <v>422</v>
      </c>
      <c r="AK91" s="75" t="s">
        <v>422</v>
      </c>
      <c r="AL91" s="75" t="s">
        <v>422</v>
      </c>
      <c r="AM91" s="75" t="s">
        <v>422</v>
      </c>
      <c r="AN91" s="75" t="s">
        <v>422</v>
      </c>
      <c r="AO91" s="75" t="s">
        <v>422</v>
      </c>
      <c r="AP91" s="187">
        <v>5</v>
      </c>
      <c r="AQ91" s="84">
        <v>45</v>
      </c>
      <c r="AR91" s="84">
        <v>26</v>
      </c>
      <c r="AS91" s="84" t="s">
        <v>422</v>
      </c>
      <c r="AT91" s="84" t="s">
        <v>422</v>
      </c>
      <c r="AU91" s="84" t="s">
        <v>422</v>
      </c>
      <c r="AV91" s="84" t="s">
        <v>422</v>
      </c>
      <c r="AW91" s="84" t="s">
        <v>422</v>
      </c>
      <c r="AX91" s="84" t="s">
        <v>422</v>
      </c>
      <c r="AY91" s="179" t="s">
        <v>422</v>
      </c>
      <c r="AZ91" s="84"/>
      <c r="BA91" s="89"/>
      <c r="BB91" s="90"/>
      <c r="BC91" s="89"/>
      <c r="BD91" s="89"/>
      <c r="BE91" s="89"/>
      <c r="BF91" s="89"/>
      <c r="BG91" s="89"/>
      <c r="BH91" s="89"/>
      <c r="BI91" s="89"/>
      <c r="BJ91" s="89"/>
      <c r="BK91" s="89"/>
      <c r="BL91" s="90"/>
      <c r="BM91" s="90"/>
      <c r="BN91" s="90"/>
      <c r="BO91" s="90"/>
      <c r="BP91" s="188" t="s">
        <v>422</v>
      </c>
      <c r="BQ91" s="188" t="s">
        <v>422</v>
      </c>
      <c r="BR91" s="188" t="s">
        <v>422</v>
      </c>
      <c r="BS91" s="188" t="s">
        <v>422</v>
      </c>
      <c r="BT91" s="189" t="s">
        <v>422</v>
      </c>
    </row>
    <row r="92" spans="1:72" x14ac:dyDescent="0.3">
      <c r="A92" s="194" t="s">
        <v>54</v>
      </c>
      <c r="B92" s="4">
        <v>6.0810810810810814E-2</v>
      </c>
      <c r="C92" s="4">
        <v>0.11564625850340136</v>
      </c>
      <c r="D92" s="4">
        <v>0.28859060402684567</v>
      </c>
      <c r="E92" s="4" t="s">
        <v>422</v>
      </c>
      <c r="F92" s="4" t="s">
        <v>422</v>
      </c>
      <c r="G92" s="4" t="s">
        <v>422</v>
      </c>
      <c r="H92" s="4" t="s">
        <v>422</v>
      </c>
      <c r="I92" s="4" t="s">
        <v>422</v>
      </c>
      <c r="J92" s="4" t="s">
        <v>422</v>
      </c>
      <c r="K92" s="4" t="s">
        <v>422</v>
      </c>
      <c r="L92" s="5">
        <v>7.1895424836601302E-2</v>
      </c>
      <c r="M92" s="198">
        <v>3.99</v>
      </c>
      <c r="Y92" s="185">
        <v>76</v>
      </c>
      <c r="Z92" s="186">
        <v>0</v>
      </c>
      <c r="AB92" s="177">
        <v>5.9375</v>
      </c>
      <c r="AC92" s="31">
        <v>3</v>
      </c>
      <c r="AD92" s="179">
        <v>103</v>
      </c>
      <c r="AF92" s="177">
        <v>6</v>
      </c>
      <c r="AG92" s="75">
        <v>3</v>
      </c>
      <c r="AH92" s="75">
        <v>10.25</v>
      </c>
      <c r="AI92" s="75" t="s">
        <v>422</v>
      </c>
      <c r="AJ92" s="75" t="s">
        <v>422</v>
      </c>
      <c r="AK92" s="75" t="s">
        <v>422</v>
      </c>
      <c r="AL92" s="75" t="s">
        <v>422</v>
      </c>
      <c r="AM92" s="75" t="s">
        <v>422</v>
      </c>
      <c r="AN92" s="75" t="s">
        <v>422</v>
      </c>
      <c r="AO92" s="75" t="s">
        <v>422</v>
      </c>
      <c r="AP92" s="187">
        <v>72</v>
      </c>
      <c r="AQ92" s="84">
        <v>131</v>
      </c>
      <c r="AR92" s="84">
        <v>17</v>
      </c>
      <c r="AS92" s="84" t="s">
        <v>422</v>
      </c>
      <c r="AT92" s="84" t="s">
        <v>422</v>
      </c>
      <c r="AU92" s="84" t="s">
        <v>422</v>
      </c>
      <c r="AV92" s="84" t="s">
        <v>422</v>
      </c>
      <c r="AW92" s="84" t="s">
        <v>422</v>
      </c>
      <c r="AX92" s="84" t="s">
        <v>422</v>
      </c>
      <c r="AY92" s="179" t="s">
        <v>422</v>
      </c>
      <c r="AZ92" s="84"/>
      <c r="BA92" s="89"/>
      <c r="BB92" s="90"/>
      <c r="BC92" s="89"/>
      <c r="BD92" s="89"/>
      <c r="BE92" s="89"/>
      <c r="BF92" s="89"/>
      <c r="BG92" s="89"/>
      <c r="BH92" s="89"/>
      <c r="BI92" s="89"/>
      <c r="BJ92" s="89"/>
      <c r="BK92" s="89"/>
      <c r="BL92" s="90"/>
      <c r="BM92" s="90"/>
      <c r="BN92" s="90"/>
      <c r="BO92" s="90"/>
      <c r="BP92" s="188" t="s">
        <v>422</v>
      </c>
      <c r="BQ92" s="188" t="s">
        <v>422</v>
      </c>
      <c r="BR92" s="188" t="s">
        <v>422</v>
      </c>
      <c r="BS92" s="188" t="s">
        <v>422</v>
      </c>
      <c r="BT92" s="189" t="s">
        <v>422</v>
      </c>
    </row>
    <row r="93" spans="1:72" x14ac:dyDescent="0.3">
      <c r="A93" s="94" t="s">
        <v>57</v>
      </c>
      <c r="B93" s="4">
        <v>0.14189189189189189</v>
      </c>
      <c r="C93" s="4">
        <v>0.23129251700680273</v>
      </c>
      <c r="D93" s="4">
        <v>0.34228187919463088</v>
      </c>
      <c r="E93" s="4" t="s">
        <v>422</v>
      </c>
      <c r="F93" s="4" t="s">
        <v>422</v>
      </c>
      <c r="G93" s="4" t="s">
        <v>422</v>
      </c>
      <c r="H93" s="4" t="s">
        <v>422</v>
      </c>
      <c r="I93" s="4" t="s">
        <v>422</v>
      </c>
      <c r="J93" s="4" t="s">
        <v>422</v>
      </c>
      <c r="K93" s="4" t="s">
        <v>422</v>
      </c>
      <c r="L93" s="5">
        <v>0.16993464052287582</v>
      </c>
      <c r="M93" s="198">
        <v>4.99</v>
      </c>
      <c r="Y93" s="185">
        <v>77</v>
      </c>
      <c r="Z93" s="186">
        <v>0</v>
      </c>
      <c r="AB93" s="177">
        <v>7</v>
      </c>
      <c r="AC93" s="31">
        <v>1</v>
      </c>
      <c r="AD93" s="179">
        <v>68</v>
      </c>
      <c r="AF93" s="177" t="s">
        <v>38</v>
      </c>
      <c r="AG93" s="75">
        <v>7</v>
      </c>
      <c r="AH93" s="75" t="s">
        <v>38</v>
      </c>
      <c r="AI93" s="75" t="s">
        <v>422</v>
      </c>
      <c r="AJ93" s="75" t="s">
        <v>422</v>
      </c>
      <c r="AK93" s="75" t="s">
        <v>422</v>
      </c>
      <c r="AL93" s="75" t="s">
        <v>422</v>
      </c>
      <c r="AM93" s="75" t="s">
        <v>422</v>
      </c>
      <c r="AN93" s="75" t="s">
        <v>422</v>
      </c>
      <c r="AO93" s="75" t="s">
        <v>422</v>
      </c>
      <c r="AP93" s="187" t="s">
        <v>14</v>
      </c>
      <c r="AQ93" s="84">
        <v>70</v>
      </c>
      <c r="AR93" s="84" t="s">
        <v>14</v>
      </c>
      <c r="AS93" s="84" t="s">
        <v>422</v>
      </c>
      <c r="AT93" s="84" t="s">
        <v>422</v>
      </c>
      <c r="AU93" s="84" t="s">
        <v>422</v>
      </c>
      <c r="AV93" s="84" t="s">
        <v>422</v>
      </c>
      <c r="AW93" s="84" t="s">
        <v>422</v>
      </c>
      <c r="AX93" s="84" t="s">
        <v>422</v>
      </c>
      <c r="AY93" s="179" t="s">
        <v>422</v>
      </c>
      <c r="AZ93" s="84"/>
      <c r="BA93" s="89"/>
      <c r="BB93" s="90"/>
      <c r="BC93" s="89"/>
      <c r="BD93" s="89"/>
      <c r="BE93" s="89"/>
      <c r="BF93" s="89"/>
      <c r="BG93" s="89"/>
      <c r="BH93" s="89"/>
      <c r="BI93" s="89"/>
      <c r="BJ93" s="89"/>
      <c r="BK93" s="89"/>
      <c r="BL93" s="90"/>
      <c r="BM93" s="90"/>
      <c r="BN93" s="90"/>
      <c r="BO93" s="90"/>
      <c r="BP93" s="188" t="s">
        <v>422</v>
      </c>
      <c r="BQ93" s="188" t="s">
        <v>422</v>
      </c>
      <c r="BR93" s="188" t="s">
        <v>422</v>
      </c>
      <c r="BS93" s="188" t="s">
        <v>422</v>
      </c>
      <c r="BT93" s="189" t="s">
        <v>422</v>
      </c>
    </row>
    <row r="94" spans="1:72" x14ac:dyDescent="0.3">
      <c r="A94" s="194" t="s">
        <v>59</v>
      </c>
      <c r="B94" s="4">
        <v>0.25675675675675674</v>
      </c>
      <c r="C94" s="4">
        <v>0.2857142857142857</v>
      </c>
      <c r="D94" s="4">
        <v>0.46308724832214765</v>
      </c>
      <c r="E94" s="4" t="s">
        <v>422</v>
      </c>
      <c r="F94" s="4" t="s">
        <v>422</v>
      </c>
      <c r="G94" s="4" t="s">
        <v>422</v>
      </c>
      <c r="H94" s="4" t="s">
        <v>422</v>
      </c>
      <c r="I94" s="4" t="s">
        <v>422</v>
      </c>
      <c r="J94" s="4" t="s">
        <v>422</v>
      </c>
      <c r="K94" s="4" t="s">
        <v>422</v>
      </c>
      <c r="L94" s="5">
        <v>0.33333333333333331</v>
      </c>
      <c r="M94" s="198">
        <v>5.99</v>
      </c>
      <c r="Y94" s="185">
        <v>78</v>
      </c>
      <c r="Z94" s="186">
        <v>0</v>
      </c>
      <c r="AB94" s="177">
        <v>7.5</v>
      </c>
      <c r="AC94" s="31">
        <v>3</v>
      </c>
      <c r="AD94" s="179">
        <v>57</v>
      </c>
      <c r="AF94" s="177">
        <v>6</v>
      </c>
      <c r="AG94" s="75">
        <v>7</v>
      </c>
      <c r="AH94" s="75">
        <v>10.5</v>
      </c>
      <c r="AI94" s="75" t="s">
        <v>422</v>
      </c>
      <c r="AJ94" s="75" t="s">
        <v>422</v>
      </c>
      <c r="AK94" s="75" t="s">
        <v>422</v>
      </c>
      <c r="AL94" s="75" t="s">
        <v>422</v>
      </c>
      <c r="AM94" s="75" t="s">
        <v>422</v>
      </c>
      <c r="AN94" s="75" t="s">
        <v>422</v>
      </c>
      <c r="AO94" s="75" t="s">
        <v>422</v>
      </c>
      <c r="AP94" s="187">
        <v>72</v>
      </c>
      <c r="AQ94" s="84">
        <v>70</v>
      </c>
      <c r="AR94" s="84">
        <v>12</v>
      </c>
      <c r="AS94" s="84" t="s">
        <v>422</v>
      </c>
      <c r="AT94" s="84" t="s">
        <v>422</v>
      </c>
      <c r="AU94" s="84" t="s">
        <v>422</v>
      </c>
      <c r="AV94" s="84" t="s">
        <v>422</v>
      </c>
      <c r="AW94" s="84" t="s">
        <v>422</v>
      </c>
      <c r="AX94" s="84" t="s">
        <v>422</v>
      </c>
      <c r="AY94" s="179" t="s">
        <v>422</v>
      </c>
      <c r="AZ94" s="84"/>
      <c r="BA94" s="89"/>
      <c r="BB94" s="90"/>
      <c r="BC94" s="89"/>
      <c r="BD94" s="89"/>
      <c r="BE94" s="89"/>
      <c r="BF94" s="89"/>
      <c r="BG94" s="89"/>
      <c r="BH94" s="89"/>
      <c r="BI94" s="89"/>
      <c r="BJ94" s="89"/>
      <c r="BK94" s="89"/>
      <c r="BL94" s="90"/>
      <c r="BM94" s="90"/>
      <c r="BN94" s="90"/>
      <c r="BO94" s="90"/>
      <c r="BP94" s="188" t="s">
        <v>422</v>
      </c>
      <c r="BQ94" s="188" t="s">
        <v>422</v>
      </c>
      <c r="BR94" s="188" t="s">
        <v>422</v>
      </c>
      <c r="BS94" s="188" t="s">
        <v>422</v>
      </c>
      <c r="BT94" s="189" t="s">
        <v>422</v>
      </c>
    </row>
    <row r="95" spans="1:72" x14ac:dyDescent="0.3">
      <c r="A95" s="94" t="s">
        <v>61</v>
      </c>
      <c r="B95" s="4">
        <v>0.52702702702702697</v>
      </c>
      <c r="C95" s="4">
        <v>0.40816326530612246</v>
      </c>
      <c r="D95" s="4">
        <v>0.57046979865771807</v>
      </c>
      <c r="E95" s="4" t="s">
        <v>422</v>
      </c>
      <c r="F95" s="4" t="s">
        <v>422</v>
      </c>
      <c r="G95" s="4" t="s">
        <v>422</v>
      </c>
      <c r="H95" s="4" t="s">
        <v>422</v>
      </c>
      <c r="I95" s="4" t="s">
        <v>422</v>
      </c>
      <c r="J95" s="4" t="s">
        <v>422</v>
      </c>
      <c r="K95" s="4" t="s">
        <v>422</v>
      </c>
      <c r="L95" s="5">
        <v>0.5490196078431373</v>
      </c>
      <c r="M95" s="198">
        <v>6.99</v>
      </c>
      <c r="Y95" s="185">
        <v>79</v>
      </c>
      <c r="Z95" s="186">
        <v>0</v>
      </c>
      <c r="AB95" s="177">
        <v>7.0625</v>
      </c>
      <c r="AC95" s="31">
        <v>3</v>
      </c>
      <c r="AD95" s="179">
        <v>67</v>
      </c>
      <c r="AF95" s="177">
        <v>7</v>
      </c>
      <c r="AG95" s="75">
        <v>8</v>
      </c>
      <c r="AH95" s="75">
        <v>5.75</v>
      </c>
      <c r="AI95" s="75" t="s">
        <v>422</v>
      </c>
      <c r="AJ95" s="75" t="s">
        <v>422</v>
      </c>
      <c r="AK95" s="75" t="s">
        <v>422</v>
      </c>
      <c r="AL95" s="75" t="s">
        <v>422</v>
      </c>
      <c r="AM95" s="75" t="s">
        <v>422</v>
      </c>
      <c r="AN95" s="75" t="s">
        <v>422</v>
      </c>
      <c r="AO95" s="75" t="s">
        <v>422</v>
      </c>
      <c r="AP95" s="187">
        <v>48</v>
      </c>
      <c r="AQ95" s="84">
        <v>51</v>
      </c>
      <c r="AR95" s="84">
        <v>81</v>
      </c>
      <c r="AS95" s="84" t="s">
        <v>422</v>
      </c>
      <c r="AT95" s="84" t="s">
        <v>422</v>
      </c>
      <c r="AU95" s="84" t="s">
        <v>422</v>
      </c>
      <c r="AV95" s="84" t="s">
        <v>422</v>
      </c>
      <c r="AW95" s="84" t="s">
        <v>422</v>
      </c>
      <c r="AX95" s="84" t="s">
        <v>422</v>
      </c>
      <c r="AY95" s="179" t="s">
        <v>422</v>
      </c>
      <c r="AZ95" s="84"/>
      <c r="BA95" s="89"/>
      <c r="BB95" s="90"/>
      <c r="BC95" s="89"/>
      <c r="BD95" s="89"/>
      <c r="BE95" s="89"/>
      <c r="BF95" s="89"/>
      <c r="BG95" s="89"/>
      <c r="BH95" s="89"/>
      <c r="BI95" s="89"/>
      <c r="BJ95" s="89"/>
      <c r="BK95" s="89"/>
      <c r="BL95" s="90"/>
      <c r="BM95" s="90"/>
      <c r="BN95" s="90"/>
      <c r="BO95" s="90"/>
      <c r="BP95" s="188" t="s">
        <v>422</v>
      </c>
      <c r="BQ95" s="188" t="s">
        <v>422</v>
      </c>
      <c r="BR95" s="188" t="s">
        <v>422</v>
      </c>
      <c r="BS95" s="188" t="s">
        <v>422</v>
      </c>
      <c r="BT95" s="189" t="s">
        <v>422</v>
      </c>
    </row>
    <row r="96" spans="1:72" x14ac:dyDescent="0.3">
      <c r="A96" s="194" t="s">
        <v>63</v>
      </c>
      <c r="B96" s="4">
        <v>0.68918918918918914</v>
      </c>
      <c r="C96" s="4">
        <v>0.55102040816326525</v>
      </c>
      <c r="D96" s="4">
        <v>0.71140939597315433</v>
      </c>
      <c r="E96" s="4" t="s">
        <v>422</v>
      </c>
      <c r="F96" s="4" t="s">
        <v>422</v>
      </c>
      <c r="G96" s="4" t="s">
        <v>422</v>
      </c>
      <c r="H96" s="4" t="s">
        <v>422</v>
      </c>
      <c r="I96" s="4" t="s">
        <v>422</v>
      </c>
      <c r="J96" s="4" t="s">
        <v>422</v>
      </c>
      <c r="K96" s="4" t="s">
        <v>422</v>
      </c>
      <c r="L96" s="5">
        <v>0.72549019607843135</v>
      </c>
      <c r="M96" s="198">
        <v>7.99</v>
      </c>
      <c r="Y96" s="185">
        <v>80</v>
      </c>
      <c r="Z96" s="186">
        <v>0</v>
      </c>
      <c r="AB96" s="177">
        <v>6.625</v>
      </c>
      <c r="AC96" s="31">
        <v>3</v>
      </c>
      <c r="AD96" s="179">
        <v>78</v>
      </c>
      <c r="AF96" s="177">
        <v>6</v>
      </c>
      <c r="AG96" s="75">
        <v>7</v>
      </c>
      <c r="AH96" s="75">
        <v>7</v>
      </c>
      <c r="AI96" s="75" t="s">
        <v>422</v>
      </c>
      <c r="AJ96" s="75" t="s">
        <v>422</v>
      </c>
      <c r="AK96" s="75" t="s">
        <v>422</v>
      </c>
      <c r="AL96" s="75" t="s">
        <v>422</v>
      </c>
      <c r="AM96" s="75" t="s">
        <v>422</v>
      </c>
      <c r="AN96" s="75" t="s">
        <v>422</v>
      </c>
      <c r="AO96" s="75" t="s">
        <v>422</v>
      </c>
      <c r="AP96" s="187">
        <v>72</v>
      </c>
      <c r="AQ96" s="84">
        <v>70</v>
      </c>
      <c r="AR96" s="84">
        <v>53</v>
      </c>
      <c r="AS96" s="84" t="s">
        <v>422</v>
      </c>
      <c r="AT96" s="84" t="s">
        <v>422</v>
      </c>
      <c r="AU96" s="84" t="s">
        <v>422</v>
      </c>
      <c r="AV96" s="84" t="s">
        <v>422</v>
      </c>
      <c r="AW96" s="84" t="s">
        <v>422</v>
      </c>
      <c r="AX96" s="84" t="s">
        <v>422</v>
      </c>
      <c r="AY96" s="179" t="s">
        <v>422</v>
      </c>
      <c r="AZ96" s="84"/>
      <c r="BA96" s="89"/>
      <c r="BB96" s="90"/>
      <c r="BC96" s="89"/>
      <c r="BD96" s="89"/>
      <c r="BE96" s="89"/>
      <c r="BF96" s="89"/>
      <c r="BG96" s="89"/>
      <c r="BH96" s="89"/>
      <c r="BI96" s="89"/>
      <c r="BJ96" s="89"/>
      <c r="BK96" s="89"/>
      <c r="BL96" s="90"/>
      <c r="BM96" s="90"/>
      <c r="BN96" s="90"/>
      <c r="BO96" s="90"/>
      <c r="BP96" s="188" t="s">
        <v>422</v>
      </c>
      <c r="BQ96" s="188" t="s">
        <v>422</v>
      </c>
      <c r="BR96" s="188" t="s">
        <v>422</v>
      </c>
      <c r="BS96" s="188" t="s">
        <v>422</v>
      </c>
      <c r="BT96" s="189" t="s">
        <v>422</v>
      </c>
    </row>
    <row r="97" spans="1:72" x14ac:dyDescent="0.3">
      <c r="A97" s="94" t="s">
        <v>65</v>
      </c>
      <c r="B97" s="4">
        <v>0.7567567567567568</v>
      </c>
      <c r="C97" s="4">
        <v>0.70068027210884354</v>
      </c>
      <c r="D97" s="4">
        <v>0.77852348993288589</v>
      </c>
      <c r="E97" s="4" t="s">
        <v>422</v>
      </c>
      <c r="F97" s="4" t="s">
        <v>422</v>
      </c>
      <c r="G97" s="4" t="s">
        <v>422</v>
      </c>
      <c r="H97" s="4" t="s">
        <v>422</v>
      </c>
      <c r="I97" s="4" t="s">
        <v>422</v>
      </c>
      <c r="J97" s="4" t="s">
        <v>422</v>
      </c>
      <c r="K97" s="4" t="s">
        <v>422</v>
      </c>
      <c r="L97" s="5">
        <v>0.83660130718954251</v>
      </c>
      <c r="M97" s="198">
        <v>8.99</v>
      </c>
      <c r="Y97" s="185">
        <v>81</v>
      </c>
      <c r="Z97" s="186">
        <v>0</v>
      </c>
      <c r="AB97" s="177">
        <v>5</v>
      </c>
      <c r="AC97" s="31">
        <v>3</v>
      </c>
      <c r="AD97" s="179">
        <v>125</v>
      </c>
      <c r="AF97" s="177">
        <v>6</v>
      </c>
      <c r="AG97" s="75">
        <v>4</v>
      </c>
      <c r="AH97" s="75">
        <v>5</v>
      </c>
      <c r="AI97" s="75" t="s">
        <v>422</v>
      </c>
      <c r="AJ97" s="75" t="s">
        <v>422</v>
      </c>
      <c r="AK97" s="75" t="s">
        <v>422</v>
      </c>
      <c r="AL97" s="75" t="s">
        <v>422</v>
      </c>
      <c r="AM97" s="75" t="s">
        <v>422</v>
      </c>
      <c r="AN97" s="75" t="s">
        <v>422</v>
      </c>
      <c r="AO97" s="75" t="s">
        <v>422</v>
      </c>
      <c r="AP97" s="187">
        <v>72</v>
      </c>
      <c r="AQ97" s="84">
        <v>116</v>
      </c>
      <c r="AR97" s="84">
        <v>87</v>
      </c>
      <c r="AS97" s="84" t="s">
        <v>422</v>
      </c>
      <c r="AT97" s="84" t="s">
        <v>422</v>
      </c>
      <c r="AU97" s="84" t="s">
        <v>422</v>
      </c>
      <c r="AV97" s="84" t="s">
        <v>422</v>
      </c>
      <c r="AW97" s="84" t="s">
        <v>422</v>
      </c>
      <c r="AX97" s="84" t="s">
        <v>422</v>
      </c>
      <c r="AY97" s="179" t="s">
        <v>422</v>
      </c>
      <c r="AZ97" s="84"/>
      <c r="BA97" s="89"/>
      <c r="BB97" s="90"/>
      <c r="BC97" s="89"/>
      <c r="BD97" s="89"/>
      <c r="BE97" s="89"/>
      <c r="BF97" s="89"/>
      <c r="BG97" s="89"/>
      <c r="BH97" s="89"/>
      <c r="BI97" s="89"/>
      <c r="BJ97" s="89"/>
      <c r="BK97" s="89"/>
      <c r="BL97" s="90"/>
      <c r="BM97" s="90"/>
      <c r="BN97" s="90"/>
      <c r="BO97" s="90"/>
      <c r="BP97" s="188" t="s">
        <v>422</v>
      </c>
      <c r="BQ97" s="188" t="s">
        <v>422</v>
      </c>
      <c r="BR97" s="188" t="s">
        <v>422</v>
      </c>
      <c r="BS97" s="188" t="s">
        <v>422</v>
      </c>
      <c r="BT97" s="189" t="s">
        <v>422</v>
      </c>
    </row>
    <row r="98" spans="1:72" x14ac:dyDescent="0.3">
      <c r="A98" s="194" t="s">
        <v>67</v>
      </c>
      <c r="B98" s="4">
        <v>0.82432432432432434</v>
      </c>
      <c r="C98" s="4">
        <v>0.80952380952380953</v>
      </c>
      <c r="D98" s="4">
        <v>0.84563758389261745</v>
      </c>
      <c r="E98" s="4" t="s">
        <v>422</v>
      </c>
      <c r="F98" s="4" t="s">
        <v>422</v>
      </c>
      <c r="G98" s="4" t="s">
        <v>422</v>
      </c>
      <c r="H98" s="4" t="s">
        <v>422</v>
      </c>
      <c r="I98" s="4" t="s">
        <v>422</v>
      </c>
      <c r="J98" s="4" t="s">
        <v>422</v>
      </c>
      <c r="K98" s="4" t="s">
        <v>422</v>
      </c>
      <c r="L98" s="5">
        <v>0.92156862745098034</v>
      </c>
      <c r="M98" s="198">
        <v>9.99</v>
      </c>
      <c r="Y98" s="185">
        <v>82</v>
      </c>
      <c r="Z98" s="186">
        <v>0</v>
      </c>
      <c r="AB98" s="177">
        <v>14.875</v>
      </c>
      <c r="AC98" s="31">
        <v>3</v>
      </c>
      <c r="AD98" s="179">
        <v>1</v>
      </c>
      <c r="AF98" s="177">
        <v>16</v>
      </c>
      <c r="AG98" s="75">
        <v>15</v>
      </c>
      <c r="AH98" s="75">
        <v>13</v>
      </c>
      <c r="AI98" s="75" t="s">
        <v>422</v>
      </c>
      <c r="AJ98" s="75" t="s">
        <v>422</v>
      </c>
      <c r="AK98" s="75" t="s">
        <v>422</v>
      </c>
      <c r="AL98" s="75" t="s">
        <v>422</v>
      </c>
      <c r="AM98" s="75" t="s">
        <v>422</v>
      </c>
      <c r="AN98" s="75" t="s">
        <v>422</v>
      </c>
      <c r="AO98" s="75" t="s">
        <v>422</v>
      </c>
      <c r="AP98" s="187">
        <v>2</v>
      </c>
      <c r="AQ98" s="84">
        <v>1</v>
      </c>
      <c r="AR98" s="84">
        <v>8</v>
      </c>
      <c r="AS98" s="84" t="s">
        <v>422</v>
      </c>
      <c r="AT98" s="84" t="s">
        <v>422</v>
      </c>
      <c r="AU98" s="84" t="s">
        <v>422</v>
      </c>
      <c r="AV98" s="84" t="s">
        <v>422</v>
      </c>
      <c r="AW98" s="84" t="s">
        <v>422</v>
      </c>
      <c r="AX98" s="84" t="s">
        <v>422</v>
      </c>
      <c r="AY98" s="179" t="s">
        <v>422</v>
      </c>
      <c r="AZ98" s="84"/>
      <c r="BA98" s="89"/>
      <c r="BB98" s="90"/>
      <c r="BC98" s="89"/>
      <c r="BD98" s="89"/>
      <c r="BE98" s="89"/>
      <c r="BF98" s="89"/>
      <c r="BG98" s="89"/>
      <c r="BH98" s="89"/>
      <c r="BI98" s="89"/>
      <c r="BJ98" s="89"/>
      <c r="BK98" s="89"/>
      <c r="BL98" s="90"/>
      <c r="BM98" s="90"/>
      <c r="BN98" s="90"/>
      <c r="BO98" s="90"/>
      <c r="BP98" s="188" t="s">
        <v>422</v>
      </c>
      <c r="BQ98" s="188" t="s">
        <v>422</v>
      </c>
      <c r="BR98" s="188" t="s">
        <v>422</v>
      </c>
      <c r="BS98" s="188" t="s">
        <v>422</v>
      </c>
      <c r="BT98" s="189" t="s">
        <v>422</v>
      </c>
    </row>
    <row r="99" spans="1:72" x14ac:dyDescent="0.3">
      <c r="A99" s="94" t="s">
        <v>69</v>
      </c>
      <c r="B99" s="4">
        <v>0.8783783783783784</v>
      </c>
      <c r="C99" s="4">
        <v>0.84353741496598644</v>
      </c>
      <c r="D99" s="4">
        <v>0.9261744966442953</v>
      </c>
      <c r="E99" s="4" t="s">
        <v>422</v>
      </c>
      <c r="F99" s="4" t="s">
        <v>422</v>
      </c>
      <c r="G99" s="4" t="s">
        <v>422</v>
      </c>
      <c r="H99" s="4" t="s">
        <v>422</v>
      </c>
      <c r="I99" s="4" t="s">
        <v>422</v>
      </c>
      <c r="J99" s="4" t="s">
        <v>422</v>
      </c>
      <c r="K99" s="4" t="s">
        <v>422</v>
      </c>
      <c r="L99" s="5">
        <v>0.934640522875817</v>
      </c>
      <c r="M99" s="198">
        <v>10.99</v>
      </c>
      <c r="Y99" s="185">
        <v>83</v>
      </c>
      <c r="Z99" s="186">
        <v>0</v>
      </c>
      <c r="AB99" s="177">
        <v>9.5</v>
      </c>
      <c r="AC99" s="31">
        <v>3</v>
      </c>
      <c r="AD99" s="179">
        <v>17</v>
      </c>
      <c r="AF99" s="177">
        <v>7</v>
      </c>
      <c r="AG99" s="75">
        <v>13</v>
      </c>
      <c r="AH99" s="75">
        <v>8</v>
      </c>
      <c r="AI99" s="75" t="s">
        <v>422</v>
      </c>
      <c r="AJ99" s="75" t="s">
        <v>422</v>
      </c>
      <c r="AK99" s="75" t="s">
        <v>422</v>
      </c>
      <c r="AL99" s="75" t="s">
        <v>422</v>
      </c>
      <c r="AM99" s="75" t="s">
        <v>422</v>
      </c>
      <c r="AN99" s="75" t="s">
        <v>422</v>
      </c>
      <c r="AO99" s="75" t="s">
        <v>422</v>
      </c>
      <c r="AP99" s="187">
        <v>48</v>
      </c>
      <c r="AQ99" s="84">
        <v>6</v>
      </c>
      <c r="AR99" s="84">
        <v>36</v>
      </c>
      <c r="AS99" s="84" t="s">
        <v>422</v>
      </c>
      <c r="AT99" s="84" t="s">
        <v>422</v>
      </c>
      <c r="AU99" s="84" t="s">
        <v>422</v>
      </c>
      <c r="AV99" s="84" t="s">
        <v>422</v>
      </c>
      <c r="AW99" s="84" t="s">
        <v>422</v>
      </c>
      <c r="AX99" s="84" t="s">
        <v>422</v>
      </c>
      <c r="AY99" s="179" t="s">
        <v>422</v>
      </c>
      <c r="AZ99" s="84"/>
      <c r="BA99" s="89"/>
      <c r="BB99" s="90"/>
      <c r="BC99" s="89"/>
      <c r="BD99" s="89"/>
      <c r="BE99" s="89"/>
      <c r="BF99" s="89"/>
      <c r="BG99" s="89"/>
      <c r="BH99" s="89"/>
      <c r="BI99" s="89"/>
      <c r="BJ99" s="89"/>
      <c r="BK99" s="89"/>
      <c r="BL99" s="90"/>
      <c r="BM99" s="90"/>
      <c r="BN99" s="90"/>
      <c r="BO99" s="90"/>
      <c r="BP99" s="188" t="s">
        <v>422</v>
      </c>
      <c r="BQ99" s="188" t="s">
        <v>422</v>
      </c>
      <c r="BR99" s="188" t="s">
        <v>422</v>
      </c>
      <c r="BS99" s="188" t="s">
        <v>422</v>
      </c>
      <c r="BT99" s="189" t="s">
        <v>422</v>
      </c>
    </row>
    <row r="100" spans="1:72" x14ac:dyDescent="0.3">
      <c r="A100" s="194" t="s">
        <v>71</v>
      </c>
      <c r="B100" s="4">
        <v>0.89864864864864868</v>
      </c>
      <c r="C100" s="4">
        <v>0.87755102040816324</v>
      </c>
      <c r="D100" s="4">
        <v>0.93288590604026844</v>
      </c>
      <c r="E100" s="4" t="s">
        <v>422</v>
      </c>
      <c r="F100" s="4" t="s">
        <v>422</v>
      </c>
      <c r="G100" s="4" t="s">
        <v>422</v>
      </c>
      <c r="H100" s="4" t="s">
        <v>422</v>
      </c>
      <c r="I100" s="4" t="s">
        <v>422</v>
      </c>
      <c r="J100" s="4" t="s">
        <v>422</v>
      </c>
      <c r="K100" s="4" t="s">
        <v>422</v>
      </c>
      <c r="L100" s="5">
        <v>0.9673202614379085</v>
      </c>
      <c r="M100" s="198">
        <v>11.99</v>
      </c>
      <c r="Y100" s="185">
        <v>84</v>
      </c>
      <c r="Z100" s="186">
        <v>0</v>
      </c>
      <c r="AB100" s="177">
        <v>8.875</v>
      </c>
      <c r="AC100" s="31">
        <v>3</v>
      </c>
      <c r="AD100" s="179">
        <v>26</v>
      </c>
      <c r="AF100" s="177">
        <v>7</v>
      </c>
      <c r="AG100" s="75">
        <v>12</v>
      </c>
      <c r="AH100" s="75">
        <v>7</v>
      </c>
      <c r="AI100" s="75" t="s">
        <v>422</v>
      </c>
      <c r="AJ100" s="75" t="s">
        <v>422</v>
      </c>
      <c r="AK100" s="75" t="s">
        <v>422</v>
      </c>
      <c r="AL100" s="75" t="s">
        <v>422</v>
      </c>
      <c r="AM100" s="75" t="s">
        <v>422</v>
      </c>
      <c r="AN100" s="75" t="s">
        <v>422</v>
      </c>
      <c r="AO100" s="75" t="s">
        <v>422</v>
      </c>
      <c r="AP100" s="187">
        <v>48</v>
      </c>
      <c r="AQ100" s="84">
        <v>13</v>
      </c>
      <c r="AR100" s="84">
        <v>53</v>
      </c>
      <c r="AS100" s="84" t="s">
        <v>422</v>
      </c>
      <c r="AT100" s="84" t="s">
        <v>422</v>
      </c>
      <c r="AU100" s="84" t="s">
        <v>422</v>
      </c>
      <c r="AV100" s="84" t="s">
        <v>422</v>
      </c>
      <c r="AW100" s="84" t="s">
        <v>422</v>
      </c>
      <c r="AX100" s="84" t="s">
        <v>422</v>
      </c>
      <c r="AY100" s="179" t="s">
        <v>422</v>
      </c>
      <c r="AZ100" s="84"/>
      <c r="BA100" s="89"/>
      <c r="BB100" s="90"/>
      <c r="BC100" s="89"/>
      <c r="BD100" s="89"/>
      <c r="BE100" s="89"/>
      <c r="BF100" s="89"/>
      <c r="BG100" s="89"/>
      <c r="BH100" s="89"/>
      <c r="BI100" s="89"/>
      <c r="BJ100" s="89"/>
      <c r="BK100" s="89"/>
      <c r="BL100" s="90"/>
      <c r="BM100" s="90"/>
      <c r="BN100" s="90"/>
      <c r="BO100" s="90"/>
      <c r="BP100" s="188" t="s">
        <v>422</v>
      </c>
      <c r="BQ100" s="188" t="s">
        <v>422</v>
      </c>
      <c r="BR100" s="188" t="s">
        <v>422</v>
      </c>
      <c r="BS100" s="188" t="s">
        <v>422</v>
      </c>
      <c r="BT100" s="189" t="s">
        <v>422</v>
      </c>
    </row>
    <row r="101" spans="1:72" x14ac:dyDescent="0.3">
      <c r="A101" s="94" t="s">
        <v>73</v>
      </c>
      <c r="B101" s="4">
        <v>0.93243243243243246</v>
      </c>
      <c r="C101" s="4">
        <v>0.91836734693877553</v>
      </c>
      <c r="D101" s="4">
        <v>0.94630872483221473</v>
      </c>
      <c r="E101" s="4" t="s">
        <v>422</v>
      </c>
      <c r="F101" s="4" t="s">
        <v>422</v>
      </c>
      <c r="G101" s="4" t="s">
        <v>422</v>
      </c>
      <c r="H101" s="4" t="s">
        <v>422</v>
      </c>
      <c r="I101" s="4" t="s">
        <v>422</v>
      </c>
      <c r="J101" s="4" t="s">
        <v>422</v>
      </c>
      <c r="K101" s="4" t="s">
        <v>422</v>
      </c>
      <c r="L101" s="5">
        <v>0.97385620915032678</v>
      </c>
      <c r="M101" s="198">
        <v>12.99</v>
      </c>
      <c r="Y101" s="185">
        <v>85</v>
      </c>
      <c r="Z101" s="186">
        <v>0</v>
      </c>
      <c r="AB101" s="177">
        <v>4.375</v>
      </c>
      <c r="AC101" s="31">
        <v>3</v>
      </c>
      <c r="AD101" s="179">
        <v>136</v>
      </c>
      <c r="AF101" s="177">
        <v>6</v>
      </c>
      <c r="AG101" s="75">
        <v>1</v>
      </c>
      <c r="AH101" s="75">
        <v>7</v>
      </c>
      <c r="AI101" s="75" t="s">
        <v>422</v>
      </c>
      <c r="AJ101" s="75" t="s">
        <v>422</v>
      </c>
      <c r="AK101" s="75" t="s">
        <v>422</v>
      </c>
      <c r="AL101" s="75" t="s">
        <v>422</v>
      </c>
      <c r="AM101" s="75" t="s">
        <v>422</v>
      </c>
      <c r="AN101" s="75" t="s">
        <v>422</v>
      </c>
      <c r="AO101" s="75" t="s">
        <v>422</v>
      </c>
      <c r="AP101" s="187">
        <v>72</v>
      </c>
      <c r="AQ101" s="84">
        <v>144</v>
      </c>
      <c r="AR101" s="84">
        <v>53</v>
      </c>
      <c r="AS101" s="84" t="s">
        <v>422</v>
      </c>
      <c r="AT101" s="84" t="s">
        <v>422</v>
      </c>
      <c r="AU101" s="84" t="s">
        <v>422</v>
      </c>
      <c r="AV101" s="84" t="s">
        <v>422</v>
      </c>
      <c r="AW101" s="84" t="s">
        <v>422</v>
      </c>
      <c r="AX101" s="84" t="s">
        <v>422</v>
      </c>
      <c r="AY101" s="179" t="s">
        <v>422</v>
      </c>
      <c r="AZ101" s="84"/>
      <c r="BA101" s="89"/>
      <c r="BB101" s="90"/>
      <c r="BC101" s="89"/>
      <c r="BD101" s="89"/>
      <c r="BE101" s="89"/>
      <c r="BF101" s="89"/>
      <c r="BG101" s="89"/>
      <c r="BH101" s="89"/>
      <c r="BI101" s="89"/>
      <c r="BJ101" s="89"/>
      <c r="BK101" s="89"/>
      <c r="BL101" s="90"/>
      <c r="BM101" s="90"/>
      <c r="BN101" s="90"/>
      <c r="BO101" s="90"/>
      <c r="BP101" s="188" t="s">
        <v>422</v>
      </c>
      <c r="BQ101" s="188" t="s">
        <v>422</v>
      </c>
      <c r="BR101" s="188" t="s">
        <v>422</v>
      </c>
      <c r="BS101" s="188" t="s">
        <v>422</v>
      </c>
      <c r="BT101" s="189" t="s">
        <v>422</v>
      </c>
    </row>
    <row r="102" spans="1:72" x14ac:dyDescent="0.3">
      <c r="A102" s="194" t="s">
        <v>75</v>
      </c>
      <c r="B102" s="4">
        <v>0.94594594594594594</v>
      </c>
      <c r="C102" s="4">
        <v>0.96598639455782309</v>
      </c>
      <c r="D102" s="4">
        <v>0.95973154362416102</v>
      </c>
      <c r="E102" s="4" t="s">
        <v>422</v>
      </c>
      <c r="F102" s="4" t="s">
        <v>422</v>
      </c>
      <c r="G102" s="4" t="s">
        <v>422</v>
      </c>
      <c r="H102" s="4" t="s">
        <v>422</v>
      </c>
      <c r="I102" s="4" t="s">
        <v>422</v>
      </c>
      <c r="J102" s="4" t="s">
        <v>422</v>
      </c>
      <c r="K102" s="4" t="s">
        <v>422</v>
      </c>
      <c r="L102" s="5">
        <v>0.98692810457516345</v>
      </c>
      <c r="M102" s="198">
        <v>13.99</v>
      </c>
      <c r="Y102" s="185">
        <v>86</v>
      </c>
      <c r="Z102" s="186">
        <v>0</v>
      </c>
      <c r="AB102" s="177">
        <v>5.75</v>
      </c>
      <c r="AC102" s="31">
        <v>3</v>
      </c>
      <c r="AD102" s="179">
        <v>107</v>
      </c>
      <c r="AF102" s="177">
        <v>7</v>
      </c>
      <c r="AG102" s="75">
        <v>6</v>
      </c>
      <c r="AH102" s="75">
        <v>3.5</v>
      </c>
      <c r="AI102" s="75" t="s">
        <v>422</v>
      </c>
      <c r="AJ102" s="75" t="s">
        <v>422</v>
      </c>
      <c r="AK102" s="75" t="s">
        <v>422</v>
      </c>
      <c r="AL102" s="75" t="s">
        <v>422</v>
      </c>
      <c r="AM102" s="75" t="s">
        <v>422</v>
      </c>
      <c r="AN102" s="75" t="s">
        <v>422</v>
      </c>
      <c r="AO102" s="75" t="s">
        <v>422</v>
      </c>
      <c r="AP102" s="187">
        <v>48</v>
      </c>
      <c r="AQ102" s="84">
        <v>90</v>
      </c>
      <c r="AR102" s="84">
        <v>111</v>
      </c>
      <c r="AS102" s="84" t="s">
        <v>422</v>
      </c>
      <c r="AT102" s="84" t="s">
        <v>422</v>
      </c>
      <c r="AU102" s="84" t="s">
        <v>422</v>
      </c>
      <c r="AV102" s="84" t="s">
        <v>422</v>
      </c>
      <c r="AW102" s="84" t="s">
        <v>422</v>
      </c>
      <c r="AX102" s="84" t="s">
        <v>422</v>
      </c>
      <c r="AY102" s="179" t="s">
        <v>422</v>
      </c>
      <c r="AZ102" s="84"/>
      <c r="BA102" s="89"/>
      <c r="BB102" s="90"/>
      <c r="BC102" s="89"/>
      <c r="BD102" s="89"/>
      <c r="BE102" s="89"/>
      <c r="BF102" s="89"/>
      <c r="BG102" s="89"/>
      <c r="BH102" s="89"/>
      <c r="BI102" s="89"/>
      <c r="BJ102" s="89"/>
      <c r="BK102" s="89"/>
      <c r="BL102" s="90"/>
      <c r="BM102" s="90"/>
      <c r="BN102" s="90"/>
      <c r="BO102" s="90"/>
      <c r="BP102" s="188" t="s">
        <v>422</v>
      </c>
      <c r="BQ102" s="188" t="s">
        <v>422</v>
      </c>
      <c r="BR102" s="188" t="s">
        <v>422</v>
      </c>
      <c r="BS102" s="188" t="s">
        <v>422</v>
      </c>
      <c r="BT102" s="189" t="s">
        <v>422</v>
      </c>
    </row>
    <row r="103" spans="1:72" x14ac:dyDescent="0.3">
      <c r="A103" s="94" t="s">
        <v>77</v>
      </c>
      <c r="B103" s="4">
        <v>0.96621621621621623</v>
      </c>
      <c r="C103" s="4">
        <v>0.99319727891156462</v>
      </c>
      <c r="D103" s="4">
        <v>0.97315436241610742</v>
      </c>
      <c r="E103" s="4" t="s">
        <v>422</v>
      </c>
      <c r="F103" s="4" t="s">
        <v>422</v>
      </c>
      <c r="G103" s="4" t="s">
        <v>422</v>
      </c>
      <c r="H103" s="4" t="s">
        <v>422</v>
      </c>
      <c r="I103" s="4" t="s">
        <v>422</v>
      </c>
      <c r="J103" s="4" t="s">
        <v>422</v>
      </c>
      <c r="K103" s="4" t="s">
        <v>422</v>
      </c>
      <c r="L103" s="5">
        <v>1</v>
      </c>
      <c r="M103" s="198">
        <v>14.99</v>
      </c>
      <c r="Y103" s="185">
        <v>87</v>
      </c>
      <c r="Z103" s="186">
        <v>0</v>
      </c>
      <c r="AB103" s="177">
        <v>9.1999999999999993</v>
      </c>
      <c r="AC103" s="31">
        <v>2</v>
      </c>
      <c r="AD103" s="179">
        <v>22</v>
      </c>
      <c r="AF103" s="177">
        <v>12</v>
      </c>
      <c r="AG103" s="75" t="s">
        <v>38</v>
      </c>
      <c r="AH103" s="75">
        <v>5</v>
      </c>
      <c r="AI103" s="75" t="s">
        <v>422</v>
      </c>
      <c r="AJ103" s="75" t="s">
        <v>422</v>
      </c>
      <c r="AK103" s="75" t="s">
        <v>422</v>
      </c>
      <c r="AL103" s="75" t="s">
        <v>422</v>
      </c>
      <c r="AM103" s="75" t="s">
        <v>422</v>
      </c>
      <c r="AN103" s="75" t="s">
        <v>422</v>
      </c>
      <c r="AO103" s="75" t="s">
        <v>422</v>
      </c>
      <c r="AP103" s="187">
        <v>11</v>
      </c>
      <c r="AQ103" s="84" t="s">
        <v>14</v>
      </c>
      <c r="AR103" s="84">
        <v>87</v>
      </c>
      <c r="AS103" s="84" t="s">
        <v>422</v>
      </c>
      <c r="AT103" s="84" t="s">
        <v>422</v>
      </c>
      <c r="AU103" s="84" t="s">
        <v>422</v>
      </c>
      <c r="AV103" s="84" t="s">
        <v>422</v>
      </c>
      <c r="AW103" s="84" t="s">
        <v>422</v>
      </c>
      <c r="AX103" s="84" t="s">
        <v>422</v>
      </c>
      <c r="AY103" s="179" t="s">
        <v>422</v>
      </c>
      <c r="AZ103" s="84"/>
      <c r="BA103" s="89"/>
      <c r="BB103" s="90"/>
      <c r="BC103" s="89"/>
      <c r="BD103" s="89"/>
      <c r="BE103" s="89"/>
      <c r="BF103" s="89"/>
      <c r="BG103" s="89"/>
      <c r="BH103" s="89"/>
      <c r="BI103" s="89"/>
      <c r="BJ103" s="89"/>
      <c r="BK103" s="89"/>
      <c r="BL103" s="90"/>
      <c r="BM103" s="90"/>
      <c r="BN103" s="90"/>
      <c r="BO103" s="90"/>
      <c r="BP103" s="188" t="s">
        <v>422</v>
      </c>
      <c r="BQ103" s="188" t="s">
        <v>422</v>
      </c>
      <c r="BR103" s="188" t="s">
        <v>422</v>
      </c>
      <c r="BS103" s="188" t="s">
        <v>422</v>
      </c>
      <c r="BT103" s="189" t="s">
        <v>422</v>
      </c>
    </row>
    <row r="104" spans="1:72" x14ac:dyDescent="0.3">
      <c r="A104" s="194" t="s">
        <v>79</v>
      </c>
      <c r="B104" s="4">
        <v>0.97297297297297303</v>
      </c>
      <c r="C104" s="4">
        <v>1</v>
      </c>
      <c r="D104" s="4">
        <v>0.97315436241610742</v>
      </c>
      <c r="E104" s="4" t="s">
        <v>422</v>
      </c>
      <c r="F104" s="4" t="s">
        <v>422</v>
      </c>
      <c r="G104" s="4" t="s">
        <v>422</v>
      </c>
      <c r="H104" s="4" t="s">
        <v>422</v>
      </c>
      <c r="I104" s="4" t="s">
        <v>422</v>
      </c>
      <c r="J104" s="4" t="s">
        <v>422</v>
      </c>
      <c r="K104" s="4" t="s">
        <v>422</v>
      </c>
      <c r="L104" s="5">
        <v>1</v>
      </c>
      <c r="M104" s="198">
        <v>15.99</v>
      </c>
      <c r="Y104" s="185">
        <v>88</v>
      </c>
      <c r="Z104" s="186">
        <v>0</v>
      </c>
      <c r="AB104" s="177">
        <v>5.875</v>
      </c>
      <c r="AC104" s="31">
        <v>3</v>
      </c>
      <c r="AD104" s="179">
        <v>105</v>
      </c>
      <c r="AF104" s="177">
        <v>7</v>
      </c>
      <c r="AG104" s="75">
        <v>4.5</v>
      </c>
      <c r="AH104" s="75">
        <v>6.25</v>
      </c>
      <c r="AI104" s="75" t="s">
        <v>422</v>
      </c>
      <c r="AJ104" s="75" t="s">
        <v>422</v>
      </c>
      <c r="AK104" s="75" t="s">
        <v>422</v>
      </c>
      <c r="AL104" s="75" t="s">
        <v>422</v>
      </c>
      <c r="AM104" s="75" t="s">
        <v>422</v>
      </c>
      <c r="AN104" s="75" t="s">
        <v>422</v>
      </c>
      <c r="AO104" s="75" t="s">
        <v>422</v>
      </c>
      <c r="AP104" s="187">
        <v>48</v>
      </c>
      <c r="AQ104" s="84">
        <v>114</v>
      </c>
      <c r="AR104" s="84">
        <v>71</v>
      </c>
      <c r="AS104" s="84" t="s">
        <v>422</v>
      </c>
      <c r="AT104" s="84" t="s">
        <v>422</v>
      </c>
      <c r="AU104" s="84" t="s">
        <v>422</v>
      </c>
      <c r="AV104" s="84" t="s">
        <v>422</v>
      </c>
      <c r="AW104" s="84" t="s">
        <v>422</v>
      </c>
      <c r="AX104" s="84" t="s">
        <v>422</v>
      </c>
      <c r="AY104" s="179" t="s">
        <v>422</v>
      </c>
      <c r="AZ104" s="84"/>
      <c r="BA104" s="89"/>
      <c r="BB104" s="90"/>
      <c r="BC104" s="89"/>
      <c r="BD104" s="89"/>
      <c r="BE104" s="89"/>
      <c r="BF104" s="89"/>
      <c r="BG104" s="89"/>
      <c r="BH104" s="89"/>
      <c r="BI104" s="89"/>
      <c r="BJ104" s="89"/>
      <c r="BK104" s="89"/>
      <c r="BL104" s="90"/>
      <c r="BM104" s="90"/>
      <c r="BN104" s="90"/>
      <c r="BO104" s="90"/>
      <c r="BP104" s="188" t="s">
        <v>422</v>
      </c>
      <c r="BQ104" s="188" t="s">
        <v>422</v>
      </c>
      <c r="BR104" s="188" t="s">
        <v>422</v>
      </c>
      <c r="BS104" s="188" t="s">
        <v>422</v>
      </c>
      <c r="BT104" s="189" t="s">
        <v>422</v>
      </c>
    </row>
    <row r="105" spans="1:72" x14ac:dyDescent="0.3">
      <c r="A105" s="94" t="s">
        <v>81</v>
      </c>
      <c r="B105" s="4">
        <v>0.9932432432432432</v>
      </c>
      <c r="C105" s="4">
        <v>1</v>
      </c>
      <c r="D105" s="4">
        <v>1</v>
      </c>
      <c r="E105" s="4" t="s">
        <v>422</v>
      </c>
      <c r="F105" s="4" t="s">
        <v>422</v>
      </c>
      <c r="G105" s="4" t="s">
        <v>422</v>
      </c>
      <c r="H105" s="4" t="s">
        <v>422</v>
      </c>
      <c r="I105" s="4" t="s">
        <v>422</v>
      </c>
      <c r="J105" s="4" t="s">
        <v>422</v>
      </c>
      <c r="K105" s="4" t="s">
        <v>422</v>
      </c>
      <c r="L105" s="5">
        <v>1</v>
      </c>
      <c r="M105" s="198">
        <v>16.990000000000002</v>
      </c>
      <c r="Y105" s="185">
        <v>89</v>
      </c>
      <c r="Z105" s="186">
        <v>0</v>
      </c>
      <c r="AB105" s="177">
        <v>5.125</v>
      </c>
      <c r="AC105" s="31">
        <v>3</v>
      </c>
      <c r="AD105" s="179">
        <v>124</v>
      </c>
      <c r="AF105" s="177">
        <v>5</v>
      </c>
      <c r="AG105" s="75">
        <v>5</v>
      </c>
      <c r="AH105" s="75">
        <v>5.5</v>
      </c>
      <c r="AI105" s="75" t="s">
        <v>422</v>
      </c>
      <c r="AJ105" s="75" t="s">
        <v>422</v>
      </c>
      <c r="AK105" s="75" t="s">
        <v>422</v>
      </c>
      <c r="AL105" s="75" t="s">
        <v>422</v>
      </c>
      <c r="AM105" s="75" t="s">
        <v>422</v>
      </c>
      <c r="AN105" s="75" t="s">
        <v>422</v>
      </c>
      <c r="AO105" s="75" t="s">
        <v>422</v>
      </c>
      <c r="AP105" s="187">
        <v>111</v>
      </c>
      <c r="AQ105" s="84">
        <v>106</v>
      </c>
      <c r="AR105" s="84">
        <v>82</v>
      </c>
      <c r="AS105" s="84" t="s">
        <v>422</v>
      </c>
      <c r="AT105" s="84" t="s">
        <v>422</v>
      </c>
      <c r="AU105" s="84" t="s">
        <v>422</v>
      </c>
      <c r="AV105" s="84" t="s">
        <v>422</v>
      </c>
      <c r="AW105" s="84" t="s">
        <v>422</v>
      </c>
      <c r="AX105" s="84" t="s">
        <v>422</v>
      </c>
      <c r="AY105" s="179" t="s">
        <v>422</v>
      </c>
      <c r="AZ105" s="84"/>
      <c r="BA105" s="89"/>
      <c r="BB105" s="90"/>
      <c r="BC105" s="89"/>
      <c r="BD105" s="89"/>
      <c r="BE105" s="89"/>
      <c r="BF105" s="89"/>
      <c r="BG105" s="89"/>
      <c r="BH105" s="89"/>
      <c r="BI105" s="89"/>
      <c r="BJ105" s="89"/>
      <c r="BK105" s="89"/>
      <c r="BL105" s="90"/>
      <c r="BM105" s="90"/>
      <c r="BN105" s="90"/>
      <c r="BO105" s="90"/>
      <c r="BP105" s="188" t="s">
        <v>422</v>
      </c>
      <c r="BQ105" s="188" t="s">
        <v>422</v>
      </c>
      <c r="BR105" s="188" t="s">
        <v>422</v>
      </c>
      <c r="BS105" s="188" t="s">
        <v>422</v>
      </c>
      <c r="BT105" s="189" t="s">
        <v>422</v>
      </c>
    </row>
    <row r="106" spans="1:72" x14ac:dyDescent="0.3">
      <c r="A106" s="194" t="s">
        <v>83</v>
      </c>
      <c r="B106" s="4">
        <v>1</v>
      </c>
      <c r="C106" s="4">
        <v>1</v>
      </c>
      <c r="D106" s="4">
        <v>1</v>
      </c>
      <c r="E106" s="4" t="s">
        <v>422</v>
      </c>
      <c r="F106" s="4" t="s">
        <v>422</v>
      </c>
      <c r="G106" s="4" t="s">
        <v>422</v>
      </c>
      <c r="H106" s="4" t="s">
        <v>422</v>
      </c>
      <c r="I106" s="4" t="s">
        <v>422</v>
      </c>
      <c r="J106" s="4" t="s">
        <v>422</v>
      </c>
      <c r="K106" s="4" t="s">
        <v>422</v>
      </c>
      <c r="L106" s="5">
        <v>1</v>
      </c>
      <c r="M106" s="198">
        <v>17.990000000000002</v>
      </c>
      <c r="Y106" s="185">
        <v>90</v>
      </c>
      <c r="Z106" s="186">
        <v>0</v>
      </c>
      <c r="AB106" s="177">
        <v>7.125</v>
      </c>
      <c r="AC106" s="31">
        <v>3</v>
      </c>
      <c r="AD106" s="179">
        <v>64</v>
      </c>
      <c r="AF106" s="177">
        <v>5</v>
      </c>
      <c r="AG106" s="75">
        <v>8</v>
      </c>
      <c r="AH106" s="75">
        <v>9</v>
      </c>
      <c r="AI106" s="75" t="s">
        <v>422</v>
      </c>
      <c r="AJ106" s="75" t="s">
        <v>422</v>
      </c>
      <c r="AK106" s="75" t="s">
        <v>422</v>
      </c>
      <c r="AL106" s="75" t="s">
        <v>422</v>
      </c>
      <c r="AM106" s="75" t="s">
        <v>422</v>
      </c>
      <c r="AN106" s="75" t="s">
        <v>422</v>
      </c>
      <c r="AO106" s="75" t="s">
        <v>422</v>
      </c>
      <c r="AP106" s="187">
        <v>111</v>
      </c>
      <c r="AQ106" s="84">
        <v>51</v>
      </c>
      <c r="AR106" s="84">
        <v>29</v>
      </c>
      <c r="AS106" s="84" t="s">
        <v>422</v>
      </c>
      <c r="AT106" s="84" t="s">
        <v>422</v>
      </c>
      <c r="AU106" s="84" t="s">
        <v>422</v>
      </c>
      <c r="AV106" s="84" t="s">
        <v>422</v>
      </c>
      <c r="AW106" s="84" t="s">
        <v>422</v>
      </c>
      <c r="AX106" s="84" t="s">
        <v>422</v>
      </c>
      <c r="AY106" s="179" t="s">
        <v>422</v>
      </c>
      <c r="AZ106" s="84"/>
      <c r="BA106" s="89"/>
      <c r="BB106" s="90"/>
      <c r="BC106" s="89"/>
      <c r="BD106" s="89"/>
      <c r="BE106" s="89"/>
      <c r="BF106" s="89"/>
      <c r="BG106" s="89"/>
      <c r="BH106" s="89"/>
      <c r="BI106" s="89"/>
      <c r="BJ106" s="89"/>
      <c r="BK106" s="89"/>
      <c r="BL106" s="90"/>
      <c r="BM106" s="90"/>
      <c r="BN106" s="90"/>
      <c r="BO106" s="90"/>
      <c r="BP106" s="188" t="s">
        <v>422</v>
      </c>
      <c r="BQ106" s="188" t="s">
        <v>422</v>
      </c>
      <c r="BR106" s="188" t="s">
        <v>422</v>
      </c>
      <c r="BS106" s="188" t="s">
        <v>422</v>
      </c>
      <c r="BT106" s="189" t="s">
        <v>422</v>
      </c>
    </row>
    <row r="107" spans="1:72" x14ac:dyDescent="0.3">
      <c r="A107" s="94" t="s">
        <v>85</v>
      </c>
      <c r="B107" s="4">
        <v>1</v>
      </c>
      <c r="C107" s="4">
        <v>1</v>
      </c>
      <c r="D107" s="4">
        <v>1</v>
      </c>
      <c r="E107" s="4" t="s">
        <v>422</v>
      </c>
      <c r="F107" s="4" t="s">
        <v>422</v>
      </c>
      <c r="G107" s="4" t="s">
        <v>422</v>
      </c>
      <c r="H107" s="4" t="s">
        <v>422</v>
      </c>
      <c r="I107" s="4" t="s">
        <v>422</v>
      </c>
      <c r="J107" s="4" t="s">
        <v>422</v>
      </c>
      <c r="K107" s="4" t="s">
        <v>422</v>
      </c>
      <c r="L107" s="5">
        <v>1</v>
      </c>
      <c r="M107" s="198">
        <v>18.990000000000002</v>
      </c>
      <c r="Y107" s="185">
        <v>91</v>
      </c>
      <c r="Z107" s="186">
        <v>0</v>
      </c>
      <c r="AB107" s="177">
        <v>8.5</v>
      </c>
      <c r="AC107" s="31">
        <v>3</v>
      </c>
      <c r="AD107" s="179">
        <v>34</v>
      </c>
      <c r="AF107" s="177">
        <v>7</v>
      </c>
      <c r="AG107" s="75">
        <v>10</v>
      </c>
      <c r="AH107" s="75">
        <v>8.5</v>
      </c>
      <c r="AI107" s="75" t="s">
        <v>422</v>
      </c>
      <c r="AJ107" s="75" t="s">
        <v>422</v>
      </c>
      <c r="AK107" s="75" t="s">
        <v>422</v>
      </c>
      <c r="AL107" s="75" t="s">
        <v>422</v>
      </c>
      <c r="AM107" s="75" t="s">
        <v>422</v>
      </c>
      <c r="AN107" s="75" t="s">
        <v>422</v>
      </c>
      <c r="AO107" s="75" t="s">
        <v>422</v>
      </c>
      <c r="AP107" s="187">
        <v>48</v>
      </c>
      <c r="AQ107" s="84">
        <v>25</v>
      </c>
      <c r="AR107" s="84">
        <v>34</v>
      </c>
      <c r="AS107" s="84" t="s">
        <v>422</v>
      </c>
      <c r="AT107" s="84" t="s">
        <v>422</v>
      </c>
      <c r="AU107" s="84" t="s">
        <v>422</v>
      </c>
      <c r="AV107" s="84" t="s">
        <v>422</v>
      </c>
      <c r="AW107" s="84" t="s">
        <v>422</v>
      </c>
      <c r="AX107" s="84" t="s">
        <v>422</v>
      </c>
      <c r="AY107" s="179" t="s">
        <v>422</v>
      </c>
      <c r="AZ107" s="84"/>
      <c r="BA107" s="89"/>
      <c r="BB107" s="90"/>
      <c r="BC107" s="89"/>
      <c r="BD107" s="89"/>
      <c r="BE107" s="89"/>
      <c r="BF107" s="89"/>
      <c r="BG107" s="89"/>
      <c r="BH107" s="89"/>
      <c r="BI107" s="89"/>
      <c r="BJ107" s="89"/>
      <c r="BK107" s="89"/>
      <c r="BL107" s="90"/>
      <c r="BM107" s="90"/>
      <c r="BN107" s="90"/>
      <c r="BO107" s="90"/>
      <c r="BP107" s="188" t="s">
        <v>422</v>
      </c>
      <c r="BQ107" s="188" t="s">
        <v>422</v>
      </c>
      <c r="BR107" s="188" t="s">
        <v>422</v>
      </c>
      <c r="BS107" s="188" t="s">
        <v>422</v>
      </c>
      <c r="BT107" s="189" t="s">
        <v>422</v>
      </c>
    </row>
    <row r="108" spans="1:72" x14ac:dyDescent="0.3">
      <c r="A108" s="195" t="s">
        <v>87</v>
      </c>
      <c r="B108" s="6">
        <v>1</v>
      </c>
      <c r="C108" s="6">
        <v>1</v>
      </c>
      <c r="D108" s="6">
        <v>1</v>
      </c>
      <c r="E108" s="6" t="s">
        <v>422</v>
      </c>
      <c r="F108" s="6" t="s">
        <v>422</v>
      </c>
      <c r="G108" s="6" t="s">
        <v>422</v>
      </c>
      <c r="H108" s="6" t="s">
        <v>422</v>
      </c>
      <c r="I108" s="6" t="s">
        <v>422</v>
      </c>
      <c r="J108" s="6" t="s">
        <v>422</v>
      </c>
      <c r="K108" s="6" t="s">
        <v>422</v>
      </c>
      <c r="L108" s="7">
        <v>1</v>
      </c>
      <c r="M108" s="198">
        <v>19.990000000000002</v>
      </c>
      <c r="Y108" s="185">
        <v>92</v>
      </c>
      <c r="Z108" s="186">
        <v>0</v>
      </c>
      <c r="AB108" s="177">
        <v>6.5</v>
      </c>
      <c r="AC108" s="31">
        <v>3</v>
      </c>
      <c r="AD108" s="179">
        <v>81</v>
      </c>
      <c r="AF108" s="177">
        <v>10</v>
      </c>
      <c r="AG108" s="75">
        <v>7</v>
      </c>
      <c r="AH108" s="75">
        <v>0.5</v>
      </c>
      <c r="AI108" s="75" t="s">
        <v>422</v>
      </c>
      <c r="AJ108" s="75" t="s">
        <v>422</v>
      </c>
      <c r="AK108" s="75" t="s">
        <v>422</v>
      </c>
      <c r="AL108" s="75" t="s">
        <v>422</v>
      </c>
      <c r="AM108" s="75" t="s">
        <v>422</v>
      </c>
      <c r="AN108" s="75" t="s">
        <v>422</v>
      </c>
      <c r="AO108" s="75" t="s">
        <v>422</v>
      </c>
      <c r="AP108" s="187">
        <v>19</v>
      </c>
      <c r="AQ108" s="84">
        <v>70</v>
      </c>
      <c r="AR108" s="84">
        <v>145</v>
      </c>
      <c r="AS108" s="84" t="s">
        <v>422</v>
      </c>
      <c r="AT108" s="84" t="s">
        <v>422</v>
      </c>
      <c r="AU108" s="84" t="s">
        <v>422</v>
      </c>
      <c r="AV108" s="84" t="s">
        <v>422</v>
      </c>
      <c r="AW108" s="84" t="s">
        <v>422</v>
      </c>
      <c r="AX108" s="84" t="s">
        <v>422</v>
      </c>
      <c r="AY108" s="179" t="s">
        <v>422</v>
      </c>
      <c r="AZ108" s="84"/>
      <c r="BA108" s="89"/>
      <c r="BB108" s="90"/>
      <c r="BC108" s="89"/>
      <c r="BD108" s="89"/>
      <c r="BE108" s="89"/>
      <c r="BF108" s="89"/>
      <c r="BG108" s="89"/>
      <c r="BH108" s="89"/>
      <c r="BI108" s="89"/>
      <c r="BJ108" s="89"/>
      <c r="BK108" s="89"/>
      <c r="BL108" s="90"/>
      <c r="BM108" s="90"/>
      <c r="BN108" s="90"/>
      <c r="BO108" s="90"/>
      <c r="BP108" s="188" t="s">
        <v>422</v>
      </c>
      <c r="BQ108" s="188" t="s">
        <v>422</v>
      </c>
      <c r="BR108" s="188" t="s">
        <v>422</v>
      </c>
      <c r="BS108" s="188" t="s">
        <v>422</v>
      </c>
      <c r="BT108" s="189" t="s">
        <v>422</v>
      </c>
    </row>
    <row r="109" spans="1:72" x14ac:dyDescent="0.3">
      <c r="Y109" s="185">
        <v>93</v>
      </c>
      <c r="Z109" s="186">
        <v>0</v>
      </c>
      <c r="AB109" s="177">
        <v>3.5</v>
      </c>
      <c r="AC109" s="31">
        <v>3</v>
      </c>
      <c r="AD109" s="179">
        <v>148</v>
      </c>
      <c r="AF109" s="177">
        <v>5</v>
      </c>
      <c r="AG109" s="75">
        <v>1</v>
      </c>
      <c r="AH109" s="75">
        <v>5</v>
      </c>
      <c r="AI109" s="75" t="s">
        <v>422</v>
      </c>
      <c r="AJ109" s="75" t="s">
        <v>422</v>
      </c>
      <c r="AK109" s="75" t="s">
        <v>422</v>
      </c>
      <c r="AL109" s="75" t="s">
        <v>422</v>
      </c>
      <c r="AM109" s="75" t="s">
        <v>422</v>
      </c>
      <c r="AN109" s="75" t="s">
        <v>422</v>
      </c>
      <c r="AO109" s="75" t="s">
        <v>422</v>
      </c>
      <c r="AP109" s="187">
        <v>111</v>
      </c>
      <c r="AQ109" s="84">
        <v>144</v>
      </c>
      <c r="AR109" s="84">
        <v>87</v>
      </c>
      <c r="AS109" s="84" t="s">
        <v>422</v>
      </c>
      <c r="AT109" s="84" t="s">
        <v>422</v>
      </c>
      <c r="AU109" s="84" t="s">
        <v>422</v>
      </c>
      <c r="AV109" s="84" t="s">
        <v>422</v>
      </c>
      <c r="AW109" s="84" t="s">
        <v>422</v>
      </c>
      <c r="AX109" s="84" t="s">
        <v>422</v>
      </c>
      <c r="AY109" s="179" t="s">
        <v>422</v>
      </c>
      <c r="AZ109" s="84"/>
      <c r="BA109" s="89"/>
      <c r="BB109" s="90"/>
      <c r="BC109" s="89"/>
      <c r="BD109" s="89"/>
      <c r="BE109" s="89"/>
      <c r="BF109" s="89"/>
      <c r="BG109" s="89"/>
      <c r="BH109" s="89"/>
      <c r="BI109" s="89"/>
      <c r="BJ109" s="89"/>
      <c r="BK109" s="89"/>
      <c r="BL109" s="90"/>
      <c r="BM109" s="90"/>
      <c r="BN109" s="90"/>
      <c r="BO109" s="90"/>
      <c r="BP109" s="188" t="s">
        <v>422</v>
      </c>
      <c r="BQ109" s="188" t="s">
        <v>422</v>
      </c>
      <c r="BR109" s="188" t="s">
        <v>422</v>
      </c>
      <c r="BS109" s="188" t="s">
        <v>422</v>
      </c>
      <c r="BT109" s="189" t="s">
        <v>422</v>
      </c>
    </row>
    <row r="110" spans="1:72" x14ac:dyDescent="0.3">
      <c r="Y110" s="185">
        <v>94</v>
      </c>
      <c r="Z110" s="186">
        <v>0</v>
      </c>
      <c r="AB110" s="177">
        <v>6.5</v>
      </c>
      <c r="AC110" s="31">
        <v>3</v>
      </c>
      <c r="AD110" s="179">
        <v>81</v>
      </c>
      <c r="AF110" s="177">
        <v>5</v>
      </c>
      <c r="AG110" s="75">
        <v>6</v>
      </c>
      <c r="AH110" s="75">
        <v>9.5</v>
      </c>
      <c r="AI110" s="75" t="s">
        <v>422</v>
      </c>
      <c r="AJ110" s="75" t="s">
        <v>422</v>
      </c>
      <c r="AK110" s="75" t="s">
        <v>422</v>
      </c>
      <c r="AL110" s="75" t="s">
        <v>422</v>
      </c>
      <c r="AM110" s="75" t="s">
        <v>422</v>
      </c>
      <c r="AN110" s="75" t="s">
        <v>422</v>
      </c>
      <c r="AO110" s="75" t="s">
        <v>422</v>
      </c>
      <c r="AP110" s="187">
        <v>111</v>
      </c>
      <c r="AQ110" s="84">
        <v>90</v>
      </c>
      <c r="AR110" s="84">
        <v>26</v>
      </c>
      <c r="AS110" s="84" t="s">
        <v>422</v>
      </c>
      <c r="AT110" s="84" t="s">
        <v>422</v>
      </c>
      <c r="AU110" s="84" t="s">
        <v>422</v>
      </c>
      <c r="AV110" s="84" t="s">
        <v>422</v>
      </c>
      <c r="AW110" s="84" t="s">
        <v>422</v>
      </c>
      <c r="AX110" s="84" t="s">
        <v>422</v>
      </c>
      <c r="AY110" s="179" t="s">
        <v>422</v>
      </c>
      <c r="AZ110" s="84"/>
      <c r="BA110" s="89"/>
      <c r="BB110" s="90"/>
      <c r="BC110" s="89"/>
      <c r="BD110" s="89"/>
      <c r="BE110" s="89"/>
      <c r="BF110" s="89"/>
      <c r="BG110" s="89"/>
      <c r="BH110" s="89"/>
      <c r="BI110" s="89"/>
      <c r="BJ110" s="89"/>
      <c r="BK110" s="89"/>
      <c r="BL110" s="90"/>
      <c r="BM110" s="90"/>
      <c r="BN110" s="90"/>
      <c r="BO110" s="90"/>
      <c r="BP110" s="188" t="s">
        <v>422</v>
      </c>
      <c r="BQ110" s="188" t="s">
        <v>422</v>
      </c>
      <c r="BR110" s="188" t="s">
        <v>422</v>
      </c>
      <c r="BS110" s="188" t="s">
        <v>422</v>
      </c>
      <c r="BT110" s="189" t="s">
        <v>422</v>
      </c>
    </row>
    <row r="111" spans="1:72" x14ac:dyDescent="0.3">
      <c r="A111" s="111" t="s">
        <v>42</v>
      </c>
      <c r="B111" s="142"/>
      <c r="C111" s="142"/>
      <c r="D111" s="142"/>
      <c r="E111" s="142"/>
      <c r="F111" s="142"/>
      <c r="G111" s="142"/>
      <c r="H111" s="142"/>
      <c r="I111" s="142"/>
      <c r="J111" s="142"/>
      <c r="K111" s="142"/>
      <c r="L111" s="111" t="s">
        <v>43</v>
      </c>
      <c r="Y111" s="185">
        <v>95</v>
      </c>
      <c r="Z111" s="186">
        <v>0</v>
      </c>
      <c r="AB111" s="177">
        <v>11</v>
      </c>
      <c r="AC111" s="31">
        <v>3</v>
      </c>
      <c r="AD111" s="179">
        <v>9</v>
      </c>
      <c r="AF111" s="177">
        <v>14</v>
      </c>
      <c r="AG111" s="75">
        <v>11</v>
      </c>
      <c r="AH111" s="75">
        <v>6.5</v>
      </c>
      <c r="AI111" s="75" t="s">
        <v>422</v>
      </c>
      <c r="AJ111" s="75" t="s">
        <v>422</v>
      </c>
      <c r="AK111" s="75" t="s">
        <v>422</v>
      </c>
      <c r="AL111" s="75" t="s">
        <v>422</v>
      </c>
      <c r="AM111" s="75" t="s">
        <v>422</v>
      </c>
      <c r="AN111" s="75" t="s">
        <v>422</v>
      </c>
      <c r="AO111" s="75" t="s">
        <v>422</v>
      </c>
      <c r="AP111" s="187">
        <v>6</v>
      </c>
      <c r="AQ111" s="84">
        <v>19</v>
      </c>
      <c r="AR111" s="84">
        <v>65</v>
      </c>
      <c r="AS111" s="84" t="s">
        <v>422</v>
      </c>
      <c r="AT111" s="84" t="s">
        <v>422</v>
      </c>
      <c r="AU111" s="84" t="s">
        <v>422</v>
      </c>
      <c r="AV111" s="84" t="s">
        <v>422</v>
      </c>
      <c r="AW111" s="84" t="s">
        <v>422</v>
      </c>
      <c r="AX111" s="84" t="s">
        <v>422</v>
      </c>
      <c r="AY111" s="179" t="s">
        <v>422</v>
      </c>
      <c r="AZ111" s="84"/>
      <c r="BA111" s="89"/>
      <c r="BB111" s="90"/>
      <c r="BC111" s="89"/>
      <c r="BD111" s="89"/>
      <c r="BE111" s="89"/>
      <c r="BF111" s="89"/>
      <c r="BG111" s="89"/>
      <c r="BH111" s="89"/>
      <c r="BI111" s="89"/>
      <c r="BJ111" s="89"/>
      <c r="BK111" s="89"/>
      <c r="BL111" s="90"/>
      <c r="BM111" s="90"/>
      <c r="BN111" s="90"/>
      <c r="BO111" s="90"/>
      <c r="BP111" s="188" t="s">
        <v>422</v>
      </c>
      <c r="BQ111" s="188" t="s">
        <v>422</v>
      </c>
      <c r="BR111" s="188" t="s">
        <v>422</v>
      </c>
      <c r="BS111" s="188" t="s">
        <v>422</v>
      </c>
      <c r="BT111" s="189" t="s">
        <v>422</v>
      </c>
    </row>
    <row r="112" spans="1:72" x14ac:dyDescent="0.3">
      <c r="A112" s="199" t="s">
        <v>88</v>
      </c>
      <c r="B112" s="135" t="s">
        <v>422</v>
      </c>
      <c r="C112" s="135" t="s">
        <v>422</v>
      </c>
      <c r="D112" s="135" t="s">
        <v>422</v>
      </c>
      <c r="E112" s="135" t="s">
        <v>422</v>
      </c>
      <c r="F112" s="135" t="s">
        <v>422</v>
      </c>
      <c r="G112" s="135" t="s">
        <v>422</v>
      </c>
      <c r="H112" s="135" t="s">
        <v>422</v>
      </c>
      <c r="I112" s="135" t="s">
        <v>422</v>
      </c>
      <c r="J112" s="135" t="s">
        <v>422</v>
      </c>
      <c r="K112" s="135" t="s">
        <v>422</v>
      </c>
      <c r="L112" s="200" t="s">
        <v>422</v>
      </c>
      <c r="Y112" s="185">
        <v>96</v>
      </c>
      <c r="Z112" s="186">
        <v>0</v>
      </c>
      <c r="AB112" s="177">
        <v>6.375</v>
      </c>
      <c r="AC112" s="31">
        <v>3</v>
      </c>
      <c r="AD112" s="179">
        <v>85</v>
      </c>
      <c r="AF112" s="177">
        <v>4</v>
      </c>
      <c r="AG112" s="75">
        <v>6.5</v>
      </c>
      <c r="AH112" s="75">
        <v>9.75</v>
      </c>
      <c r="AI112" s="75" t="s">
        <v>422</v>
      </c>
      <c r="AJ112" s="75" t="s">
        <v>422</v>
      </c>
      <c r="AK112" s="75" t="s">
        <v>422</v>
      </c>
      <c r="AL112" s="75" t="s">
        <v>422</v>
      </c>
      <c r="AM112" s="75" t="s">
        <v>422</v>
      </c>
      <c r="AN112" s="75" t="s">
        <v>422</v>
      </c>
      <c r="AO112" s="75" t="s">
        <v>422</v>
      </c>
      <c r="AP112" s="187">
        <v>128</v>
      </c>
      <c r="AQ112" s="84">
        <v>88</v>
      </c>
      <c r="AR112" s="84">
        <v>24</v>
      </c>
      <c r="AS112" s="84" t="s">
        <v>422</v>
      </c>
      <c r="AT112" s="84" t="s">
        <v>422</v>
      </c>
      <c r="AU112" s="84" t="s">
        <v>422</v>
      </c>
      <c r="AV112" s="84" t="s">
        <v>422</v>
      </c>
      <c r="AW112" s="84" t="s">
        <v>422</v>
      </c>
      <c r="AX112" s="84" t="s">
        <v>422</v>
      </c>
      <c r="AY112" s="179" t="s">
        <v>422</v>
      </c>
      <c r="AZ112" s="84"/>
      <c r="BA112" s="89"/>
      <c r="BB112" s="90"/>
      <c r="BC112" s="89"/>
      <c r="BD112" s="89"/>
      <c r="BE112" s="89"/>
      <c r="BF112" s="89"/>
      <c r="BG112" s="89"/>
      <c r="BH112" s="89"/>
      <c r="BI112" s="89"/>
      <c r="BJ112" s="89"/>
      <c r="BK112" s="89"/>
      <c r="BL112" s="90"/>
      <c r="BM112" s="90"/>
      <c r="BN112" s="90"/>
      <c r="BO112" s="90"/>
      <c r="BP112" s="188" t="s">
        <v>422</v>
      </c>
      <c r="BQ112" s="188" t="s">
        <v>422</v>
      </c>
      <c r="BR112" s="188" t="s">
        <v>422</v>
      </c>
      <c r="BS112" s="188" t="s">
        <v>422</v>
      </c>
      <c r="BT112" s="189" t="s">
        <v>422</v>
      </c>
    </row>
    <row r="113" spans="1:72" x14ac:dyDescent="0.3">
      <c r="A113" s="201" t="s">
        <v>89</v>
      </c>
      <c r="B113" s="202" t="s">
        <v>422</v>
      </c>
      <c r="C113" s="202" t="s">
        <v>422</v>
      </c>
      <c r="D113" s="202" t="s">
        <v>422</v>
      </c>
      <c r="E113" s="202" t="s">
        <v>422</v>
      </c>
      <c r="F113" s="202" t="s">
        <v>422</v>
      </c>
      <c r="G113" s="202" t="s">
        <v>422</v>
      </c>
      <c r="H113" s="202" t="s">
        <v>422</v>
      </c>
      <c r="I113" s="202" t="s">
        <v>422</v>
      </c>
      <c r="J113" s="202" t="s">
        <v>422</v>
      </c>
      <c r="K113" s="202" t="s">
        <v>422</v>
      </c>
      <c r="L113" s="203" t="s">
        <v>422</v>
      </c>
      <c r="Y113" s="185">
        <v>97</v>
      </c>
      <c r="Z113" s="186">
        <v>0</v>
      </c>
      <c r="AB113" s="177">
        <v>9</v>
      </c>
      <c r="AC113" s="31">
        <v>3</v>
      </c>
      <c r="AD113" s="179">
        <v>24</v>
      </c>
      <c r="AF113" s="177">
        <v>9</v>
      </c>
      <c r="AG113" s="75">
        <v>10</v>
      </c>
      <c r="AH113" s="75">
        <v>7.5</v>
      </c>
      <c r="AI113" s="75" t="s">
        <v>422</v>
      </c>
      <c r="AJ113" s="75" t="s">
        <v>422</v>
      </c>
      <c r="AK113" s="75" t="s">
        <v>422</v>
      </c>
      <c r="AL113" s="75" t="s">
        <v>422</v>
      </c>
      <c r="AM113" s="75" t="s">
        <v>422</v>
      </c>
      <c r="AN113" s="75" t="s">
        <v>422</v>
      </c>
      <c r="AO113" s="75" t="s">
        <v>422</v>
      </c>
      <c r="AP113" s="187">
        <v>27</v>
      </c>
      <c r="AQ113" s="84">
        <v>25</v>
      </c>
      <c r="AR113" s="84">
        <v>44</v>
      </c>
      <c r="AS113" s="84" t="s">
        <v>422</v>
      </c>
      <c r="AT113" s="84" t="s">
        <v>422</v>
      </c>
      <c r="AU113" s="84" t="s">
        <v>422</v>
      </c>
      <c r="AV113" s="84" t="s">
        <v>422</v>
      </c>
      <c r="AW113" s="84" t="s">
        <v>422</v>
      </c>
      <c r="AX113" s="84" t="s">
        <v>422</v>
      </c>
      <c r="AY113" s="179" t="s">
        <v>422</v>
      </c>
      <c r="AZ113" s="84"/>
      <c r="BA113" s="89"/>
      <c r="BB113" s="90"/>
      <c r="BC113" s="89"/>
      <c r="BD113" s="89"/>
      <c r="BE113" s="89"/>
      <c r="BF113" s="89"/>
      <c r="BG113" s="89"/>
      <c r="BH113" s="89"/>
      <c r="BI113" s="89"/>
      <c r="BJ113" s="89"/>
      <c r="BK113" s="89"/>
      <c r="BL113" s="90"/>
      <c r="BM113" s="90"/>
      <c r="BN113" s="90"/>
      <c r="BO113" s="90"/>
      <c r="BP113" s="188" t="s">
        <v>422</v>
      </c>
      <c r="BQ113" s="188" t="s">
        <v>422</v>
      </c>
      <c r="BR113" s="188" t="s">
        <v>422</v>
      </c>
      <c r="BS113" s="188" t="s">
        <v>422</v>
      </c>
      <c r="BT113" s="189" t="s">
        <v>422</v>
      </c>
    </row>
    <row r="114" spans="1:72" x14ac:dyDescent="0.3">
      <c r="A114" s="201" t="s">
        <v>90</v>
      </c>
      <c r="B114" s="202" t="s">
        <v>422</v>
      </c>
      <c r="C114" s="202" t="s">
        <v>422</v>
      </c>
      <c r="D114" s="202" t="s">
        <v>422</v>
      </c>
      <c r="E114" s="202" t="s">
        <v>422</v>
      </c>
      <c r="F114" s="202" t="s">
        <v>422</v>
      </c>
      <c r="G114" s="202" t="s">
        <v>422</v>
      </c>
      <c r="H114" s="202" t="s">
        <v>422</v>
      </c>
      <c r="I114" s="202" t="s">
        <v>422</v>
      </c>
      <c r="J114" s="202" t="s">
        <v>422</v>
      </c>
      <c r="K114" s="202" t="s">
        <v>422</v>
      </c>
      <c r="L114" s="203" t="s">
        <v>422</v>
      </c>
      <c r="Y114" s="185">
        <v>98</v>
      </c>
      <c r="Z114" s="186">
        <v>0</v>
      </c>
      <c r="AB114" s="177">
        <v>11.125</v>
      </c>
      <c r="AC114" s="31">
        <v>3</v>
      </c>
      <c r="AD114" s="179">
        <v>8</v>
      </c>
      <c r="AF114" s="177">
        <v>6</v>
      </c>
      <c r="AG114" s="75">
        <v>13</v>
      </c>
      <c r="AH114" s="75">
        <v>16</v>
      </c>
      <c r="AI114" s="75" t="s">
        <v>422</v>
      </c>
      <c r="AJ114" s="75" t="s">
        <v>422</v>
      </c>
      <c r="AK114" s="75" t="s">
        <v>422</v>
      </c>
      <c r="AL114" s="75" t="s">
        <v>422</v>
      </c>
      <c r="AM114" s="75" t="s">
        <v>422</v>
      </c>
      <c r="AN114" s="75" t="s">
        <v>422</v>
      </c>
      <c r="AO114" s="75" t="s">
        <v>422</v>
      </c>
      <c r="AP114" s="187">
        <v>72</v>
      </c>
      <c r="AQ114" s="84">
        <v>6</v>
      </c>
      <c r="AR114" s="84">
        <v>4</v>
      </c>
      <c r="AS114" s="84" t="s">
        <v>422</v>
      </c>
      <c r="AT114" s="84" t="s">
        <v>422</v>
      </c>
      <c r="AU114" s="84" t="s">
        <v>422</v>
      </c>
      <c r="AV114" s="84" t="s">
        <v>422</v>
      </c>
      <c r="AW114" s="84" t="s">
        <v>422</v>
      </c>
      <c r="AX114" s="84" t="s">
        <v>422</v>
      </c>
      <c r="AY114" s="179" t="s">
        <v>422</v>
      </c>
      <c r="AZ114" s="84"/>
      <c r="BA114" s="89"/>
      <c r="BB114" s="90"/>
      <c r="BC114" s="89"/>
      <c r="BD114" s="89"/>
      <c r="BE114" s="89"/>
      <c r="BF114" s="89"/>
      <c r="BG114" s="89"/>
      <c r="BH114" s="89"/>
      <c r="BI114" s="89"/>
      <c r="BJ114" s="89"/>
      <c r="BK114" s="89"/>
      <c r="BL114" s="90"/>
      <c r="BM114" s="90"/>
      <c r="BN114" s="90"/>
      <c r="BO114" s="90"/>
      <c r="BP114" s="188" t="s">
        <v>422</v>
      </c>
      <c r="BQ114" s="188" t="s">
        <v>422</v>
      </c>
      <c r="BR114" s="188" t="s">
        <v>422</v>
      </c>
      <c r="BS114" s="188" t="s">
        <v>422</v>
      </c>
      <c r="BT114" s="189" t="s">
        <v>422</v>
      </c>
    </row>
    <row r="115" spans="1:72" x14ac:dyDescent="0.3">
      <c r="A115" s="201" t="s">
        <v>91</v>
      </c>
      <c r="B115" s="202" t="s">
        <v>422</v>
      </c>
      <c r="C115" s="202" t="s">
        <v>422</v>
      </c>
      <c r="D115" s="202" t="s">
        <v>422</v>
      </c>
      <c r="E115" s="202" t="s">
        <v>422</v>
      </c>
      <c r="F115" s="202" t="s">
        <v>422</v>
      </c>
      <c r="G115" s="202" t="s">
        <v>422</v>
      </c>
      <c r="H115" s="202" t="s">
        <v>422</v>
      </c>
      <c r="I115" s="202" t="s">
        <v>422</v>
      </c>
      <c r="J115" s="202" t="s">
        <v>422</v>
      </c>
      <c r="K115" s="202" t="s">
        <v>422</v>
      </c>
      <c r="L115" s="203" t="s">
        <v>422</v>
      </c>
      <c r="Y115" s="185">
        <v>99</v>
      </c>
      <c r="Z115" s="186">
        <v>0</v>
      </c>
      <c r="AB115" s="177">
        <v>5.375</v>
      </c>
      <c r="AC115" s="31">
        <v>3</v>
      </c>
      <c r="AD115" s="179">
        <v>116</v>
      </c>
      <c r="AF115" s="177">
        <v>8</v>
      </c>
      <c r="AG115" s="75">
        <v>3</v>
      </c>
      <c r="AH115" s="75">
        <v>5</v>
      </c>
      <c r="AI115" s="75" t="s">
        <v>422</v>
      </c>
      <c r="AJ115" s="75" t="s">
        <v>422</v>
      </c>
      <c r="AK115" s="75" t="s">
        <v>422</v>
      </c>
      <c r="AL115" s="75" t="s">
        <v>422</v>
      </c>
      <c r="AM115" s="75" t="s">
        <v>422</v>
      </c>
      <c r="AN115" s="75" t="s">
        <v>422</v>
      </c>
      <c r="AO115" s="75" t="s">
        <v>422</v>
      </c>
      <c r="AP115" s="187">
        <v>37</v>
      </c>
      <c r="AQ115" s="84">
        <v>131</v>
      </c>
      <c r="AR115" s="84">
        <v>87</v>
      </c>
      <c r="AS115" s="84" t="s">
        <v>422</v>
      </c>
      <c r="AT115" s="84" t="s">
        <v>422</v>
      </c>
      <c r="AU115" s="84" t="s">
        <v>422</v>
      </c>
      <c r="AV115" s="84" t="s">
        <v>422</v>
      </c>
      <c r="AW115" s="84" t="s">
        <v>422</v>
      </c>
      <c r="AX115" s="84" t="s">
        <v>422</v>
      </c>
      <c r="AY115" s="179" t="s">
        <v>422</v>
      </c>
      <c r="AZ115" s="84"/>
      <c r="BA115" s="89"/>
      <c r="BB115" s="90"/>
      <c r="BC115" s="89"/>
      <c r="BD115" s="89"/>
      <c r="BE115" s="89"/>
      <c r="BF115" s="89"/>
      <c r="BG115" s="89"/>
      <c r="BH115" s="89"/>
      <c r="BI115" s="89"/>
      <c r="BJ115" s="89"/>
      <c r="BK115" s="89"/>
      <c r="BL115" s="90"/>
      <c r="BM115" s="90"/>
      <c r="BN115" s="90"/>
      <c r="BO115" s="90"/>
      <c r="BP115" s="188" t="s">
        <v>422</v>
      </c>
      <c r="BQ115" s="188" t="s">
        <v>422</v>
      </c>
      <c r="BR115" s="188" t="s">
        <v>422</v>
      </c>
      <c r="BS115" s="188" t="s">
        <v>422</v>
      </c>
      <c r="BT115" s="189" t="s">
        <v>422</v>
      </c>
    </row>
    <row r="116" spans="1:72" x14ac:dyDescent="0.3">
      <c r="A116" s="201" t="s">
        <v>92</v>
      </c>
      <c r="B116" s="202" t="s">
        <v>422</v>
      </c>
      <c r="C116" s="202" t="s">
        <v>422</v>
      </c>
      <c r="D116" s="202" t="s">
        <v>422</v>
      </c>
      <c r="E116" s="202" t="s">
        <v>422</v>
      </c>
      <c r="F116" s="202" t="s">
        <v>422</v>
      </c>
      <c r="G116" s="202" t="s">
        <v>422</v>
      </c>
      <c r="H116" s="202" t="s">
        <v>422</v>
      </c>
      <c r="I116" s="202" t="s">
        <v>422</v>
      </c>
      <c r="J116" s="202" t="s">
        <v>422</v>
      </c>
      <c r="K116" s="202" t="s">
        <v>422</v>
      </c>
      <c r="L116" s="203" t="s">
        <v>422</v>
      </c>
      <c r="Y116" s="185">
        <v>100</v>
      </c>
      <c r="Z116" s="186">
        <v>0</v>
      </c>
      <c r="AB116" s="177">
        <v>7.75</v>
      </c>
      <c r="AC116" s="31">
        <v>3</v>
      </c>
      <c r="AD116" s="179">
        <v>47</v>
      </c>
      <c r="AF116" s="177">
        <v>6</v>
      </c>
      <c r="AG116" s="75">
        <v>8</v>
      </c>
      <c r="AH116" s="75">
        <v>10</v>
      </c>
      <c r="AI116" s="75" t="s">
        <v>422</v>
      </c>
      <c r="AJ116" s="75" t="s">
        <v>422</v>
      </c>
      <c r="AK116" s="75" t="s">
        <v>422</v>
      </c>
      <c r="AL116" s="75" t="s">
        <v>422</v>
      </c>
      <c r="AM116" s="75" t="s">
        <v>422</v>
      </c>
      <c r="AN116" s="75" t="s">
        <v>422</v>
      </c>
      <c r="AO116" s="75" t="s">
        <v>422</v>
      </c>
      <c r="AP116" s="187">
        <v>72</v>
      </c>
      <c r="AQ116" s="84">
        <v>51</v>
      </c>
      <c r="AR116" s="84">
        <v>18</v>
      </c>
      <c r="AS116" s="84" t="s">
        <v>422</v>
      </c>
      <c r="AT116" s="84" t="s">
        <v>422</v>
      </c>
      <c r="AU116" s="84" t="s">
        <v>422</v>
      </c>
      <c r="AV116" s="84" t="s">
        <v>422</v>
      </c>
      <c r="AW116" s="84" t="s">
        <v>422</v>
      </c>
      <c r="AX116" s="84" t="s">
        <v>422</v>
      </c>
      <c r="AY116" s="179" t="s">
        <v>422</v>
      </c>
      <c r="AZ116" s="84"/>
      <c r="BA116" s="89"/>
      <c r="BB116" s="90"/>
      <c r="BC116" s="89"/>
      <c r="BD116" s="89"/>
      <c r="BE116" s="89"/>
      <c r="BF116" s="89"/>
      <c r="BG116" s="89"/>
      <c r="BH116" s="89"/>
      <c r="BI116" s="89"/>
      <c r="BJ116" s="89"/>
      <c r="BK116" s="89"/>
      <c r="BL116" s="90"/>
      <c r="BM116" s="90"/>
      <c r="BN116" s="90"/>
      <c r="BO116" s="90"/>
      <c r="BP116" s="188" t="s">
        <v>422</v>
      </c>
      <c r="BQ116" s="188" t="s">
        <v>422</v>
      </c>
      <c r="BR116" s="188" t="s">
        <v>422</v>
      </c>
      <c r="BS116" s="188" t="s">
        <v>422</v>
      </c>
      <c r="BT116" s="189" t="s">
        <v>422</v>
      </c>
    </row>
    <row r="117" spans="1:72" x14ac:dyDescent="0.3">
      <c r="A117" s="201" t="s">
        <v>93</v>
      </c>
      <c r="B117" s="202" t="s">
        <v>422</v>
      </c>
      <c r="C117" s="202" t="s">
        <v>422</v>
      </c>
      <c r="D117" s="202" t="s">
        <v>600</v>
      </c>
      <c r="E117" s="202" t="s">
        <v>422</v>
      </c>
      <c r="F117" s="202" t="s">
        <v>422</v>
      </c>
      <c r="G117" s="202" t="s">
        <v>422</v>
      </c>
      <c r="H117" s="202" t="s">
        <v>422</v>
      </c>
      <c r="I117" s="202" t="s">
        <v>422</v>
      </c>
      <c r="J117" s="202" t="s">
        <v>422</v>
      </c>
      <c r="K117" s="202" t="s">
        <v>422</v>
      </c>
      <c r="L117" s="203" t="s">
        <v>422</v>
      </c>
      <c r="Y117" s="185">
        <v>101</v>
      </c>
      <c r="Z117" s="186">
        <v>0</v>
      </c>
      <c r="AB117" s="177">
        <v>7.5625</v>
      </c>
      <c r="AC117" s="31">
        <v>3</v>
      </c>
      <c r="AD117" s="179">
        <v>55</v>
      </c>
      <c r="AF117" s="177">
        <v>10</v>
      </c>
      <c r="AG117" s="75">
        <v>9</v>
      </c>
      <c r="AH117" s="75">
        <v>1.75</v>
      </c>
      <c r="AI117" s="75" t="s">
        <v>422</v>
      </c>
      <c r="AJ117" s="75" t="s">
        <v>422</v>
      </c>
      <c r="AK117" s="75" t="s">
        <v>422</v>
      </c>
      <c r="AL117" s="75" t="s">
        <v>422</v>
      </c>
      <c r="AM117" s="75" t="s">
        <v>422</v>
      </c>
      <c r="AN117" s="75" t="s">
        <v>422</v>
      </c>
      <c r="AO117" s="75" t="s">
        <v>422</v>
      </c>
      <c r="AP117" s="187">
        <v>19</v>
      </c>
      <c r="AQ117" s="84">
        <v>30</v>
      </c>
      <c r="AR117" s="84">
        <v>139</v>
      </c>
      <c r="AS117" s="84" t="s">
        <v>422</v>
      </c>
      <c r="AT117" s="84" t="s">
        <v>422</v>
      </c>
      <c r="AU117" s="84" t="s">
        <v>422</v>
      </c>
      <c r="AV117" s="84" t="s">
        <v>422</v>
      </c>
      <c r="AW117" s="84" t="s">
        <v>422</v>
      </c>
      <c r="AX117" s="84" t="s">
        <v>422</v>
      </c>
      <c r="AY117" s="179" t="s">
        <v>422</v>
      </c>
      <c r="AZ117" s="84"/>
      <c r="BA117" s="89"/>
      <c r="BB117" s="90"/>
      <c r="BC117" s="89"/>
      <c r="BD117" s="89"/>
      <c r="BE117" s="89"/>
      <c r="BF117" s="89"/>
      <c r="BG117" s="89"/>
      <c r="BH117" s="89"/>
      <c r="BI117" s="89"/>
      <c r="BJ117" s="89"/>
      <c r="BK117" s="89"/>
      <c r="BL117" s="90"/>
      <c r="BM117" s="90"/>
      <c r="BN117" s="90"/>
      <c r="BO117" s="90"/>
      <c r="BP117" s="188" t="s">
        <v>422</v>
      </c>
      <c r="BQ117" s="188" t="s">
        <v>422</v>
      </c>
      <c r="BR117" s="188" t="s">
        <v>422</v>
      </c>
      <c r="BS117" s="188" t="s">
        <v>422</v>
      </c>
      <c r="BT117" s="189" t="s">
        <v>422</v>
      </c>
    </row>
    <row r="118" spans="1:72" x14ac:dyDescent="0.3">
      <c r="A118" s="201" t="s">
        <v>94</v>
      </c>
      <c r="B118" s="202" t="s">
        <v>600</v>
      </c>
      <c r="C118" s="202" t="s">
        <v>422</v>
      </c>
      <c r="D118" s="202" t="s">
        <v>422</v>
      </c>
      <c r="E118" s="202" t="s">
        <v>422</v>
      </c>
      <c r="F118" s="202" t="s">
        <v>422</v>
      </c>
      <c r="G118" s="202" t="s">
        <v>422</v>
      </c>
      <c r="H118" s="202" t="s">
        <v>422</v>
      </c>
      <c r="I118" s="202" t="s">
        <v>422</v>
      </c>
      <c r="J118" s="202" t="s">
        <v>422</v>
      </c>
      <c r="K118" s="202" t="s">
        <v>422</v>
      </c>
      <c r="L118" s="203" t="s">
        <v>422</v>
      </c>
      <c r="Y118" s="185">
        <v>102</v>
      </c>
      <c r="Z118" s="186">
        <v>0</v>
      </c>
      <c r="AB118" s="177">
        <v>6</v>
      </c>
      <c r="AC118" s="31">
        <v>3</v>
      </c>
      <c r="AD118" s="179">
        <v>97</v>
      </c>
      <c r="AF118" s="177">
        <v>7</v>
      </c>
      <c r="AG118" s="75">
        <v>6</v>
      </c>
      <c r="AH118" s="75">
        <v>4.5</v>
      </c>
      <c r="AI118" s="75" t="s">
        <v>422</v>
      </c>
      <c r="AJ118" s="75" t="s">
        <v>422</v>
      </c>
      <c r="AK118" s="75" t="s">
        <v>422</v>
      </c>
      <c r="AL118" s="75" t="s">
        <v>422</v>
      </c>
      <c r="AM118" s="75" t="s">
        <v>422</v>
      </c>
      <c r="AN118" s="75" t="s">
        <v>422</v>
      </c>
      <c r="AO118" s="75" t="s">
        <v>422</v>
      </c>
      <c r="AP118" s="187">
        <v>48</v>
      </c>
      <c r="AQ118" s="84">
        <v>90</v>
      </c>
      <c r="AR118" s="84">
        <v>99</v>
      </c>
      <c r="AS118" s="84" t="s">
        <v>422</v>
      </c>
      <c r="AT118" s="84" t="s">
        <v>422</v>
      </c>
      <c r="AU118" s="84" t="s">
        <v>422</v>
      </c>
      <c r="AV118" s="84" t="s">
        <v>422</v>
      </c>
      <c r="AW118" s="84" t="s">
        <v>422</v>
      </c>
      <c r="AX118" s="84" t="s">
        <v>422</v>
      </c>
      <c r="AY118" s="179" t="s">
        <v>422</v>
      </c>
      <c r="AZ118" s="84"/>
      <c r="BA118" s="89"/>
      <c r="BB118" s="90"/>
      <c r="BC118" s="89"/>
      <c r="BD118" s="89"/>
      <c r="BE118" s="89"/>
      <c r="BF118" s="89"/>
      <c r="BG118" s="89"/>
      <c r="BH118" s="89"/>
      <c r="BI118" s="89"/>
      <c r="BJ118" s="89"/>
      <c r="BK118" s="89"/>
      <c r="BL118" s="90"/>
      <c r="BM118" s="90"/>
      <c r="BN118" s="90"/>
      <c r="BO118" s="90"/>
      <c r="BP118" s="188" t="s">
        <v>422</v>
      </c>
      <c r="BQ118" s="188" t="s">
        <v>422</v>
      </c>
      <c r="BR118" s="188" t="s">
        <v>422</v>
      </c>
      <c r="BS118" s="188" t="s">
        <v>422</v>
      </c>
      <c r="BT118" s="189" t="s">
        <v>422</v>
      </c>
    </row>
    <row r="119" spans="1:72" x14ac:dyDescent="0.3">
      <c r="A119" s="201" t="s">
        <v>95</v>
      </c>
      <c r="B119" s="202" t="s">
        <v>422</v>
      </c>
      <c r="C119" s="202" t="s">
        <v>422</v>
      </c>
      <c r="D119" s="202" t="s">
        <v>422</v>
      </c>
      <c r="E119" s="202" t="s">
        <v>422</v>
      </c>
      <c r="F119" s="202" t="s">
        <v>422</v>
      </c>
      <c r="G119" s="202" t="s">
        <v>422</v>
      </c>
      <c r="H119" s="202" t="s">
        <v>422</v>
      </c>
      <c r="I119" s="202" t="s">
        <v>422</v>
      </c>
      <c r="J119" s="202" t="s">
        <v>422</v>
      </c>
      <c r="K119" s="202" t="s">
        <v>422</v>
      </c>
      <c r="L119" s="203" t="s">
        <v>422</v>
      </c>
      <c r="Y119" s="185">
        <v>103</v>
      </c>
      <c r="Z119" s="186">
        <v>0</v>
      </c>
      <c r="AB119" s="177">
        <v>6.8125</v>
      </c>
      <c r="AC119" s="31">
        <v>3</v>
      </c>
      <c r="AD119" s="179">
        <v>75</v>
      </c>
      <c r="AF119" s="177">
        <v>4</v>
      </c>
      <c r="AG119" s="75">
        <v>7.5</v>
      </c>
      <c r="AH119" s="75">
        <v>10</v>
      </c>
      <c r="AI119" s="75" t="s">
        <v>422</v>
      </c>
      <c r="AJ119" s="75" t="s">
        <v>422</v>
      </c>
      <c r="AK119" s="75" t="s">
        <v>422</v>
      </c>
      <c r="AL119" s="75" t="s">
        <v>422</v>
      </c>
      <c r="AM119" s="75" t="s">
        <v>422</v>
      </c>
      <c r="AN119" s="75" t="s">
        <v>422</v>
      </c>
      <c r="AO119" s="75" t="s">
        <v>422</v>
      </c>
      <c r="AP119" s="187">
        <v>128</v>
      </c>
      <c r="AQ119" s="84">
        <v>67</v>
      </c>
      <c r="AR119" s="84">
        <v>18</v>
      </c>
      <c r="AS119" s="84" t="s">
        <v>422</v>
      </c>
      <c r="AT119" s="84" t="s">
        <v>422</v>
      </c>
      <c r="AU119" s="84" t="s">
        <v>422</v>
      </c>
      <c r="AV119" s="84" t="s">
        <v>422</v>
      </c>
      <c r="AW119" s="84" t="s">
        <v>422</v>
      </c>
      <c r="AX119" s="84" t="s">
        <v>422</v>
      </c>
      <c r="AY119" s="179" t="s">
        <v>422</v>
      </c>
      <c r="AZ119" s="84"/>
      <c r="BA119" s="89"/>
      <c r="BB119" s="90"/>
      <c r="BC119" s="89"/>
      <c r="BD119" s="89"/>
      <c r="BE119" s="89"/>
      <c r="BF119" s="89"/>
      <c r="BG119" s="89"/>
      <c r="BH119" s="89"/>
      <c r="BI119" s="89"/>
      <c r="BJ119" s="89"/>
      <c r="BK119" s="89"/>
      <c r="BL119" s="90"/>
      <c r="BM119" s="90"/>
      <c r="BN119" s="90"/>
      <c r="BO119" s="90"/>
      <c r="BP119" s="188" t="s">
        <v>422</v>
      </c>
      <c r="BQ119" s="188" t="s">
        <v>422</v>
      </c>
      <c r="BR119" s="188" t="s">
        <v>422</v>
      </c>
      <c r="BS119" s="188" t="s">
        <v>422</v>
      </c>
      <c r="BT119" s="189" t="s">
        <v>422</v>
      </c>
    </row>
    <row r="120" spans="1:72" x14ac:dyDescent="0.3">
      <c r="A120" s="201" t="s">
        <v>96</v>
      </c>
      <c r="B120" s="202" t="s">
        <v>422</v>
      </c>
      <c r="C120" s="202" t="s">
        <v>422</v>
      </c>
      <c r="D120" s="202" t="s">
        <v>422</v>
      </c>
      <c r="E120" s="202" t="s">
        <v>422</v>
      </c>
      <c r="F120" s="202" t="s">
        <v>422</v>
      </c>
      <c r="G120" s="202" t="s">
        <v>422</v>
      </c>
      <c r="H120" s="202" t="s">
        <v>422</v>
      </c>
      <c r="I120" s="202" t="s">
        <v>422</v>
      </c>
      <c r="J120" s="202" t="s">
        <v>422</v>
      </c>
      <c r="K120" s="202" t="s">
        <v>422</v>
      </c>
      <c r="L120" s="203" t="s">
        <v>600</v>
      </c>
      <c r="Y120" s="185">
        <v>104</v>
      </c>
      <c r="Z120" s="186">
        <v>0</v>
      </c>
      <c r="AB120" s="177">
        <v>7</v>
      </c>
      <c r="AC120" s="31">
        <v>3</v>
      </c>
      <c r="AD120" s="179">
        <v>68</v>
      </c>
      <c r="AF120" s="177">
        <v>8</v>
      </c>
      <c r="AG120" s="75">
        <v>8</v>
      </c>
      <c r="AH120" s="75">
        <v>4</v>
      </c>
      <c r="AI120" s="75" t="s">
        <v>422</v>
      </c>
      <c r="AJ120" s="75" t="s">
        <v>422</v>
      </c>
      <c r="AK120" s="75" t="s">
        <v>422</v>
      </c>
      <c r="AL120" s="75" t="s">
        <v>422</v>
      </c>
      <c r="AM120" s="75" t="s">
        <v>422</v>
      </c>
      <c r="AN120" s="75" t="s">
        <v>422</v>
      </c>
      <c r="AO120" s="75" t="s">
        <v>422</v>
      </c>
      <c r="AP120" s="187">
        <v>37</v>
      </c>
      <c r="AQ120" s="84">
        <v>51</v>
      </c>
      <c r="AR120" s="84">
        <v>104</v>
      </c>
      <c r="AS120" s="84" t="s">
        <v>422</v>
      </c>
      <c r="AT120" s="84" t="s">
        <v>422</v>
      </c>
      <c r="AU120" s="84" t="s">
        <v>422</v>
      </c>
      <c r="AV120" s="84" t="s">
        <v>422</v>
      </c>
      <c r="AW120" s="84" t="s">
        <v>422</v>
      </c>
      <c r="AX120" s="84" t="s">
        <v>422</v>
      </c>
      <c r="AY120" s="179" t="s">
        <v>422</v>
      </c>
      <c r="AZ120" s="84"/>
      <c r="BA120" s="89"/>
      <c r="BB120" s="90"/>
      <c r="BC120" s="89"/>
      <c r="BD120" s="89"/>
      <c r="BE120" s="89"/>
      <c r="BF120" s="89"/>
      <c r="BG120" s="89"/>
      <c r="BH120" s="89"/>
      <c r="BI120" s="89"/>
      <c r="BJ120" s="89"/>
      <c r="BK120" s="89"/>
      <c r="BL120" s="90"/>
      <c r="BM120" s="90"/>
      <c r="BN120" s="90"/>
      <c r="BO120" s="90"/>
      <c r="BP120" s="188" t="s">
        <v>422</v>
      </c>
      <c r="BQ120" s="188" t="s">
        <v>422</v>
      </c>
      <c r="BR120" s="188" t="s">
        <v>422</v>
      </c>
      <c r="BS120" s="188" t="s">
        <v>422</v>
      </c>
      <c r="BT120" s="189" t="s">
        <v>422</v>
      </c>
    </row>
    <row r="121" spans="1:72" x14ac:dyDescent="0.3">
      <c r="A121" s="201" t="s">
        <v>97</v>
      </c>
      <c r="B121" s="202" t="s">
        <v>422</v>
      </c>
      <c r="C121" s="202" t="s">
        <v>422</v>
      </c>
      <c r="D121" s="202" t="s">
        <v>422</v>
      </c>
      <c r="E121" s="202" t="s">
        <v>422</v>
      </c>
      <c r="F121" s="202" t="s">
        <v>422</v>
      </c>
      <c r="G121" s="202" t="s">
        <v>422</v>
      </c>
      <c r="H121" s="202" t="s">
        <v>422</v>
      </c>
      <c r="I121" s="202" t="s">
        <v>422</v>
      </c>
      <c r="J121" s="202" t="s">
        <v>422</v>
      </c>
      <c r="K121" s="202" t="s">
        <v>422</v>
      </c>
      <c r="L121" s="203" t="s">
        <v>422</v>
      </c>
      <c r="Y121" s="185">
        <v>105</v>
      </c>
      <c r="Z121" s="186">
        <v>0</v>
      </c>
      <c r="AB121" s="177">
        <v>14.6875</v>
      </c>
      <c r="AC121" s="31">
        <v>3</v>
      </c>
      <c r="AD121" s="179">
        <v>2</v>
      </c>
      <c r="AF121" s="177">
        <v>16</v>
      </c>
      <c r="AG121" s="75">
        <v>12</v>
      </c>
      <c r="AH121" s="75">
        <v>16.75</v>
      </c>
      <c r="AI121" s="75" t="s">
        <v>422</v>
      </c>
      <c r="AJ121" s="75" t="s">
        <v>422</v>
      </c>
      <c r="AK121" s="75" t="s">
        <v>422</v>
      </c>
      <c r="AL121" s="75" t="s">
        <v>422</v>
      </c>
      <c r="AM121" s="75" t="s">
        <v>422</v>
      </c>
      <c r="AN121" s="75" t="s">
        <v>422</v>
      </c>
      <c r="AO121" s="75" t="s">
        <v>422</v>
      </c>
      <c r="AP121" s="187">
        <v>2</v>
      </c>
      <c r="AQ121" s="84">
        <v>13</v>
      </c>
      <c r="AR121" s="84">
        <v>1</v>
      </c>
      <c r="AS121" s="84" t="s">
        <v>422</v>
      </c>
      <c r="AT121" s="84" t="s">
        <v>422</v>
      </c>
      <c r="AU121" s="84" t="s">
        <v>422</v>
      </c>
      <c r="AV121" s="84" t="s">
        <v>422</v>
      </c>
      <c r="AW121" s="84" t="s">
        <v>422</v>
      </c>
      <c r="AX121" s="84" t="s">
        <v>422</v>
      </c>
      <c r="AY121" s="179" t="s">
        <v>422</v>
      </c>
      <c r="AZ121" s="84"/>
      <c r="BA121" s="89"/>
      <c r="BB121" s="90"/>
      <c r="BC121" s="89"/>
      <c r="BD121" s="89"/>
      <c r="BE121" s="89"/>
      <c r="BF121" s="89"/>
      <c r="BG121" s="89"/>
      <c r="BH121" s="89"/>
      <c r="BI121" s="89"/>
      <c r="BJ121" s="89"/>
      <c r="BK121" s="89"/>
      <c r="BL121" s="90"/>
      <c r="BM121" s="90"/>
      <c r="BN121" s="90"/>
      <c r="BO121" s="90"/>
      <c r="BP121" s="188" t="s">
        <v>422</v>
      </c>
      <c r="BQ121" s="188" t="s">
        <v>422</v>
      </c>
      <c r="BR121" s="188" t="s">
        <v>422</v>
      </c>
      <c r="BS121" s="188" t="s">
        <v>422</v>
      </c>
      <c r="BT121" s="189" t="s">
        <v>422</v>
      </c>
    </row>
    <row r="122" spans="1:72" x14ac:dyDescent="0.3">
      <c r="A122" s="201" t="s">
        <v>98</v>
      </c>
      <c r="B122" s="202" t="s">
        <v>422</v>
      </c>
      <c r="C122" s="202" t="s">
        <v>422</v>
      </c>
      <c r="D122" s="202" t="s">
        <v>422</v>
      </c>
      <c r="E122" s="202" t="s">
        <v>422</v>
      </c>
      <c r="F122" s="202" t="s">
        <v>422</v>
      </c>
      <c r="G122" s="202" t="s">
        <v>422</v>
      </c>
      <c r="H122" s="202" t="s">
        <v>422</v>
      </c>
      <c r="I122" s="202" t="s">
        <v>422</v>
      </c>
      <c r="J122" s="202" t="s">
        <v>422</v>
      </c>
      <c r="K122" s="202" t="s">
        <v>422</v>
      </c>
      <c r="L122" s="203" t="s">
        <v>422</v>
      </c>
      <c r="Y122" s="185">
        <v>106</v>
      </c>
      <c r="Z122" s="186">
        <v>0</v>
      </c>
      <c r="AB122" s="177">
        <v>5.25</v>
      </c>
      <c r="AC122" s="31">
        <v>3</v>
      </c>
      <c r="AD122" s="179">
        <v>120</v>
      </c>
      <c r="AF122" s="177">
        <v>9</v>
      </c>
      <c r="AG122" s="75">
        <v>2.5</v>
      </c>
      <c r="AH122" s="75">
        <v>3.75</v>
      </c>
      <c r="AI122" s="75" t="s">
        <v>422</v>
      </c>
      <c r="AJ122" s="75" t="s">
        <v>422</v>
      </c>
      <c r="AK122" s="75" t="s">
        <v>422</v>
      </c>
      <c r="AL122" s="75" t="s">
        <v>422</v>
      </c>
      <c r="AM122" s="75" t="s">
        <v>422</v>
      </c>
      <c r="AN122" s="75" t="s">
        <v>422</v>
      </c>
      <c r="AO122" s="75" t="s">
        <v>422</v>
      </c>
      <c r="AP122" s="187">
        <v>27</v>
      </c>
      <c r="AQ122" s="84">
        <v>140</v>
      </c>
      <c r="AR122" s="84">
        <v>107</v>
      </c>
      <c r="AS122" s="84" t="s">
        <v>422</v>
      </c>
      <c r="AT122" s="84" t="s">
        <v>422</v>
      </c>
      <c r="AU122" s="84" t="s">
        <v>422</v>
      </c>
      <c r="AV122" s="84" t="s">
        <v>422</v>
      </c>
      <c r="AW122" s="84" t="s">
        <v>422</v>
      </c>
      <c r="AX122" s="84" t="s">
        <v>422</v>
      </c>
      <c r="AY122" s="179" t="s">
        <v>422</v>
      </c>
      <c r="AZ122" s="84"/>
      <c r="BA122" s="89"/>
      <c r="BB122" s="90"/>
      <c r="BC122" s="89"/>
      <c r="BD122" s="89"/>
      <c r="BE122" s="89"/>
      <c r="BF122" s="89"/>
      <c r="BG122" s="89"/>
      <c r="BH122" s="89"/>
      <c r="BI122" s="89"/>
      <c r="BJ122" s="89"/>
      <c r="BK122" s="89"/>
      <c r="BL122" s="90"/>
      <c r="BM122" s="90"/>
      <c r="BN122" s="90"/>
      <c r="BO122" s="90"/>
      <c r="BP122" s="188" t="s">
        <v>422</v>
      </c>
      <c r="BQ122" s="188" t="s">
        <v>422</v>
      </c>
      <c r="BR122" s="188" t="s">
        <v>422</v>
      </c>
      <c r="BS122" s="188" t="s">
        <v>422</v>
      </c>
      <c r="BT122" s="189" t="s">
        <v>422</v>
      </c>
    </row>
    <row r="123" spans="1:72" x14ac:dyDescent="0.3">
      <c r="A123" s="201" t="s">
        <v>99</v>
      </c>
      <c r="B123" s="202" t="s">
        <v>422</v>
      </c>
      <c r="C123" s="202" t="s">
        <v>422</v>
      </c>
      <c r="D123" s="202" t="s">
        <v>422</v>
      </c>
      <c r="E123" s="202" t="s">
        <v>422</v>
      </c>
      <c r="F123" s="202" t="s">
        <v>422</v>
      </c>
      <c r="G123" s="202" t="s">
        <v>422</v>
      </c>
      <c r="H123" s="202" t="s">
        <v>422</v>
      </c>
      <c r="I123" s="202" t="s">
        <v>422</v>
      </c>
      <c r="J123" s="202" t="s">
        <v>422</v>
      </c>
      <c r="K123" s="202" t="s">
        <v>422</v>
      </c>
      <c r="L123" s="203" t="s">
        <v>422</v>
      </c>
      <c r="Y123" s="185">
        <v>107</v>
      </c>
      <c r="Z123" s="186">
        <v>0</v>
      </c>
      <c r="AB123" s="177">
        <v>9</v>
      </c>
      <c r="AC123" s="31">
        <v>3</v>
      </c>
      <c r="AD123" s="179">
        <v>24</v>
      </c>
      <c r="AF123" s="177">
        <v>12</v>
      </c>
      <c r="AG123" s="75">
        <v>8</v>
      </c>
      <c r="AH123" s="75">
        <v>6</v>
      </c>
      <c r="AI123" s="75" t="s">
        <v>422</v>
      </c>
      <c r="AJ123" s="75" t="s">
        <v>422</v>
      </c>
      <c r="AK123" s="75" t="s">
        <v>422</v>
      </c>
      <c r="AL123" s="75" t="s">
        <v>422</v>
      </c>
      <c r="AM123" s="75" t="s">
        <v>422</v>
      </c>
      <c r="AN123" s="75" t="s">
        <v>422</v>
      </c>
      <c r="AO123" s="75" t="s">
        <v>422</v>
      </c>
      <c r="AP123" s="187">
        <v>11</v>
      </c>
      <c r="AQ123" s="84">
        <v>51</v>
      </c>
      <c r="AR123" s="84">
        <v>72</v>
      </c>
      <c r="AS123" s="84" t="s">
        <v>422</v>
      </c>
      <c r="AT123" s="84" t="s">
        <v>422</v>
      </c>
      <c r="AU123" s="84" t="s">
        <v>422</v>
      </c>
      <c r="AV123" s="84" t="s">
        <v>422</v>
      </c>
      <c r="AW123" s="84" t="s">
        <v>422</v>
      </c>
      <c r="AX123" s="84" t="s">
        <v>422</v>
      </c>
      <c r="AY123" s="179" t="s">
        <v>422</v>
      </c>
      <c r="AZ123" s="84"/>
      <c r="BA123" s="89"/>
      <c r="BB123" s="90"/>
      <c r="BC123" s="89"/>
      <c r="BD123" s="89"/>
      <c r="BE123" s="89"/>
      <c r="BF123" s="89"/>
      <c r="BG123" s="89"/>
      <c r="BH123" s="89"/>
      <c r="BI123" s="89"/>
      <c r="BJ123" s="89"/>
      <c r="BK123" s="89"/>
      <c r="BL123" s="90"/>
      <c r="BM123" s="90"/>
      <c r="BN123" s="90"/>
      <c r="BO123" s="90"/>
      <c r="BP123" s="188" t="s">
        <v>422</v>
      </c>
      <c r="BQ123" s="188" t="s">
        <v>422</v>
      </c>
      <c r="BR123" s="188" t="s">
        <v>422</v>
      </c>
      <c r="BS123" s="188" t="s">
        <v>422</v>
      </c>
      <c r="BT123" s="189" t="s">
        <v>422</v>
      </c>
    </row>
    <row r="124" spans="1:72" x14ac:dyDescent="0.3">
      <c r="A124" s="204" t="s">
        <v>100</v>
      </c>
      <c r="B124" s="202" t="s">
        <v>422</v>
      </c>
      <c r="C124" s="202" t="s">
        <v>422</v>
      </c>
      <c r="D124" s="202" t="s">
        <v>422</v>
      </c>
      <c r="E124" s="202" t="s">
        <v>422</v>
      </c>
      <c r="F124" s="202" t="s">
        <v>422</v>
      </c>
      <c r="G124" s="202" t="s">
        <v>422</v>
      </c>
      <c r="H124" s="202" t="s">
        <v>422</v>
      </c>
      <c r="I124" s="202" t="s">
        <v>422</v>
      </c>
      <c r="J124" s="202" t="s">
        <v>422</v>
      </c>
      <c r="K124" s="202" t="s">
        <v>422</v>
      </c>
      <c r="L124" s="203" t="s">
        <v>422</v>
      </c>
      <c r="Y124" s="185">
        <v>108</v>
      </c>
      <c r="Z124" s="186">
        <v>0</v>
      </c>
      <c r="AB124" s="177">
        <v>5.25</v>
      </c>
      <c r="AC124" s="31">
        <v>3</v>
      </c>
      <c r="AD124" s="179">
        <v>120</v>
      </c>
      <c r="AF124" s="177">
        <v>6</v>
      </c>
      <c r="AG124" s="75">
        <v>6</v>
      </c>
      <c r="AH124" s="75">
        <v>3</v>
      </c>
      <c r="AI124" s="75" t="s">
        <v>422</v>
      </c>
      <c r="AJ124" s="75" t="s">
        <v>422</v>
      </c>
      <c r="AK124" s="75" t="s">
        <v>422</v>
      </c>
      <c r="AL124" s="75" t="s">
        <v>422</v>
      </c>
      <c r="AM124" s="75" t="s">
        <v>422</v>
      </c>
      <c r="AN124" s="75" t="s">
        <v>422</v>
      </c>
      <c r="AO124" s="75" t="s">
        <v>422</v>
      </c>
      <c r="AP124" s="187">
        <v>72</v>
      </c>
      <c r="AQ124" s="84">
        <v>90</v>
      </c>
      <c r="AR124" s="84">
        <v>123</v>
      </c>
      <c r="AS124" s="84" t="s">
        <v>422</v>
      </c>
      <c r="AT124" s="84" t="s">
        <v>422</v>
      </c>
      <c r="AU124" s="84" t="s">
        <v>422</v>
      </c>
      <c r="AV124" s="84" t="s">
        <v>422</v>
      </c>
      <c r="AW124" s="84" t="s">
        <v>422</v>
      </c>
      <c r="AX124" s="84" t="s">
        <v>422</v>
      </c>
      <c r="AY124" s="179" t="s">
        <v>422</v>
      </c>
      <c r="AZ124" s="84"/>
      <c r="BA124" s="89"/>
      <c r="BB124" s="90"/>
      <c r="BC124" s="89"/>
      <c r="BD124" s="89"/>
      <c r="BE124" s="89"/>
      <c r="BF124" s="89"/>
      <c r="BG124" s="89"/>
      <c r="BH124" s="89"/>
      <c r="BI124" s="89"/>
      <c r="BJ124" s="89"/>
      <c r="BK124" s="89"/>
      <c r="BL124" s="90"/>
      <c r="BM124" s="90"/>
      <c r="BN124" s="90"/>
      <c r="BO124" s="90"/>
      <c r="BP124" s="188" t="s">
        <v>422</v>
      </c>
      <c r="BQ124" s="188" t="s">
        <v>422</v>
      </c>
      <c r="BR124" s="188" t="s">
        <v>422</v>
      </c>
      <c r="BS124" s="188" t="s">
        <v>422</v>
      </c>
      <c r="BT124" s="189" t="s">
        <v>422</v>
      </c>
    </row>
    <row r="125" spans="1:72" x14ac:dyDescent="0.3">
      <c r="A125" s="205" t="s">
        <v>101</v>
      </c>
      <c r="B125" s="202" t="s">
        <v>422</v>
      </c>
      <c r="C125" s="202" t="s">
        <v>600</v>
      </c>
      <c r="D125" s="202" t="s">
        <v>422</v>
      </c>
      <c r="E125" s="202" t="s">
        <v>422</v>
      </c>
      <c r="F125" s="202" t="s">
        <v>422</v>
      </c>
      <c r="G125" s="202" t="s">
        <v>422</v>
      </c>
      <c r="H125" s="202" t="s">
        <v>422</v>
      </c>
      <c r="I125" s="202" t="s">
        <v>422</v>
      </c>
      <c r="J125" s="202" t="s">
        <v>422</v>
      </c>
      <c r="K125" s="202" t="s">
        <v>422</v>
      </c>
      <c r="L125" s="203" t="s">
        <v>422</v>
      </c>
      <c r="Y125" s="185">
        <v>109</v>
      </c>
      <c r="Z125" s="186">
        <v>0</v>
      </c>
      <c r="AB125" s="177">
        <v>6.125</v>
      </c>
      <c r="AC125" s="31">
        <v>3</v>
      </c>
      <c r="AD125" s="179">
        <v>94</v>
      </c>
      <c r="AF125" s="177">
        <v>6</v>
      </c>
      <c r="AG125" s="75">
        <v>7</v>
      </c>
      <c r="AH125" s="75">
        <v>5</v>
      </c>
      <c r="AI125" s="75" t="s">
        <v>422</v>
      </c>
      <c r="AJ125" s="75" t="s">
        <v>422</v>
      </c>
      <c r="AK125" s="75" t="s">
        <v>422</v>
      </c>
      <c r="AL125" s="75" t="s">
        <v>422</v>
      </c>
      <c r="AM125" s="75" t="s">
        <v>422</v>
      </c>
      <c r="AN125" s="75" t="s">
        <v>422</v>
      </c>
      <c r="AO125" s="75" t="s">
        <v>422</v>
      </c>
      <c r="AP125" s="187">
        <v>72</v>
      </c>
      <c r="AQ125" s="84">
        <v>70</v>
      </c>
      <c r="AR125" s="84">
        <v>87</v>
      </c>
      <c r="AS125" s="84" t="s">
        <v>422</v>
      </c>
      <c r="AT125" s="84" t="s">
        <v>422</v>
      </c>
      <c r="AU125" s="84" t="s">
        <v>422</v>
      </c>
      <c r="AV125" s="84" t="s">
        <v>422</v>
      </c>
      <c r="AW125" s="84" t="s">
        <v>422</v>
      </c>
      <c r="AX125" s="84" t="s">
        <v>422</v>
      </c>
      <c r="AY125" s="179" t="s">
        <v>422</v>
      </c>
      <c r="AZ125" s="84"/>
      <c r="BA125" s="89"/>
      <c r="BB125" s="90"/>
      <c r="BC125" s="89"/>
      <c r="BD125" s="89"/>
      <c r="BE125" s="89"/>
      <c r="BF125" s="89"/>
      <c r="BG125" s="89"/>
      <c r="BH125" s="89"/>
      <c r="BI125" s="89"/>
      <c r="BJ125" s="89"/>
      <c r="BK125" s="89"/>
      <c r="BL125" s="90"/>
      <c r="BM125" s="90"/>
      <c r="BN125" s="90"/>
      <c r="BO125" s="90"/>
      <c r="BP125" s="188" t="s">
        <v>422</v>
      </c>
      <c r="BQ125" s="188" t="s">
        <v>422</v>
      </c>
      <c r="BR125" s="188" t="s">
        <v>422</v>
      </c>
      <c r="BS125" s="188" t="s">
        <v>422</v>
      </c>
      <c r="BT125" s="189" t="s">
        <v>422</v>
      </c>
    </row>
    <row r="126" spans="1:72" x14ac:dyDescent="0.3">
      <c r="A126" s="205" t="s">
        <v>102</v>
      </c>
      <c r="B126" s="202" t="s">
        <v>422</v>
      </c>
      <c r="C126" s="202" t="s">
        <v>422</v>
      </c>
      <c r="D126" s="202" t="s">
        <v>422</v>
      </c>
      <c r="E126" s="202" t="s">
        <v>422</v>
      </c>
      <c r="F126" s="202" t="s">
        <v>422</v>
      </c>
      <c r="G126" s="202" t="s">
        <v>422</v>
      </c>
      <c r="H126" s="202" t="s">
        <v>422</v>
      </c>
      <c r="I126" s="202" t="s">
        <v>422</v>
      </c>
      <c r="J126" s="202" t="s">
        <v>422</v>
      </c>
      <c r="K126" s="202" t="s">
        <v>422</v>
      </c>
      <c r="L126" s="203" t="s">
        <v>422</v>
      </c>
      <c r="Y126" s="185">
        <v>110</v>
      </c>
      <c r="Z126" s="186">
        <v>0</v>
      </c>
      <c r="AB126" s="177">
        <v>8.75</v>
      </c>
      <c r="AC126" s="31">
        <v>3</v>
      </c>
      <c r="AD126" s="179">
        <v>30</v>
      </c>
      <c r="AF126" s="177">
        <v>7</v>
      </c>
      <c r="AG126" s="75">
        <v>14.5</v>
      </c>
      <c r="AH126" s="75">
        <v>2.75</v>
      </c>
      <c r="AI126" s="75" t="s">
        <v>422</v>
      </c>
      <c r="AJ126" s="75" t="s">
        <v>422</v>
      </c>
      <c r="AK126" s="75" t="s">
        <v>422</v>
      </c>
      <c r="AL126" s="75" t="s">
        <v>422</v>
      </c>
      <c r="AM126" s="75" t="s">
        <v>422</v>
      </c>
      <c r="AN126" s="75" t="s">
        <v>422</v>
      </c>
      <c r="AO126" s="75" t="s">
        <v>422</v>
      </c>
      <c r="AP126" s="187">
        <v>48</v>
      </c>
      <c r="AQ126" s="84">
        <v>2</v>
      </c>
      <c r="AR126" s="84">
        <v>129</v>
      </c>
      <c r="AS126" s="84" t="s">
        <v>422</v>
      </c>
      <c r="AT126" s="84" t="s">
        <v>422</v>
      </c>
      <c r="AU126" s="84" t="s">
        <v>422</v>
      </c>
      <c r="AV126" s="84" t="s">
        <v>422</v>
      </c>
      <c r="AW126" s="84" t="s">
        <v>422</v>
      </c>
      <c r="AX126" s="84" t="s">
        <v>422</v>
      </c>
      <c r="AY126" s="179" t="s">
        <v>422</v>
      </c>
      <c r="AZ126" s="84"/>
      <c r="BA126" s="89"/>
      <c r="BB126" s="90"/>
      <c r="BC126" s="89"/>
      <c r="BD126" s="89"/>
      <c r="BE126" s="89"/>
      <c r="BF126" s="89"/>
      <c r="BG126" s="89"/>
      <c r="BH126" s="89"/>
      <c r="BI126" s="89"/>
      <c r="BJ126" s="89"/>
      <c r="BK126" s="89"/>
      <c r="BL126" s="90"/>
      <c r="BM126" s="90"/>
      <c r="BN126" s="90"/>
      <c r="BO126" s="90"/>
      <c r="BP126" s="188" t="s">
        <v>422</v>
      </c>
      <c r="BQ126" s="188" t="s">
        <v>422</v>
      </c>
      <c r="BR126" s="188" t="s">
        <v>422</v>
      </c>
      <c r="BS126" s="188" t="s">
        <v>422</v>
      </c>
      <c r="BT126" s="189" t="s">
        <v>422</v>
      </c>
    </row>
    <row r="127" spans="1:72" x14ac:dyDescent="0.3">
      <c r="A127" s="205" t="s">
        <v>103</v>
      </c>
      <c r="B127" s="202" t="s">
        <v>422</v>
      </c>
      <c r="C127" s="202" t="s">
        <v>422</v>
      </c>
      <c r="D127" s="202" t="s">
        <v>422</v>
      </c>
      <c r="E127" s="202" t="s">
        <v>422</v>
      </c>
      <c r="F127" s="202" t="s">
        <v>422</v>
      </c>
      <c r="G127" s="202" t="s">
        <v>422</v>
      </c>
      <c r="H127" s="202" t="s">
        <v>422</v>
      </c>
      <c r="I127" s="202" t="s">
        <v>422</v>
      </c>
      <c r="J127" s="202" t="s">
        <v>422</v>
      </c>
      <c r="K127" s="202" t="s">
        <v>422</v>
      </c>
      <c r="L127" s="203" t="s">
        <v>422</v>
      </c>
      <c r="Y127" s="185">
        <v>111</v>
      </c>
      <c r="Z127" s="186">
        <v>0</v>
      </c>
      <c r="AB127" s="177">
        <v>6.6875</v>
      </c>
      <c r="AC127" s="31">
        <v>3</v>
      </c>
      <c r="AD127" s="179">
        <v>77</v>
      </c>
      <c r="AF127" s="177">
        <v>6</v>
      </c>
      <c r="AG127" s="75">
        <v>6.5</v>
      </c>
      <c r="AH127" s="75">
        <v>8</v>
      </c>
      <c r="AI127" s="75" t="s">
        <v>422</v>
      </c>
      <c r="AJ127" s="75" t="s">
        <v>422</v>
      </c>
      <c r="AK127" s="75" t="s">
        <v>422</v>
      </c>
      <c r="AL127" s="75" t="s">
        <v>422</v>
      </c>
      <c r="AM127" s="75" t="s">
        <v>422</v>
      </c>
      <c r="AN127" s="75" t="s">
        <v>422</v>
      </c>
      <c r="AO127" s="75" t="s">
        <v>422</v>
      </c>
      <c r="AP127" s="187">
        <v>72</v>
      </c>
      <c r="AQ127" s="84">
        <v>88</v>
      </c>
      <c r="AR127" s="84">
        <v>36</v>
      </c>
      <c r="AS127" s="84" t="s">
        <v>422</v>
      </c>
      <c r="AT127" s="84" t="s">
        <v>422</v>
      </c>
      <c r="AU127" s="84" t="s">
        <v>422</v>
      </c>
      <c r="AV127" s="84" t="s">
        <v>422</v>
      </c>
      <c r="AW127" s="84" t="s">
        <v>422</v>
      </c>
      <c r="AX127" s="84" t="s">
        <v>422</v>
      </c>
      <c r="AY127" s="179" t="s">
        <v>422</v>
      </c>
      <c r="AZ127" s="84"/>
      <c r="BA127" s="89"/>
      <c r="BB127" s="90"/>
      <c r="BC127" s="89"/>
      <c r="BD127" s="89"/>
      <c r="BE127" s="89"/>
      <c r="BF127" s="89"/>
      <c r="BG127" s="89"/>
      <c r="BH127" s="89"/>
      <c r="BI127" s="89"/>
      <c r="BJ127" s="89"/>
      <c r="BK127" s="89"/>
      <c r="BL127" s="90"/>
      <c r="BM127" s="90"/>
      <c r="BN127" s="90"/>
      <c r="BO127" s="90"/>
      <c r="BP127" s="188" t="s">
        <v>422</v>
      </c>
      <c r="BQ127" s="188" t="s">
        <v>422</v>
      </c>
      <c r="BR127" s="188" t="s">
        <v>422</v>
      </c>
      <c r="BS127" s="188" t="s">
        <v>422</v>
      </c>
      <c r="BT127" s="189" t="s">
        <v>422</v>
      </c>
    </row>
    <row r="128" spans="1:72" x14ac:dyDescent="0.3">
      <c r="A128" s="205" t="s">
        <v>104</v>
      </c>
      <c r="B128" s="202" t="s">
        <v>422</v>
      </c>
      <c r="C128" s="202" t="s">
        <v>422</v>
      </c>
      <c r="D128" s="202" t="s">
        <v>422</v>
      </c>
      <c r="E128" s="202" t="s">
        <v>422</v>
      </c>
      <c r="F128" s="202" t="s">
        <v>422</v>
      </c>
      <c r="G128" s="202" t="s">
        <v>422</v>
      </c>
      <c r="H128" s="202" t="s">
        <v>422</v>
      </c>
      <c r="I128" s="202" t="s">
        <v>422</v>
      </c>
      <c r="J128" s="202" t="s">
        <v>422</v>
      </c>
      <c r="K128" s="202" t="s">
        <v>422</v>
      </c>
      <c r="L128" s="203" t="s">
        <v>422</v>
      </c>
      <c r="Y128" s="185">
        <v>112</v>
      </c>
      <c r="Z128" s="186">
        <v>0</v>
      </c>
      <c r="AB128" s="177">
        <v>4.75</v>
      </c>
      <c r="AC128" s="31">
        <v>3</v>
      </c>
      <c r="AD128" s="179">
        <v>129</v>
      </c>
      <c r="AF128" s="177">
        <v>6</v>
      </c>
      <c r="AG128" s="75">
        <v>3</v>
      </c>
      <c r="AH128" s="75">
        <v>5.5</v>
      </c>
      <c r="AI128" s="75" t="s">
        <v>422</v>
      </c>
      <c r="AJ128" s="75" t="s">
        <v>422</v>
      </c>
      <c r="AK128" s="75" t="s">
        <v>422</v>
      </c>
      <c r="AL128" s="75" t="s">
        <v>422</v>
      </c>
      <c r="AM128" s="75" t="s">
        <v>422</v>
      </c>
      <c r="AN128" s="75" t="s">
        <v>422</v>
      </c>
      <c r="AO128" s="75" t="s">
        <v>422</v>
      </c>
      <c r="AP128" s="187">
        <v>72</v>
      </c>
      <c r="AQ128" s="84">
        <v>131</v>
      </c>
      <c r="AR128" s="84">
        <v>82</v>
      </c>
      <c r="AS128" s="84" t="s">
        <v>422</v>
      </c>
      <c r="AT128" s="84" t="s">
        <v>422</v>
      </c>
      <c r="AU128" s="84" t="s">
        <v>422</v>
      </c>
      <c r="AV128" s="84" t="s">
        <v>422</v>
      </c>
      <c r="AW128" s="84" t="s">
        <v>422</v>
      </c>
      <c r="AX128" s="84" t="s">
        <v>422</v>
      </c>
      <c r="AY128" s="179" t="s">
        <v>422</v>
      </c>
      <c r="AZ128" s="84"/>
      <c r="BA128" s="89"/>
      <c r="BB128" s="90"/>
      <c r="BC128" s="89"/>
      <c r="BD128" s="89"/>
      <c r="BE128" s="89"/>
      <c r="BF128" s="89"/>
      <c r="BG128" s="89"/>
      <c r="BH128" s="89"/>
      <c r="BI128" s="89"/>
      <c r="BJ128" s="89"/>
      <c r="BK128" s="89"/>
      <c r="BL128" s="90"/>
      <c r="BM128" s="90"/>
      <c r="BN128" s="90"/>
      <c r="BO128" s="90"/>
      <c r="BP128" s="188" t="s">
        <v>422</v>
      </c>
      <c r="BQ128" s="188" t="s">
        <v>422</v>
      </c>
      <c r="BR128" s="188" t="s">
        <v>422</v>
      </c>
      <c r="BS128" s="188" t="s">
        <v>422</v>
      </c>
      <c r="BT128" s="189" t="s">
        <v>422</v>
      </c>
    </row>
    <row r="129" spans="1:72" x14ac:dyDescent="0.3">
      <c r="A129" s="205" t="s">
        <v>105</v>
      </c>
      <c r="B129" s="202" t="s">
        <v>422</v>
      </c>
      <c r="C129" s="202" t="s">
        <v>422</v>
      </c>
      <c r="D129" s="202" t="s">
        <v>422</v>
      </c>
      <c r="E129" s="202" t="s">
        <v>422</v>
      </c>
      <c r="F129" s="202" t="s">
        <v>422</v>
      </c>
      <c r="G129" s="202" t="s">
        <v>422</v>
      </c>
      <c r="H129" s="202" t="s">
        <v>422</v>
      </c>
      <c r="I129" s="202" t="s">
        <v>422</v>
      </c>
      <c r="J129" s="202" t="s">
        <v>422</v>
      </c>
      <c r="K129" s="202" t="s">
        <v>422</v>
      </c>
      <c r="L129" s="203" t="s">
        <v>422</v>
      </c>
      <c r="Y129" s="185">
        <v>113</v>
      </c>
      <c r="Z129" s="186">
        <v>0</v>
      </c>
      <c r="AB129" s="177">
        <v>11.5625</v>
      </c>
      <c r="AC129" s="31">
        <v>3</v>
      </c>
      <c r="AD129" s="179">
        <v>6</v>
      </c>
      <c r="AF129" s="177">
        <v>9</v>
      </c>
      <c r="AG129" s="75">
        <v>12</v>
      </c>
      <c r="AH129" s="75">
        <v>14.75</v>
      </c>
      <c r="AI129" s="75" t="s">
        <v>422</v>
      </c>
      <c r="AJ129" s="75" t="s">
        <v>422</v>
      </c>
      <c r="AK129" s="75" t="s">
        <v>422</v>
      </c>
      <c r="AL129" s="75" t="s">
        <v>422</v>
      </c>
      <c r="AM129" s="75" t="s">
        <v>422</v>
      </c>
      <c r="AN129" s="75" t="s">
        <v>422</v>
      </c>
      <c r="AO129" s="75" t="s">
        <v>422</v>
      </c>
      <c r="AP129" s="187">
        <v>27</v>
      </c>
      <c r="AQ129" s="84">
        <v>13</v>
      </c>
      <c r="AR129" s="84">
        <v>5</v>
      </c>
      <c r="AS129" s="84" t="s">
        <v>422</v>
      </c>
      <c r="AT129" s="84" t="s">
        <v>422</v>
      </c>
      <c r="AU129" s="84" t="s">
        <v>422</v>
      </c>
      <c r="AV129" s="84" t="s">
        <v>422</v>
      </c>
      <c r="AW129" s="84" t="s">
        <v>422</v>
      </c>
      <c r="AX129" s="84" t="s">
        <v>422</v>
      </c>
      <c r="AY129" s="179" t="s">
        <v>422</v>
      </c>
      <c r="AZ129" s="84"/>
      <c r="BA129" s="89"/>
      <c r="BB129" s="90"/>
      <c r="BC129" s="89"/>
      <c r="BD129" s="89"/>
      <c r="BE129" s="89"/>
      <c r="BF129" s="89"/>
      <c r="BG129" s="89"/>
      <c r="BH129" s="89"/>
      <c r="BI129" s="89"/>
      <c r="BJ129" s="89"/>
      <c r="BK129" s="89"/>
      <c r="BL129" s="90"/>
      <c r="BM129" s="90"/>
      <c r="BN129" s="90"/>
      <c r="BO129" s="90"/>
      <c r="BP129" s="188" t="s">
        <v>422</v>
      </c>
      <c r="BQ129" s="188" t="s">
        <v>422</v>
      </c>
      <c r="BR129" s="188" t="s">
        <v>422</v>
      </c>
      <c r="BS129" s="188" t="s">
        <v>422</v>
      </c>
      <c r="BT129" s="189" t="s">
        <v>422</v>
      </c>
    </row>
    <row r="130" spans="1:72" x14ac:dyDescent="0.3">
      <c r="A130" s="205" t="s">
        <v>106</v>
      </c>
      <c r="B130" s="202" t="s">
        <v>422</v>
      </c>
      <c r="C130" s="202" t="s">
        <v>422</v>
      </c>
      <c r="D130" s="202" t="s">
        <v>422</v>
      </c>
      <c r="E130" s="202" t="s">
        <v>422</v>
      </c>
      <c r="F130" s="202" t="s">
        <v>422</v>
      </c>
      <c r="G130" s="202" t="s">
        <v>422</v>
      </c>
      <c r="H130" s="202" t="s">
        <v>422</v>
      </c>
      <c r="I130" s="202" t="s">
        <v>422</v>
      </c>
      <c r="J130" s="202" t="s">
        <v>422</v>
      </c>
      <c r="K130" s="202" t="s">
        <v>422</v>
      </c>
      <c r="L130" s="203" t="s">
        <v>422</v>
      </c>
      <c r="Y130" s="185">
        <v>114</v>
      </c>
      <c r="Z130" s="186">
        <v>0</v>
      </c>
      <c r="AB130" s="177">
        <v>4.25</v>
      </c>
      <c r="AC130" s="31">
        <v>3</v>
      </c>
      <c r="AD130" s="179">
        <v>139</v>
      </c>
      <c r="AF130" s="177">
        <v>4</v>
      </c>
      <c r="AG130" s="75">
        <v>3</v>
      </c>
      <c r="AH130" s="75">
        <v>6.5</v>
      </c>
      <c r="AI130" s="75" t="s">
        <v>422</v>
      </c>
      <c r="AJ130" s="75" t="s">
        <v>422</v>
      </c>
      <c r="AK130" s="75" t="s">
        <v>422</v>
      </c>
      <c r="AL130" s="75" t="s">
        <v>422</v>
      </c>
      <c r="AM130" s="75" t="s">
        <v>422</v>
      </c>
      <c r="AN130" s="75" t="s">
        <v>422</v>
      </c>
      <c r="AO130" s="75" t="s">
        <v>422</v>
      </c>
      <c r="AP130" s="187">
        <v>128</v>
      </c>
      <c r="AQ130" s="84">
        <v>131</v>
      </c>
      <c r="AR130" s="84">
        <v>65</v>
      </c>
      <c r="AS130" s="84" t="s">
        <v>422</v>
      </c>
      <c r="AT130" s="84" t="s">
        <v>422</v>
      </c>
      <c r="AU130" s="84" t="s">
        <v>422</v>
      </c>
      <c r="AV130" s="84" t="s">
        <v>422</v>
      </c>
      <c r="AW130" s="84" t="s">
        <v>422</v>
      </c>
      <c r="AX130" s="84" t="s">
        <v>422</v>
      </c>
      <c r="AY130" s="179" t="s">
        <v>422</v>
      </c>
      <c r="AZ130" s="84"/>
      <c r="BA130" s="89"/>
      <c r="BB130" s="90"/>
      <c r="BC130" s="89"/>
      <c r="BD130" s="89"/>
      <c r="BE130" s="89"/>
      <c r="BF130" s="89"/>
      <c r="BG130" s="89"/>
      <c r="BH130" s="89"/>
      <c r="BI130" s="89"/>
      <c r="BJ130" s="89"/>
      <c r="BK130" s="89"/>
      <c r="BL130" s="90"/>
      <c r="BM130" s="90"/>
      <c r="BN130" s="90"/>
      <c r="BO130" s="90"/>
      <c r="BP130" s="188" t="s">
        <v>422</v>
      </c>
      <c r="BQ130" s="188" t="s">
        <v>422</v>
      </c>
      <c r="BR130" s="188" t="s">
        <v>422</v>
      </c>
      <c r="BS130" s="188" t="s">
        <v>422</v>
      </c>
      <c r="BT130" s="189" t="s">
        <v>422</v>
      </c>
    </row>
    <row r="131" spans="1:72" x14ac:dyDescent="0.3">
      <c r="A131" s="206" t="s">
        <v>107</v>
      </c>
      <c r="B131" s="196" t="s">
        <v>422</v>
      </c>
      <c r="C131" s="196" t="s">
        <v>422</v>
      </c>
      <c r="D131" s="196" t="s">
        <v>422</v>
      </c>
      <c r="E131" s="196" t="s">
        <v>422</v>
      </c>
      <c r="F131" s="196" t="s">
        <v>422</v>
      </c>
      <c r="G131" s="196" t="s">
        <v>422</v>
      </c>
      <c r="H131" s="196" t="s">
        <v>422</v>
      </c>
      <c r="I131" s="196" t="s">
        <v>422</v>
      </c>
      <c r="J131" s="196" t="s">
        <v>422</v>
      </c>
      <c r="K131" s="196" t="s">
        <v>422</v>
      </c>
      <c r="L131" s="197" t="s">
        <v>422</v>
      </c>
      <c r="Y131" s="185">
        <v>115</v>
      </c>
      <c r="Z131" s="186">
        <v>0</v>
      </c>
      <c r="AB131" s="177">
        <v>5.25</v>
      </c>
      <c r="AC131" s="31">
        <v>3</v>
      </c>
      <c r="AD131" s="179">
        <v>120</v>
      </c>
      <c r="AF131" s="177">
        <v>6</v>
      </c>
      <c r="AG131" s="75">
        <v>4</v>
      </c>
      <c r="AH131" s="75">
        <v>6</v>
      </c>
      <c r="AI131" s="75" t="s">
        <v>422</v>
      </c>
      <c r="AJ131" s="75" t="s">
        <v>422</v>
      </c>
      <c r="AK131" s="75" t="s">
        <v>422</v>
      </c>
      <c r="AL131" s="75" t="s">
        <v>422</v>
      </c>
      <c r="AM131" s="75" t="s">
        <v>422</v>
      </c>
      <c r="AN131" s="75" t="s">
        <v>422</v>
      </c>
      <c r="AO131" s="75" t="s">
        <v>422</v>
      </c>
      <c r="AP131" s="187">
        <v>72</v>
      </c>
      <c r="AQ131" s="84">
        <v>116</v>
      </c>
      <c r="AR131" s="84">
        <v>72</v>
      </c>
      <c r="AS131" s="84" t="s">
        <v>422</v>
      </c>
      <c r="AT131" s="84" t="s">
        <v>422</v>
      </c>
      <c r="AU131" s="84" t="s">
        <v>422</v>
      </c>
      <c r="AV131" s="84" t="s">
        <v>422</v>
      </c>
      <c r="AW131" s="84" t="s">
        <v>422</v>
      </c>
      <c r="AX131" s="84" t="s">
        <v>422</v>
      </c>
      <c r="AY131" s="179" t="s">
        <v>422</v>
      </c>
      <c r="AZ131" s="84"/>
      <c r="BA131" s="89"/>
      <c r="BB131" s="90"/>
      <c r="BC131" s="89"/>
      <c r="BD131" s="89"/>
      <c r="BE131" s="89"/>
      <c r="BF131" s="89"/>
      <c r="BG131" s="89"/>
      <c r="BH131" s="89"/>
      <c r="BI131" s="89"/>
      <c r="BJ131" s="89"/>
      <c r="BK131" s="89"/>
      <c r="BL131" s="90"/>
      <c r="BM131" s="90"/>
      <c r="BN131" s="90"/>
      <c r="BO131" s="90"/>
      <c r="BP131" s="188" t="s">
        <v>422</v>
      </c>
      <c r="BQ131" s="188" t="s">
        <v>422</v>
      </c>
      <c r="BR131" s="188" t="s">
        <v>422</v>
      </c>
      <c r="BS131" s="188" t="s">
        <v>422</v>
      </c>
      <c r="BT131" s="189" t="s">
        <v>422</v>
      </c>
    </row>
    <row r="132" spans="1:72" x14ac:dyDescent="0.3"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Y132" s="185">
        <v>116</v>
      </c>
      <c r="Z132" s="186">
        <v>0</v>
      </c>
      <c r="AB132" s="177">
        <v>7.75</v>
      </c>
      <c r="AC132" s="31">
        <v>3</v>
      </c>
      <c r="AD132" s="179">
        <v>47</v>
      </c>
      <c r="AF132" s="177">
        <v>6</v>
      </c>
      <c r="AG132" s="75">
        <v>8</v>
      </c>
      <c r="AH132" s="75">
        <v>10</v>
      </c>
      <c r="AI132" s="75" t="s">
        <v>422</v>
      </c>
      <c r="AJ132" s="75" t="s">
        <v>422</v>
      </c>
      <c r="AK132" s="75" t="s">
        <v>422</v>
      </c>
      <c r="AL132" s="75" t="s">
        <v>422</v>
      </c>
      <c r="AM132" s="75" t="s">
        <v>422</v>
      </c>
      <c r="AN132" s="75" t="s">
        <v>422</v>
      </c>
      <c r="AO132" s="75" t="s">
        <v>422</v>
      </c>
      <c r="AP132" s="187">
        <v>72</v>
      </c>
      <c r="AQ132" s="84">
        <v>51</v>
      </c>
      <c r="AR132" s="84">
        <v>18</v>
      </c>
      <c r="AS132" s="84" t="s">
        <v>422</v>
      </c>
      <c r="AT132" s="84" t="s">
        <v>422</v>
      </c>
      <c r="AU132" s="84" t="s">
        <v>422</v>
      </c>
      <c r="AV132" s="84" t="s">
        <v>422</v>
      </c>
      <c r="AW132" s="84" t="s">
        <v>422</v>
      </c>
      <c r="AX132" s="84" t="s">
        <v>422</v>
      </c>
      <c r="AY132" s="179" t="s">
        <v>422</v>
      </c>
      <c r="AZ132" s="84"/>
      <c r="BA132" s="89"/>
      <c r="BB132" s="90"/>
      <c r="BC132" s="89"/>
      <c r="BD132" s="89"/>
      <c r="BE132" s="89"/>
      <c r="BF132" s="89"/>
      <c r="BG132" s="89"/>
      <c r="BH132" s="89"/>
      <c r="BI132" s="89"/>
      <c r="BJ132" s="89"/>
      <c r="BK132" s="89"/>
      <c r="BL132" s="90"/>
      <c r="BM132" s="90"/>
      <c r="BN132" s="90"/>
      <c r="BO132" s="90"/>
      <c r="BP132" s="188" t="s">
        <v>422</v>
      </c>
      <c r="BQ132" s="188" t="s">
        <v>422</v>
      </c>
      <c r="BR132" s="188" t="s">
        <v>422</v>
      </c>
      <c r="BS132" s="188" t="s">
        <v>422</v>
      </c>
      <c r="BT132" s="189" t="s">
        <v>422</v>
      </c>
    </row>
    <row r="133" spans="1:72" x14ac:dyDescent="0.3"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Y133" s="185">
        <v>117</v>
      </c>
      <c r="Z133" s="186">
        <v>0</v>
      </c>
      <c r="AB133" s="177">
        <v>5.5</v>
      </c>
      <c r="AC133" s="31">
        <v>3</v>
      </c>
      <c r="AD133" s="179">
        <v>113</v>
      </c>
      <c r="AF133" s="177">
        <v>5</v>
      </c>
      <c r="AG133" s="75">
        <v>6</v>
      </c>
      <c r="AH133" s="75">
        <v>5.5</v>
      </c>
      <c r="AI133" s="75" t="s">
        <v>422</v>
      </c>
      <c r="AJ133" s="75" t="s">
        <v>422</v>
      </c>
      <c r="AK133" s="75" t="s">
        <v>422</v>
      </c>
      <c r="AL133" s="75" t="s">
        <v>422</v>
      </c>
      <c r="AM133" s="75" t="s">
        <v>422</v>
      </c>
      <c r="AN133" s="75" t="s">
        <v>422</v>
      </c>
      <c r="AO133" s="75" t="s">
        <v>422</v>
      </c>
      <c r="AP133" s="187">
        <v>111</v>
      </c>
      <c r="AQ133" s="84">
        <v>90</v>
      </c>
      <c r="AR133" s="84">
        <v>82</v>
      </c>
      <c r="AS133" s="84" t="s">
        <v>422</v>
      </c>
      <c r="AT133" s="84" t="s">
        <v>422</v>
      </c>
      <c r="AU133" s="84" t="s">
        <v>422</v>
      </c>
      <c r="AV133" s="84" t="s">
        <v>422</v>
      </c>
      <c r="AW133" s="84" t="s">
        <v>422</v>
      </c>
      <c r="AX133" s="84" t="s">
        <v>422</v>
      </c>
      <c r="AY133" s="179" t="s">
        <v>422</v>
      </c>
      <c r="AZ133" s="84"/>
      <c r="BA133" s="89"/>
      <c r="BB133" s="90"/>
      <c r="BC133" s="89"/>
      <c r="BD133" s="89"/>
      <c r="BE133" s="89"/>
      <c r="BF133" s="89"/>
      <c r="BG133" s="89"/>
      <c r="BH133" s="89"/>
      <c r="BI133" s="89"/>
      <c r="BJ133" s="89"/>
      <c r="BK133" s="89"/>
      <c r="BL133" s="90"/>
      <c r="BM133" s="90"/>
      <c r="BN133" s="90"/>
      <c r="BO133" s="90"/>
      <c r="BP133" s="188" t="s">
        <v>422</v>
      </c>
      <c r="BQ133" s="188" t="s">
        <v>422</v>
      </c>
      <c r="BR133" s="188" t="s">
        <v>422</v>
      </c>
      <c r="BS133" s="188" t="s">
        <v>422</v>
      </c>
      <c r="BT133" s="189" t="s">
        <v>422</v>
      </c>
    </row>
    <row r="134" spans="1:72" x14ac:dyDescent="0.3"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Y134" s="185">
        <v>118</v>
      </c>
      <c r="Z134" s="186">
        <v>0</v>
      </c>
      <c r="AB134" s="177">
        <v>5.6</v>
      </c>
      <c r="AC134" s="31">
        <v>2</v>
      </c>
      <c r="AD134" s="179">
        <v>110</v>
      </c>
      <c r="AF134" s="177">
        <v>6</v>
      </c>
      <c r="AG134" s="75" t="s">
        <v>38</v>
      </c>
      <c r="AH134" s="75">
        <v>5</v>
      </c>
      <c r="AI134" s="75" t="s">
        <v>422</v>
      </c>
      <c r="AJ134" s="75" t="s">
        <v>422</v>
      </c>
      <c r="AK134" s="75" t="s">
        <v>422</v>
      </c>
      <c r="AL134" s="75" t="s">
        <v>422</v>
      </c>
      <c r="AM134" s="75" t="s">
        <v>422</v>
      </c>
      <c r="AN134" s="75" t="s">
        <v>422</v>
      </c>
      <c r="AO134" s="75" t="s">
        <v>422</v>
      </c>
      <c r="AP134" s="187">
        <v>72</v>
      </c>
      <c r="AQ134" s="84" t="s">
        <v>14</v>
      </c>
      <c r="AR134" s="84">
        <v>87</v>
      </c>
      <c r="AS134" s="84" t="s">
        <v>422</v>
      </c>
      <c r="AT134" s="84" t="s">
        <v>422</v>
      </c>
      <c r="AU134" s="84" t="s">
        <v>422</v>
      </c>
      <c r="AV134" s="84" t="s">
        <v>422</v>
      </c>
      <c r="AW134" s="84" t="s">
        <v>422</v>
      </c>
      <c r="AX134" s="84" t="s">
        <v>422</v>
      </c>
      <c r="AY134" s="179" t="s">
        <v>422</v>
      </c>
      <c r="AZ134" s="84"/>
      <c r="BA134" s="89"/>
      <c r="BB134" s="90"/>
      <c r="BC134" s="89"/>
      <c r="BD134" s="89"/>
      <c r="BE134" s="89"/>
      <c r="BF134" s="89"/>
      <c r="BG134" s="89"/>
      <c r="BH134" s="89"/>
      <c r="BI134" s="89"/>
      <c r="BJ134" s="89"/>
      <c r="BK134" s="89"/>
      <c r="BL134" s="90"/>
      <c r="BM134" s="90"/>
      <c r="BN134" s="90"/>
      <c r="BO134" s="90"/>
      <c r="BP134" s="188" t="s">
        <v>422</v>
      </c>
      <c r="BQ134" s="188" t="s">
        <v>422</v>
      </c>
      <c r="BR134" s="188" t="s">
        <v>422</v>
      </c>
      <c r="BS134" s="188" t="s">
        <v>422</v>
      </c>
      <c r="BT134" s="189" t="s">
        <v>422</v>
      </c>
    </row>
    <row r="135" spans="1:72" x14ac:dyDescent="0.3"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Y135" s="185">
        <v>119</v>
      </c>
      <c r="Z135" s="186">
        <v>0</v>
      </c>
      <c r="AB135" s="177">
        <v>9.875</v>
      </c>
      <c r="AC135" s="31">
        <v>3</v>
      </c>
      <c r="AD135" s="179">
        <v>13</v>
      </c>
      <c r="AF135" s="177">
        <v>14</v>
      </c>
      <c r="AG135" s="75">
        <v>9</v>
      </c>
      <c r="AH135" s="75">
        <v>5</v>
      </c>
      <c r="AI135" s="75" t="s">
        <v>422</v>
      </c>
      <c r="AJ135" s="75" t="s">
        <v>422</v>
      </c>
      <c r="AK135" s="75" t="s">
        <v>422</v>
      </c>
      <c r="AL135" s="75" t="s">
        <v>422</v>
      </c>
      <c r="AM135" s="75" t="s">
        <v>422</v>
      </c>
      <c r="AN135" s="75" t="s">
        <v>422</v>
      </c>
      <c r="AO135" s="75" t="s">
        <v>422</v>
      </c>
      <c r="AP135" s="187">
        <v>6</v>
      </c>
      <c r="AQ135" s="84">
        <v>30</v>
      </c>
      <c r="AR135" s="84">
        <v>87</v>
      </c>
      <c r="AS135" s="84" t="s">
        <v>422</v>
      </c>
      <c r="AT135" s="84" t="s">
        <v>422</v>
      </c>
      <c r="AU135" s="84" t="s">
        <v>422</v>
      </c>
      <c r="AV135" s="84" t="s">
        <v>422</v>
      </c>
      <c r="AW135" s="84" t="s">
        <v>422</v>
      </c>
      <c r="AX135" s="84" t="s">
        <v>422</v>
      </c>
      <c r="AY135" s="179" t="s">
        <v>422</v>
      </c>
      <c r="AZ135" s="84"/>
      <c r="BA135" s="89"/>
      <c r="BB135" s="90"/>
      <c r="BC135" s="89"/>
      <c r="BD135" s="89"/>
      <c r="BE135" s="89"/>
      <c r="BF135" s="89"/>
      <c r="BG135" s="89"/>
      <c r="BH135" s="89"/>
      <c r="BI135" s="89"/>
      <c r="BJ135" s="89"/>
      <c r="BK135" s="89"/>
      <c r="BL135" s="90"/>
      <c r="BM135" s="90"/>
      <c r="BN135" s="90"/>
      <c r="BO135" s="90"/>
      <c r="BP135" s="188" t="s">
        <v>422</v>
      </c>
      <c r="BQ135" s="188" t="s">
        <v>422</v>
      </c>
      <c r="BR135" s="188" t="s">
        <v>422</v>
      </c>
      <c r="BS135" s="188" t="s">
        <v>422</v>
      </c>
      <c r="BT135" s="189" t="s">
        <v>422</v>
      </c>
    </row>
    <row r="136" spans="1:72" x14ac:dyDescent="0.3"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Y136" s="185">
        <v>120</v>
      </c>
      <c r="Z136" s="186">
        <v>0</v>
      </c>
      <c r="AB136" s="177">
        <v>3.9375</v>
      </c>
      <c r="AC136" s="31">
        <v>3</v>
      </c>
      <c r="AD136" s="179">
        <v>143</v>
      </c>
      <c r="AF136" s="177">
        <v>5</v>
      </c>
      <c r="AG136" s="75">
        <v>4</v>
      </c>
      <c r="AH136" s="75">
        <v>2.25</v>
      </c>
      <c r="AI136" s="75" t="s">
        <v>422</v>
      </c>
      <c r="AJ136" s="75" t="s">
        <v>422</v>
      </c>
      <c r="AK136" s="75" t="s">
        <v>422</v>
      </c>
      <c r="AL136" s="75" t="s">
        <v>422</v>
      </c>
      <c r="AM136" s="75" t="s">
        <v>422</v>
      </c>
      <c r="AN136" s="75" t="s">
        <v>422</v>
      </c>
      <c r="AO136" s="75" t="s">
        <v>422</v>
      </c>
      <c r="AP136" s="187">
        <v>111</v>
      </c>
      <c r="AQ136" s="84">
        <v>116</v>
      </c>
      <c r="AR136" s="84">
        <v>137</v>
      </c>
      <c r="AS136" s="84" t="s">
        <v>422</v>
      </c>
      <c r="AT136" s="84" t="s">
        <v>422</v>
      </c>
      <c r="AU136" s="84" t="s">
        <v>422</v>
      </c>
      <c r="AV136" s="84" t="s">
        <v>422</v>
      </c>
      <c r="AW136" s="84" t="s">
        <v>422</v>
      </c>
      <c r="AX136" s="84" t="s">
        <v>422</v>
      </c>
      <c r="AY136" s="179" t="s">
        <v>422</v>
      </c>
      <c r="AZ136" s="84"/>
      <c r="BA136" s="89"/>
      <c r="BB136" s="90"/>
      <c r="BC136" s="89"/>
      <c r="BD136" s="89"/>
      <c r="BE136" s="89"/>
      <c r="BF136" s="89"/>
      <c r="BG136" s="89"/>
      <c r="BH136" s="89"/>
      <c r="BI136" s="89"/>
      <c r="BJ136" s="89"/>
      <c r="BK136" s="89"/>
      <c r="BL136" s="90"/>
      <c r="BM136" s="90"/>
      <c r="BN136" s="90"/>
      <c r="BO136" s="90"/>
      <c r="BP136" s="188" t="s">
        <v>422</v>
      </c>
      <c r="BQ136" s="188" t="s">
        <v>422</v>
      </c>
      <c r="BR136" s="188" t="s">
        <v>422</v>
      </c>
      <c r="BS136" s="188" t="s">
        <v>422</v>
      </c>
      <c r="BT136" s="189" t="s">
        <v>422</v>
      </c>
    </row>
    <row r="137" spans="1:72" x14ac:dyDescent="0.3"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Y137" s="185">
        <v>121</v>
      </c>
      <c r="Z137" s="186">
        <v>0</v>
      </c>
      <c r="AB137" s="177">
        <v>1</v>
      </c>
      <c r="AC137" s="31">
        <v>2</v>
      </c>
      <c r="AD137" s="179">
        <v>153</v>
      </c>
      <c r="AF137" s="177">
        <v>1</v>
      </c>
      <c r="AG137" s="75" t="s">
        <v>38</v>
      </c>
      <c r="AH137" s="75">
        <v>1</v>
      </c>
      <c r="AI137" s="75" t="s">
        <v>422</v>
      </c>
      <c r="AJ137" s="75" t="s">
        <v>422</v>
      </c>
      <c r="AK137" s="75" t="s">
        <v>422</v>
      </c>
      <c r="AL137" s="75" t="s">
        <v>422</v>
      </c>
      <c r="AM137" s="75" t="s">
        <v>422</v>
      </c>
      <c r="AN137" s="75" t="s">
        <v>422</v>
      </c>
      <c r="AO137" s="75" t="s">
        <v>422</v>
      </c>
      <c r="AP137" s="187">
        <v>146</v>
      </c>
      <c r="AQ137" s="84" t="s">
        <v>14</v>
      </c>
      <c r="AR137" s="84">
        <v>143</v>
      </c>
      <c r="AS137" s="84" t="s">
        <v>422</v>
      </c>
      <c r="AT137" s="84" t="s">
        <v>422</v>
      </c>
      <c r="AU137" s="84" t="s">
        <v>422</v>
      </c>
      <c r="AV137" s="84" t="s">
        <v>422</v>
      </c>
      <c r="AW137" s="84" t="s">
        <v>422</v>
      </c>
      <c r="AX137" s="84" t="s">
        <v>422</v>
      </c>
      <c r="AY137" s="179" t="s">
        <v>422</v>
      </c>
      <c r="AZ137" s="84"/>
      <c r="BA137" s="89"/>
      <c r="BB137" s="90"/>
      <c r="BC137" s="89"/>
      <c r="BD137" s="89"/>
      <c r="BE137" s="89"/>
      <c r="BF137" s="89"/>
      <c r="BG137" s="89"/>
      <c r="BH137" s="89"/>
      <c r="BI137" s="89"/>
      <c r="BJ137" s="89"/>
      <c r="BK137" s="89"/>
      <c r="BL137" s="90"/>
      <c r="BM137" s="90"/>
      <c r="BN137" s="90"/>
      <c r="BO137" s="90"/>
      <c r="BP137" s="188" t="s">
        <v>422</v>
      </c>
      <c r="BQ137" s="188" t="s">
        <v>422</v>
      </c>
      <c r="BR137" s="188" t="s">
        <v>422</v>
      </c>
      <c r="BS137" s="188" t="s">
        <v>422</v>
      </c>
      <c r="BT137" s="189" t="s">
        <v>422</v>
      </c>
    </row>
    <row r="138" spans="1:72" x14ac:dyDescent="0.3"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Y138" s="185">
        <v>122</v>
      </c>
      <c r="Z138" s="186">
        <v>0</v>
      </c>
      <c r="AB138" s="177">
        <v>3.875</v>
      </c>
      <c r="AC138" s="31">
        <v>3</v>
      </c>
      <c r="AD138" s="179">
        <v>145</v>
      </c>
      <c r="AF138" s="177">
        <v>6</v>
      </c>
      <c r="AG138" s="75">
        <v>4</v>
      </c>
      <c r="AH138" s="75">
        <v>0.5</v>
      </c>
      <c r="AI138" s="75" t="s">
        <v>422</v>
      </c>
      <c r="AJ138" s="75" t="s">
        <v>422</v>
      </c>
      <c r="AK138" s="75" t="s">
        <v>422</v>
      </c>
      <c r="AL138" s="75" t="s">
        <v>422</v>
      </c>
      <c r="AM138" s="75" t="s">
        <v>422</v>
      </c>
      <c r="AN138" s="75" t="s">
        <v>422</v>
      </c>
      <c r="AO138" s="75" t="s">
        <v>422</v>
      </c>
      <c r="AP138" s="187">
        <v>72</v>
      </c>
      <c r="AQ138" s="84">
        <v>116</v>
      </c>
      <c r="AR138" s="84">
        <v>145</v>
      </c>
      <c r="AS138" s="84" t="s">
        <v>422</v>
      </c>
      <c r="AT138" s="84" t="s">
        <v>422</v>
      </c>
      <c r="AU138" s="84" t="s">
        <v>422</v>
      </c>
      <c r="AV138" s="84" t="s">
        <v>422</v>
      </c>
      <c r="AW138" s="84" t="s">
        <v>422</v>
      </c>
      <c r="AX138" s="84" t="s">
        <v>422</v>
      </c>
      <c r="AY138" s="179" t="s">
        <v>422</v>
      </c>
      <c r="AZ138" s="84"/>
      <c r="BA138" s="89"/>
      <c r="BB138" s="90"/>
      <c r="BC138" s="89"/>
      <c r="BD138" s="89"/>
      <c r="BE138" s="89"/>
      <c r="BF138" s="89"/>
      <c r="BG138" s="89"/>
      <c r="BH138" s="89"/>
      <c r="BI138" s="89"/>
      <c r="BJ138" s="89"/>
      <c r="BK138" s="89"/>
      <c r="BL138" s="90"/>
      <c r="BM138" s="90"/>
      <c r="BN138" s="90"/>
      <c r="BO138" s="90"/>
      <c r="BP138" s="188" t="s">
        <v>422</v>
      </c>
      <c r="BQ138" s="188" t="s">
        <v>422</v>
      </c>
      <c r="BR138" s="188" t="s">
        <v>422</v>
      </c>
      <c r="BS138" s="188" t="s">
        <v>422</v>
      </c>
      <c r="BT138" s="189" t="s">
        <v>422</v>
      </c>
    </row>
    <row r="139" spans="1:72" x14ac:dyDescent="0.3"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Y139" s="185">
        <v>123</v>
      </c>
      <c r="Z139" s="186">
        <v>0</v>
      </c>
      <c r="AB139" s="177">
        <v>13</v>
      </c>
      <c r="AC139" s="31">
        <v>1</v>
      </c>
      <c r="AD139" s="179">
        <v>4</v>
      </c>
      <c r="AF139" s="177" t="s">
        <v>38</v>
      </c>
      <c r="AG139" s="75">
        <v>13</v>
      </c>
      <c r="AH139" s="75" t="s">
        <v>38</v>
      </c>
      <c r="AI139" s="75" t="s">
        <v>422</v>
      </c>
      <c r="AJ139" s="75" t="s">
        <v>422</v>
      </c>
      <c r="AK139" s="75" t="s">
        <v>422</v>
      </c>
      <c r="AL139" s="75" t="s">
        <v>422</v>
      </c>
      <c r="AM139" s="75" t="s">
        <v>422</v>
      </c>
      <c r="AN139" s="75" t="s">
        <v>422</v>
      </c>
      <c r="AO139" s="75" t="s">
        <v>422</v>
      </c>
      <c r="AP139" s="187" t="s">
        <v>14</v>
      </c>
      <c r="AQ139" s="84">
        <v>6</v>
      </c>
      <c r="AR139" s="84" t="s">
        <v>14</v>
      </c>
      <c r="AS139" s="84" t="s">
        <v>422</v>
      </c>
      <c r="AT139" s="84" t="s">
        <v>422</v>
      </c>
      <c r="AU139" s="84" t="s">
        <v>422</v>
      </c>
      <c r="AV139" s="84" t="s">
        <v>422</v>
      </c>
      <c r="AW139" s="84" t="s">
        <v>422</v>
      </c>
      <c r="AX139" s="84" t="s">
        <v>422</v>
      </c>
      <c r="AY139" s="179" t="s">
        <v>422</v>
      </c>
      <c r="AZ139" s="84"/>
      <c r="BA139" s="89"/>
      <c r="BB139" s="90"/>
      <c r="BC139" s="89"/>
      <c r="BD139" s="89"/>
      <c r="BE139" s="89"/>
      <c r="BF139" s="89"/>
      <c r="BG139" s="89"/>
      <c r="BH139" s="89"/>
      <c r="BI139" s="89"/>
      <c r="BJ139" s="89"/>
      <c r="BK139" s="89"/>
      <c r="BL139" s="90"/>
      <c r="BM139" s="90"/>
      <c r="BN139" s="90"/>
      <c r="BO139" s="90"/>
      <c r="BP139" s="188" t="s">
        <v>422</v>
      </c>
      <c r="BQ139" s="188" t="s">
        <v>422</v>
      </c>
      <c r="BR139" s="188" t="s">
        <v>422</v>
      </c>
      <c r="BS139" s="188" t="s">
        <v>422</v>
      </c>
      <c r="BT139" s="189" t="s">
        <v>422</v>
      </c>
    </row>
    <row r="140" spans="1:72" x14ac:dyDescent="0.3"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Y140" s="185">
        <v>124</v>
      </c>
      <c r="Z140" s="186">
        <v>0</v>
      </c>
      <c r="AB140" s="177">
        <v>7.8125</v>
      </c>
      <c r="AC140" s="31">
        <v>3</v>
      </c>
      <c r="AD140" s="179">
        <v>46</v>
      </c>
      <c r="AF140" s="177">
        <v>10</v>
      </c>
      <c r="AG140" s="75">
        <v>8.5</v>
      </c>
      <c r="AH140" s="75">
        <v>3.5</v>
      </c>
      <c r="AI140" s="75" t="s">
        <v>422</v>
      </c>
      <c r="AJ140" s="75" t="s">
        <v>422</v>
      </c>
      <c r="AK140" s="75" t="s">
        <v>422</v>
      </c>
      <c r="AL140" s="75" t="s">
        <v>422</v>
      </c>
      <c r="AM140" s="75" t="s">
        <v>422</v>
      </c>
      <c r="AN140" s="75" t="s">
        <v>422</v>
      </c>
      <c r="AO140" s="75" t="s">
        <v>422</v>
      </c>
      <c r="AP140" s="187">
        <v>19</v>
      </c>
      <c r="AQ140" s="84">
        <v>45</v>
      </c>
      <c r="AR140" s="84">
        <v>111</v>
      </c>
      <c r="AS140" s="84" t="s">
        <v>422</v>
      </c>
      <c r="AT140" s="84" t="s">
        <v>422</v>
      </c>
      <c r="AU140" s="84" t="s">
        <v>422</v>
      </c>
      <c r="AV140" s="84" t="s">
        <v>422</v>
      </c>
      <c r="AW140" s="84" t="s">
        <v>422</v>
      </c>
      <c r="AX140" s="84" t="s">
        <v>422</v>
      </c>
      <c r="AY140" s="179" t="s">
        <v>422</v>
      </c>
      <c r="AZ140" s="84"/>
      <c r="BA140" s="89"/>
      <c r="BB140" s="90"/>
      <c r="BC140" s="89"/>
      <c r="BD140" s="89"/>
      <c r="BE140" s="89"/>
      <c r="BF140" s="89"/>
      <c r="BG140" s="89"/>
      <c r="BH140" s="89"/>
      <c r="BI140" s="89"/>
      <c r="BJ140" s="89"/>
      <c r="BK140" s="89"/>
      <c r="BL140" s="90"/>
      <c r="BM140" s="90"/>
      <c r="BN140" s="90"/>
      <c r="BO140" s="90"/>
      <c r="BP140" s="188" t="s">
        <v>422</v>
      </c>
      <c r="BQ140" s="188" t="s">
        <v>422</v>
      </c>
      <c r="BR140" s="188" t="s">
        <v>422</v>
      </c>
      <c r="BS140" s="188" t="s">
        <v>422</v>
      </c>
      <c r="BT140" s="189" t="s">
        <v>422</v>
      </c>
    </row>
    <row r="141" spans="1:72" x14ac:dyDescent="0.3">
      <c r="Y141" s="185">
        <v>125</v>
      </c>
      <c r="Z141" s="186">
        <v>0</v>
      </c>
      <c r="AB141" s="177">
        <v>8.25</v>
      </c>
      <c r="AC141" s="31">
        <v>3</v>
      </c>
      <c r="AD141" s="179">
        <v>38</v>
      </c>
      <c r="AF141" s="177">
        <v>6</v>
      </c>
      <c r="AG141" s="75">
        <v>11</v>
      </c>
      <c r="AH141" s="75">
        <v>7.5</v>
      </c>
      <c r="AI141" s="75" t="s">
        <v>422</v>
      </c>
      <c r="AJ141" s="75" t="s">
        <v>422</v>
      </c>
      <c r="AK141" s="75" t="s">
        <v>422</v>
      </c>
      <c r="AL141" s="75" t="s">
        <v>422</v>
      </c>
      <c r="AM141" s="75" t="s">
        <v>422</v>
      </c>
      <c r="AN141" s="75" t="s">
        <v>422</v>
      </c>
      <c r="AO141" s="75" t="s">
        <v>422</v>
      </c>
      <c r="AP141" s="187">
        <v>72</v>
      </c>
      <c r="AQ141" s="84">
        <v>19</v>
      </c>
      <c r="AR141" s="84">
        <v>44</v>
      </c>
      <c r="AS141" s="84" t="s">
        <v>422</v>
      </c>
      <c r="AT141" s="84" t="s">
        <v>422</v>
      </c>
      <c r="AU141" s="84" t="s">
        <v>422</v>
      </c>
      <c r="AV141" s="84" t="s">
        <v>422</v>
      </c>
      <c r="AW141" s="84" t="s">
        <v>422</v>
      </c>
      <c r="AX141" s="84" t="s">
        <v>422</v>
      </c>
      <c r="AY141" s="179" t="s">
        <v>422</v>
      </c>
      <c r="AZ141" s="84"/>
      <c r="BA141" s="89"/>
      <c r="BB141" s="90"/>
      <c r="BC141" s="89"/>
      <c r="BD141" s="89"/>
      <c r="BE141" s="89"/>
      <c r="BF141" s="89"/>
      <c r="BG141" s="89"/>
      <c r="BH141" s="89"/>
      <c r="BI141" s="89"/>
      <c r="BJ141" s="89"/>
      <c r="BK141" s="89"/>
      <c r="BL141" s="90"/>
      <c r="BM141" s="90"/>
      <c r="BN141" s="90"/>
      <c r="BO141" s="90"/>
      <c r="BP141" s="188" t="s">
        <v>422</v>
      </c>
      <c r="BQ141" s="188" t="s">
        <v>422</v>
      </c>
      <c r="BR141" s="188" t="s">
        <v>422</v>
      </c>
      <c r="BS141" s="188" t="s">
        <v>422</v>
      </c>
      <c r="BT141" s="189" t="s">
        <v>422</v>
      </c>
    </row>
    <row r="142" spans="1:72" x14ac:dyDescent="0.3"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Y142" s="185">
        <v>126</v>
      </c>
      <c r="Z142" s="186">
        <v>0</v>
      </c>
      <c r="AB142" s="177">
        <v>11</v>
      </c>
      <c r="AC142" s="31">
        <v>3</v>
      </c>
      <c r="AD142" s="179">
        <v>9</v>
      </c>
      <c r="AF142" s="177">
        <v>11</v>
      </c>
      <c r="AG142" s="75">
        <v>14</v>
      </c>
      <c r="AH142" s="75">
        <v>6.5</v>
      </c>
      <c r="AI142" s="75" t="s">
        <v>422</v>
      </c>
      <c r="AJ142" s="75" t="s">
        <v>422</v>
      </c>
      <c r="AK142" s="75" t="s">
        <v>422</v>
      </c>
      <c r="AL142" s="75" t="s">
        <v>422</v>
      </c>
      <c r="AM142" s="75" t="s">
        <v>422</v>
      </c>
      <c r="AN142" s="75" t="s">
        <v>422</v>
      </c>
      <c r="AO142" s="75" t="s">
        <v>422</v>
      </c>
      <c r="AP142" s="187">
        <v>16</v>
      </c>
      <c r="AQ142" s="84">
        <v>3</v>
      </c>
      <c r="AR142" s="84">
        <v>65</v>
      </c>
      <c r="AS142" s="84" t="s">
        <v>422</v>
      </c>
      <c r="AT142" s="84" t="s">
        <v>422</v>
      </c>
      <c r="AU142" s="84" t="s">
        <v>422</v>
      </c>
      <c r="AV142" s="84" t="s">
        <v>422</v>
      </c>
      <c r="AW142" s="84" t="s">
        <v>422</v>
      </c>
      <c r="AX142" s="84" t="s">
        <v>422</v>
      </c>
      <c r="AY142" s="179" t="s">
        <v>422</v>
      </c>
      <c r="AZ142" s="84"/>
      <c r="BA142" s="89"/>
      <c r="BB142" s="90"/>
      <c r="BC142" s="89"/>
      <c r="BD142" s="89"/>
      <c r="BE142" s="89"/>
      <c r="BF142" s="89"/>
      <c r="BG142" s="89"/>
      <c r="BH142" s="89"/>
      <c r="BI142" s="89"/>
      <c r="BJ142" s="89"/>
      <c r="BK142" s="89"/>
      <c r="BL142" s="90"/>
      <c r="BM142" s="90"/>
      <c r="BN142" s="90"/>
      <c r="BO142" s="90"/>
      <c r="BP142" s="188" t="s">
        <v>422</v>
      </c>
      <c r="BQ142" s="188" t="s">
        <v>422</v>
      </c>
      <c r="BR142" s="188" t="s">
        <v>422</v>
      </c>
      <c r="BS142" s="188" t="s">
        <v>422</v>
      </c>
      <c r="BT142" s="189" t="s">
        <v>422</v>
      </c>
    </row>
    <row r="143" spans="1:72" x14ac:dyDescent="0.3"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Y143" s="185">
        <v>127</v>
      </c>
      <c r="Z143" s="186">
        <v>0</v>
      </c>
      <c r="AB143" s="177">
        <v>6</v>
      </c>
      <c r="AC143" s="31">
        <v>3</v>
      </c>
      <c r="AD143" s="179">
        <v>97</v>
      </c>
      <c r="AF143" s="177">
        <v>7</v>
      </c>
      <c r="AG143" s="75">
        <v>7</v>
      </c>
      <c r="AH143" s="75">
        <v>3</v>
      </c>
      <c r="AI143" s="75" t="s">
        <v>422</v>
      </c>
      <c r="AJ143" s="75" t="s">
        <v>422</v>
      </c>
      <c r="AK143" s="75" t="s">
        <v>422</v>
      </c>
      <c r="AL143" s="75" t="s">
        <v>422</v>
      </c>
      <c r="AM143" s="75" t="s">
        <v>422</v>
      </c>
      <c r="AN143" s="75" t="s">
        <v>422</v>
      </c>
      <c r="AO143" s="75" t="s">
        <v>422</v>
      </c>
      <c r="AP143" s="187">
        <v>48</v>
      </c>
      <c r="AQ143" s="84">
        <v>70</v>
      </c>
      <c r="AR143" s="84">
        <v>123</v>
      </c>
      <c r="AS143" s="84" t="s">
        <v>422</v>
      </c>
      <c r="AT143" s="84" t="s">
        <v>422</v>
      </c>
      <c r="AU143" s="84" t="s">
        <v>422</v>
      </c>
      <c r="AV143" s="84" t="s">
        <v>422</v>
      </c>
      <c r="AW143" s="84" t="s">
        <v>422</v>
      </c>
      <c r="AX143" s="84" t="s">
        <v>422</v>
      </c>
      <c r="AY143" s="179" t="s">
        <v>422</v>
      </c>
      <c r="AZ143" s="84"/>
      <c r="BA143" s="89"/>
      <c r="BB143" s="90"/>
      <c r="BC143" s="89"/>
      <c r="BD143" s="89"/>
      <c r="BE143" s="89"/>
      <c r="BF143" s="89"/>
      <c r="BG143" s="89"/>
      <c r="BH143" s="89"/>
      <c r="BI143" s="89"/>
      <c r="BJ143" s="89"/>
      <c r="BK143" s="89"/>
      <c r="BL143" s="90"/>
      <c r="BM143" s="90"/>
      <c r="BN143" s="90"/>
      <c r="BO143" s="90"/>
      <c r="BP143" s="188" t="s">
        <v>422</v>
      </c>
      <c r="BQ143" s="188" t="s">
        <v>422</v>
      </c>
      <c r="BR143" s="188" t="s">
        <v>422</v>
      </c>
      <c r="BS143" s="188" t="s">
        <v>422</v>
      </c>
      <c r="BT143" s="189" t="s">
        <v>422</v>
      </c>
    </row>
    <row r="144" spans="1:72" x14ac:dyDescent="0.3"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Y144" s="185">
        <v>128</v>
      </c>
      <c r="Z144" s="186">
        <v>0</v>
      </c>
      <c r="AB144" s="177">
        <v>6</v>
      </c>
      <c r="AC144" s="31">
        <v>3</v>
      </c>
      <c r="AD144" s="179">
        <v>97</v>
      </c>
      <c r="AF144" s="177">
        <v>5</v>
      </c>
      <c r="AG144" s="75">
        <v>9</v>
      </c>
      <c r="AH144" s="75">
        <v>3</v>
      </c>
      <c r="AI144" s="75" t="s">
        <v>422</v>
      </c>
      <c r="AJ144" s="75" t="s">
        <v>422</v>
      </c>
      <c r="AK144" s="75" t="s">
        <v>422</v>
      </c>
      <c r="AL144" s="75" t="s">
        <v>422</v>
      </c>
      <c r="AM144" s="75" t="s">
        <v>422</v>
      </c>
      <c r="AN144" s="75" t="s">
        <v>422</v>
      </c>
      <c r="AO144" s="75" t="s">
        <v>422</v>
      </c>
      <c r="AP144" s="187">
        <v>111</v>
      </c>
      <c r="AQ144" s="84">
        <v>30</v>
      </c>
      <c r="AR144" s="84">
        <v>123</v>
      </c>
      <c r="AS144" s="84" t="s">
        <v>422</v>
      </c>
      <c r="AT144" s="84" t="s">
        <v>422</v>
      </c>
      <c r="AU144" s="84" t="s">
        <v>422</v>
      </c>
      <c r="AV144" s="84" t="s">
        <v>422</v>
      </c>
      <c r="AW144" s="84" t="s">
        <v>422</v>
      </c>
      <c r="AX144" s="84" t="s">
        <v>422</v>
      </c>
      <c r="AY144" s="179" t="s">
        <v>422</v>
      </c>
      <c r="AZ144" s="84"/>
      <c r="BA144" s="89"/>
      <c r="BB144" s="90"/>
      <c r="BC144" s="89"/>
      <c r="BD144" s="89"/>
      <c r="BE144" s="89"/>
      <c r="BF144" s="89"/>
      <c r="BG144" s="89"/>
      <c r="BH144" s="89"/>
      <c r="BI144" s="89"/>
      <c r="BJ144" s="89"/>
      <c r="BK144" s="89"/>
      <c r="BL144" s="90"/>
      <c r="BM144" s="90"/>
      <c r="BN144" s="90"/>
      <c r="BO144" s="90"/>
      <c r="BP144" s="188" t="s">
        <v>422</v>
      </c>
      <c r="BQ144" s="188" t="s">
        <v>422</v>
      </c>
      <c r="BR144" s="188" t="s">
        <v>422</v>
      </c>
      <c r="BS144" s="188" t="s">
        <v>422</v>
      </c>
      <c r="BT144" s="189" t="s">
        <v>422</v>
      </c>
    </row>
    <row r="145" spans="2:72" x14ac:dyDescent="0.3"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Y145" s="185">
        <v>129</v>
      </c>
      <c r="Z145" s="186">
        <v>0</v>
      </c>
      <c r="AB145" s="177">
        <v>4.625</v>
      </c>
      <c r="AC145" s="31">
        <v>3</v>
      </c>
      <c r="AD145" s="179">
        <v>131</v>
      </c>
      <c r="AF145" s="177">
        <v>5</v>
      </c>
      <c r="AG145" s="75">
        <v>4</v>
      </c>
      <c r="AH145" s="75">
        <v>5</v>
      </c>
      <c r="AI145" s="75" t="s">
        <v>422</v>
      </c>
      <c r="AJ145" s="75" t="s">
        <v>422</v>
      </c>
      <c r="AK145" s="75" t="s">
        <v>422</v>
      </c>
      <c r="AL145" s="75" t="s">
        <v>422</v>
      </c>
      <c r="AM145" s="75" t="s">
        <v>422</v>
      </c>
      <c r="AN145" s="75" t="s">
        <v>422</v>
      </c>
      <c r="AO145" s="75" t="s">
        <v>422</v>
      </c>
      <c r="AP145" s="187">
        <v>111</v>
      </c>
      <c r="AQ145" s="84">
        <v>116</v>
      </c>
      <c r="AR145" s="84">
        <v>87</v>
      </c>
      <c r="AS145" s="84" t="s">
        <v>422</v>
      </c>
      <c r="AT145" s="84" t="s">
        <v>422</v>
      </c>
      <c r="AU145" s="84" t="s">
        <v>422</v>
      </c>
      <c r="AV145" s="84" t="s">
        <v>422</v>
      </c>
      <c r="AW145" s="84" t="s">
        <v>422</v>
      </c>
      <c r="AX145" s="84" t="s">
        <v>422</v>
      </c>
      <c r="AY145" s="179" t="s">
        <v>422</v>
      </c>
      <c r="AZ145" s="84"/>
      <c r="BA145" s="89"/>
      <c r="BB145" s="90"/>
      <c r="BC145" s="89"/>
      <c r="BD145" s="89"/>
      <c r="BE145" s="89"/>
      <c r="BF145" s="89"/>
      <c r="BG145" s="89"/>
      <c r="BH145" s="89"/>
      <c r="BI145" s="89"/>
      <c r="BJ145" s="89"/>
      <c r="BK145" s="89"/>
      <c r="BL145" s="90"/>
      <c r="BM145" s="90"/>
      <c r="BN145" s="90"/>
      <c r="BO145" s="90"/>
      <c r="BP145" s="188" t="s">
        <v>422</v>
      </c>
      <c r="BQ145" s="188" t="s">
        <v>422</v>
      </c>
      <c r="BR145" s="188" t="s">
        <v>422</v>
      </c>
      <c r="BS145" s="188" t="s">
        <v>422</v>
      </c>
      <c r="BT145" s="189" t="s">
        <v>422</v>
      </c>
    </row>
    <row r="146" spans="2:72" x14ac:dyDescent="0.3"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Y146" s="185">
        <v>130</v>
      </c>
      <c r="Z146" s="186">
        <v>0</v>
      </c>
      <c r="AB146" s="177">
        <v>9.25</v>
      </c>
      <c r="AC146" s="31">
        <v>3</v>
      </c>
      <c r="AD146" s="179">
        <v>21</v>
      </c>
      <c r="AF146" s="177">
        <v>6</v>
      </c>
      <c r="AG146" s="75">
        <v>9</v>
      </c>
      <c r="AH146" s="75">
        <v>14.5</v>
      </c>
      <c r="AI146" s="75" t="s">
        <v>422</v>
      </c>
      <c r="AJ146" s="75" t="s">
        <v>422</v>
      </c>
      <c r="AK146" s="75" t="s">
        <v>422</v>
      </c>
      <c r="AL146" s="75" t="s">
        <v>422</v>
      </c>
      <c r="AM146" s="75" t="s">
        <v>422</v>
      </c>
      <c r="AN146" s="75" t="s">
        <v>422</v>
      </c>
      <c r="AO146" s="75" t="s">
        <v>422</v>
      </c>
      <c r="AP146" s="187">
        <v>72</v>
      </c>
      <c r="AQ146" s="84">
        <v>30</v>
      </c>
      <c r="AR146" s="84">
        <v>6</v>
      </c>
      <c r="AS146" s="84" t="s">
        <v>422</v>
      </c>
      <c r="AT146" s="84" t="s">
        <v>422</v>
      </c>
      <c r="AU146" s="84" t="s">
        <v>422</v>
      </c>
      <c r="AV146" s="84" t="s">
        <v>422</v>
      </c>
      <c r="AW146" s="84" t="s">
        <v>422</v>
      </c>
      <c r="AX146" s="84" t="s">
        <v>422</v>
      </c>
      <c r="AY146" s="179" t="s">
        <v>422</v>
      </c>
      <c r="AZ146" s="84"/>
      <c r="BA146" s="89"/>
      <c r="BB146" s="90"/>
      <c r="BC146" s="89"/>
      <c r="BD146" s="89"/>
      <c r="BE146" s="89"/>
      <c r="BF146" s="89"/>
      <c r="BG146" s="89"/>
      <c r="BH146" s="89"/>
      <c r="BI146" s="89"/>
      <c r="BJ146" s="89"/>
      <c r="BK146" s="89"/>
      <c r="BL146" s="90"/>
      <c r="BM146" s="90"/>
      <c r="BN146" s="90"/>
      <c r="BO146" s="90"/>
      <c r="BP146" s="188" t="s">
        <v>422</v>
      </c>
      <c r="BQ146" s="188" t="s">
        <v>422</v>
      </c>
      <c r="BR146" s="188" t="s">
        <v>422</v>
      </c>
      <c r="BS146" s="188" t="s">
        <v>422</v>
      </c>
      <c r="BT146" s="189" t="s">
        <v>422</v>
      </c>
    </row>
    <row r="147" spans="2:72" x14ac:dyDescent="0.3"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Y147" s="185">
        <v>131</v>
      </c>
      <c r="Z147" s="186">
        <v>0</v>
      </c>
      <c r="AB147" s="177">
        <v>6.4375</v>
      </c>
      <c r="AC147" s="31">
        <v>3</v>
      </c>
      <c r="AD147" s="179">
        <v>84</v>
      </c>
      <c r="AF147" s="177">
        <v>13</v>
      </c>
      <c r="AG147" s="75">
        <v>4</v>
      </c>
      <c r="AH147" s="75">
        <v>0.25</v>
      </c>
      <c r="AI147" s="75" t="s">
        <v>422</v>
      </c>
      <c r="AJ147" s="75" t="s">
        <v>422</v>
      </c>
      <c r="AK147" s="75" t="s">
        <v>422</v>
      </c>
      <c r="AL147" s="75" t="s">
        <v>422</v>
      </c>
      <c r="AM147" s="75" t="s">
        <v>422</v>
      </c>
      <c r="AN147" s="75" t="s">
        <v>422</v>
      </c>
      <c r="AO147" s="75" t="s">
        <v>422</v>
      </c>
      <c r="AP147" s="187">
        <v>9</v>
      </c>
      <c r="AQ147" s="84">
        <v>116</v>
      </c>
      <c r="AR147" s="84">
        <v>149</v>
      </c>
      <c r="AS147" s="84" t="s">
        <v>422</v>
      </c>
      <c r="AT147" s="84" t="s">
        <v>422</v>
      </c>
      <c r="AU147" s="84" t="s">
        <v>422</v>
      </c>
      <c r="AV147" s="84" t="s">
        <v>422</v>
      </c>
      <c r="AW147" s="84" t="s">
        <v>422</v>
      </c>
      <c r="AX147" s="84" t="s">
        <v>422</v>
      </c>
      <c r="AY147" s="179" t="s">
        <v>422</v>
      </c>
      <c r="AZ147" s="84"/>
      <c r="BA147" s="89"/>
      <c r="BB147" s="90"/>
      <c r="BC147" s="89"/>
      <c r="BD147" s="89"/>
      <c r="BE147" s="89"/>
      <c r="BF147" s="89"/>
      <c r="BG147" s="89"/>
      <c r="BH147" s="89"/>
      <c r="BI147" s="89"/>
      <c r="BJ147" s="89"/>
      <c r="BK147" s="89"/>
      <c r="BL147" s="90"/>
      <c r="BM147" s="90"/>
      <c r="BN147" s="90"/>
      <c r="BO147" s="90"/>
      <c r="BP147" s="188" t="s">
        <v>422</v>
      </c>
      <c r="BQ147" s="188" t="s">
        <v>422</v>
      </c>
      <c r="BR147" s="188" t="s">
        <v>422</v>
      </c>
      <c r="BS147" s="188" t="s">
        <v>422</v>
      </c>
      <c r="BT147" s="189" t="s">
        <v>422</v>
      </c>
    </row>
    <row r="148" spans="2:72" x14ac:dyDescent="0.3"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Y148" s="185">
        <v>132</v>
      </c>
      <c r="Z148" s="186">
        <v>0</v>
      </c>
      <c r="AB148" s="177">
        <v>2</v>
      </c>
      <c r="AC148" s="31">
        <v>1</v>
      </c>
      <c r="AD148" s="179">
        <v>152</v>
      </c>
      <c r="AF148" s="177">
        <v>2</v>
      </c>
      <c r="AG148" s="75" t="s">
        <v>38</v>
      </c>
      <c r="AH148" s="75" t="s">
        <v>38</v>
      </c>
      <c r="AI148" s="75" t="s">
        <v>422</v>
      </c>
      <c r="AJ148" s="75" t="s">
        <v>422</v>
      </c>
      <c r="AK148" s="75" t="s">
        <v>422</v>
      </c>
      <c r="AL148" s="75" t="s">
        <v>422</v>
      </c>
      <c r="AM148" s="75" t="s">
        <v>422</v>
      </c>
      <c r="AN148" s="75" t="s">
        <v>422</v>
      </c>
      <c r="AO148" s="75" t="s">
        <v>422</v>
      </c>
      <c r="AP148" s="187">
        <v>141</v>
      </c>
      <c r="AQ148" s="84" t="s">
        <v>14</v>
      </c>
      <c r="AR148" s="84" t="s">
        <v>14</v>
      </c>
      <c r="AS148" s="84" t="s">
        <v>422</v>
      </c>
      <c r="AT148" s="84" t="s">
        <v>422</v>
      </c>
      <c r="AU148" s="84" t="s">
        <v>422</v>
      </c>
      <c r="AV148" s="84" t="s">
        <v>422</v>
      </c>
      <c r="AW148" s="84" t="s">
        <v>422</v>
      </c>
      <c r="AX148" s="84" t="s">
        <v>422</v>
      </c>
      <c r="AY148" s="179" t="s">
        <v>422</v>
      </c>
      <c r="AZ148" s="84"/>
      <c r="BA148" s="89"/>
      <c r="BB148" s="90"/>
      <c r="BC148" s="89"/>
      <c r="BD148" s="89"/>
      <c r="BE148" s="89"/>
      <c r="BF148" s="89"/>
      <c r="BG148" s="89"/>
      <c r="BH148" s="89"/>
      <c r="BI148" s="89"/>
      <c r="BJ148" s="89"/>
      <c r="BK148" s="89"/>
      <c r="BL148" s="90"/>
      <c r="BM148" s="90"/>
      <c r="BN148" s="90"/>
      <c r="BO148" s="90"/>
      <c r="BP148" s="188" t="s">
        <v>422</v>
      </c>
      <c r="BQ148" s="188" t="s">
        <v>422</v>
      </c>
      <c r="BR148" s="188" t="s">
        <v>422</v>
      </c>
      <c r="BS148" s="188" t="s">
        <v>422</v>
      </c>
      <c r="BT148" s="189" t="s">
        <v>422</v>
      </c>
    </row>
    <row r="149" spans="2:72" x14ac:dyDescent="0.3"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Y149" s="185">
        <v>133</v>
      </c>
      <c r="Z149" s="186">
        <v>0</v>
      </c>
      <c r="AB149" s="177">
        <v>6.25</v>
      </c>
      <c r="AC149" s="31">
        <v>3</v>
      </c>
      <c r="AD149" s="179">
        <v>90</v>
      </c>
      <c r="AF149" s="177">
        <v>6</v>
      </c>
      <c r="AG149" s="75">
        <v>7</v>
      </c>
      <c r="AH149" s="75">
        <v>5.5</v>
      </c>
      <c r="AI149" s="75" t="s">
        <v>422</v>
      </c>
      <c r="AJ149" s="75" t="s">
        <v>422</v>
      </c>
      <c r="AK149" s="75" t="s">
        <v>422</v>
      </c>
      <c r="AL149" s="75" t="s">
        <v>422</v>
      </c>
      <c r="AM149" s="75" t="s">
        <v>422</v>
      </c>
      <c r="AN149" s="75" t="s">
        <v>422</v>
      </c>
      <c r="AO149" s="75" t="s">
        <v>422</v>
      </c>
      <c r="AP149" s="187">
        <v>72</v>
      </c>
      <c r="AQ149" s="84">
        <v>70</v>
      </c>
      <c r="AR149" s="84">
        <v>82</v>
      </c>
      <c r="AS149" s="84" t="s">
        <v>422</v>
      </c>
      <c r="AT149" s="84" t="s">
        <v>422</v>
      </c>
      <c r="AU149" s="84" t="s">
        <v>422</v>
      </c>
      <c r="AV149" s="84" t="s">
        <v>422</v>
      </c>
      <c r="AW149" s="84" t="s">
        <v>422</v>
      </c>
      <c r="AX149" s="84" t="s">
        <v>422</v>
      </c>
      <c r="AY149" s="179" t="s">
        <v>422</v>
      </c>
      <c r="AZ149" s="84"/>
      <c r="BA149" s="89"/>
      <c r="BB149" s="90"/>
      <c r="BC149" s="89"/>
      <c r="BD149" s="89"/>
      <c r="BE149" s="89"/>
      <c r="BF149" s="89"/>
      <c r="BG149" s="89"/>
      <c r="BH149" s="89"/>
      <c r="BI149" s="89"/>
      <c r="BJ149" s="89"/>
      <c r="BK149" s="89"/>
      <c r="BL149" s="90"/>
      <c r="BM149" s="90"/>
      <c r="BN149" s="90"/>
      <c r="BO149" s="90"/>
      <c r="BP149" s="188" t="s">
        <v>422</v>
      </c>
      <c r="BQ149" s="188" t="s">
        <v>422</v>
      </c>
      <c r="BR149" s="188" t="s">
        <v>422</v>
      </c>
      <c r="BS149" s="188" t="s">
        <v>422</v>
      </c>
      <c r="BT149" s="189" t="s">
        <v>422</v>
      </c>
    </row>
    <row r="150" spans="2:72" x14ac:dyDescent="0.3"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Y150" s="185">
        <v>134</v>
      </c>
      <c r="Z150" s="186">
        <v>0</v>
      </c>
      <c r="AB150" s="177">
        <v>8.875</v>
      </c>
      <c r="AC150" s="31">
        <v>3</v>
      </c>
      <c r="AD150" s="179">
        <v>26</v>
      </c>
      <c r="AF150" s="177">
        <v>17</v>
      </c>
      <c r="AG150" s="75">
        <v>5</v>
      </c>
      <c r="AH150" s="75">
        <v>2.5</v>
      </c>
      <c r="AI150" s="75" t="s">
        <v>422</v>
      </c>
      <c r="AJ150" s="75" t="s">
        <v>422</v>
      </c>
      <c r="AK150" s="75" t="s">
        <v>422</v>
      </c>
      <c r="AL150" s="75" t="s">
        <v>422</v>
      </c>
      <c r="AM150" s="75" t="s">
        <v>422</v>
      </c>
      <c r="AN150" s="75" t="s">
        <v>422</v>
      </c>
      <c r="AO150" s="75" t="s">
        <v>422</v>
      </c>
      <c r="AP150" s="187">
        <v>1</v>
      </c>
      <c r="AQ150" s="84">
        <v>106</v>
      </c>
      <c r="AR150" s="84">
        <v>132</v>
      </c>
      <c r="AS150" s="84" t="s">
        <v>422</v>
      </c>
      <c r="AT150" s="84" t="s">
        <v>422</v>
      </c>
      <c r="AU150" s="84" t="s">
        <v>422</v>
      </c>
      <c r="AV150" s="84" t="s">
        <v>422</v>
      </c>
      <c r="AW150" s="84" t="s">
        <v>422</v>
      </c>
      <c r="AX150" s="84" t="s">
        <v>422</v>
      </c>
      <c r="AY150" s="179" t="s">
        <v>422</v>
      </c>
      <c r="AZ150" s="84"/>
      <c r="BA150" s="89"/>
      <c r="BB150" s="90"/>
      <c r="BC150" s="89"/>
      <c r="BD150" s="89"/>
      <c r="BE150" s="89"/>
      <c r="BF150" s="89"/>
      <c r="BG150" s="89"/>
      <c r="BH150" s="89"/>
      <c r="BI150" s="89"/>
      <c r="BJ150" s="89"/>
      <c r="BK150" s="89"/>
      <c r="BL150" s="90"/>
      <c r="BM150" s="90"/>
      <c r="BN150" s="90"/>
      <c r="BO150" s="90"/>
      <c r="BP150" s="188" t="s">
        <v>422</v>
      </c>
      <c r="BQ150" s="188" t="s">
        <v>422</v>
      </c>
      <c r="BR150" s="188" t="s">
        <v>422</v>
      </c>
      <c r="BS150" s="188" t="s">
        <v>422</v>
      </c>
      <c r="BT150" s="189" t="s">
        <v>422</v>
      </c>
    </row>
    <row r="151" spans="2:72" x14ac:dyDescent="0.3"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Y151" s="185">
        <v>135</v>
      </c>
      <c r="Z151" s="186">
        <v>0</v>
      </c>
      <c r="AB151" s="177">
        <v>7.875</v>
      </c>
      <c r="AC151" s="31">
        <v>3</v>
      </c>
      <c r="AD151" s="179">
        <v>43</v>
      </c>
      <c r="AF151" s="177">
        <v>7</v>
      </c>
      <c r="AG151" s="75">
        <v>7</v>
      </c>
      <c r="AH151" s="75">
        <v>10.5</v>
      </c>
      <c r="AI151" s="75" t="s">
        <v>422</v>
      </c>
      <c r="AJ151" s="75" t="s">
        <v>422</v>
      </c>
      <c r="AK151" s="75" t="s">
        <v>422</v>
      </c>
      <c r="AL151" s="75" t="s">
        <v>422</v>
      </c>
      <c r="AM151" s="75" t="s">
        <v>422</v>
      </c>
      <c r="AN151" s="75" t="s">
        <v>422</v>
      </c>
      <c r="AO151" s="75" t="s">
        <v>422</v>
      </c>
      <c r="AP151" s="187">
        <v>48</v>
      </c>
      <c r="AQ151" s="84">
        <v>70</v>
      </c>
      <c r="AR151" s="84">
        <v>12</v>
      </c>
      <c r="AS151" s="84" t="s">
        <v>422</v>
      </c>
      <c r="AT151" s="84" t="s">
        <v>422</v>
      </c>
      <c r="AU151" s="84" t="s">
        <v>422</v>
      </c>
      <c r="AV151" s="84" t="s">
        <v>422</v>
      </c>
      <c r="AW151" s="84" t="s">
        <v>422</v>
      </c>
      <c r="AX151" s="84" t="s">
        <v>422</v>
      </c>
      <c r="AY151" s="179" t="s">
        <v>422</v>
      </c>
      <c r="AZ151" s="84"/>
      <c r="BA151" s="89"/>
      <c r="BB151" s="90"/>
      <c r="BC151" s="89"/>
      <c r="BD151" s="89"/>
      <c r="BE151" s="89"/>
      <c r="BF151" s="89"/>
      <c r="BG151" s="89"/>
      <c r="BH151" s="89"/>
      <c r="BI151" s="89"/>
      <c r="BJ151" s="89"/>
      <c r="BK151" s="89"/>
      <c r="BL151" s="90"/>
      <c r="BM151" s="90"/>
      <c r="BN151" s="90"/>
      <c r="BO151" s="90"/>
      <c r="BP151" s="188" t="s">
        <v>422</v>
      </c>
      <c r="BQ151" s="188" t="s">
        <v>422</v>
      </c>
      <c r="BR151" s="188" t="s">
        <v>422</v>
      </c>
      <c r="BS151" s="188" t="s">
        <v>422</v>
      </c>
      <c r="BT151" s="189" t="s">
        <v>422</v>
      </c>
    </row>
    <row r="152" spans="2:72" x14ac:dyDescent="0.3"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Y152" s="185">
        <v>136</v>
      </c>
      <c r="Z152" s="186">
        <v>0</v>
      </c>
      <c r="AB152" s="177">
        <v>9.625</v>
      </c>
      <c r="AC152" s="31">
        <v>3</v>
      </c>
      <c r="AD152" s="179">
        <v>16</v>
      </c>
      <c r="AF152" s="177">
        <v>12</v>
      </c>
      <c r="AG152" s="75">
        <v>9</v>
      </c>
      <c r="AH152" s="75">
        <v>7</v>
      </c>
      <c r="AI152" s="75" t="s">
        <v>422</v>
      </c>
      <c r="AJ152" s="75" t="s">
        <v>422</v>
      </c>
      <c r="AK152" s="75" t="s">
        <v>422</v>
      </c>
      <c r="AL152" s="75" t="s">
        <v>422</v>
      </c>
      <c r="AM152" s="75" t="s">
        <v>422</v>
      </c>
      <c r="AN152" s="75" t="s">
        <v>422</v>
      </c>
      <c r="AO152" s="75" t="s">
        <v>422</v>
      </c>
      <c r="AP152" s="187">
        <v>11</v>
      </c>
      <c r="AQ152" s="84">
        <v>30</v>
      </c>
      <c r="AR152" s="84">
        <v>53</v>
      </c>
      <c r="AS152" s="84" t="s">
        <v>422</v>
      </c>
      <c r="AT152" s="84" t="s">
        <v>422</v>
      </c>
      <c r="AU152" s="84" t="s">
        <v>422</v>
      </c>
      <c r="AV152" s="84" t="s">
        <v>422</v>
      </c>
      <c r="AW152" s="84" t="s">
        <v>422</v>
      </c>
      <c r="AX152" s="84" t="s">
        <v>422</v>
      </c>
      <c r="AY152" s="179" t="s">
        <v>422</v>
      </c>
      <c r="AZ152" s="84"/>
      <c r="BA152" s="89"/>
      <c r="BB152" s="90"/>
      <c r="BC152" s="89"/>
      <c r="BD152" s="89"/>
      <c r="BE152" s="89"/>
      <c r="BF152" s="89"/>
      <c r="BG152" s="89"/>
      <c r="BH152" s="89"/>
      <c r="BI152" s="89"/>
      <c r="BJ152" s="89"/>
      <c r="BK152" s="89"/>
      <c r="BL152" s="90"/>
      <c r="BM152" s="90"/>
      <c r="BN152" s="90"/>
      <c r="BO152" s="90"/>
      <c r="BP152" s="188" t="s">
        <v>422</v>
      </c>
      <c r="BQ152" s="188" t="s">
        <v>422</v>
      </c>
      <c r="BR152" s="188" t="s">
        <v>422</v>
      </c>
      <c r="BS152" s="188" t="s">
        <v>422</v>
      </c>
      <c r="BT152" s="189" t="s">
        <v>422</v>
      </c>
    </row>
    <row r="153" spans="2:72" x14ac:dyDescent="0.3">
      <c r="Y153" s="185">
        <v>137</v>
      </c>
      <c r="Z153" s="186">
        <v>0</v>
      </c>
      <c r="AB153" s="177">
        <v>10.125</v>
      </c>
      <c r="AC153" s="31">
        <v>3</v>
      </c>
      <c r="AD153" s="179">
        <v>12</v>
      </c>
      <c r="AF153" s="177">
        <v>10</v>
      </c>
      <c r="AG153" s="75">
        <v>12</v>
      </c>
      <c r="AH153" s="75">
        <v>7.5</v>
      </c>
      <c r="AI153" s="75" t="s">
        <v>422</v>
      </c>
      <c r="AJ153" s="75" t="s">
        <v>422</v>
      </c>
      <c r="AK153" s="75" t="s">
        <v>422</v>
      </c>
      <c r="AL153" s="75" t="s">
        <v>422</v>
      </c>
      <c r="AM153" s="75" t="s">
        <v>422</v>
      </c>
      <c r="AN153" s="75" t="s">
        <v>422</v>
      </c>
      <c r="AO153" s="75" t="s">
        <v>422</v>
      </c>
      <c r="AP153" s="187">
        <v>19</v>
      </c>
      <c r="AQ153" s="84">
        <v>13</v>
      </c>
      <c r="AR153" s="84">
        <v>44</v>
      </c>
      <c r="AS153" s="84" t="s">
        <v>422</v>
      </c>
      <c r="AT153" s="84" t="s">
        <v>422</v>
      </c>
      <c r="AU153" s="84" t="s">
        <v>422</v>
      </c>
      <c r="AV153" s="84" t="s">
        <v>422</v>
      </c>
      <c r="AW153" s="84" t="s">
        <v>422</v>
      </c>
      <c r="AX153" s="84" t="s">
        <v>422</v>
      </c>
      <c r="AY153" s="179" t="s">
        <v>422</v>
      </c>
      <c r="AZ153" s="84"/>
      <c r="BA153" s="89"/>
      <c r="BB153" s="90"/>
      <c r="BC153" s="89"/>
      <c r="BD153" s="89"/>
      <c r="BE153" s="89"/>
      <c r="BF153" s="89"/>
      <c r="BG153" s="89"/>
      <c r="BH153" s="89"/>
      <c r="BI153" s="89"/>
      <c r="BJ153" s="89"/>
      <c r="BK153" s="89"/>
      <c r="BL153" s="90"/>
      <c r="BM153" s="90"/>
      <c r="BN153" s="90"/>
      <c r="BO153" s="90"/>
      <c r="BP153" s="188" t="s">
        <v>422</v>
      </c>
      <c r="BQ153" s="188" t="s">
        <v>422</v>
      </c>
      <c r="BR153" s="188" t="s">
        <v>422</v>
      </c>
      <c r="BS153" s="188" t="s">
        <v>422</v>
      </c>
      <c r="BT153" s="189" t="s">
        <v>422</v>
      </c>
    </row>
    <row r="154" spans="2:72" x14ac:dyDescent="0.3">
      <c r="Y154" s="185">
        <v>138</v>
      </c>
      <c r="Z154" s="186">
        <v>0</v>
      </c>
      <c r="AB154" s="177">
        <v>6.25</v>
      </c>
      <c r="AC154" s="31">
        <v>3</v>
      </c>
      <c r="AD154" s="179">
        <v>90</v>
      </c>
      <c r="AF154" s="177">
        <v>7</v>
      </c>
      <c r="AG154" s="75">
        <v>5</v>
      </c>
      <c r="AH154" s="75">
        <v>7</v>
      </c>
      <c r="AI154" s="75" t="s">
        <v>422</v>
      </c>
      <c r="AJ154" s="75" t="s">
        <v>422</v>
      </c>
      <c r="AK154" s="75" t="s">
        <v>422</v>
      </c>
      <c r="AL154" s="75" t="s">
        <v>422</v>
      </c>
      <c r="AM154" s="75" t="s">
        <v>422</v>
      </c>
      <c r="AN154" s="75" t="s">
        <v>422</v>
      </c>
      <c r="AO154" s="75" t="s">
        <v>422</v>
      </c>
      <c r="AP154" s="187">
        <v>48</v>
      </c>
      <c r="AQ154" s="84">
        <v>106</v>
      </c>
      <c r="AR154" s="84">
        <v>53</v>
      </c>
      <c r="AS154" s="84" t="s">
        <v>422</v>
      </c>
      <c r="AT154" s="84" t="s">
        <v>422</v>
      </c>
      <c r="AU154" s="84" t="s">
        <v>422</v>
      </c>
      <c r="AV154" s="84" t="s">
        <v>422</v>
      </c>
      <c r="AW154" s="84" t="s">
        <v>422</v>
      </c>
      <c r="AX154" s="84" t="s">
        <v>422</v>
      </c>
      <c r="AY154" s="179" t="s">
        <v>422</v>
      </c>
      <c r="AZ154" s="84"/>
      <c r="BA154" s="89"/>
      <c r="BB154" s="90"/>
      <c r="BC154" s="89"/>
      <c r="BD154" s="89"/>
      <c r="BE154" s="89"/>
      <c r="BF154" s="89"/>
      <c r="BG154" s="89"/>
      <c r="BH154" s="89"/>
      <c r="BI154" s="89"/>
      <c r="BJ154" s="89"/>
      <c r="BK154" s="89"/>
      <c r="BL154" s="90"/>
      <c r="BM154" s="90"/>
      <c r="BN154" s="90"/>
      <c r="BO154" s="90"/>
      <c r="BP154" s="188" t="s">
        <v>422</v>
      </c>
      <c r="BQ154" s="188" t="s">
        <v>422</v>
      </c>
      <c r="BR154" s="188" t="s">
        <v>422</v>
      </c>
      <c r="BS154" s="188" t="s">
        <v>422</v>
      </c>
      <c r="BT154" s="189" t="s">
        <v>422</v>
      </c>
    </row>
    <row r="155" spans="2:72" x14ac:dyDescent="0.3">
      <c r="Y155" s="185">
        <v>139</v>
      </c>
      <c r="Z155" s="186">
        <v>0</v>
      </c>
      <c r="AB155" s="177">
        <v>8.5625</v>
      </c>
      <c r="AC155" s="31">
        <v>3</v>
      </c>
      <c r="AD155" s="179">
        <v>33</v>
      </c>
      <c r="AF155" s="177">
        <v>8</v>
      </c>
      <c r="AG155" s="75">
        <v>13</v>
      </c>
      <c r="AH155" s="75">
        <v>2.75</v>
      </c>
      <c r="AI155" s="75" t="s">
        <v>422</v>
      </c>
      <c r="AJ155" s="75" t="s">
        <v>422</v>
      </c>
      <c r="AK155" s="75" t="s">
        <v>422</v>
      </c>
      <c r="AL155" s="75" t="s">
        <v>422</v>
      </c>
      <c r="AM155" s="75" t="s">
        <v>422</v>
      </c>
      <c r="AN155" s="75" t="s">
        <v>422</v>
      </c>
      <c r="AO155" s="75" t="s">
        <v>422</v>
      </c>
      <c r="AP155" s="187">
        <v>37</v>
      </c>
      <c r="AQ155" s="84">
        <v>6</v>
      </c>
      <c r="AR155" s="84">
        <v>129</v>
      </c>
      <c r="AS155" s="84" t="s">
        <v>422</v>
      </c>
      <c r="AT155" s="84" t="s">
        <v>422</v>
      </c>
      <c r="AU155" s="84" t="s">
        <v>422</v>
      </c>
      <c r="AV155" s="84" t="s">
        <v>422</v>
      </c>
      <c r="AW155" s="84" t="s">
        <v>422</v>
      </c>
      <c r="AX155" s="84" t="s">
        <v>422</v>
      </c>
      <c r="AY155" s="179" t="s">
        <v>422</v>
      </c>
      <c r="AZ155" s="84"/>
      <c r="BA155" s="89"/>
      <c r="BB155" s="90"/>
      <c r="BC155" s="89"/>
      <c r="BD155" s="89"/>
      <c r="BE155" s="89"/>
      <c r="BF155" s="89"/>
      <c r="BG155" s="89"/>
      <c r="BH155" s="89"/>
      <c r="BI155" s="89"/>
      <c r="BJ155" s="89"/>
      <c r="BK155" s="89"/>
      <c r="BL155" s="90"/>
      <c r="BM155" s="90"/>
      <c r="BN155" s="90"/>
      <c r="BO155" s="90"/>
      <c r="BP155" s="188" t="s">
        <v>422</v>
      </c>
      <c r="BQ155" s="188" t="s">
        <v>422</v>
      </c>
      <c r="BR155" s="188" t="s">
        <v>422</v>
      </c>
      <c r="BS155" s="188" t="s">
        <v>422</v>
      </c>
      <c r="BT155" s="189" t="s">
        <v>422</v>
      </c>
    </row>
    <row r="156" spans="2:72" x14ac:dyDescent="0.3">
      <c r="Y156" s="185">
        <v>140</v>
      </c>
      <c r="Z156" s="186">
        <v>0</v>
      </c>
      <c r="AB156" s="177">
        <v>5.5625</v>
      </c>
      <c r="AC156" s="31">
        <v>3</v>
      </c>
      <c r="AD156" s="179">
        <v>111</v>
      </c>
      <c r="AF156" s="177">
        <v>6.5</v>
      </c>
      <c r="AG156" s="75">
        <v>6</v>
      </c>
      <c r="AH156" s="75">
        <v>3.5</v>
      </c>
      <c r="AI156" s="75" t="s">
        <v>422</v>
      </c>
      <c r="AJ156" s="75" t="s">
        <v>422</v>
      </c>
      <c r="AK156" s="75" t="s">
        <v>422</v>
      </c>
      <c r="AL156" s="75" t="s">
        <v>422</v>
      </c>
      <c r="AM156" s="75" t="s">
        <v>422</v>
      </c>
      <c r="AN156" s="75" t="s">
        <v>422</v>
      </c>
      <c r="AO156" s="75" t="s">
        <v>422</v>
      </c>
      <c r="AP156" s="187">
        <v>71</v>
      </c>
      <c r="AQ156" s="84">
        <v>90</v>
      </c>
      <c r="AR156" s="84">
        <v>111</v>
      </c>
      <c r="AS156" s="84" t="s">
        <v>422</v>
      </c>
      <c r="AT156" s="84" t="s">
        <v>422</v>
      </c>
      <c r="AU156" s="84" t="s">
        <v>422</v>
      </c>
      <c r="AV156" s="84" t="s">
        <v>422</v>
      </c>
      <c r="AW156" s="84" t="s">
        <v>422</v>
      </c>
      <c r="AX156" s="84" t="s">
        <v>422</v>
      </c>
      <c r="AY156" s="179" t="s">
        <v>422</v>
      </c>
      <c r="AZ156" s="84"/>
      <c r="BA156" s="89"/>
      <c r="BB156" s="90"/>
      <c r="BC156" s="89"/>
      <c r="BD156" s="89"/>
      <c r="BE156" s="89"/>
      <c r="BF156" s="89"/>
      <c r="BG156" s="89"/>
      <c r="BH156" s="89"/>
      <c r="BI156" s="89"/>
      <c r="BJ156" s="89"/>
      <c r="BK156" s="89"/>
      <c r="BL156" s="90"/>
      <c r="BM156" s="90"/>
      <c r="BN156" s="90"/>
      <c r="BO156" s="90"/>
      <c r="BP156" s="188" t="s">
        <v>422</v>
      </c>
      <c r="BQ156" s="188" t="s">
        <v>422</v>
      </c>
      <c r="BR156" s="188" t="s">
        <v>422</v>
      </c>
      <c r="BS156" s="188" t="s">
        <v>422</v>
      </c>
      <c r="BT156" s="189" t="s">
        <v>422</v>
      </c>
    </row>
    <row r="157" spans="2:72" x14ac:dyDescent="0.3">
      <c r="Y157" s="185">
        <v>141</v>
      </c>
      <c r="Z157" s="186">
        <v>0</v>
      </c>
      <c r="AB157" s="177">
        <v>5.375</v>
      </c>
      <c r="AC157" s="31">
        <v>3</v>
      </c>
      <c r="AD157" s="179">
        <v>116</v>
      </c>
      <c r="AF157" s="177">
        <v>8</v>
      </c>
      <c r="AG157" s="75">
        <v>4</v>
      </c>
      <c r="AH157" s="75">
        <v>3.5</v>
      </c>
      <c r="AI157" s="75" t="s">
        <v>422</v>
      </c>
      <c r="AJ157" s="75" t="s">
        <v>422</v>
      </c>
      <c r="AK157" s="75" t="s">
        <v>422</v>
      </c>
      <c r="AL157" s="75" t="s">
        <v>422</v>
      </c>
      <c r="AM157" s="75" t="s">
        <v>422</v>
      </c>
      <c r="AN157" s="75" t="s">
        <v>422</v>
      </c>
      <c r="AO157" s="75" t="s">
        <v>422</v>
      </c>
      <c r="AP157" s="187">
        <v>37</v>
      </c>
      <c r="AQ157" s="84">
        <v>116</v>
      </c>
      <c r="AR157" s="84">
        <v>111</v>
      </c>
      <c r="AS157" s="84" t="s">
        <v>422</v>
      </c>
      <c r="AT157" s="84" t="s">
        <v>422</v>
      </c>
      <c r="AU157" s="84" t="s">
        <v>422</v>
      </c>
      <c r="AV157" s="84" t="s">
        <v>422</v>
      </c>
      <c r="AW157" s="84" t="s">
        <v>422</v>
      </c>
      <c r="AX157" s="84" t="s">
        <v>422</v>
      </c>
      <c r="AY157" s="179" t="s">
        <v>422</v>
      </c>
      <c r="AZ157" s="84"/>
      <c r="BA157" s="89"/>
      <c r="BB157" s="90"/>
      <c r="BC157" s="89"/>
      <c r="BD157" s="89"/>
      <c r="BE157" s="89"/>
      <c r="BF157" s="89"/>
      <c r="BG157" s="89"/>
      <c r="BH157" s="89"/>
      <c r="BI157" s="89"/>
      <c r="BJ157" s="89"/>
      <c r="BK157" s="89"/>
      <c r="BL157" s="90"/>
      <c r="BM157" s="90"/>
      <c r="BN157" s="90"/>
      <c r="BO157" s="90"/>
      <c r="BP157" s="188" t="s">
        <v>422</v>
      </c>
      <c r="BQ157" s="188" t="s">
        <v>422</v>
      </c>
      <c r="BR157" s="188" t="s">
        <v>422</v>
      </c>
      <c r="BS157" s="188" t="s">
        <v>422</v>
      </c>
      <c r="BT157" s="189" t="s">
        <v>422</v>
      </c>
    </row>
    <row r="158" spans="2:72" x14ac:dyDescent="0.3">
      <c r="Y158" s="185">
        <v>142</v>
      </c>
      <c r="Z158" s="186">
        <v>0</v>
      </c>
      <c r="AB158" s="177">
        <v>9.5</v>
      </c>
      <c r="AC158" s="31">
        <v>3</v>
      </c>
      <c r="AD158" s="179">
        <v>17</v>
      </c>
      <c r="AF158" s="177">
        <v>10</v>
      </c>
      <c r="AG158" s="75">
        <v>10</v>
      </c>
      <c r="AH158" s="75">
        <v>8</v>
      </c>
      <c r="AI158" s="75" t="s">
        <v>422</v>
      </c>
      <c r="AJ158" s="75" t="s">
        <v>422</v>
      </c>
      <c r="AK158" s="75" t="s">
        <v>422</v>
      </c>
      <c r="AL158" s="75" t="s">
        <v>422</v>
      </c>
      <c r="AM158" s="75" t="s">
        <v>422</v>
      </c>
      <c r="AN158" s="75" t="s">
        <v>422</v>
      </c>
      <c r="AO158" s="75" t="s">
        <v>422</v>
      </c>
      <c r="AP158" s="187">
        <v>19</v>
      </c>
      <c r="AQ158" s="84">
        <v>25</v>
      </c>
      <c r="AR158" s="84">
        <v>36</v>
      </c>
      <c r="AS158" s="84" t="s">
        <v>422</v>
      </c>
      <c r="AT158" s="84" t="s">
        <v>422</v>
      </c>
      <c r="AU158" s="84" t="s">
        <v>422</v>
      </c>
      <c r="AV158" s="84" t="s">
        <v>422</v>
      </c>
      <c r="AW158" s="84" t="s">
        <v>422</v>
      </c>
      <c r="AX158" s="84" t="s">
        <v>422</v>
      </c>
      <c r="AY158" s="179" t="s">
        <v>422</v>
      </c>
      <c r="AZ158" s="84"/>
      <c r="BA158" s="89"/>
      <c r="BB158" s="90"/>
      <c r="BC158" s="89"/>
      <c r="BD158" s="89"/>
      <c r="BE158" s="89"/>
      <c r="BF158" s="89"/>
      <c r="BG158" s="89"/>
      <c r="BH158" s="89"/>
      <c r="BI158" s="89"/>
      <c r="BJ158" s="89"/>
      <c r="BK158" s="89"/>
      <c r="BL158" s="90"/>
      <c r="BM158" s="90"/>
      <c r="BN158" s="90"/>
      <c r="BO158" s="90"/>
      <c r="BP158" s="188" t="s">
        <v>422</v>
      </c>
      <c r="BQ158" s="188" t="s">
        <v>422</v>
      </c>
      <c r="BR158" s="188" t="s">
        <v>422</v>
      </c>
      <c r="BS158" s="188" t="s">
        <v>422</v>
      </c>
      <c r="BT158" s="189" t="s">
        <v>422</v>
      </c>
    </row>
    <row r="159" spans="2:72" x14ac:dyDescent="0.3">
      <c r="Y159" s="185">
        <v>143</v>
      </c>
      <c r="Z159" s="186">
        <v>0</v>
      </c>
      <c r="AB159" s="177">
        <v>7.25</v>
      </c>
      <c r="AC159" s="31">
        <v>3</v>
      </c>
      <c r="AD159" s="179">
        <v>61</v>
      </c>
      <c r="AF159" s="177">
        <v>12</v>
      </c>
      <c r="AG159" s="75">
        <v>5</v>
      </c>
      <c r="AH159" s="75">
        <v>3.5</v>
      </c>
      <c r="AI159" s="75" t="s">
        <v>422</v>
      </c>
      <c r="AJ159" s="75" t="s">
        <v>422</v>
      </c>
      <c r="AK159" s="75" t="s">
        <v>422</v>
      </c>
      <c r="AL159" s="75" t="s">
        <v>422</v>
      </c>
      <c r="AM159" s="75" t="s">
        <v>422</v>
      </c>
      <c r="AN159" s="75" t="s">
        <v>422</v>
      </c>
      <c r="AO159" s="75" t="s">
        <v>422</v>
      </c>
      <c r="AP159" s="187">
        <v>11</v>
      </c>
      <c r="AQ159" s="84">
        <v>106</v>
      </c>
      <c r="AR159" s="84">
        <v>111</v>
      </c>
      <c r="AS159" s="84" t="s">
        <v>422</v>
      </c>
      <c r="AT159" s="84" t="s">
        <v>422</v>
      </c>
      <c r="AU159" s="84" t="s">
        <v>422</v>
      </c>
      <c r="AV159" s="84" t="s">
        <v>422</v>
      </c>
      <c r="AW159" s="84" t="s">
        <v>422</v>
      </c>
      <c r="AX159" s="84" t="s">
        <v>422</v>
      </c>
      <c r="AY159" s="179" t="s">
        <v>422</v>
      </c>
      <c r="AZ159" s="84"/>
      <c r="BA159" s="89"/>
      <c r="BB159" s="90"/>
      <c r="BC159" s="89"/>
      <c r="BD159" s="89"/>
      <c r="BE159" s="89"/>
      <c r="BF159" s="89"/>
      <c r="BG159" s="89"/>
      <c r="BH159" s="89"/>
      <c r="BI159" s="89"/>
      <c r="BJ159" s="89"/>
      <c r="BK159" s="89"/>
      <c r="BL159" s="90"/>
      <c r="BM159" s="90"/>
      <c r="BN159" s="90"/>
      <c r="BO159" s="90"/>
      <c r="BP159" s="188" t="s">
        <v>422</v>
      </c>
      <c r="BQ159" s="188" t="s">
        <v>422</v>
      </c>
      <c r="BR159" s="188" t="s">
        <v>422</v>
      </c>
      <c r="BS159" s="188" t="s">
        <v>422</v>
      </c>
      <c r="BT159" s="189" t="s">
        <v>422</v>
      </c>
    </row>
    <row r="160" spans="2:72" x14ac:dyDescent="0.3">
      <c r="Y160" s="185">
        <v>144</v>
      </c>
      <c r="Z160" s="186">
        <v>0</v>
      </c>
      <c r="AB160" s="177">
        <v>5.375</v>
      </c>
      <c r="AC160" s="31">
        <v>3</v>
      </c>
      <c r="AD160" s="179">
        <v>116</v>
      </c>
      <c r="AF160" s="177">
        <v>5</v>
      </c>
      <c r="AG160" s="75">
        <v>7</v>
      </c>
      <c r="AH160" s="75">
        <v>3.5</v>
      </c>
      <c r="AI160" s="75" t="s">
        <v>422</v>
      </c>
      <c r="AJ160" s="75" t="s">
        <v>422</v>
      </c>
      <c r="AK160" s="75" t="s">
        <v>422</v>
      </c>
      <c r="AL160" s="75" t="s">
        <v>422</v>
      </c>
      <c r="AM160" s="75" t="s">
        <v>422</v>
      </c>
      <c r="AN160" s="75" t="s">
        <v>422</v>
      </c>
      <c r="AO160" s="75" t="s">
        <v>422</v>
      </c>
      <c r="AP160" s="187">
        <v>111</v>
      </c>
      <c r="AQ160" s="84">
        <v>70</v>
      </c>
      <c r="AR160" s="84">
        <v>111</v>
      </c>
      <c r="AS160" s="84" t="s">
        <v>422</v>
      </c>
      <c r="AT160" s="84" t="s">
        <v>422</v>
      </c>
      <c r="AU160" s="84" t="s">
        <v>422</v>
      </c>
      <c r="AV160" s="84" t="s">
        <v>422</v>
      </c>
      <c r="AW160" s="84" t="s">
        <v>422</v>
      </c>
      <c r="AX160" s="84" t="s">
        <v>422</v>
      </c>
      <c r="AY160" s="179" t="s">
        <v>422</v>
      </c>
      <c r="AZ160" s="84"/>
      <c r="BA160" s="89"/>
      <c r="BB160" s="90"/>
      <c r="BC160" s="89"/>
      <c r="BD160" s="89"/>
      <c r="BE160" s="89"/>
      <c r="BF160" s="89"/>
      <c r="BG160" s="89"/>
      <c r="BH160" s="89"/>
      <c r="BI160" s="89"/>
      <c r="BJ160" s="89"/>
      <c r="BK160" s="89"/>
      <c r="BL160" s="90"/>
      <c r="BM160" s="90"/>
      <c r="BN160" s="90"/>
      <c r="BO160" s="90"/>
      <c r="BP160" s="188" t="s">
        <v>422</v>
      </c>
      <c r="BQ160" s="188" t="s">
        <v>422</v>
      </c>
      <c r="BR160" s="188" t="s">
        <v>422</v>
      </c>
      <c r="BS160" s="188" t="s">
        <v>422</v>
      </c>
      <c r="BT160" s="189" t="s">
        <v>422</v>
      </c>
    </row>
    <row r="161" spans="25:72" x14ac:dyDescent="0.3">
      <c r="Y161" s="185">
        <v>145</v>
      </c>
      <c r="Z161" s="186">
        <v>0</v>
      </c>
      <c r="AB161" s="177">
        <v>5.5625</v>
      </c>
      <c r="AC161" s="31">
        <v>3</v>
      </c>
      <c r="AD161" s="179">
        <v>111</v>
      </c>
      <c r="AF161" s="177">
        <v>5</v>
      </c>
      <c r="AG161" s="75">
        <v>7</v>
      </c>
      <c r="AH161" s="75">
        <v>4.25</v>
      </c>
      <c r="AI161" s="75" t="s">
        <v>422</v>
      </c>
      <c r="AJ161" s="75" t="s">
        <v>422</v>
      </c>
      <c r="AK161" s="75" t="s">
        <v>422</v>
      </c>
      <c r="AL161" s="75" t="s">
        <v>422</v>
      </c>
      <c r="AM161" s="75" t="s">
        <v>422</v>
      </c>
      <c r="AN161" s="75" t="s">
        <v>422</v>
      </c>
      <c r="AO161" s="75" t="s">
        <v>422</v>
      </c>
      <c r="AP161" s="187">
        <v>111</v>
      </c>
      <c r="AQ161" s="84">
        <v>70</v>
      </c>
      <c r="AR161" s="84">
        <v>102</v>
      </c>
      <c r="AS161" s="84" t="s">
        <v>422</v>
      </c>
      <c r="AT161" s="84" t="s">
        <v>422</v>
      </c>
      <c r="AU161" s="84" t="s">
        <v>422</v>
      </c>
      <c r="AV161" s="84" t="s">
        <v>422</v>
      </c>
      <c r="AW161" s="84" t="s">
        <v>422</v>
      </c>
      <c r="AX161" s="84" t="s">
        <v>422</v>
      </c>
      <c r="AY161" s="179" t="s">
        <v>422</v>
      </c>
      <c r="AZ161" s="84"/>
      <c r="BA161" s="89"/>
      <c r="BB161" s="90"/>
      <c r="BC161" s="89"/>
      <c r="BD161" s="89"/>
      <c r="BE161" s="89"/>
      <c r="BF161" s="89"/>
      <c r="BG161" s="89"/>
      <c r="BH161" s="89"/>
      <c r="BI161" s="89"/>
      <c r="BJ161" s="89"/>
      <c r="BK161" s="89"/>
      <c r="BL161" s="90"/>
      <c r="BM161" s="90"/>
      <c r="BN161" s="90"/>
      <c r="BO161" s="90"/>
      <c r="BP161" s="188" t="s">
        <v>422</v>
      </c>
      <c r="BQ161" s="188" t="s">
        <v>422</v>
      </c>
      <c r="BR161" s="188" t="s">
        <v>422</v>
      </c>
      <c r="BS161" s="188" t="s">
        <v>422</v>
      </c>
      <c r="BT161" s="189" t="s">
        <v>422</v>
      </c>
    </row>
    <row r="162" spans="25:72" x14ac:dyDescent="0.3">
      <c r="Y162" s="185">
        <v>146</v>
      </c>
      <c r="Z162" s="186">
        <v>0</v>
      </c>
      <c r="AB162" s="177">
        <v>6</v>
      </c>
      <c r="AC162" s="31">
        <v>3</v>
      </c>
      <c r="AD162" s="179">
        <v>97</v>
      </c>
      <c r="AF162" s="177">
        <v>7</v>
      </c>
      <c r="AG162" s="75">
        <v>7</v>
      </c>
      <c r="AH162" s="75">
        <v>3</v>
      </c>
      <c r="AI162" s="75" t="s">
        <v>422</v>
      </c>
      <c r="AJ162" s="75" t="s">
        <v>422</v>
      </c>
      <c r="AK162" s="75" t="s">
        <v>422</v>
      </c>
      <c r="AL162" s="75" t="s">
        <v>422</v>
      </c>
      <c r="AM162" s="75" t="s">
        <v>422</v>
      </c>
      <c r="AN162" s="75" t="s">
        <v>422</v>
      </c>
      <c r="AO162" s="75" t="s">
        <v>422</v>
      </c>
      <c r="AP162" s="187">
        <v>48</v>
      </c>
      <c r="AQ162" s="84">
        <v>70</v>
      </c>
      <c r="AR162" s="84">
        <v>123</v>
      </c>
      <c r="AS162" s="84" t="s">
        <v>422</v>
      </c>
      <c r="AT162" s="84" t="s">
        <v>422</v>
      </c>
      <c r="AU162" s="84" t="s">
        <v>422</v>
      </c>
      <c r="AV162" s="84" t="s">
        <v>422</v>
      </c>
      <c r="AW162" s="84" t="s">
        <v>422</v>
      </c>
      <c r="AX162" s="84" t="s">
        <v>422</v>
      </c>
      <c r="AY162" s="179" t="s">
        <v>422</v>
      </c>
      <c r="AZ162" s="84"/>
      <c r="BA162" s="89"/>
      <c r="BB162" s="90"/>
      <c r="BC162" s="89"/>
      <c r="BD162" s="89"/>
      <c r="BE162" s="89"/>
      <c r="BF162" s="89"/>
      <c r="BG162" s="89"/>
      <c r="BH162" s="89"/>
      <c r="BI162" s="89"/>
      <c r="BJ162" s="89"/>
      <c r="BK162" s="89"/>
      <c r="BL162" s="90"/>
      <c r="BM162" s="90"/>
      <c r="BN162" s="90"/>
      <c r="BO162" s="90"/>
      <c r="BP162" s="188" t="s">
        <v>422</v>
      </c>
      <c r="BQ162" s="188" t="s">
        <v>422</v>
      </c>
      <c r="BR162" s="188" t="s">
        <v>422</v>
      </c>
      <c r="BS162" s="188" t="s">
        <v>422</v>
      </c>
      <c r="BT162" s="189" t="s">
        <v>422</v>
      </c>
    </row>
    <row r="163" spans="25:72" x14ac:dyDescent="0.3">
      <c r="Y163" s="185">
        <v>147</v>
      </c>
      <c r="Z163" s="186">
        <v>0</v>
      </c>
      <c r="AB163" s="177">
        <v>6</v>
      </c>
      <c r="AC163" s="31">
        <v>3</v>
      </c>
      <c r="AD163" s="179">
        <v>97</v>
      </c>
      <c r="AF163" s="177">
        <v>6</v>
      </c>
      <c r="AG163" s="75">
        <v>4</v>
      </c>
      <c r="AH163" s="75">
        <v>9</v>
      </c>
      <c r="AI163" s="75" t="s">
        <v>422</v>
      </c>
      <c r="AJ163" s="75" t="s">
        <v>422</v>
      </c>
      <c r="AK163" s="75" t="s">
        <v>422</v>
      </c>
      <c r="AL163" s="75" t="s">
        <v>422</v>
      </c>
      <c r="AM163" s="75" t="s">
        <v>422</v>
      </c>
      <c r="AN163" s="75" t="s">
        <v>422</v>
      </c>
      <c r="AO163" s="75" t="s">
        <v>422</v>
      </c>
      <c r="AP163" s="187">
        <v>72</v>
      </c>
      <c r="AQ163" s="84">
        <v>116</v>
      </c>
      <c r="AR163" s="84">
        <v>29</v>
      </c>
      <c r="AS163" s="84" t="s">
        <v>422</v>
      </c>
      <c r="AT163" s="84" t="s">
        <v>422</v>
      </c>
      <c r="AU163" s="84" t="s">
        <v>422</v>
      </c>
      <c r="AV163" s="84" t="s">
        <v>422</v>
      </c>
      <c r="AW163" s="84" t="s">
        <v>422</v>
      </c>
      <c r="AX163" s="84" t="s">
        <v>422</v>
      </c>
      <c r="AY163" s="179" t="s">
        <v>422</v>
      </c>
      <c r="AZ163" s="84"/>
      <c r="BA163" s="89"/>
      <c r="BB163" s="90"/>
      <c r="BC163" s="89"/>
      <c r="BD163" s="89"/>
      <c r="BE163" s="89"/>
      <c r="BF163" s="89"/>
      <c r="BG163" s="89"/>
      <c r="BH163" s="89"/>
      <c r="BI163" s="89"/>
      <c r="BJ163" s="89"/>
      <c r="BK163" s="89"/>
      <c r="BL163" s="90"/>
      <c r="BM163" s="90"/>
      <c r="BN163" s="90"/>
      <c r="BO163" s="90"/>
      <c r="BP163" s="188" t="s">
        <v>422</v>
      </c>
      <c r="BQ163" s="188" t="s">
        <v>422</v>
      </c>
      <c r="BR163" s="188" t="s">
        <v>422</v>
      </c>
      <c r="BS163" s="188" t="s">
        <v>422</v>
      </c>
      <c r="BT163" s="189" t="s">
        <v>422</v>
      </c>
    </row>
    <row r="164" spans="25:72" x14ac:dyDescent="0.3">
      <c r="Y164" s="185">
        <v>148</v>
      </c>
      <c r="Z164" s="186">
        <v>0</v>
      </c>
      <c r="AB164" s="177">
        <v>7.1875</v>
      </c>
      <c r="AC164" s="31">
        <v>3</v>
      </c>
      <c r="AD164" s="179">
        <v>62</v>
      </c>
      <c r="AF164" s="177">
        <v>6</v>
      </c>
      <c r="AG164" s="75">
        <v>8.5</v>
      </c>
      <c r="AH164" s="75">
        <v>7</v>
      </c>
      <c r="AI164" s="75" t="s">
        <v>422</v>
      </c>
      <c r="AJ164" s="75" t="s">
        <v>422</v>
      </c>
      <c r="AK164" s="75" t="s">
        <v>422</v>
      </c>
      <c r="AL164" s="75" t="s">
        <v>422</v>
      </c>
      <c r="AM164" s="75" t="s">
        <v>422</v>
      </c>
      <c r="AN164" s="75" t="s">
        <v>422</v>
      </c>
      <c r="AO164" s="75" t="s">
        <v>422</v>
      </c>
      <c r="AP164" s="187">
        <v>72</v>
      </c>
      <c r="AQ164" s="84">
        <v>45</v>
      </c>
      <c r="AR164" s="84">
        <v>53</v>
      </c>
      <c r="AS164" s="84" t="s">
        <v>422</v>
      </c>
      <c r="AT164" s="84" t="s">
        <v>422</v>
      </c>
      <c r="AU164" s="84" t="s">
        <v>422</v>
      </c>
      <c r="AV164" s="84" t="s">
        <v>422</v>
      </c>
      <c r="AW164" s="84" t="s">
        <v>422</v>
      </c>
      <c r="AX164" s="84" t="s">
        <v>422</v>
      </c>
      <c r="AY164" s="179" t="s">
        <v>422</v>
      </c>
      <c r="AZ164" s="84"/>
      <c r="BA164" s="89"/>
      <c r="BB164" s="90"/>
      <c r="BC164" s="89"/>
      <c r="BD164" s="89"/>
      <c r="BE164" s="89"/>
      <c r="BF164" s="89"/>
      <c r="BG164" s="89"/>
      <c r="BH164" s="89"/>
      <c r="BI164" s="89"/>
      <c r="BJ164" s="89"/>
      <c r="BK164" s="89"/>
      <c r="BL164" s="90"/>
      <c r="BM164" s="90"/>
      <c r="BN164" s="90"/>
      <c r="BO164" s="90"/>
      <c r="BP164" s="188" t="s">
        <v>422</v>
      </c>
      <c r="BQ164" s="188" t="s">
        <v>422</v>
      </c>
      <c r="BR164" s="188" t="s">
        <v>422</v>
      </c>
      <c r="BS164" s="188" t="s">
        <v>422</v>
      </c>
      <c r="BT164" s="189" t="s">
        <v>422</v>
      </c>
    </row>
    <row r="165" spans="25:72" x14ac:dyDescent="0.3">
      <c r="Y165" s="185">
        <v>149</v>
      </c>
      <c r="Z165" s="186">
        <v>0</v>
      </c>
      <c r="AB165" s="177">
        <v>6.375</v>
      </c>
      <c r="AC165" s="31">
        <v>3</v>
      </c>
      <c r="AD165" s="179">
        <v>85</v>
      </c>
      <c r="AF165" s="177">
        <v>8</v>
      </c>
      <c r="AG165" s="75">
        <v>2</v>
      </c>
      <c r="AH165" s="75">
        <v>10.5</v>
      </c>
      <c r="AI165" s="75" t="s">
        <v>422</v>
      </c>
      <c r="AJ165" s="75" t="s">
        <v>422</v>
      </c>
      <c r="AK165" s="75" t="s">
        <v>422</v>
      </c>
      <c r="AL165" s="75" t="s">
        <v>422</v>
      </c>
      <c r="AM165" s="75" t="s">
        <v>422</v>
      </c>
      <c r="AN165" s="75" t="s">
        <v>422</v>
      </c>
      <c r="AO165" s="75" t="s">
        <v>422</v>
      </c>
      <c r="AP165" s="187">
        <v>37</v>
      </c>
      <c r="AQ165" s="84">
        <v>141</v>
      </c>
      <c r="AR165" s="84">
        <v>12</v>
      </c>
      <c r="AS165" s="84" t="s">
        <v>422</v>
      </c>
      <c r="AT165" s="84" t="s">
        <v>422</v>
      </c>
      <c r="AU165" s="84" t="s">
        <v>422</v>
      </c>
      <c r="AV165" s="84" t="s">
        <v>422</v>
      </c>
      <c r="AW165" s="84" t="s">
        <v>422</v>
      </c>
      <c r="AX165" s="84" t="s">
        <v>422</v>
      </c>
      <c r="AY165" s="179" t="s">
        <v>422</v>
      </c>
      <c r="AZ165" s="84"/>
      <c r="BA165" s="89"/>
      <c r="BB165" s="90"/>
      <c r="BC165" s="89"/>
      <c r="BD165" s="89"/>
      <c r="BE165" s="89"/>
      <c r="BF165" s="89"/>
      <c r="BG165" s="89"/>
      <c r="BH165" s="89"/>
      <c r="BI165" s="89"/>
      <c r="BJ165" s="89"/>
      <c r="BK165" s="89"/>
      <c r="BL165" s="90"/>
      <c r="BM165" s="90"/>
      <c r="BN165" s="90"/>
      <c r="BO165" s="90"/>
      <c r="BP165" s="188" t="s">
        <v>422</v>
      </c>
      <c r="BQ165" s="188" t="s">
        <v>422</v>
      </c>
      <c r="BR165" s="188" t="s">
        <v>422</v>
      </c>
      <c r="BS165" s="188" t="s">
        <v>422</v>
      </c>
      <c r="BT165" s="189" t="s">
        <v>422</v>
      </c>
    </row>
    <row r="166" spans="25:72" x14ac:dyDescent="0.3">
      <c r="Y166" s="185">
        <v>150</v>
      </c>
      <c r="Z166" s="186">
        <v>0</v>
      </c>
      <c r="AB166" s="177">
        <v>8</v>
      </c>
      <c r="AC166" s="31">
        <v>3</v>
      </c>
      <c r="AD166" s="179">
        <v>41</v>
      </c>
      <c r="AF166" s="177">
        <v>5</v>
      </c>
      <c r="AG166" s="75">
        <v>11</v>
      </c>
      <c r="AH166" s="75">
        <v>8</v>
      </c>
      <c r="AI166" s="75" t="s">
        <v>422</v>
      </c>
      <c r="AJ166" s="75" t="s">
        <v>422</v>
      </c>
      <c r="AK166" s="75" t="s">
        <v>422</v>
      </c>
      <c r="AL166" s="75" t="s">
        <v>422</v>
      </c>
      <c r="AM166" s="75" t="s">
        <v>422</v>
      </c>
      <c r="AN166" s="75" t="s">
        <v>422</v>
      </c>
      <c r="AO166" s="75" t="s">
        <v>422</v>
      </c>
      <c r="AP166" s="187">
        <v>111</v>
      </c>
      <c r="AQ166" s="84">
        <v>19</v>
      </c>
      <c r="AR166" s="84">
        <v>36</v>
      </c>
      <c r="AS166" s="84" t="s">
        <v>422</v>
      </c>
      <c r="AT166" s="84" t="s">
        <v>422</v>
      </c>
      <c r="AU166" s="84" t="s">
        <v>422</v>
      </c>
      <c r="AV166" s="84" t="s">
        <v>422</v>
      </c>
      <c r="AW166" s="84" t="s">
        <v>422</v>
      </c>
      <c r="AX166" s="84" t="s">
        <v>422</v>
      </c>
      <c r="AY166" s="179" t="s">
        <v>422</v>
      </c>
      <c r="AZ166" s="84"/>
      <c r="BA166" s="89"/>
      <c r="BB166" s="90"/>
      <c r="BC166" s="89"/>
      <c r="BD166" s="89"/>
      <c r="BE166" s="89"/>
      <c r="BF166" s="89"/>
      <c r="BG166" s="89"/>
      <c r="BH166" s="89"/>
      <c r="BI166" s="89"/>
      <c r="BJ166" s="89"/>
      <c r="BK166" s="89"/>
      <c r="BL166" s="90"/>
      <c r="BM166" s="90"/>
      <c r="BN166" s="90"/>
      <c r="BO166" s="90"/>
      <c r="BP166" s="188" t="s">
        <v>422</v>
      </c>
      <c r="BQ166" s="188" t="s">
        <v>422</v>
      </c>
      <c r="BR166" s="188" t="s">
        <v>422</v>
      </c>
      <c r="BS166" s="188" t="s">
        <v>422</v>
      </c>
      <c r="BT166" s="189" t="s">
        <v>422</v>
      </c>
    </row>
    <row r="167" spans="25:72" x14ac:dyDescent="0.3">
      <c r="Y167" s="185">
        <v>151</v>
      </c>
      <c r="Z167" s="186">
        <v>0</v>
      </c>
      <c r="AB167" s="177">
        <v>6.625</v>
      </c>
      <c r="AC167" s="31">
        <v>3</v>
      </c>
      <c r="AD167" s="179">
        <v>78</v>
      </c>
      <c r="AF167" s="177">
        <v>7</v>
      </c>
      <c r="AG167" s="75">
        <v>4</v>
      </c>
      <c r="AH167" s="75">
        <v>10</v>
      </c>
      <c r="AI167" s="75" t="s">
        <v>422</v>
      </c>
      <c r="AJ167" s="75" t="s">
        <v>422</v>
      </c>
      <c r="AK167" s="75" t="s">
        <v>422</v>
      </c>
      <c r="AL167" s="75" t="s">
        <v>422</v>
      </c>
      <c r="AM167" s="75" t="s">
        <v>422</v>
      </c>
      <c r="AN167" s="75" t="s">
        <v>422</v>
      </c>
      <c r="AO167" s="75" t="s">
        <v>422</v>
      </c>
      <c r="AP167" s="187">
        <v>48</v>
      </c>
      <c r="AQ167" s="84">
        <v>116</v>
      </c>
      <c r="AR167" s="84">
        <v>18</v>
      </c>
      <c r="AS167" s="84" t="s">
        <v>422</v>
      </c>
      <c r="AT167" s="84" t="s">
        <v>422</v>
      </c>
      <c r="AU167" s="84" t="s">
        <v>422</v>
      </c>
      <c r="AV167" s="84" t="s">
        <v>422</v>
      </c>
      <c r="AW167" s="84" t="s">
        <v>422</v>
      </c>
      <c r="AX167" s="84" t="s">
        <v>422</v>
      </c>
      <c r="AY167" s="179" t="s">
        <v>422</v>
      </c>
      <c r="AZ167" s="84"/>
      <c r="BA167" s="89"/>
      <c r="BB167" s="90"/>
      <c r="BC167" s="89"/>
      <c r="BD167" s="89"/>
      <c r="BE167" s="89"/>
      <c r="BF167" s="89"/>
      <c r="BG167" s="89"/>
      <c r="BH167" s="89"/>
      <c r="BI167" s="89"/>
      <c r="BJ167" s="89"/>
      <c r="BK167" s="89"/>
      <c r="BL167" s="90"/>
      <c r="BM167" s="90"/>
      <c r="BN167" s="90"/>
      <c r="BO167" s="90"/>
      <c r="BP167" s="188" t="s">
        <v>422</v>
      </c>
      <c r="BQ167" s="188" t="s">
        <v>422</v>
      </c>
      <c r="BR167" s="188" t="s">
        <v>422</v>
      </c>
      <c r="BS167" s="188" t="s">
        <v>422</v>
      </c>
      <c r="BT167" s="189" t="s">
        <v>422</v>
      </c>
    </row>
    <row r="168" spans="25:72" x14ac:dyDescent="0.3">
      <c r="Y168" s="185">
        <v>152</v>
      </c>
      <c r="Z168" s="186">
        <v>0</v>
      </c>
      <c r="AB168" s="177">
        <v>5.4375</v>
      </c>
      <c r="AC168" s="31">
        <v>3</v>
      </c>
      <c r="AD168" s="179">
        <v>115</v>
      </c>
      <c r="AF168" s="177">
        <v>6</v>
      </c>
      <c r="AG168" s="75">
        <v>6</v>
      </c>
      <c r="AH168" s="75">
        <v>3.75</v>
      </c>
      <c r="AI168" s="75" t="s">
        <v>422</v>
      </c>
      <c r="AJ168" s="75" t="s">
        <v>422</v>
      </c>
      <c r="AK168" s="75" t="s">
        <v>422</v>
      </c>
      <c r="AL168" s="75" t="s">
        <v>422</v>
      </c>
      <c r="AM168" s="75" t="s">
        <v>422</v>
      </c>
      <c r="AN168" s="75" t="s">
        <v>422</v>
      </c>
      <c r="AO168" s="75" t="s">
        <v>422</v>
      </c>
      <c r="AP168" s="187">
        <v>72</v>
      </c>
      <c r="AQ168" s="84">
        <v>90</v>
      </c>
      <c r="AR168" s="84">
        <v>107</v>
      </c>
      <c r="AS168" s="84" t="s">
        <v>422</v>
      </c>
      <c r="AT168" s="84" t="s">
        <v>422</v>
      </c>
      <c r="AU168" s="84" t="s">
        <v>422</v>
      </c>
      <c r="AV168" s="84" t="s">
        <v>422</v>
      </c>
      <c r="AW168" s="84" t="s">
        <v>422</v>
      </c>
      <c r="AX168" s="84" t="s">
        <v>422</v>
      </c>
      <c r="AY168" s="179" t="s">
        <v>422</v>
      </c>
      <c r="AZ168" s="84"/>
      <c r="BA168" s="89"/>
      <c r="BB168" s="90"/>
      <c r="BC168" s="89"/>
      <c r="BD168" s="89"/>
      <c r="BE168" s="89"/>
      <c r="BF168" s="89"/>
      <c r="BG168" s="89"/>
      <c r="BH168" s="89"/>
      <c r="BI168" s="89"/>
      <c r="BJ168" s="89"/>
      <c r="BK168" s="89"/>
      <c r="BL168" s="90"/>
      <c r="BM168" s="90"/>
      <c r="BN168" s="90"/>
      <c r="BO168" s="90"/>
      <c r="BP168" s="188" t="s">
        <v>422</v>
      </c>
      <c r="BQ168" s="188" t="s">
        <v>422</v>
      </c>
      <c r="BR168" s="188" t="s">
        <v>422</v>
      </c>
      <c r="BS168" s="188" t="s">
        <v>422</v>
      </c>
      <c r="BT168" s="189" t="s">
        <v>422</v>
      </c>
    </row>
    <row r="169" spans="25:72" x14ac:dyDescent="0.3">
      <c r="Y169" s="185">
        <v>153</v>
      </c>
      <c r="Z169" s="186">
        <v>0</v>
      </c>
      <c r="AB169" s="177">
        <v>4.625</v>
      </c>
      <c r="AC169" s="31">
        <v>3</v>
      </c>
      <c r="AD169" s="179">
        <v>131</v>
      </c>
      <c r="AF169" s="177">
        <v>7</v>
      </c>
      <c r="AG169" s="75">
        <v>4.5</v>
      </c>
      <c r="AH169" s="75">
        <v>1.25</v>
      </c>
      <c r="AI169" s="75" t="s">
        <v>422</v>
      </c>
      <c r="AJ169" s="75" t="s">
        <v>422</v>
      </c>
      <c r="AK169" s="75" t="s">
        <v>422</v>
      </c>
      <c r="AL169" s="75" t="s">
        <v>422</v>
      </c>
      <c r="AM169" s="75" t="s">
        <v>422</v>
      </c>
      <c r="AN169" s="75" t="s">
        <v>422</v>
      </c>
      <c r="AO169" s="75" t="s">
        <v>422</v>
      </c>
      <c r="AP169" s="187">
        <v>48</v>
      </c>
      <c r="AQ169" s="84">
        <v>114</v>
      </c>
      <c r="AR169" s="84">
        <v>141</v>
      </c>
      <c r="AS169" s="84" t="s">
        <v>422</v>
      </c>
      <c r="AT169" s="84" t="s">
        <v>422</v>
      </c>
      <c r="AU169" s="84" t="s">
        <v>422</v>
      </c>
      <c r="AV169" s="84" t="s">
        <v>422</v>
      </c>
      <c r="AW169" s="84" t="s">
        <v>422</v>
      </c>
      <c r="AX169" s="84" t="s">
        <v>422</v>
      </c>
      <c r="AY169" s="179" t="s">
        <v>422</v>
      </c>
      <c r="AZ169" s="84"/>
      <c r="BA169" s="89"/>
      <c r="BB169" s="90"/>
      <c r="BC169" s="89"/>
      <c r="BD169" s="89"/>
      <c r="BE169" s="89"/>
      <c r="BF169" s="89"/>
      <c r="BG169" s="89"/>
      <c r="BH169" s="89"/>
      <c r="BI169" s="89"/>
      <c r="BJ169" s="89"/>
      <c r="BK169" s="89"/>
      <c r="BL169" s="90"/>
      <c r="BM169" s="90"/>
      <c r="BN169" s="90"/>
      <c r="BO169" s="90"/>
      <c r="BP169" s="188" t="s">
        <v>422</v>
      </c>
      <c r="BQ169" s="188" t="s">
        <v>422</v>
      </c>
      <c r="BR169" s="188" t="s">
        <v>422</v>
      </c>
      <c r="BS169" s="188" t="s">
        <v>422</v>
      </c>
      <c r="BT169" s="189" t="s">
        <v>422</v>
      </c>
    </row>
    <row r="170" spans="25:72" x14ac:dyDescent="0.3">
      <c r="Y170" s="185">
        <v>154</v>
      </c>
      <c r="Z170" s="186">
        <v>0</v>
      </c>
      <c r="AB170" s="177">
        <v>8.375</v>
      </c>
      <c r="AC170" s="31">
        <v>3</v>
      </c>
      <c r="AD170" s="179">
        <v>36</v>
      </c>
      <c r="AF170" s="177">
        <v>6</v>
      </c>
      <c r="AG170" s="75">
        <v>13</v>
      </c>
      <c r="AH170" s="75">
        <v>5</v>
      </c>
      <c r="AI170" s="75" t="s">
        <v>422</v>
      </c>
      <c r="AJ170" s="75" t="s">
        <v>422</v>
      </c>
      <c r="AK170" s="75" t="s">
        <v>422</v>
      </c>
      <c r="AL170" s="75" t="s">
        <v>422</v>
      </c>
      <c r="AM170" s="75" t="s">
        <v>422</v>
      </c>
      <c r="AN170" s="75" t="s">
        <v>422</v>
      </c>
      <c r="AO170" s="75" t="s">
        <v>422</v>
      </c>
      <c r="AP170" s="187">
        <v>72</v>
      </c>
      <c r="AQ170" s="84">
        <v>6</v>
      </c>
      <c r="AR170" s="84">
        <v>87</v>
      </c>
      <c r="AS170" s="84" t="s">
        <v>422</v>
      </c>
      <c r="AT170" s="84" t="s">
        <v>422</v>
      </c>
      <c r="AU170" s="84" t="s">
        <v>422</v>
      </c>
      <c r="AV170" s="84" t="s">
        <v>422</v>
      </c>
      <c r="AW170" s="84" t="s">
        <v>422</v>
      </c>
      <c r="AX170" s="84" t="s">
        <v>422</v>
      </c>
      <c r="AY170" s="179" t="s">
        <v>422</v>
      </c>
      <c r="AZ170" s="84"/>
      <c r="BA170" s="89"/>
      <c r="BB170" s="90"/>
      <c r="BC170" s="89"/>
      <c r="BD170" s="89"/>
      <c r="BE170" s="89"/>
      <c r="BF170" s="89"/>
      <c r="BG170" s="89"/>
      <c r="BH170" s="89"/>
      <c r="BI170" s="89"/>
      <c r="BJ170" s="89"/>
      <c r="BK170" s="89"/>
      <c r="BL170" s="90"/>
      <c r="BM170" s="90"/>
      <c r="BN170" s="90"/>
      <c r="BO170" s="90"/>
      <c r="BP170" s="188" t="s">
        <v>422</v>
      </c>
      <c r="BQ170" s="188" t="s">
        <v>422</v>
      </c>
      <c r="BR170" s="188" t="s">
        <v>422</v>
      </c>
      <c r="BS170" s="188" t="s">
        <v>422</v>
      </c>
      <c r="BT170" s="189" t="s">
        <v>422</v>
      </c>
    </row>
    <row r="171" spans="25:72" x14ac:dyDescent="0.3">
      <c r="Y171" s="207">
        <v>155</v>
      </c>
      <c r="Z171" s="208">
        <v>0</v>
      </c>
      <c r="AB171" s="209" t="s">
        <v>14</v>
      </c>
      <c r="AC171" s="196">
        <v>0</v>
      </c>
      <c r="AD171" s="210" t="s">
        <v>14</v>
      </c>
      <c r="AF171" s="209" t="s">
        <v>38</v>
      </c>
      <c r="AG171" s="211" t="s">
        <v>38</v>
      </c>
      <c r="AH171" s="211" t="s">
        <v>38</v>
      </c>
      <c r="AI171" s="211" t="s">
        <v>422</v>
      </c>
      <c r="AJ171" s="211" t="s">
        <v>422</v>
      </c>
      <c r="AK171" s="211" t="s">
        <v>422</v>
      </c>
      <c r="AL171" s="211" t="s">
        <v>422</v>
      </c>
      <c r="AM171" s="211" t="s">
        <v>422</v>
      </c>
      <c r="AN171" s="211" t="s">
        <v>422</v>
      </c>
      <c r="AO171" s="211" t="s">
        <v>422</v>
      </c>
      <c r="AP171" s="212" t="s">
        <v>14</v>
      </c>
      <c r="AQ171" s="213" t="s">
        <v>14</v>
      </c>
      <c r="AR171" s="213" t="s">
        <v>14</v>
      </c>
      <c r="AS171" s="213" t="s">
        <v>422</v>
      </c>
      <c r="AT171" s="213" t="s">
        <v>422</v>
      </c>
      <c r="AU171" s="213" t="s">
        <v>422</v>
      </c>
      <c r="AV171" s="213" t="s">
        <v>422</v>
      </c>
      <c r="AW171" s="213" t="s">
        <v>422</v>
      </c>
      <c r="AX171" s="213" t="s">
        <v>422</v>
      </c>
      <c r="AY171" s="210" t="s">
        <v>422</v>
      </c>
      <c r="AZ171" s="84"/>
      <c r="BA171" s="89"/>
      <c r="BB171" s="90"/>
      <c r="BC171" s="89"/>
      <c r="BD171" s="89"/>
      <c r="BE171" s="89"/>
      <c r="BF171" s="89"/>
      <c r="BG171" s="89"/>
      <c r="BH171" s="89"/>
      <c r="BI171" s="89"/>
      <c r="BJ171" s="89"/>
      <c r="BK171" s="89"/>
      <c r="BL171" s="90"/>
      <c r="BM171" s="90"/>
      <c r="BN171" s="90"/>
      <c r="BO171" s="90"/>
      <c r="BP171" s="214" t="s">
        <v>422</v>
      </c>
      <c r="BQ171" s="214" t="s">
        <v>422</v>
      </c>
      <c r="BR171" s="214" t="s">
        <v>422</v>
      </c>
      <c r="BS171" s="214" t="s">
        <v>422</v>
      </c>
      <c r="BT171" s="215" t="s">
        <v>422</v>
      </c>
    </row>
    <row r="172" spans="25:72" x14ac:dyDescent="0.3">
      <c r="BA172" s="78"/>
      <c r="BB172" s="78"/>
      <c r="BC172" s="79"/>
      <c r="BD172" s="79"/>
      <c r="BE172" s="79"/>
      <c r="BF172" s="79"/>
      <c r="BG172" s="79"/>
      <c r="BH172" s="79"/>
      <c r="BI172" s="79"/>
      <c r="BJ172" s="79"/>
      <c r="BK172" s="79"/>
      <c r="BL172" s="78"/>
      <c r="BM172" s="78"/>
      <c r="BN172" s="78"/>
      <c r="BO172" s="78"/>
    </row>
    <row r="173" spans="25:72" x14ac:dyDescent="0.3">
      <c r="AB173" s="369" t="s">
        <v>40</v>
      </c>
      <c r="AF173" s="373" t="s">
        <v>419</v>
      </c>
      <c r="AG173" s="375" t="s">
        <v>420</v>
      </c>
      <c r="AH173" s="375" t="s">
        <v>421</v>
      </c>
      <c r="AI173" s="375" t="s">
        <v>422</v>
      </c>
      <c r="AJ173" s="375" t="s">
        <v>422</v>
      </c>
      <c r="AK173" s="375" t="s">
        <v>422</v>
      </c>
      <c r="AL173" s="375" t="s">
        <v>422</v>
      </c>
      <c r="AM173" s="375" t="s">
        <v>422</v>
      </c>
      <c r="AN173" s="375" t="s">
        <v>422</v>
      </c>
      <c r="AO173" s="377" t="s">
        <v>422</v>
      </c>
      <c r="AP173" s="371"/>
      <c r="AQ173" s="369" t="s">
        <v>40</v>
      </c>
      <c r="BA173" s="78"/>
      <c r="BB173" s="78"/>
      <c r="BC173" s="79"/>
      <c r="BD173" s="81"/>
      <c r="BE173" s="79"/>
      <c r="BF173" s="79"/>
      <c r="BG173" s="79"/>
      <c r="BH173" s="79"/>
      <c r="BI173" s="79"/>
      <c r="BJ173" s="79"/>
      <c r="BK173" s="79"/>
      <c r="BL173" s="78"/>
      <c r="BM173" s="78"/>
      <c r="BN173" s="78"/>
      <c r="BO173" s="78"/>
    </row>
    <row r="174" spans="25:72" x14ac:dyDescent="0.3">
      <c r="AB174" s="370"/>
      <c r="AF174" s="374"/>
      <c r="AG174" s="376"/>
      <c r="AH174" s="376"/>
      <c r="AI174" s="376"/>
      <c r="AJ174" s="376"/>
      <c r="AK174" s="376"/>
      <c r="AL174" s="376"/>
      <c r="AM174" s="376"/>
      <c r="AN174" s="376"/>
      <c r="AO174" s="378"/>
      <c r="AP174" s="371"/>
      <c r="AQ174" s="370"/>
      <c r="BA174" s="78"/>
      <c r="BB174" s="78"/>
      <c r="BC174" s="79"/>
      <c r="BD174" s="81"/>
      <c r="BE174" s="79"/>
      <c r="BF174" s="79"/>
      <c r="BG174" s="79"/>
      <c r="BH174" s="79"/>
      <c r="BI174" s="79"/>
      <c r="BJ174" s="79"/>
      <c r="BK174" s="79"/>
      <c r="BL174" s="78"/>
      <c r="BM174" s="78"/>
      <c r="BN174" s="78"/>
      <c r="BO174" s="78"/>
    </row>
    <row r="175" spans="25:72" x14ac:dyDescent="0.3">
      <c r="Y175" s="216"/>
      <c r="Z175" s="217" t="s">
        <v>108</v>
      </c>
      <c r="AB175" s="218">
        <v>6.9535947712418302</v>
      </c>
      <c r="AF175" s="218">
        <v>7.0878378378378377</v>
      </c>
      <c r="AG175" s="218">
        <v>7.2755102040816331</v>
      </c>
      <c r="AH175" s="218">
        <v>6.3238255033557049</v>
      </c>
      <c r="AI175" s="218" t="s">
        <v>422</v>
      </c>
      <c r="AJ175" s="218" t="s">
        <v>422</v>
      </c>
      <c r="AK175" s="218" t="s">
        <v>422</v>
      </c>
      <c r="AL175" s="218" t="s">
        <v>422</v>
      </c>
      <c r="AM175" s="218" t="s">
        <v>422</v>
      </c>
      <c r="AN175" s="218" t="s">
        <v>422</v>
      </c>
      <c r="AO175" s="218" t="s">
        <v>422</v>
      </c>
      <c r="AQ175" s="218">
        <v>6.9535947712418302</v>
      </c>
      <c r="BA175" s="78"/>
      <c r="BB175" s="78"/>
      <c r="BC175" s="88"/>
      <c r="BD175" s="88"/>
      <c r="BE175" s="79"/>
      <c r="BF175" s="79"/>
      <c r="BG175" s="79"/>
      <c r="BH175" s="79"/>
      <c r="BI175" s="79"/>
      <c r="BJ175" s="79"/>
      <c r="BK175" s="79"/>
      <c r="BL175" s="78"/>
      <c r="BM175" s="78"/>
      <c r="BN175" s="78"/>
      <c r="BO175" s="78"/>
    </row>
    <row r="176" spans="25:72" x14ac:dyDescent="0.3">
      <c r="Y176" s="216"/>
      <c r="Z176" s="217" t="s">
        <v>109</v>
      </c>
      <c r="AB176" s="218">
        <v>1</v>
      </c>
      <c r="AF176" s="218">
        <v>1</v>
      </c>
      <c r="AG176" s="218">
        <v>1</v>
      </c>
      <c r="AH176" s="218">
        <v>0.25</v>
      </c>
      <c r="AI176" s="218" t="s">
        <v>422</v>
      </c>
      <c r="AJ176" s="218" t="s">
        <v>422</v>
      </c>
      <c r="AK176" s="218" t="s">
        <v>422</v>
      </c>
      <c r="AL176" s="218" t="s">
        <v>422</v>
      </c>
      <c r="AM176" s="218" t="s">
        <v>422</v>
      </c>
      <c r="AN176" s="218" t="s">
        <v>422</v>
      </c>
      <c r="AO176" s="218" t="s">
        <v>422</v>
      </c>
      <c r="AQ176" s="218">
        <v>1</v>
      </c>
      <c r="BA176" s="78"/>
      <c r="BB176" s="78"/>
      <c r="BC176" s="88"/>
      <c r="BD176" s="88"/>
      <c r="BE176" s="79"/>
      <c r="BF176" s="79"/>
      <c r="BG176" s="79"/>
      <c r="BH176" s="79"/>
      <c r="BI176" s="79"/>
      <c r="BJ176" s="79"/>
      <c r="BK176" s="79"/>
      <c r="BL176" s="78"/>
      <c r="BM176" s="78"/>
      <c r="BN176" s="78"/>
      <c r="BO176" s="78"/>
    </row>
    <row r="177" spans="25:67" x14ac:dyDescent="0.3">
      <c r="Y177" s="216"/>
      <c r="Z177" s="217" t="s">
        <v>110</v>
      </c>
      <c r="AB177" s="218">
        <v>14.875</v>
      </c>
      <c r="AF177" s="218">
        <v>17</v>
      </c>
      <c r="AG177" s="218">
        <v>15</v>
      </c>
      <c r="AH177" s="218">
        <v>16.75</v>
      </c>
      <c r="AI177" s="218" t="s">
        <v>422</v>
      </c>
      <c r="AJ177" s="218" t="s">
        <v>422</v>
      </c>
      <c r="AK177" s="218" t="s">
        <v>422</v>
      </c>
      <c r="AL177" s="218" t="s">
        <v>422</v>
      </c>
      <c r="AM177" s="218" t="s">
        <v>422</v>
      </c>
      <c r="AN177" s="218" t="s">
        <v>422</v>
      </c>
      <c r="AO177" s="218" t="s">
        <v>422</v>
      </c>
      <c r="AQ177" s="218">
        <v>14.875</v>
      </c>
      <c r="BA177" s="78"/>
      <c r="BB177" s="78"/>
      <c r="BC177" s="88"/>
      <c r="BD177" s="88"/>
      <c r="BE177" s="79"/>
      <c r="BF177" s="79"/>
      <c r="BG177" s="79"/>
      <c r="BH177" s="79"/>
      <c r="BI177" s="79"/>
      <c r="BJ177" s="79"/>
      <c r="BK177" s="79"/>
      <c r="BL177" s="78"/>
      <c r="BM177" s="78"/>
      <c r="BN177" s="78"/>
      <c r="BO177" s="78"/>
    </row>
    <row r="178" spans="25:67" x14ac:dyDescent="0.3">
      <c r="Y178" s="216"/>
      <c r="Z178" s="217" t="s">
        <v>214</v>
      </c>
      <c r="AB178" s="218">
        <v>14.875</v>
      </c>
      <c r="AF178" s="218">
        <v>17</v>
      </c>
      <c r="AG178" s="218">
        <v>15</v>
      </c>
      <c r="AH178" s="218">
        <v>16.75</v>
      </c>
      <c r="AI178" s="218" t="s">
        <v>422</v>
      </c>
      <c r="AJ178" s="218" t="s">
        <v>422</v>
      </c>
      <c r="AK178" s="218" t="s">
        <v>422</v>
      </c>
      <c r="AL178" s="218" t="s">
        <v>422</v>
      </c>
      <c r="AM178" s="218" t="s">
        <v>422</v>
      </c>
      <c r="AN178" s="218" t="s">
        <v>422</v>
      </c>
      <c r="AO178" s="218" t="s">
        <v>422</v>
      </c>
      <c r="AP178" s="218"/>
      <c r="AQ178" s="218">
        <v>14.875</v>
      </c>
      <c r="BA178" s="78"/>
      <c r="BB178" s="78"/>
      <c r="BC178" s="88"/>
      <c r="BD178" s="88"/>
      <c r="BE178" s="79"/>
      <c r="BF178" s="79"/>
      <c r="BG178" s="79"/>
      <c r="BH178" s="79"/>
      <c r="BI178" s="79"/>
      <c r="BJ178" s="79"/>
      <c r="BK178" s="79"/>
      <c r="BL178" s="78"/>
      <c r="BM178" s="78"/>
      <c r="BN178" s="78"/>
      <c r="BO178" s="78"/>
    </row>
    <row r="179" spans="25:67" x14ac:dyDescent="0.3">
      <c r="Y179" s="216"/>
      <c r="Z179" s="217" t="s">
        <v>206</v>
      </c>
      <c r="AB179" s="218">
        <v>0</v>
      </c>
      <c r="AF179" s="218">
        <v>0</v>
      </c>
      <c r="AG179" s="218">
        <v>0</v>
      </c>
      <c r="AH179" s="218">
        <v>0</v>
      </c>
      <c r="AI179" s="218">
        <v>0</v>
      </c>
      <c r="AJ179" s="218">
        <v>0</v>
      </c>
      <c r="AK179" s="218">
        <v>0</v>
      </c>
      <c r="AL179" s="218">
        <v>0</v>
      </c>
      <c r="AM179" s="218">
        <v>0</v>
      </c>
      <c r="AN179" s="218">
        <v>0</v>
      </c>
      <c r="AO179" s="218">
        <v>0</v>
      </c>
      <c r="AP179" s="218">
        <v>0</v>
      </c>
      <c r="AQ179" s="218">
        <v>0</v>
      </c>
      <c r="BA179" s="78"/>
      <c r="BB179" s="78"/>
      <c r="BC179" s="88"/>
      <c r="BD179" s="88"/>
      <c r="BE179" s="79"/>
      <c r="BF179" s="79"/>
      <c r="BG179" s="79"/>
      <c r="BH179" s="79"/>
      <c r="BI179" s="79"/>
      <c r="BJ179" s="79"/>
      <c r="BK179" s="79"/>
      <c r="BL179" s="78"/>
      <c r="BM179" s="78"/>
      <c r="BN179" s="78"/>
      <c r="BO179" s="78"/>
    </row>
    <row r="180" spans="25:67" x14ac:dyDescent="0.3">
      <c r="Y180" s="216"/>
      <c r="Z180" s="217" t="s">
        <v>207</v>
      </c>
      <c r="AB180" s="218">
        <v>0</v>
      </c>
      <c r="AF180" s="218">
        <v>0</v>
      </c>
      <c r="AG180" s="218">
        <v>0</v>
      </c>
      <c r="AH180" s="218">
        <v>0</v>
      </c>
      <c r="AI180" s="218">
        <v>0</v>
      </c>
      <c r="AJ180" s="218">
        <v>0</v>
      </c>
      <c r="AK180" s="218">
        <v>0</v>
      </c>
      <c r="AL180" s="218">
        <v>0</v>
      </c>
      <c r="AM180" s="218">
        <v>0</v>
      </c>
      <c r="AN180" s="218">
        <v>0</v>
      </c>
      <c r="AO180" s="218">
        <v>0</v>
      </c>
      <c r="AP180" s="218">
        <v>0</v>
      </c>
      <c r="AQ180" s="218">
        <v>0</v>
      </c>
      <c r="BA180" s="78"/>
      <c r="BB180" s="78"/>
      <c r="BC180" s="88"/>
      <c r="BD180" s="88"/>
      <c r="BE180" s="79"/>
      <c r="BF180" s="79"/>
      <c r="BG180" s="79"/>
      <c r="BH180" s="79"/>
      <c r="BI180" s="79"/>
      <c r="BJ180" s="79"/>
      <c r="BK180" s="79"/>
      <c r="BL180" s="78"/>
      <c r="BM180" s="78"/>
      <c r="BN180" s="78"/>
      <c r="BO180" s="78"/>
    </row>
    <row r="181" spans="25:67" x14ac:dyDescent="0.3">
      <c r="Y181" s="112">
        <v>154</v>
      </c>
      <c r="Z181" s="217" t="s">
        <v>601</v>
      </c>
      <c r="AB181" s="218">
        <v>8.375</v>
      </c>
      <c r="AF181" s="218">
        <v>6</v>
      </c>
      <c r="AG181" s="218">
        <v>13</v>
      </c>
      <c r="AH181" s="218">
        <v>5</v>
      </c>
      <c r="AI181" s="218" t="s">
        <v>422</v>
      </c>
      <c r="AJ181" s="218" t="s">
        <v>422</v>
      </c>
      <c r="AK181" s="218" t="s">
        <v>422</v>
      </c>
      <c r="AL181" s="218" t="s">
        <v>422</v>
      </c>
      <c r="AM181" s="218" t="s">
        <v>422</v>
      </c>
      <c r="AN181" s="218" t="s">
        <v>422</v>
      </c>
      <c r="AO181" s="218" t="s">
        <v>422</v>
      </c>
      <c r="AP181" s="218"/>
      <c r="AQ181" s="218">
        <v>8.375</v>
      </c>
      <c r="BA181" s="78"/>
      <c r="BB181" s="78"/>
      <c r="BC181" s="91"/>
      <c r="BD181" s="88"/>
      <c r="BE181" s="79"/>
      <c r="BF181" s="79"/>
      <c r="BG181" s="79"/>
      <c r="BH181" s="79"/>
      <c r="BI181" s="79"/>
      <c r="BJ181" s="79"/>
      <c r="BK181" s="79"/>
      <c r="BL181" s="78"/>
      <c r="BM181" s="78"/>
      <c r="BN181" s="78"/>
      <c r="BO181" s="78"/>
    </row>
    <row r="182" spans="25:67" x14ac:dyDescent="0.3">
      <c r="Z182" s="217" t="s">
        <v>111</v>
      </c>
      <c r="AB182" s="218" t="s">
        <v>602</v>
      </c>
      <c r="AF182" s="218" t="s">
        <v>603</v>
      </c>
      <c r="AG182" s="218" t="s">
        <v>604</v>
      </c>
      <c r="AH182" s="218" t="s">
        <v>605</v>
      </c>
      <c r="AI182" s="218" t="s">
        <v>422</v>
      </c>
      <c r="AJ182" s="218" t="s">
        <v>422</v>
      </c>
      <c r="AK182" s="218" t="s">
        <v>422</v>
      </c>
      <c r="AL182" s="218" t="s">
        <v>422</v>
      </c>
      <c r="AM182" s="218" t="s">
        <v>422</v>
      </c>
      <c r="AN182" s="218" t="s">
        <v>422</v>
      </c>
      <c r="AO182" s="218" t="s">
        <v>422</v>
      </c>
      <c r="AP182" s="218"/>
      <c r="AQ182" s="218" t="s">
        <v>602</v>
      </c>
      <c r="BA182" s="78"/>
      <c r="BB182" s="78"/>
      <c r="BC182" s="91"/>
      <c r="BD182" s="88"/>
      <c r="BE182" s="79"/>
      <c r="BF182" s="79"/>
      <c r="BG182" s="79"/>
      <c r="BH182" s="79"/>
      <c r="BI182" s="79"/>
      <c r="BJ182" s="79"/>
      <c r="BK182" s="79"/>
      <c r="BL182" s="78"/>
      <c r="BM182" s="78"/>
      <c r="BN182" s="78"/>
      <c r="BO182" s="78"/>
    </row>
    <row r="183" spans="25:67" x14ac:dyDescent="0.3">
      <c r="Z183" s="127" t="s">
        <v>51</v>
      </c>
      <c r="AB183" s="178">
        <v>36</v>
      </c>
      <c r="AF183" s="178">
        <v>72</v>
      </c>
      <c r="AG183" s="178">
        <v>6</v>
      </c>
      <c r="AH183" s="178">
        <v>87</v>
      </c>
      <c r="AI183" s="178" t="s">
        <v>422</v>
      </c>
      <c r="AJ183" s="178" t="s">
        <v>422</v>
      </c>
      <c r="AK183" s="178" t="s">
        <v>422</v>
      </c>
      <c r="AL183" s="178" t="s">
        <v>422</v>
      </c>
      <c r="AM183" s="178" t="s">
        <v>422</v>
      </c>
      <c r="AN183" s="178" t="s">
        <v>422</v>
      </c>
      <c r="AO183" s="178" t="s">
        <v>422</v>
      </c>
      <c r="AP183" s="178"/>
      <c r="AQ183" s="219">
        <v>36</v>
      </c>
      <c r="BA183" s="78"/>
      <c r="BB183" s="78"/>
      <c r="BC183" s="92"/>
      <c r="BD183" s="93"/>
      <c r="BE183" s="78"/>
      <c r="BF183" s="78"/>
      <c r="BG183" s="78"/>
      <c r="BH183" s="78"/>
      <c r="BI183" s="78"/>
      <c r="BJ183" s="78"/>
      <c r="BK183" s="78"/>
      <c r="BL183" s="78"/>
      <c r="BM183" s="78"/>
      <c r="BN183" s="78"/>
      <c r="BO183" s="78"/>
    </row>
    <row r="184" spans="25:67" x14ac:dyDescent="0.3">
      <c r="Y184" s="216" t="s">
        <v>213</v>
      </c>
      <c r="AF184" s="218" t="s">
        <v>422</v>
      </c>
      <c r="AG184" s="218" t="s">
        <v>422</v>
      </c>
      <c r="AH184" s="218" t="s">
        <v>422</v>
      </c>
      <c r="AI184" s="218" t="s">
        <v>422</v>
      </c>
      <c r="AJ184" s="218" t="s">
        <v>422</v>
      </c>
      <c r="AK184" s="218" t="s">
        <v>422</v>
      </c>
      <c r="AL184" s="218" t="s">
        <v>422</v>
      </c>
      <c r="AM184" s="218" t="s">
        <v>422</v>
      </c>
      <c r="AN184" s="218" t="s">
        <v>422</v>
      </c>
      <c r="AO184" s="218" t="s">
        <v>422</v>
      </c>
      <c r="AP184" s="218" t="s">
        <v>422</v>
      </c>
      <c r="AQ184" s="218" t="s">
        <v>422</v>
      </c>
      <c r="BA184" s="78"/>
      <c r="BB184" s="78"/>
      <c r="BC184" s="79"/>
      <c r="BD184" s="79"/>
      <c r="BE184" s="79"/>
      <c r="BF184" s="79"/>
      <c r="BG184" s="79"/>
      <c r="BH184" s="79"/>
      <c r="BI184" s="79"/>
      <c r="BJ184" s="79"/>
      <c r="BK184" s="79"/>
      <c r="BL184" s="78"/>
      <c r="BM184" s="78"/>
      <c r="BN184" s="78"/>
      <c r="BO184" s="78"/>
    </row>
    <row r="185" spans="25:67" x14ac:dyDescent="0.3">
      <c r="BA185" s="78"/>
      <c r="BB185" s="78"/>
      <c r="BC185" s="79"/>
      <c r="BD185" s="79"/>
      <c r="BE185" s="79"/>
      <c r="BF185" s="79"/>
      <c r="BG185" s="79"/>
      <c r="BH185" s="79"/>
      <c r="BI185" s="79"/>
      <c r="BJ185" s="79"/>
      <c r="BK185" s="79"/>
      <c r="BL185" s="78"/>
      <c r="BM185" s="78"/>
      <c r="BN185" s="78"/>
      <c r="BO185" s="78"/>
    </row>
    <row r="186" spans="25:67" x14ac:dyDescent="0.3">
      <c r="AB186" s="220"/>
      <c r="AC186" s="220"/>
      <c r="AD186" s="220"/>
      <c r="AE186" s="220"/>
      <c r="AF186" s="220"/>
      <c r="BA186" s="78"/>
      <c r="BB186" s="78"/>
      <c r="BC186" s="79"/>
      <c r="BD186" s="79"/>
      <c r="BE186" s="79"/>
      <c r="BF186" s="79"/>
      <c r="BG186" s="79"/>
      <c r="BH186" s="79"/>
      <c r="BI186" s="79"/>
      <c r="BJ186" s="79"/>
      <c r="BK186" s="79"/>
      <c r="BL186" s="78"/>
      <c r="BM186" s="78"/>
      <c r="BN186" s="78"/>
      <c r="BO186" s="78"/>
    </row>
    <row r="187" spans="25:67" x14ac:dyDescent="0.3">
      <c r="AG187" s="220"/>
      <c r="AH187" s="220"/>
    </row>
  </sheetData>
  <mergeCells count="51">
    <mergeCell ref="B8:E8"/>
    <mergeCell ref="AB173:AB174"/>
    <mergeCell ref="AQ173:AQ174"/>
    <mergeCell ref="AP173:AP174"/>
    <mergeCell ref="BA5:BB6"/>
    <mergeCell ref="AF173:AF174"/>
    <mergeCell ref="AG173:AG174"/>
    <mergeCell ref="AH173:AH174"/>
    <mergeCell ref="AI173:AI174"/>
    <mergeCell ref="AJ173:AJ174"/>
    <mergeCell ref="AK173:AK174"/>
    <mergeCell ref="AL173:AL174"/>
    <mergeCell ref="AM173:AM174"/>
    <mergeCell ref="AN173:AN174"/>
    <mergeCell ref="AO173:AO174"/>
    <mergeCell ref="AM15:AM16"/>
    <mergeCell ref="BA10:BB10"/>
    <mergeCell ref="AN15:AN16"/>
    <mergeCell ref="AO15:AO16"/>
    <mergeCell ref="AP15:AP16"/>
    <mergeCell ref="AQ15:AQ16"/>
    <mergeCell ref="AR15:AR16"/>
    <mergeCell ref="BA8:BB8"/>
    <mergeCell ref="BA9:BB9"/>
    <mergeCell ref="B13:B15"/>
    <mergeCell ref="C13:C15"/>
    <mergeCell ref="D13:D15"/>
    <mergeCell ref="E13:E15"/>
    <mergeCell ref="F13:F15"/>
    <mergeCell ref="R3:R12"/>
    <mergeCell ref="T3:U6"/>
    <mergeCell ref="AF15:AF16"/>
    <mergeCell ref="AG15:AG16"/>
    <mergeCell ref="G13:G15"/>
    <mergeCell ref="H13:H15"/>
    <mergeCell ref="I13:I15"/>
    <mergeCell ref="J13:J15"/>
    <mergeCell ref="K13:K15"/>
    <mergeCell ref="L13:L15"/>
    <mergeCell ref="AW15:AW16"/>
    <mergeCell ref="AX15:AX16"/>
    <mergeCell ref="AY15:AY16"/>
    <mergeCell ref="AH15:AH16"/>
    <mergeCell ref="AI15:AI16"/>
    <mergeCell ref="AJ15:AJ16"/>
    <mergeCell ref="AK15:AK16"/>
    <mergeCell ref="AL15:AL16"/>
    <mergeCell ref="AS15:AS16"/>
    <mergeCell ref="AT15:AT16"/>
    <mergeCell ref="AU15:AU16"/>
    <mergeCell ref="AV15:AV16"/>
  </mergeCells>
  <phoneticPr fontId="8" type="noConversion"/>
  <conditionalFormatting sqref="BL17:BO97 BL98:BT171 BB98:BB171">
    <cfRule type="cellIs" dxfId="11" priority="61" operator="lessThan">
      <formula>0</formula>
    </cfRule>
    <cfRule type="cellIs" dxfId="10" priority="62" operator="greaterThan">
      <formula>0</formula>
    </cfRule>
  </conditionalFormatting>
  <conditionalFormatting sqref="BC17:BK171 BA17:BA171">
    <cfRule type="cellIs" dxfId="9" priority="63" operator="lessThan">
      <formula>BA$13</formula>
    </cfRule>
    <cfRule type="cellIs" dxfId="8" priority="64" operator="greaterThan">
      <formula>BA$13</formula>
    </cfRule>
  </conditionalFormatting>
  <conditionalFormatting sqref="BC17:BO97 BA98:BT171">
    <cfRule type="cellIs" dxfId="7" priority="58" operator="equal">
      <formula>"n.a."</formula>
    </cfRule>
  </conditionalFormatting>
  <conditionalFormatting sqref="BP17:BT97">
    <cfRule type="cellIs" dxfId="6" priority="22" operator="lessThan">
      <formula>0</formula>
    </cfRule>
    <cfRule type="cellIs" dxfId="5" priority="23" operator="greaterThan">
      <formula>0</formula>
    </cfRule>
  </conditionalFormatting>
  <conditionalFormatting sqref="BP17:BT97">
    <cfRule type="cellIs" dxfId="4" priority="21" operator="equal">
      <formula>"n.a."</formula>
    </cfRule>
  </conditionalFormatting>
  <conditionalFormatting sqref="BA17:BA97">
    <cfRule type="cellIs" dxfId="3" priority="12" operator="equal">
      <formula>"n.a."</formula>
    </cfRule>
  </conditionalFormatting>
  <conditionalFormatting sqref="BB17:BB97">
    <cfRule type="cellIs" dxfId="2" priority="9" operator="lessThan">
      <formula>0</formula>
    </cfRule>
    <cfRule type="cellIs" dxfId="1" priority="10" operator="greaterThan">
      <formula>0</formula>
    </cfRule>
  </conditionalFormatting>
  <conditionalFormatting sqref="BB17:BB97">
    <cfRule type="cellIs" dxfId="0" priority="8" operator="equal">
      <formula>"n.a."</formula>
    </cfRule>
  </conditionalFormatting>
  <conditionalFormatting sqref="AS17:AS171">
    <cfRule type="colorScale" priority="47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V17:AV171">
    <cfRule type="colorScale" priority="50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X17:AX171">
    <cfRule type="colorScale" priority="50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T17:AT171">
    <cfRule type="colorScale" priority="50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W17:AW171">
    <cfRule type="colorScale" priority="50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U17:AU171">
    <cfRule type="colorScale" priority="50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7:AZ171">
    <cfRule type="colorScale" priority="51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Y17:AY171">
    <cfRule type="colorScale" priority="51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dataValidations count="3">
    <dataValidation type="list" allowBlank="1" showInputMessage="1" showErrorMessage="1" sqref="T7:T9" xr:uid="{411B57E7-3F08-4EF3-86C5-B55746A40B47}">
      <formula1>$Z$2:$Z$12</formula1>
    </dataValidation>
    <dataValidation type="list" allowBlank="1" showInputMessage="1" showErrorMessage="1" sqref="P3:Q12" xr:uid="{6B77F22C-471F-4EAB-B378-5E0422965F29}">
      <formula1>Axe</formula1>
    </dataValidation>
    <dataValidation type="list" allowBlank="1" showInputMessage="1" showErrorMessage="1" sqref="BA8:BB8 BA10:BB10" xr:uid="{B82ABDBA-8846-47AA-8DDF-48870FC4937E}">
      <formula1>$AF$15:$AO$15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0769C-C549-4902-9E83-9C31A3F861A8}">
  <sheetPr codeName="Feuil17">
    <tabColor rgb="FFFFFF00"/>
  </sheetPr>
  <dimension ref="B1:M108"/>
  <sheetViews>
    <sheetView showGridLines="0" tabSelected="1" topLeftCell="A63" zoomScale="120" zoomScaleNormal="120" workbookViewId="0">
      <selection activeCell="N75" sqref="N75"/>
    </sheetView>
  </sheetViews>
  <sheetFormatPr baseColWidth="10" defaultRowHeight="14.4" outlineLevelRow="1" outlineLevelCol="1" x14ac:dyDescent="0.3"/>
  <cols>
    <col min="1" max="1" width="9.6640625" customWidth="1"/>
    <col min="2" max="2" width="1" customWidth="1" outlineLevel="1"/>
    <col min="3" max="3" width="6.21875" customWidth="1" outlineLevel="1"/>
    <col min="4" max="6" width="9.77734375" customWidth="1" outlineLevel="1"/>
    <col min="7" max="7" width="2.33203125" customWidth="1" outlineLevel="1"/>
    <col min="8" max="8" width="11.6640625" customWidth="1" outlineLevel="1"/>
    <col min="9" max="9" width="9.77734375" customWidth="1" outlineLevel="1"/>
    <col min="10" max="10" width="10.109375" customWidth="1" outlineLevel="1"/>
    <col min="11" max="11" width="7.21875" customWidth="1" outlineLevel="1"/>
    <col min="12" max="13" width="5.21875" customWidth="1"/>
  </cols>
  <sheetData>
    <row r="1" spans="4:13" ht="21.6" customHeight="1" x14ac:dyDescent="0.3">
      <c r="E1" s="72"/>
    </row>
    <row r="2" spans="4:13" s="15" customFormat="1" ht="11.4" customHeight="1" outlineLevel="1" x14ac:dyDescent="0.25"/>
    <row r="3" spans="4:13" s="29" customFormat="1" outlineLevel="1" x14ac:dyDescent="0.3">
      <c r="D3" s="300" t="s">
        <v>197</v>
      </c>
      <c r="E3" s="301"/>
      <c r="F3" s="290" t="s">
        <v>201</v>
      </c>
      <c r="G3" s="291"/>
      <c r="H3" s="388" t="s">
        <v>415</v>
      </c>
      <c r="I3" s="388"/>
      <c r="J3" s="389"/>
      <c r="K3" s="30"/>
      <c r="L3" s="30"/>
      <c r="M3" s="30"/>
    </row>
    <row r="4" spans="4:13" s="15" customFormat="1" ht="12" customHeight="1" outlineLevel="1" x14ac:dyDescent="0.25">
      <c r="D4" s="302"/>
      <c r="E4" s="303"/>
      <c r="F4" s="303"/>
      <c r="G4" s="304"/>
      <c r="H4" s="303"/>
      <c r="I4" s="303"/>
      <c r="J4" s="305"/>
      <c r="K4" s="51"/>
      <c r="L4" s="51"/>
      <c r="M4" s="51"/>
    </row>
    <row r="5" spans="4:13" s="15" customFormat="1" ht="12" customHeight="1" outlineLevel="1" x14ac:dyDescent="0.25">
      <c r="D5" s="292"/>
      <c r="E5" s="294" t="s">
        <v>123</v>
      </c>
      <c r="F5" s="295" t="s">
        <v>124</v>
      </c>
      <c r="G5" s="293"/>
      <c r="H5" s="379" t="s">
        <v>587</v>
      </c>
      <c r="I5" s="380"/>
      <c r="J5" s="306" t="s">
        <v>129</v>
      </c>
      <c r="K5" s="52"/>
      <c r="L5" s="52"/>
      <c r="M5" s="52"/>
    </row>
    <row r="6" spans="4:13" s="15" customFormat="1" ht="12" outlineLevel="1" x14ac:dyDescent="0.25">
      <c r="D6" s="294" t="s">
        <v>112</v>
      </c>
      <c r="E6" s="294" t="s">
        <v>130</v>
      </c>
      <c r="F6" s="295" t="s">
        <v>42</v>
      </c>
      <c r="G6" s="293"/>
      <c r="H6" s="381"/>
      <c r="I6" s="382"/>
      <c r="J6" s="306" t="s">
        <v>9</v>
      </c>
      <c r="K6" s="52"/>
      <c r="L6" s="52"/>
      <c r="M6" s="52"/>
    </row>
    <row r="7" spans="4:13" s="15" customFormat="1" ht="12" outlineLevel="1" x14ac:dyDescent="0.25">
      <c r="D7" s="295" t="s">
        <v>113</v>
      </c>
      <c r="E7" s="294" t="s">
        <v>118</v>
      </c>
      <c r="F7" s="295" t="s">
        <v>15</v>
      </c>
      <c r="G7" s="293"/>
      <c r="H7" s="383"/>
      <c r="I7" s="384"/>
      <c r="J7" s="306" t="s">
        <v>7</v>
      </c>
      <c r="K7" s="52"/>
      <c r="L7" s="52"/>
      <c r="M7" s="52"/>
    </row>
    <row r="8" spans="4:13" s="15" customFormat="1" ht="12" outlineLevel="1" x14ac:dyDescent="0.25">
      <c r="D8" s="294" t="s">
        <v>114</v>
      </c>
      <c r="E8" s="294"/>
      <c r="F8" s="295"/>
      <c r="G8" s="293"/>
      <c r="H8" s="296"/>
      <c r="I8" s="296"/>
      <c r="J8" s="297"/>
      <c r="K8" s="53"/>
      <c r="L8" s="53"/>
      <c r="M8" s="53"/>
    </row>
    <row r="9" spans="4:13" s="15" customFormat="1" ht="12" outlineLevel="1" x14ac:dyDescent="0.25">
      <c r="D9" s="295" t="s">
        <v>121</v>
      </c>
      <c r="E9" s="294"/>
      <c r="F9" s="295"/>
      <c r="G9" s="293"/>
      <c r="H9" s="385" t="s">
        <v>127</v>
      </c>
      <c r="I9" s="307" t="s">
        <v>419</v>
      </c>
      <c r="J9" s="308"/>
      <c r="K9" s="53"/>
      <c r="L9" s="53"/>
      <c r="M9" s="53"/>
    </row>
    <row r="10" spans="4:13" s="15" customFormat="1" ht="12" outlineLevel="1" x14ac:dyDescent="0.25">
      <c r="D10" s="294" t="s">
        <v>122</v>
      </c>
      <c r="E10" s="294"/>
      <c r="F10" s="295"/>
      <c r="G10" s="293"/>
      <c r="H10" s="386"/>
      <c r="I10" s="307" t="s">
        <v>420</v>
      </c>
      <c r="J10" s="308"/>
      <c r="K10" s="53"/>
      <c r="L10" s="53"/>
      <c r="M10" s="53"/>
    </row>
    <row r="11" spans="4:13" s="15" customFormat="1" ht="12" outlineLevel="1" x14ac:dyDescent="0.25">
      <c r="D11" s="295" t="s">
        <v>134</v>
      </c>
      <c r="E11" s="294"/>
      <c r="F11" s="295"/>
      <c r="G11" s="293"/>
      <c r="H11" s="386"/>
      <c r="I11" s="307" t="s">
        <v>421</v>
      </c>
      <c r="J11" s="308"/>
      <c r="K11" s="53"/>
      <c r="L11" s="53"/>
      <c r="M11" s="53"/>
    </row>
    <row r="12" spans="4:13" s="15" customFormat="1" ht="12" outlineLevel="1" x14ac:dyDescent="0.25">
      <c r="D12" s="294" t="s">
        <v>135</v>
      </c>
      <c r="E12" s="294"/>
      <c r="F12" s="295"/>
      <c r="G12" s="293"/>
      <c r="H12" s="386"/>
      <c r="I12" s="307" t="s">
        <v>422</v>
      </c>
      <c r="J12" s="308"/>
      <c r="K12" s="53"/>
      <c r="L12" s="53"/>
      <c r="M12" s="53"/>
    </row>
    <row r="13" spans="4:13" s="15" customFormat="1" ht="12" outlineLevel="1" x14ac:dyDescent="0.25">
      <c r="D13" s="295" t="s">
        <v>136</v>
      </c>
      <c r="E13" s="294"/>
      <c r="F13" s="295"/>
      <c r="G13" s="293"/>
      <c r="H13" s="387"/>
      <c r="I13" s="307" t="s">
        <v>422</v>
      </c>
      <c r="J13" s="308"/>
      <c r="K13" s="53"/>
      <c r="L13" s="53"/>
      <c r="M13" s="53"/>
    </row>
    <row r="14" spans="4:13" s="15" customFormat="1" ht="12" outlineLevel="1" x14ac:dyDescent="0.25">
      <c r="D14" s="294" t="s">
        <v>137</v>
      </c>
      <c r="E14" s="294"/>
      <c r="F14" s="295"/>
      <c r="G14" s="293"/>
      <c r="H14" s="296"/>
      <c r="I14" s="296"/>
      <c r="J14" s="297"/>
      <c r="K14" s="53"/>
      <c r="L14" s="53"/>
      <c r="M14" s="53"/>
    </row>
    <row r="15" spans="4:13" s="15" customFormat="1" ht="12" outlineLevel="1" x14ac:dyDescent="0.25">
      <c r="D15" s="295" t="s">
        <v>138</v>
      </c>
      <c r="E15" s="294"/>
      <c r="F15" s="295"/>
      <c r="G15" s="293"/>
      <c r="H15" s="309"/>
      <c r="I15" s="293"/>
      <c r="J15" s="310"/>
      <c r="K15" s="54"/>
      <c r="L15" s="54"/>
      <c r="M15" s="54"/>
    </row>
    <row r="16" spans="4:13" s="15" customFormat="1" ht="12" outlineLevel="1" x14ac:dyDescent="0.25">
      <c r="D16" s="311" t="str">
        <f>CONCATENATE("Nb de séries en sélection = ",COUNTA(Analyse_1!$CE$2:$CE$43)-COUNTIF(Analyse_1!$CE$2:$CE$43,""))</f>
        <v>Nb de séries en sélection = -3</v>
      </c>
      <c r="E16" s="298"/>
      <c r="F16" s="299"/>
      <c r="G16" s="296"/>
      <c r="H16" s="309"/>
      <c r="I16" s="312"/>
      <c r="J16" s="313"/>
      <c r="K16" s="52"/>
      <c r="L16" s="52"/>
      <c r="M16" s="52"/>
    </row>
    <row r="17" spans="4:13" s="15" customFormat="1" ht="12" outlineLevel="1" x14ac:dyDescent="0.25">
      <c r="D17" s="314"/>
      <c r="E17" s="315"/>
      <c r="F17" s="315"/>
      <c r="G17" s="315"/>
      <c r="H17" s="315"/>
      <c r="I17" s="315"/>
      <c r="J17" s="316"/>
      <c r="K17" s="55"/>
      <c r="L17" s="55"/>
      <c r="M17" s="55"/>
    </row>
    <row r="18" spans="4:13" s="15" customFormat="1" ht="12" outlineLevel="1" x14ac:dyDescent="0.25">
      <c r="G18" s="16"/>
    </row>
    <row r="19" spans="4:13" ht="8.4" customHeight="1" x14ac:dyDescent="0.3"/>
    <row r="20" spans="4:13" ht="6.6" customHeight="1" outlineLevel="1" x14ac:dyDescent="0.3"/>
    <row r="21" spans="4:13" outlineLevel="1" x14ac:dyDescent="0.3"/>
    <row r="22" spans="4:13" outlineLevel="1" x14ac:dyDescent="0.3"/>
    <row r="23" spans="4:13" outlineLevel="1" x14ac:dyDescent="0.3"/>
    <row r="24" spans="4:13" outlineLevel="1" x14ac:dyDescent="0.3"/>
    <row r="25" spans="4:13" outlineLevel="1" x14ac:dyDescent="0.3"/>
    <row r="26" spans="4:13" outlineLevel="1" x14ac:dyDescent="0.3"/>
    <row r="27" spans="4:13" outlineLevel="1" x14ac:dyDescent="0.3"/>
    <row r="28" spans="4:13" outlineLevel="1" x14ac:dyDescent="0.3"/>
    <row r="29" spans="4:13" outlineLevel="1" x14ac:dyDescent="0.3"/>
    <row r="30" spans="4:13" outlineLevel="1" x14ac:dyDescent="0.3"/>
    <row r="31" spans="4:13" outlineLevel="1" x14ac:dyDescent="0.3"/>
    <row r="32" spans="4:13" outlineLevel="1" x14ac:dyDescent="0.3"/>
    <row r="33" outlineLevel="1" x14ac:dyDescent="0.3"/>
    <row r="34" ht="7.8" customHeight="1" outlineLevel="1" x14ac:dyDescent="0.3"/>
    <row r="36" outlineLevel="1" x14ac:dyDescent="0.3"/>
    <row r="37" outlineLevel="1" x14ac:dyDescent="0.3"/>
    <row r="38" outlineLevel="1" x14ac:dyDescent="0.3"/>
    <row r="39" outlineLevel="1" x14ac:dyDescent="0.3"/>
    <row r="40" outlineLevel="1" x14ac:dyDescent="0.3"/>
    <row r="41" outlineLevel="1" x14ac:dyDescent="0.3"/>
    <row r="42" outlineLevel="1" x14ac:dyDescent="0.3"/>
    <row r="43" outlineLevel="1" x14ac:dyDescent="0.3"/>
    <row r="44" outlineLevel="1" x14ac:dyDescent="0.3"/>
    <row r="45" outlineLevel="1" x14ac:dyDescent="0.3"/>
    <row r="46" outlineLevel="1" x14ac:dyDescent="0.3"/>
    <row r="47" outlineLevel="1" x14ac:dyDescent="0.3"/>
    <row r="48" outlineLevel="1" x14ac:dyDescent="0.3"/>
    <row r="49" outlineLevel="1" x14ac:dyDescent="0.3"/>
    <row r="50" ht="5.4" customHeight="1" outlineLevel="1" x14ac:dyDescent="0.3"/>
    <row r="52" ht="7.8" customHeight="1" outlineLevel="1" x14ac:dyDescent="0.3"/>
    <row r="53" outlineLevel="1" x14ac:dyDescent="0.3"/>
    <row r="54" outlineLevel="1" x14ac:dyDescent="0.3"/>
    <row r="55" outlineLevel="1" x14ac:dyDescent="0.3"/>
    <row r="56" outlineLevel="1" x14ac:dyDescent="0.3"/>
    <row r="57" outlineLevel="1" x14ac:dyDescent="0.3"/>
    <row r="58" outlineLevel="1" x14ac:dyDescent="0.3"/>
    <row r="59" outlineLevel="1" x14ac:dyDescent="0.3"/>
    <row r="60" outlineLevel="1" x14ac:dyDescent="0.3"/>
    <row r="61" outlineLevel="1" x14ac:dyDescent="0.3"/>
    <row r="62" outlineLevel="1" x14ac:dyDescent="0.3"/>
    <row r="63" outlineLevel="1" x14ac:dyDescent="0.3"/>
    <row r="64" outlineLevel="1" x14ac:dyDescent="0.3"/>
    <row r="65" outlineLevel="1" x14ac:dyDescent="0.3"/>
    <row r="66" outlineLevel="1" x14ac:dyDescent="0.3"/>
    <row r="68" outlineLevel="1" x14ac:dyDescent="0.3"/>
    <row r="69" outlineLevel="1" x14ac:dyDescent="0.3"/>
    <row r="70" outlineLevel="1" x14ac:dyDescent="0.3"/>
    <row r="71" outlineLevel="1" x14ac:dyDescent="0.3"/>
    <row r="72" outlineLevel="1" x14ac:dyDescent="0.3"/>
    <row r="73" outlineLevel="1" x14ac:dyDescent="0.3"/>
    <row r="74" outlineLevel="1" x14ac:dyDescent="0.3"/>
    <row r="75" outlineLevel="1" x14ac:dyDescent="0.3"/>
    <row r="76" outlineLevel="1" x14ac:dyDescent="0.3"/>
    <row r="77" outlineLevel="1" x14ac:dyDescent="0.3"/>
    <row r="78" outlineLevel="1" x14ac:dyDescent="0.3"/>
    <row r="79" outlineLevel="1" x14ac:dyDescent="0.3"/>
    <row r="80" outlineLevel="1" x14ac:dyDescent="0.3"/>
    <row r="81" spans="2:13" outlineLevel="1" x14ac:dyDescent="0.3"/>
    <row r="82" spans="2:13" outlineLevel="1" x14ac:dyDescent="0.3"/>
    <row r="86" spans="2:13" x14ac:dyDescent="0.3">
      <c r="B86" s="3"/>
      <c r="H86" s="3"/>
      <c r="I86" s="64"/>
      <c r="J86" s="64"/>
      <c r="K86" s="3"/>
      <c r="L86" s="3"/>
      <c r="M86" s="3"/>
    </row>
    <row r="87" spans="2:13" x14ac:dyDescent="0.3">
      <c r="B87" s="3"/>
      <c r="H87" s="3"/>
      <c r="I87" s="64"/>
      <c r="J87" s="64"/>
      <c r="K87" s="3"/>
      <c r="L87" s="3"/>
      <c r="M87" s="3"/>
    </row>
    <row r="88" spans="2:13" x14ac:dyDescent="0.3">
      <c r="B88" s="3"/>
      <c r="H88" s="3"/>
      <c r="I88" s="3"/>
      <c r="J88" s="3"/>
      <c r="K88" s="3"/>
      <c r="L88" s="3"/>
      <c r="M88" s="3"/>
    </row>
    <row r="89" spans="2:13" x14ac:dyDescent="0.3">
      <c r="B89" s="3"/>
      <c r="H89" s="3"/>
      <c r="I89" s="3"/>
      <c r="J89" s="3"/>
      <c r="K89" s="3"/>
      <c r="L89" s="3"/>
      <c r="M89" s="3"/>
    </row>
    <row r="90" spans="2:13" x14ac:dyDescent="0.3">
      <c r="B90" s="3"/>
      <c r="H90" s="3"/>
      <c r="I90" s="3"/>
      <c r="J90" s="3"/>
      <c r="K90" s="3"/>
      <c r="L90" s="3"/>
      <c r="M90" s="3"/>
    </row>
    <row r="91" spans="2:13" x14ac:dyDescent="0.3">
      <c r="B91" s="3"/>
      <c r="H91" s="3"/>
      <c r="I91" s="3"/>
      <c r="J91" s="3"/>
      <c r="K91" s="3"/>
      <c r="L91" s="3"/>
      <c r="M91" s="3"/>
    </row>
    <row r="92" spans="2:13" x14ac:dyDescent="0.3">
      <c r="B92" s="3"/>
      <c r="H92" s="3"/>
      <c r="I92" s="3"/>
      <c r="J92" s="63"/>
      <c r="K92" s="3"/>
      <c r="L92" s="3"/>
      <c r="M92" s="3"/>
    </row>
    <row r="93" spans="2:13" x14ac:dyDescent="0.3">
      <c r="B93" s="3"/>
      <c r="H93" s="3"/>
      <c r="I93" s="3"/>
      <c r="J93" s="3"/>
      <c r="K93" s="3"/>
      <c r="L93" s="3"/>
      <c r="M93" s="3"/>
    </row>
    <row r="94" spans="2:13" x14ac:dyDescent="0.3">
      <c r="B94" s="3"/>
      <c r="H94" s="3"/>
      <c r="I94" s="3"/>
      <c r="J94" s="3"/>
      <c r="K94" s="3"/>
      <c r="L94" s="3"/>
      <c r="M94" s="3"/>
    </row>
    <row r="95" spans="2:13" x14ac:dyDescent="0.3">
      <c r="B95" s="3"/>
      <c r="H95" s="3"/>
      <c r="I95" s="3"/>
      <c r="J95" s="3"/>
      <c r="K95" s="3"/>
      <c r="L95" s="3"/>
      <c r="M95" s="3"/>
    </row>
    <row r="96" spans="2:13" x14ac:dyDescent="0.3">
      <c r="B96" s="3"/>
      <c r="H96" s="3"/>
      <c r="I96" s="3"/>
      <c r="J96" s="3"/>
      <c r="K96" s="3"/>
      <c r="L96" s="3"/>
      <c r="M96" s="3"/>
    </row>
    <row r="99" spans="9:13" x14ac:dyDescent="0.3">
      <c r="I99" s="77"/>
      <c r="J99" s="77"/>
      <c r="K99" s="77"/>
      <c r="L99" s="77"/>
    </row>
    <row r="100" spans="9:13" x14ac:dyDescent="0.3">
      <c r="I100" s="77"/>
      <c r="J100" s="77"/>
      <c r="K100" s="77"/>
      <c r="L100" s="77"/>
      <c r="M100" s="74"/>
    </row>
    <row r="101" spans="9:13" x14ac:dyDescent="0.3">
      <c r="I101" s="77"/>
      <c r="J101" s="77"/>
      <c r="K101" s="77"/>
      <c r="L101" s="77"/>
      <c r="M101" s="74"/>
    </row>
    <row r="102" spans="9:13" x14ac:dyDescent="0.3">
      <c r="I102" s="77"/>
      <c r="J102" s="77"/>
      <c r="K102" s="77"/>
      <c r="L102" s="77"/>
      <c r="M102" s="74"/>
    </row>
    <row r="103" spans="9:13" x14ac:dyDescent="0.3">
      <c r="I103" s="77"/>
      <c r="J103" s="77"/>
      <c r="K103" s="77"/>
      <c r="L103" s="77"/>
      <c r="M103" s="74"/>
    </row>
    <row r="104" spans="9:13" x14ac:dyDescent="0.3">
      <c r="I104" s="77"/>
      <c r="J104" s="77"/>
      <c r="K104" s="77"/>
      <c r="L104" s="77"/>
      <c r="M104" s="74"/>
    </row>
    <row r="105" spans="9:13" x14ac:dyDescent="0.3">
      <c r="I105" s="77"/>
      <c r="J105" s="77"/>
      <c r="K105" s="77"/>
      <c r="L105" s="77"/>
      <c r="M105" s="74"/>
    </row>
    <row r="106" spans="9:13" x14ac:dyDescent="0.3">
      <c r="I106" s="77"/>
      <c r="J106" s="77"/>
      <c r="K106" s="77"/>
      <c r="L106" s="77"/>
      <c r="M106" s="74"/>
    </row>
    <row r="107" spans="9:13" x14ac:dyDescent="0.3">
      <c r="I107" s="77"/>
      <c r="J107" s="77"/>
      <c r="K107" s="77"/>
      <c r="L107" s="77"/>
      <c r="M107" s="74"/>
    </row>
    <row r="108" spans="9:13" x14ac:dyDescent="0.3">
      <c r="I108" s="77"/>
      <c r="J108" s="77"/>
      <c r="K108" s="77"/>
      <c r="L108" s="77"/>
      <c r="M108" s="74"/>
    </row>
  </sheetData>
  <mergeCells count="3">
    <mergeCell ref="H5:I7"/>
    <mergeCell ref="H9:H13"/>
    <mergeCell ref="H3:J3"/>
  </mergeCells>
  <phoneticPr fontId="8" type="noConversion"/>
  <dataValidations disablePrompts="1" count="6">
    <dataValidation type="list" allowBlank="1" showInputMessage="1" showErrorMessage="1" sqref="F6:F15" xr:uid="{EF1838F7-F96D-4647-A309-C958342F33E0}">
      <formula1>IF(ISBLANK(E6),"",INDIRECT(E6))</formula1>
    </dataValidation>
    <dataValidation type="list" allowBlank="1" showInputMessage="1" showErrorMessage="1" sqref="E6:E15" xr:uid="{0DD22415-A2E2-4B6B-A1CF-6829F9DB1162}">
      <formula1>Axe</formula1>
    </dataValidation>
    <dataValidation type="decimal" allowBlank="1" showInputMessage="1" showErrorMessage="1" error="La valeur saisie dans ce champ doit être comprise entre 0 et 20" sqref="K16:M16" xr:uid="{42D6D85A-33B3-44B8-A00D-CAD718FBD43B}">
      <formula1>0</formula1>
      <formula2>20</formula2>
    </dataValidation>
    <dataValidation type="decimal" allowBlank="1" showInputMessage="1" showErrorMessage="1" error="La valeur saisie dans le champ &quot;Mini&quot; doit être comprise entre 0 et la valeur du champ &quot;Confort&quot;" sqref="I16" xr:uid="{57288ADF-E24C-412D-B3B3-ED7497E6B94C}">
      <formula1>0</formula1>
      <formula2>J16</formula2>
    </dataValidation>
    <dataValidation type="decimal" allowBlank="1" showInputMessage="1" showErrorMessage="1" error="La valeur saisie dans le champ &quot;Confort&quot; doit être comprise celle du champ &quot;Mini&quot; et 20" sqref="J16" xr:uid="{29971A36-71BA-4980-9FF4-3A5D4D1FBE4F}">
      <formula1>I16</formula1>
      <formula2>20</formula2>
    </dataValidation>
    <dataValidation type="list" allowBlank="1" showInputMessage="1" showErrorMessage="1" sqref="J5:K7" xr:uid="{F52346E4-D95C-476A-934B-FBA2A1268828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
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5" name="Button 10">
              <controlPr defaultSize="0" print="0" autoFill="0" autoPict="0" macro="[0]!Feuil17.Bouton10_Cliquer">
                <anchor moveWithCells="1" sizeWithCells="1">
                  <from>
                    <xdr:col>0</xdr:col>
                    <xdr:colOff>30480</xdr:colOff>
                    <xdr:row>0</xdr:row>
                    <xdr:rowOff>22860</xdr:rowOff>
                  </from>
                  <to>
                    <xdr:col>1</xdr:col>
                    <xdr:colOff>15240</xdr:colOff>
                    <xdr:row>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41C771-7FA5-46E3-B57C-73936D395A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24</vt:i4>
      </vt:variant>
    </vt:vector>
  </HeadingPairs>
  <TitlesOfParts>
    <vt:vector size="31" baseType="lpstr">
      <vt:lpstr>Users</vt:lpstr>
      <vt:lpstr>Data</vt:lpstr>
      <vt:lpstr>Login</vt:lpstr>
      <vt:lpstr>Data (ind)</vt:lpstr>
      <vt:lpstr>En-têtes</vt:lpstr>
      <vt:lpstr>Analyse_1</vt:lpstr>
      <vt:lpstr>Suivi individuel (graph)</vt:lpstr>
      <vt:lpstr>_Champ_libre</vt:lpstr>
      <vt:lpstr>_Classe</vt:lpstr>
      <vt:lpstr>_Classe_</vt:lpstr>
      <vt:lpstr>_Date</vt:lpstr>
      <vt:lpstr>Analyse_1!_FilterDatabase</vt:lpstr>
      <vt:lpstr>_Matière</vt:lpstr>
      <vt:lpstr>_Nature</vt:lpstr>
      <vt:lpstr>_Semestre</vt:lpstr>
      <vt:lpstr>_Trimestre</vt:lpstr>
      <vt:lpstr>_Type</vt:lpstr>
      <vt:lpstr>Axe</vt:lpstr>
      <vt:lpstr>Axe_critère</vt:lpstr>
      <vt:lpstr>Axe_Valeur_S1</vt:lpstr>
      <vt:lpstr>Champ_libre</vt:lpstr>
      <vt:lpstr>Champs_S1</vt:lpstr>
      <vt:lpstr>Classe</vt:lpstr>
      <vt:lpstr>Date</vt:lpstr>
      <vt:lpstr>Matière</vt:lpstr>
      <vt:lpstr>ModeTitre</vt:lpstr>
      <vt:lpstr>Nature</vt:lpstr>
      <vt:lpstr>Semestre</vt:lpstr>
      <vt:lpstr>Trimestre</vt:lpstr>
      <vt:lpstr>Type</vt:lpstr>
      <vt:lpstr>Valeur_critère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2020-12-28T16:06:14Z</cp:lastPrinted>
  <dcterms:created xsi:type="dcterms:W3CDTF">2020-10-09T08:41:32Z</dcterms:created>
  <dcterms:modified xsi:type="dcterms:W3CDTF">2021-02-18T18:52:18Z</dcterms:modified>
</cp:coreProperties>
</file>