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.reverte\Desktop\FORUM EXCEL\"/>
    </mc:Choice>
  </mc:AlternateContent>
  <xr:revisionPtr revIDLastSave="0" documentId="8_{017E4036-7321-49A6-99B4-0DDFCC8C4B3E}" xr6:coauthVersionLast="46" xr6:coauthVersionMax="46" xr10:uidLastSave="{00000000-0000-0000-0000-000000000000}"/>
  <bookViews>
    <workbookView xWindow="-108" yWindow="-108" windowWidth="23256" windowHeight="12576" xr2:uid="{A4D8187F-76B3-4679-ACDD-FC0A811022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1" l="1" a="1"/>
  <c r="F38" i="1" s="1"/>
  <c r="G38" i="1" a="1"/>
  <c r="G38" i="1" s="1"/>
  <c r="H38" i="1" a="1"/>
  <c r="H38" i="1" s="1"/>
  <c r="I38" i="1" a="1"/>
  <c r="I38" i="1" s="1"/>
  <c r="F39" i="1" a="1"/>
  <c r="F39" i="1" s="1"/>
  <c r="G39" i="1" a="1"/>
  <c r="G39" i="1" s="1"/>
  <c r="H39" i="1" a="1"/>
  <c r="H39" i="1" s="1"/>
  <c r="I39" i="1" a="1"/>
  <c r="I39" i="1" s="1"/>
  <c r="F40" i="1" a="1"/>
  <c r="F40" i="1" s="1"/>
  <c r="G40" i="1" a="1"/>
  <c r="G40" i="1" s="1"/>
  <c r="H40" i="1" a="1"/>
  <c r="H40" i="1" s="1"/>
  <c r="I40" i="1" a="1"/>
  <c r="I40" i="1" s="1"/>
  <c r="F41" i="1" a="1"/>
  <c r="F41" i="1" s="1"/>
  <c r="G41" i="1" a="1"/>
  <c r="G41" i="1" s="1"/>
  <c r="H41" i="1" a="1"/>
  <c r="H41" i="1" s="1"/>
  <c r="I41" i="1" a="1"/>
  <c r="I41" i="1" s="1"/>
  <c r="E39" i="1" a="1"/>
  <c r="E39" i="1" s="1"/>
  <c r="E40" i="1" a="1"/>
  <c r="E40" i="1" s="1"/>
  <c r="E41" i="1" a="1"/>
  <c r="E41" i="1" s="1"/>
  <c r="E38" i="1" a="1"/>
  <c r="E38" i="1" s="1"/>
  <c r="F33" i="1" a="1"/>
  <c r="F33" i="1" s="1"/>
  <c r="G33" i="1" a="1"/>
  <c r="G33" i="1" s="1"/>
  <c r="H33" i="1" a="1"/>
  <c r="H33" i="1" s="1"/>
  <c r="I33" i="1" a="1"/>
  <c r="I33" i="1" s="1"/>
  <c r="F34" i="1" a="1"/>
  <c r="F34" i="1" s="1"/>
  <c r="G34" i="1" a="1"/>
  <c r="G34" i="1" s="1"/>
  <c r="H34" i="1" a="1"/>
  <c r="H34" i="1" s="1"/>
  <c r="I34" i="1" a="1"/>
  <c r="I34" i="1" s="1"/>
  <c r="F35" i="1" a="1"/>
  <c r="F35" i="1" s="1"/>
  <c r="G35" i="1" a="1"/>
  <c r="G35" i="1" s="1"/>
  <c r="H35" i="1" a="1"/>
  <c r="H35" i="1" s="1"/>
  <c r="I35" i="1" a="1"/>
  <c r="I35" i="1" s="1"/>
  <c r="F36" i="1" a="1"/>
  <c r="F36" i="1" s="1"/>
  <c r="G36" i="1" a="1"/>
  <c r="G36" i="1" s="1"/>
  <c r="H36" i="1" a="1"/>
  <c r="H36" i="1" s="1"/>
  <c r="I36" i="1" a="1"/>
  <c r="I36" i="1" s="1"/>
  <c r="E34" i="1" a="1"/>
  <c r="E34" i="1" s="1"/>
  <c r="E35" i="1" a="1"/>
  <c r="E35" i="1" s="1"/>
  <c r="E36" i="1" a="1"/>
  <c r="E36" i="1" s="1"/>
  <c r="E33" i="1" a="1"/>
  <c r="E33" i="1" s="1"/>
  <c r="F28" i="1" a="1"/>
  <c r="F28" i="1" s="1"/>
  <c r="G28" i="1" a="1"/>
  <c r="G28" i="1" s="1"/>
  <c r="H28" i="1" a="1"/>
  <c r="H28" i="1" s="1"/>
  <c r="I28" i="1" a="1"/>
  <c r="I28" i="1" s="1"/>
  <c r="F29" i="1" a="1"/>
  <c r="F29" i="1" s="1"/>
  <c r="G29" i="1" a="1"/>
  <c r="G29" i="1" s="1"/>
  <c r="H29" i="1" a="1"/>
  <c r="H29" i="1" s="1"/>
  <c r="I29" i="1" a="1"/>
  <c r="I29" i="1" s="1"/>
  <c r="F30" i="1" a="1"/>
  <c r="F30" i="1" s="1"/>
  <c r="G30" i="1" a="1"/>
  <c r="G30" i="1" s="1"/>
  <c r="H30" i="1" a="1"/>
  <c r="H30" i="1" s="1"/>
  <c r="I30" i="1" a="1"/>
  <c r="I30" i="1" s="1"/>
  <c r="F31" i="1" a="1"/>
  <c r="F31" i="1" s="1"/>
  <c r="G31" i="1" a="1"/>
  <c r="G31" i="1" s="1"/>
  <c r="H31" i="1" a="1"/>
  <c r="H31" i="1" s="1"/>
  <c r="I31" i="1" a="1"/>
  <c r="I31" i="1" s="1"/>
  <c r="E29" i="1" a="1"/>
  <c r="E29" i="1" s="1"/>
  <c r="E30" i="1" a="1"/>
  <c r="E30" i="1" s="1"/>
  <c r="E31" i="1" a="1"/>
  <c r="E31" i="1" s="1"/>
  <c r="E28" i="1" a="1"/>
  <c r="E28" i="1" s="1"/>
  <c r="F23" i="1" a="1"/>
  <c r="F23" i="1" s="1"/>
  <c r="G23" i="1" a="1"/>
  <c r="G23" i="1" s="1"/>
  <c r="H23" i="1" a="1"/>
  <c r="H23" i="1" s="1"/>
  <c r="I23" i="1" a="1"/>
  <c r="I23" i="1" s="1"/>
  <c r="F24" i="1" a="1"/>
  <c r="F24" i="1" s="1"/>
  <c r="G24" i="1" a="1"/>
  <c r="G24" i="1" s="1"/>
  <c r="H24" i="1" a="1"/>
  <c r="H24" i="1" s="1"/>
  <c r="I24" i="1" a="1"/>
  <c r="I24" i="1" s="1"/>
  <c r="F25" i="1" a="1"/>
  <c r="F25" i="1" s="1"/>
  <c r="G25" i="1" a="1"/>
  <c r="G25" i="1" s="1"/>
  <c r="H25" i="1" a="1"/>
  <c r="H25" i="1" s="1"/>
  <c r="I25" i="1" a="1"/>
  <c r="I25" i="1" s="1"/>
  <c r="F26" i="1" a="1"/>
  <c r="F26" i="1" s="1"/>
  <c r="G26" i="1" a="1"/>
  <c r="G26" i="1" s="1"/>
  <c r="H26" i="1" a="1"/>
  <c r="H26" i="1" s="1"/>
  <c r="I26" i="1" a="1"/>
  <c r="I26" i="1" s="1"/>
  <c r="E24" i="1" a="1"/>
  <c r="E24" i="1" s="1"/>
  <c r="E25" i="1" a="1"/>
  <c r="E25" i="1" s="1"/>
  <c r="E26" i="1" a="1"/>
  <c r="E26" i="1" s="1"/>
  <c r="E23" i="1" a="1"/>
  <c r="E23" i="1" s="1"/>
  <c r="F27" i="1" a="1"/>
  <c r="F27" i="1" s="1"/>
  <c r="G27" i="1" a="1"/>
  <c r="G27" i="1" s="1"/>
  <c r="H27" i="1" a="1"/>
  <c r="H27" i="1" s="1"/>
  <c r="I27" i="1" a="1"/>
  <c r="I27" i="1" s="1"/>
  <c r="E27" i="1" a="1"/>
  <c r="E27" i="1" s="1"/>
  <c r="E16" i="1"/>
  <c r="E18" i="1"/>
  <c r="I17" i="1"/>
  <c r="I18" i="1"/>
  <c r="I19" i="1"/>
  <c r="F17" i="1"/>
  <c r="G17" i="1"/>
  <c r="H17" i="1"/>
  <c r="F18" i="1"/>
  <c r="G18" i="1"/>
  <c r="H18" i="1"/>
  <c r="F19" i="1"/>
  <c r="G19" i="1"/>
  <c r="H19" i="1"/>
  <c r="E19" i="1"/>
  <c r="E17" i="1"/>
  <c r="F16" i="1"/>
  <c r="G16" i="1"/>
  <c r="H16" i="1"/>
  <c r="I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<sst xmlns="http://schemas.openxmlformats.org/spreadsheetml/2006/main" count="133" uniqueCount="22">
  <si>
    <t>Sujets</t>
  </si>
  <si>
    <t>Désignation</t>
  </si>
  <si>
    <t>Date de diffusion</t>
  </si>
  <si>
    <t>XXX</t>
  </si>
  <si>
    <t>JJ / MM / AAAA</t>
  </si>
  <si>
    <t>Entreprise 1</t>
  </si>
  <si>
    <t>Entreprise 2</t>
  </si>
  <si>
    <t>Entreprise 3</t>
  </si>
  <si>
    <t>Entreprise 4</t>
  </si>
  <si>
    <t>Entreprise 5</t>
  </si>
  <si>
    <t>Ø</t>
  </si>
  <si>
    <t>€</t>
  </si>
  <si>
    <t>π</t>
  </si>
  <si>
    <t>ϕ</t>
  </si>
  <si>
    <r>
      <t xml:space="preserve">Devis validé </t>
    </r>
    <r>
      <rPr>
        <b/>
        <sz val="11"/>
        <color theme="1"/>
        <rFont val="Calibri"/>
        <family val="2"/>
        <scheme val="minor"/>
      </rPr>
      <t>π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</si>
  <si>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Devis à mettre à jour </t>
    </r>
    <r>
      <rPr>
        <b/>
        <sz val="11"/>
        <color theme="1"/>
        <rFont val="Calibri"/>
        <family val="2"/>
        <scheme val="minor"/>
      </rPr>
      <t>ϕ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</si>
  <si>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Devis à analyser </t>
    </r>
    <r>
      <rPr>
        <b/>
        <sz val="11"/>
        <color theme="1"/>
        <rFont val="Calibri"/>
        <family val="2"/>
        <scheme val="minor"/>
      </rPr>
      <t>€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</si>
  <si>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Devis à produire </t>
    </r>
    <r>
      <rPr>
        <b/>
        <sz val="11"/>
        <color theme="1"/>
        <rFont val="Calibri"/>
        <family val="2"/>
        <scheme val="minor"/>
      </rPr>
      <t xml:space="preserve">Ø </t>
    </r>
    <r>
      <rPr>
        <sz val="11"/>
        <color theme="1"/>
        <rFont val="Calibri"/>
        <family val="2"/>
        <scheme val="minor"/>
      </rPr>
      <t>:</t>
    </r>
  </si>
  <si>
    <t>…</t>
  </si>
  <si>
    <t>Entreprises en attente de devis</t>
  </si>
  <si>
    <t>Entreprises en attente de mise à jour</t>
  </si>
  <si>
    <t>Entreprises en attente d'analyse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</si>
</sst>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right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EAC0-FB20-47F8-8811-5109C3E8F2A4}">
  <sheetPr>
    <pageSetUpPr fitToPage="1"/>
  </sheetPr>
  <dimension ref="A3:N67"/>
  <sheetViews>
    <sheetView tabSelected="1" topLeftCell="A44" zoomScale="85" zoomScaleNormal="85" workbookViewId="0">
      <selection activeCell="P53" sqref="P53"/>
    </sheetView>
  </sheetViews>
  <sheetFormatPr baseColWidth="10" defaultRowHeight="14.4" x14ac:dyDescent="0.3"/>
  <cols>
    <col min="2" max="2" width="28.6640625" customWidth="1"/>
    <col min="3" max="3" width="14.88671875" bestFit="1" customWidth="1"/>
    <col min="4" max="4" width="3.77734375" customWidth="1"/>
  </cols>
  <sheetData>
    <row r="3" spans="1:9" x14ac:dyDescent="0.3">
      <c r="A3" s="11" t="s">
        <v>0</v>
      </c>
      <c r="B3" s="12" t="s">
        <v>1</v>
      </c>
      <c r="C3" s="13" t="s">
        <v>2</v>
      </c>
      <c r="E3" s="2" t="s">
        <v>5</v>
      </c>
      <c r="F3" s="3" t="s">
        <v>6</v>
      </c>
      <c r="G3" s="3" t="s">
        <v>7</v>
      </c>
      <c r="H3" s="3" t="s">
        <v>8</v>
      </c>
      <c r="I3" s="4" t="s">
        <v>9</v>
      </c>
    </row>
    <row r="4" spans="1:9" x14ac:dyDescent="0.3">
      <c r="A4" s="5">
        <v>1</v>
      </c>
      <c r="B4" s="6" t="s">
        <v>3</v>
      </c>
      <c r="C4" s="7" t="s">
        <v>4</v>
      </c>
      <c r="E4" s="20" t="s">
        <v>12</v>
      </c>
      <c r="F4" s="14"/>
      <c r="G4" s="19" t="s">
        <v>12</v>
      </c>
      <c r="H4" s="19" t="s">
        <v>12</v>
      </c>
      <c r="I4" s="15"/>
    </row>
    <row r="5" spans="1:9" x14ac:dyDescent="0.3">
      <c r="A5" s="5">
        <v>2</v>
      </c>
      <c r="B5" s="6" t="s">
        <v>3</v>
      </c>
      <c r="C5" s="7" t="s">
        <v>4</v>
      </c>
      <c r="E5" s="5"/>
      <c r="F5" s="26" t="s">
        <v>11</v>
      </c>
      <c r="G5" s="27" t="s">
        <v>13</v>
      </c>
      <c r="H5" s="6"/>
      <c r="I5" s="7"/>
    </row>
    <row r="6" spans="1:9" x14ac:dyDescent="0.3">
      <c r="A6" s="5">
        <v>3</v>
      </c>
      <c r="B6" s="6" t="s">
        <v>3</v>
      </c>
      <c r="C6" s="7" t="s">
        <v>4</v>
      </c>
      <c r="E6" s="5"/>
      <c r="F6" s="26" t="s">
        <v>11</v>
      </c>
      <c r="G6" s="18" t="s">
        <v>12</v>
      </c>
      <c r="H6" s="6"/>
      <c r="I6" s="24" t="s">
        <v>10</v>
      </c>
    </row>
    <row r="7" spans="1:9" x14ac:dyDescent="0.3">
      <c r="A7" s="5">
        <v>4</v>
      </c>
      <c r="B7" s="6" t="s">
        <v>3</v>
      </c>
      <c r="C7" s="7" t="s">
        <v>4</v>
      </c>
      <c r="E7" s="21" t="s">
        <v>10</v>
      </c>
      <c r="F7" s="6"/>
      <c r="G7" s="26" t="s">
        <v>11</v>
      </c>
      <c r="H7" s="27" t="s">
        <v>13</v>
      </c>
      <c r="I7" s="7"/>
    </row>
    <row r="8" spans="1:9" x14ac:dyDescent="0.3">
      <c r="A8" s="5">
        <v>5</v>
      </c>
      <c r="B8" s="6" t="s">
        <v>3</v>
      </c>
      <c r="C8" s="7" t="s">
        <v>4</v>
      </c>
      <c r="E8" s="5"/>
      <c r="F8" s="6"/>
      <c r="G8" s="6"/>
      <c r="H8" s="6"/>
      <c r="I8" s="7"/>
    </row>
    <row r="9" spans="1:9" x14ac:dyDescent="0.3">
      <c r="A9" s="5">
        <v>6</v>
      </c>
      <c r="B9" s="6" t="s">
        <v>3</v>
      </c>
      <c r="C9" s="7" t="s">
        <v>4</v>
      </c>
      <c r="E9" s="5"/>
      <c r="F9" s="27" t="s">
        <v>13</v>
      </c>
      <c r="G9" s="6"/>
      <c r="H9" s="18" t="s">
        <v>12</v>
      </c>
      <c r="I9" s="25" t="s">
        <v>11</v>
      </c>
    </row>
    <row r="10" spans="1:9" x14ac:dyDescent="0.3">
      <c r="A10" s="5">
        <v>7</v>
      </c>
      <c r="B10" s="6" t="s">
        <v>3</v>
      </c>
      <c r="C10" s="7" t="s">
        <v>4</v>
      </c>
      <c r="E10" s="21" t="s">
        <v>10</v>
      </c>
      <c r="F10" s="6"/>
      <c r="G10" s="6"/>
      <c r="H10" s="6"/>
      <c r="I10" s="7"/>
    </row>
    <row r="11" spans="1:9" x14ac:dyDescent="0.3">
      <c r="A11" s="5">
        <v>8</v>
      </c>
      <c r="B11" s="6" t="s">
        <v>3</v>
      </c>
      <c r="C11" s="7" t="s">
        <v>4</v>
      </c>
      <c r="E11" s="17" t="s">
        <v>12</v>
      </c>
      <c r="F11" s="6"/>
      <c r="G11" s="22" t="s">
        <v>10</v>
      </c>
      <c r="H11" s="26" t="s">
        <v>11</v>
      </c>
      <c r="I11" s="7"/>
    </row>
    <row r="12" spans="1:9" x14ac:dyDescent="0.3">
      <c r="A12" s="5">
        <v>9</v>
      </c>
      <c r="B12" s="6" t="s">
        <v>3</v>
      </c>
      <c r="C12" s="7" t="s">
        <v>4</v>
      </c>
      <c r="E12" s="5"/>
      <c r="F12" s="22" t="s">
        <v>10</v>
      </c>
      <c r="G12" s="6"/>
      <c r="H12" s="6"/>
      <c r="I12" s="7"/>
    </row>
    <row r="13" spans="1:9" x14ac:dyDescent="0.3">
      <c r="A13" s="8">
        <v>10</v>
      </c>
      <c r="B13" s="9" t="s">
        <v>3</v>
      </c>
      <c r="C13" s="10" t="s">
        <v>4</v>
      </c>
      <c r="E13" s="8"/>
      <c r="F13" s="9"/>
      <c r="G13" s="9"/>
      <c r="H13" s="9"/>
      <c r="I13" s="23" t="s">
        <v>10</v>
      </c>
    </row>
    <row r="16" spans="1:9" x14ac:dyDescent="0.3">
      <c r="D16" s="16" t="s">
        <v>17</v>
      </c>
      <c r="E16" s="1">
        <f>COUNTIF(E$4:E$13,"Ø")</f>
        <v>2</v>
      </c>
      <c r="F16" s="1">
        <f t="shared" ref="F16:I16" si="0">COUNTIF(F$4:F$13,"Ø")</f>
        <v>1</v>
      </c>
      <c r="G16" s="1">
        <f t="shared" si="0"/>
        <v>1</v>
      </c>
      <c r="H16" s="1">
        <f t="shared" si="0"/>
        <v>0</v>
      </c>
      <c r="I16" s="1">
        <f t="shared" si="0"/>
        <v>2</v>
      </c>
    </row>
    <row r="17" spans="4:9" x14ac:dyDescent="0.3">
      <c r="D17" s="16" t="s">
        <v>16</v>
      </c>
      <c r="E17" s="1">
        <f>COUNTIF(E$4:E$13,"€")</f>
        <v>0</v>
      </c>
      <c r="F17" s="1">
        <f t="shared" ref="F17:I17" si="1">COUNTIF(F$4:F$13,"€")</f>
        <v>2</v>
      </c>
      <c r="G17" s="1">
        <f t="shared" si="1"/>
        <v>1</v>
      </c>
      <c r="H17" s="1">
        <f t="shared" si="1"/>
        <v>1</v>
      </c>
      <c r="I17" s="1">
        <f t="shared" si="1"/>
        <v>1</v>
      </c>
    </row>
    <row r="18" spans="4:9" x14ac:dyDescent="0.3">
      <c r="D18" s="16" t="s">
        <v>15</v>
      </c>
      <c r="E18" s="1">
        <f>COUNTIF(E$4:E$13,"ϕ")</f>
        <v>0</v>
      </c>
      <c r="F18" s="1">
        <f t="shared" ref="F18:I18" si="2">COUNTIF(F$4:F$13,"ϕ")</f>
        <v>1</v>
      </c>
      <c r="G18" s="1">
        <f t="shared" si="2"/>
        <v>1</v>
      </c>
      <c r="H18" s="1">
        <f t="shared" si="2"/>
        <v>1</v>
      </c>
      <c r="I18" s="1">
        <f t="shared" si="2"/>
        <v>0</v>
      </c>
    </row>
    <row r="19" spans="4:9" x14ac:dyDescent="0.3">
      <c r="D19" s="16" t="s">
        <v>14</v>
      </c>
      <c r="E19" s="1">
        <f>COUNTIF(E$4:E$13,"π")</f>
        <v>2</v>
      </c>
      <c r="F19" s="1">
        <f t="shared" ref="F19:I19" si="3">COUNTIF(F$4:F$13,"π")</f>
        <v>0</v>
      </c>
      <c r="G19" s="1">
        <f t="shared" si="3"/>
        <v>2</v>
      </c>
      <c r="H19" s="1">
        <f t="shared" si="3"/>
        <v>2</v>
      </c>
      <c r="I19" s="1">
        <f t="shared" si="3"/>
        <v>0</v>
      </c>
    </row>
    <row r="22" spans="4:9" x14ac:dyDescent="0.3">
      <c r="E22" s="2" t="s">
        <v>5</v>
      </c>
      <c r="F22" s="3" t="s">
        <v>6</v>
      </c>
      <c r="G22" s="3" t="s">
        <v>7</v>
      </c>
      <c r="H22" s="3" t="s">
        <v>8</v>
      </c>
      <c r="I22" s="4" t="s">
        <v>9</v>
      </c>
    </row>
    <row r="23" spans="4:9" x14ac:dyDescent="0.3">
      <c r="D23" s="28" t="s">
        <v>10</v>
      </c>
      <c r="E23" s="34" cm="1">
        <f t="array" ref="E23">IFERROR(INDEX($A:$A,SMALL(IF(E$4:E$13=$D$23,ROW(E$4:E$13)),ROW(A1))),"")</f>
        <v>4</v>
      </c>
      <c r="F23" s="31" cm="1">
        <f t="array" ref="F23">IFERROR(INDEX($A:$A,SMALL(IF(F$4:F$13=$D$23,ROW(F$4:F$13)),ROW(B1))),"")</f>
        <v>9</v>
      </c>
      <c r="G23" s="31" cm="1">
        <f t="array" ref="G23">IFERROR(INDEX($A:$A,SMALL(IF(G$4:G$13=$D$23,ROW(G$4:G$13)),ROW(C1))),"")</f>
        <v>8</v>
      </c>
      <c r="H23" s="31" t="str" cm="1">
        <f t="array" ref="H23">IFERROR(INDEX($A:$A,SMALL(IF(H$4:H$13=$D$23,ROW(H$4:H$13)),ROW(D1))),"")</f>
        <v/>
      </c>
      <c r="I23" s="31" cm="1">
        <f t="array" ref="I23">IFERROR(INDEX($A:$A,SMALL(IF(I$4:I$13=$D$23,ROW(I$4:I$13)),ROW(E1))),"")</f>
        <v>3</v>
      </c>
    </row>
    <row r="24" spans="4:9" x14ac:dyDescent="0.3">
      <c r="D24" s="29"/>
      <c r="E24" s="32" cm="1">
        <f t="array" ref="E24">IFERROR(INDEX($A:$A,SMALL(IF(E$4:E$13=$D$23,ROW(E$4:E$13)),ROW(A2))),"")</f>
        <v>7</v>
      </c>
      <c r="F24" s="32" t="str" cm="1">
        <f t="array" ref="F24">IFERROR(INDEX($A:$A,SMALL(IF(F$4:F$13=$D$23,ROW(F$4:F$13)),ROW(B2))),"")</f>
        <v/>
      </c>
      <c r="G24" s="32" t="str" cm="1">
        <f t="array" ref="G24">IFERROR(INDEX($A:$A,SMALL(IF(G$4:G$13=$D$23,ROW(G$4:G$13)),ROW(C2))),"")</f>
        <v/>
      </c>
      <c r="H24" s="32" t="str" cm="1">
        <f t="array" ref="H24">IFERROR(INDEX($A:$A,SMALL(IF(H$4:H$13=$D$23,ROW(H$4:H$13)),ROW(D2))),"")</f>
        <v/>
      </c>
      <c r="I24" s="32" cm="1">
        <f t="array" ref="I24">IFERROR(INDEX($A:$A,SMALL(IF(I$4:I$13=$D$23,ROW(I$4:I$13)),ROW(E2))),"")</f>
        <v>10</v>
      </c>
    </row>
    <row r="25" spans="4:9" x14ac:dyDescent="0.3">
      <c r="D25" s="29"/>
      <c r="E25" s="32" t="str" cm="1">
        <f t="array" ref="E25">IFERROR(INDEX($A:$A,SMALL(IF(E$4:E$13=$D$23,ROW(E$4:E$13)),ROW(A3))),"")</f>
        <v/>
      </c>
      <c r="F25" s="32" t="str" cm="1">
        <f t="array" ref="F25">IFERROR(INDEX($A:$A,SMALL(IF(F$4:F$13=$D$23,ROW(F$4:F$13)),ROW(B3))),"")</f>
        <v/>
      </c>
      <c r="G25" s="32" t="str" cm="1">
        <f t="array" ref="G25">IFERROR(INDEX($A:$A,SMALL(IF(G$4:G$13=$D$23,ROW(G$4:G$13)),ROW(C3))),"")</f>
        <v/>
      </c>
      <c r="H25" s="32" t="str" cm="1">
        <f t="array" ref="H25">IFERROR(INDEX($A:$A,SMALL(IF(H$4:H$13=$D$23,ROW(H$4:H$13)),ROW(D3))),"")</f>
        <v/>
      </c>
      <c r="I25" s="32" t="str" cm="1">
        <f t="array" ref="I25">IFERROR(INDEX($A:$A,SMALL(IF(I$4:I$13=$D$23,ROW(I$4:I$13)),ROW(E3))),"")</f>
        <v/>
      </c>
    </row>
    <row r="26" spans="4:9" x14ac:dyDescent="0.3">
      <c r="D26" s="30"/>
      <c r="E26" s="33" t="str" cm="1">
        <f t="array" ref="E26">IFERROR(INDEX($A:$A,SMALL(IF(E$4:E$13=$D$23,ROW(E$4:E$13)),ROW(A4))),"")</f>
        <v/>
      </c>
      <c r="F26" s="33" t="str" cm="1">
        <f t="array" ref="F26">IFERROR(INDEX($A:$A,SMALL(IF(F$4:F$13=$D$23,ROW(F$4:F$13)),ROW(B4))),"")</f>
        <v/>
      </c>
      <c r="G26" s="33" t="str" cm="1">
        <f t="array" ref="G26">IFERROR(INDEX($A:$A,SMALL(IF(G$4:G$13=$D$23,ROW(G$4:G$13)),ROW(C4))),"")</f>
        <v/>
      </c>
      <c r="H26" s="33" t="str" cm="1">
        <f t="array" ref="H26">IFERROR(INDEX($A:$A,SMALL(IF(H$4:H$13=$D$23,ROW(H$4:H$13)),ROW(D4))),"")</f>
        <v/>
      </c>
      <c r="I26" s="33" t="str" cm="1">
        <f t="array" ref="I26">IFERROR(INDEX($A:$A,SMALL(IF(I$4:I$13=$D$23,ROW(I$4:I$13)),ROW(E4))),"")</f>
        <v/>
      </c>
    </row>
    <row r="27" spans="4:9" x14ac:dyDescent="0.3">
      <c r="E27" s="1" t="str" cm="1">
        <f t="array" ref="E27">IFERROR(INDEX($A:$A,SMALL(IF(E8:E17="Ø",ROW(E8:E17)),ROW(A5))),"")</f>
        <v/>
      </c>
      <c r="F27" s="1" t="str" cm="1">
        <f t="array" ref="F27">IFERROR(INDEX($A:$A,SMALL(IF(F8:F17="Ø",ROW(F8:F17)),ROW(B5))),"")</f>
        <v/>
      </c>
      <c r="G27" s="1" t="str" cm="1">
        <f t="array" ref="G27">IFERROR(INDEX($A:$A,SMALL(IF(G8:G17="Ø",ROW(G8:G17)),ROW(C5))),"")</f>
        <v/>
      </c>
      <c r="H27" s="1" t="str" cm="1">
        <f t="array" ref="H27">IFERROR(INDEX($A:$A,SMALL(IF(H8:H17="Ø",ROW(H8:H17)),ROW(D5))),"")</f>
        <v/>
      </c>
      <c r="I27" s="1" t="str" cm="1">
        <f t="array" ref="I27">IFERROR(INDEX($A:$A,SMALL(IF(I8:I17="Ø",ROW(I8:I17)),ROW(E5))),"")</f>
        <v/>
      </c>
    </row>
    <row r="28" spans="4:9" x14ac:dyDescent="0.3">
      <c r="D28" s="28" t="s">
        <v>11</v>
      </c>
      <c r="E28" s="31" t="str" cm="1">
        <f t="array" ref="E28">IFERROR(INDEX($A:$A,SMALL(IF(E$4:E$13=$D$28,ROW(E$4:E$13)),ROW(A1))),"")</f>
        <v/>
      </c>
      <c r="F28" s="31" cm="1">
        <f t="array" ref="F28">IFERROR(INDEX($A:$A,SMALL(IF(F$4:F$13=$D$28,ROW(F$4:F$13)),ROW(B1))),"")</f>
        <v>2</v>
      </c>
      <c r="G28" s="31" cm="1">
        <f t="array" ref="G28">IFERROR(INDEX($A:$A,SMALL(IF(G$4:G$13=$D$28,ROW(G$4:G$13)),ROW(C1))),"")</f>
        <v>4</v>
      </c>
      <c r="H28" s="31" cm="1">
        <f t="array" ref="H28">IFERROR(INDEX($A:$A,SMALL(IF(H$4:H$13=$D$28,ROW(H$4:H$13)),ROW(D1))),"")</f>
        <v>8</v>
      </c>
      <c r="I28" s="31" cm="1">
        <f t="array" ref="I28">IFERROR(INDEX($A:$A,SMALL(IF(I$4:I$13=$D$28,ROW(I$4:I$13)),ROW(E1))),"")</f>
        <v>6</v>
      </c>
    </row>
    <row r="29" spans="4:9" x14ac:dyDescent="0.3">
      <c r="D29" s="29"/>
      <c r="E29" s="32" t="str" cm="1">
        <f t="array" ref="E29">IFERROR(INDEX($A:$A,SMALL(IF(E$4:E$13=$D$28,ROW(E$4:E$13)),ROW(A2))),"")</f>
        <v/>
      </c>
      <c r="F29" s="32" cm="1">
        <f t="array" ref="F29">IFERROR(INDEX($A:$A,SMALL(IF(F$4:F$13=$D$28,ROW(F$4:F$13)),ROW(B2))),"")</f>
        <v>3</v>
      </c>
      <c r="G29" s="32" t="str" cm="1">
        <f t="array" ref="G29">IFERROR(INDEX($A:$A,SMALL(IF(G$4:G$13=$D$28,ROW(G$4:G$13)),ROW(C2))),"")</f>
        <v/>
      </c>
      <c r="H29" s="32" t="str" cm="1">
        <f t="array" ref="H29">IFERROR(INDEX($A:$A,SMALL(IF(H$4:H$13=$D$28,ROW(H$4:H$13)),ROW(D2))),"")</f>
        <v/>
      </c>
      <c r="I29" s="32" t="str" cm="1">
        <f t="array" ref="I29">IFERROR(INDEX($A:$A,SMALL(IF(I$4:I$13=$D$28,ROW(I$4:I$13)),ROW(E2))),"")</f>
        <v/>
      </c>
    </row>
    <row r="30" spans="4:9" x14ac:dyDescent="0.3">
      <c r="D30" s="29"/>
      <c r="E30" s="32" t="str" cm="1">
        <f t="array" ref="E30">IFERROR(INDEX($A:$A,SMALL(IF(E$4:E$13=$D$28,ROW(E$4:E$13)),ROW(A3))),"")</f>
        <v/>
      </c>
      <c r="F30" s="32" t="str" cm="1">
        <f t="array" ref="F30">IFERROR(INDEX($A:$A,SMALL(IF(F$4:F$13=$D$28,ROW(F$4:F$13)),ROW(B3))),"")</f>
        <v/>
      </c>
      <c r="G30" s="32" t="str" cm="1">
        <f t="array" ref="G30">IFERROR(INDEX($A:$A,SMALL(IF(G$4:G$13=$D$28,ROW(G$4:G$13)),ROW(C3))),"")</f>
        <v/>
      </c>
      <c r="H30" s="32" t="str" cm="1">
        <f t="array" ref="H30">IFERROR(INDEX($A:$A,SMALL(IF(H$4:H$13=$D$28,ROW(H$4:H$13)),ROW(D3))),"")</f>
        <v/>
      </c>
      <c r="I30" s="32" t="str" cm="1">
        <f t="array" ref="I30">IFERROR(INDEX($A:$A,SMALL(IF(I$4:I$13=$D$28,ROW(I$4:I$13)),ROW(E3))),"")</f>
        <v/>
      </c>
    </row>
    <row r="31" spans="4:9" x14ac:dyDescent="0.3">
      <c r="D31" s="30"/>
      <c r="E31" s="33" t="str" cm="1">
        <f t="array" ref="E31">IFERROR(INDEX($A:$A,SMALL(IF(E$4:E$13=$D$28,ROW(E$4:E$13)),ROW(A4))),"")</f>
        <v/>
      </c>
      <c r="F31" s="33" t="str" cm="1">
        <f t="array" ref="F31">IFERROR(INDEX($A:$A,SMALL(IF(F$4:F$13=$D$28,ROW(F$4:F$13)),ROW(B4))),"")</f>
        <v/>
      </c>
      <c r="G31" s="33" t="str" cm="1">
        <f t="array" ref="G31">IFERROR(INDEX($A:$A,SMALL(IF(G$4:G$13=$D$28,ROW(G$4:G$13)),ROW(C4))),"")</f>
        <v/>
      </c>
      <c r="H31" s="33" t="str" cm="1">
        <f t="array" ref="H31">IFERROR(INDEX($A:$A,SMALL(IF(H$4:H$13=$D$28,ROW(H$4:H$13)),ROW(D4))),"")</f>
        <v/>
      </c>
      <c r="I31" s="33" t="str" cm="1">
        <f t="array" ref="I31">IFERROR(INDEX($A:$A,SMALL(IF(I$4:I$13=$D$28,ROW(I$4:I$13)),ROW(E4))),"")</f>
        <v/>
      </c>
    </row>
    <row r="33" spans="1:11" x14ac:dyDescent="0.3">
      <c r="D33" s="28" t="s">
        <v>13</v>
      </c>
      <c r="E33" s="31" t="str" cm="1">
        <f t="array" ref="E33">IFERROR(INDEX($A:$A,SMALL(IF(E$4:E$13=$D$33,ROW(E$4:E$13)),ROW(A1))),"")</f>
        <v/>
      </c>
      <c r="F33" s="31" cm="1">
        <f t="array" ref="F33">IFERROR(INDEX($A:$A,SMALL(IF(F$4:F$13=$D$33,ROW(F$4:F$13)),ROW(B1))),"")</f>
        <v>6</v>
      </c>
      <c r="G33" s="31" cm="1">
        <f t="array" ref="G33">IFERROR(INDEX($A:$A,SMALL(IF(G$4:G$13=$D$33,ROW(G$4:G$13)),ROW(C1))),"")</f>
        <v>2</v>
      </c>
      <c r="H33" s="31" cm="1">
        <f t="array" ref="H33">IFERROR(INDEX($A:$A,SMALL(IF(H$4:H$13=$D$33,ROW(H$4:H$13)),ROW(D1))),"")</f>
        <v>4</v>
      </c>
      <c r="I33" s="31" t="str" cm="1">
        <f t="array" ref="I33">IFERROR(INDEX($A:$A,SMALL(IF(I$4:I$13=$D$33,ROW(I$4:I$13)),ROW(E1))),"")</f>
        <v/>
      </c>
    </row>
    <row r="34" spans="1:11" x14ac:dyDescent="0.3">
      <c r="D34" s="29"/>
      <c r="E34" s="32" t="str" cm="1">
        <f t="array" ref="E34">IFERROR(INDEX($A:$A,SMALL(IF(E$4:E$13=$D$33,ROW(E$4:E$13)),ROW(A2))),"")</f>
        <v/>
      </c>
      <c r="F34" s="32" t="str" cm="1">
        <f t="array" ref="F34">IFERROR(INDEX($A:$A,SMALL(IF(F$4:F$13=$D$33,ROW(F$4:F$13)),ROW(B2))),"")</f>
        <v/>
      </c>
      <c r="G34" s="32" t="str" cm="1">
        <f t="array" ref="G34">IFERROR(INDEX($A:$A,SMALL(IF(G$4:G$13=$D$33,ROW(G$4:G$13)),ROW(C2))),"")</f>
        <v/>
      </c>
      <c r="H34" s="32" t="str" cm="1">
        <f t="array" ref="H34">IFERROR(INDEX($A:$A,SMALL(IF(H$4:H$13=$D$33,ROW(H$4:H$13)),ROW(D2))),"")</f>
        <v/>
      </c>
      <c r="I34" s="32" t="str" cm="1">
        <f t="array" ref="I34">IFERROR(INDEX($A:$A,SMALL(IF(I$4:I$13=$D$33,ROW(I$4:I$13)),ROW(E2))),"")</f>
        <v/>
      </c>
    </row>
    <row r="35" spans="1:11" x14ac:dyDescent="0.3">
      <c r="D35" s="29"/>
      <c r="E35" s="32" t="str" cm="1">
        <f t="array" ref="E35">IFERROR(INDEX($A:$A,SMALL(IF(E$4:E$13=$D$33,ROW(E$4:E$13)),ROW(A3))),"")</f>
        <v/>
      </c>
      <c r="F35" s="32" t="str" cm="1">
        <f t="array" ref="F35">IFERROR(INDEX($A:$A,SMALL(IF(F$4:F$13=$D$33,ROW(F$4:F$13)),ROW(B3))),"")</f>
        <v/>
      </c>
      <c r="G35" s="32" t="str" cm="1">
        <f t="array" ref="G35">IFERROR(INDEX($A:$A,SMALL(IF(G$4:G$13=$D$33,ROW(G$4:G$13)),ROW(C3))),"")</f>
        <v/>
      </c>
      <c r="H35" s="32" t="str" cm="1">
        <f t="array" ref="H35">IFERROR(INDEX($A:$A,SMALL(IF(H$4:H$13=$D$33,ROW(H$4:H$13)),ROW(D3))),"")</f>
        <v/>
      </c>
      <c r="I35" s="32" t="str" cm="1">
        <f t="array" ref="I35">IFERROR(INDEX($A:$A,SMALL(IF(I$4:I$13=$D$33,ROW(I$4:I$13)),ROW(E3))),"")</f>
        <v/>
      </c>
    </row>
    <row r="36" spans="1:11" x14ac:dyDescent="0.3">
      <c r="D36" s="30"/>
      <c r="E36" s="33" t="str" cm="1">
        <f t="array" ref="E36">IFERROR(INDEX($A:$A,SMALL(IF(E$4:E$13=$D$33,ROW(E$4:E$13)),ROW(A4))),"")</f>
        <v/>
      </c>
      <c r="F36" s="33" t="str" cm="1">
        <f t="array" ref="F36">IFERROR(INDEX($A:$A,SMALL(IF(F$4:F$13=$D$33,ROW(F$4:F$13)),ROW(B4))),"")</f>
        <v/>
      </c>
      <c r="G36" s="33" t="str" cm="1">
        <f t="array" ref="G36">IFERROR(INDEX($A:$A,SMALL(IF(G$4:G$13=$D$33,ROW(G$4:G$13)),ROW(C4))),"")</f>
        <v/>
      </c>
      <c r="H36" s="33" t="str" cm="1">
        <f t="array" ref="H36">IFERROR(INDEX($A:$A,SMALL(IF(H$4:H$13=$D$33,ROW(H$4:H$13)),ROW(D4))),"")</f>
        <v/>
      </c>
      <c r="I36" s="33" t="str" cm="1">
        <f t="array" ref="I36">IFERROR(INDEX($A:$A,SMALL(IF(I$4:I$13=$D$33,ROW(I$4:I$13)),ROW(E4))),"")</f>
        <v/>
      </c>
    </row>
    <row r="38" spans="1:11" x14ac:dyDescent="0.3">
      <c r="D38" s="28" t="s">
        <v>12</v>
      </c>
      <c r="E38" s="31" cm="1">
        <f t="array" ref="E38">IFERROR(INDEX($A:$A,SMALL(IF(E$4:E$13=$D$38,ROW(E$4:E$13)),ROW(A1))),"")</f>
        <v>1</v>
      </c>
      <c r="F38" s="31" t="str" cm="1">
        <f t="array" ref="F38">IFERROR(INDEX($A:$A,SMALL(IF(F$4:F$13=$D$38,ROW(F$4:F$13)),ROW(B1))),"")</f>
        <v/>
      </c>
      <c r="G38" s="31" cm="1">
        <f t="array" ref="G38">IFERROR(INDEX($A:$A,SMALL(IF(G$4:G$13=$D$38,ROW(G$4:G$13)),ROW(C1))),"")</f>
        <v>1</v>
      </c>
      <c r="H38" s="31" cm="1">
        <f t="array" ref="H38">IFERROR(INDEX($A:$A,SMALL(IF(H$4:H$13=$D$38,ROW(H$4:H$13)),ROW(D1))),"")</f>
        <v>1</v>
      </c>
      <c r="I38" s="31" t="str" cm="1">
        <f t="array" ref="I38">IFERROR(INDEX($A:$A,SMALL(IF(I$4:I$13=$D$38,ROW(I$4:I$13)),ROW(E1))),"")</f>
        <v/>
      </c>
    </row>
    <row r="39" spans="1:11" x14ac:dyDescent="0.3">
      <c r="D39" s="29"/>
      <c r="E39" s="32" cm="1">
        <f t="array" ref="E39">IFERROR(INDEX($A:$A,SMALL(IF(E$4:E$13=$D$38,ROW(E$4:E$13)),ROW(A2))),"")</f>
        <v>8</v>
      </c>
      <c r="F39" s="32" t="str" cm="1">
        <f t="array" ref="F39">IFERROR(INDEX($A:$A,SMALL(IF(F$4:F$13=$D$38,ROW(F$4:F$13)),ROW(B2))),"")</f>
        <v/>
      </c>
      <c r="G39" s="32" cm="1">
        <f t="array" ref="G39">IFERROR(INDEX($A:$A,SMALL(IF(G$4:G$13=$D$38,ROW(G$4:G$13)),ROW(C2))),"")</f>
        <v>3</v>
      </c>
      <c r="H39" s="32" cm="1">
        <f t="array" ref="H39">IFERROR(INDEX($A:$A,SMALL(IF(H$4:H$13=$D$38,ROW(H$4:H$13)),ROW(D2))),"")</f>
        <v>6</v>
      </c>
      <c r="I39" s="32" t="str" cm="1">
        <f t="array" ref="I39">IFERROR(INDEX($A:$A,SMALL(IF(I$4:I$13=$D$38,ROW(I$4:I$13)),ROW(E2))),"")</f>
        <v/>
      </c>
    </row>
    <row r="40" spans="1:11" x14ac:dyDescent="0.3">
      <c r="D40" s="29"/>
      <c r="E40" s="32" t="str" cm="1">
        <f t="array" ref="E40">IFERROR(INDEX($A:$A,SMALL(IF(E$4:E$13=$D$38,ROW(E$4:E$13)),ROW(A3))),"")</f>
        <v/>
      </c>
      <c r="F40" s="32" t="str" cm="1">
        <f t="array" ref="F40">IFERROR(INDEX($A:$A,SMALL(IF(F$4:F$13=$D$38,ROW(F$4:F$13)),ROW(B3))),"")</f>
        <v/>
      </c>
      <c r="G40" s="32" t="str" cm="1">
        <f t="array" ref="G40">IFERROR(INDEX($A:$A,SMALL(IF(G$4:G$13=$D$38,ROW(G$4:G$13)),ROW(C3))),"")</f>
        <v/>
      </c>
      <c r="H40" s="32" t="str" cm="1">
        <f t="array" ref="H40">IFERROR(INDEX($A:$A,SMALL(IF(H$4:H$13=$D$38,ROW(H$4:H$13)),ROW(D3))),"")</f>
        <v/>
      </c>
      <c r="I40" s="32" t="str" cm="1">
        <f t="array" ref="I40">IFERROR(INDEX($A:$A,SMALL(IF(I$4:I$13=$D$38,ROW(I$4:I$13)),ROW(E3))),"")</f>
        <v/>
      </c>
    </row>
    <row r="41" spans="1:11" x14ac:dyDescent="0.3">
      <c r="D41" s="30"/>
      <c r="E41" s="33" t="str" cm="1">
        <f t="array" ref="E41">IFERROR(INDEX($A:$A,SMALL(IF(E$4:E$13=$D$38,ROW(E$4:E$13)),ROW(A4))),"")</f>
        <v/>
      </c>
      <c r="F41" s="33" t="str" cm="1">
        <f t="array" ref="F41">IFERROR(INDEX($A:$A,SMALL(IF(F$4:F$13=$D$38,ROW(F$4:F$13)),ROW(B4))),"")</f>
        <v/>
      </c>
      <c r="G41" s="33" t="str" cm="1">
        <f t="array" ref="G41">IFERROR(INDEX($A:$A,SMALL(IF(G$4:G$13=$D$38,ROW(G$4:G$13)),ROW(C4))),"")</f>
        <v/>
      </c>
      <c r="H41" s="33" t="str" cm="1">
        <f t="array" ref="H41">IFERROR(INDEX($A:$A,SMALL(IF(H$4:H$13=$D$38,ROW(H$4:H$13)),ROW(D4))),"")</f>
        <v/>
      </c>
      <c r="I41" s="33" t="str" cm="1">
        <f t="array" ref="I41">IFERROR(INDEX($A:$A,SMALL(IF(I$4:I$13=$D$38,ROW(I$4:I$13)),ROW(E4))),"")</f>
        <v/>
      </c>
    </row>
    <row r="45" spans="1:11" s="38" customFormat="1" ht="57.6" x14ac:dyDescent="0.3">
      <c r="A45" s="35" t="s">
        <v>0</v>
      </c>
      <c r="B45" s="36" t="s">
        <v>1</v>
      </c>
      <c r="C45" s="37" t="s">
        <v>2</v>
      </c>
      <c r="E45" s="39" t="s">
        <v>19</v>
      </c>
      <c r="H45" s="39" t="s">
        <v>20</v>
      </c>
      <c r="K45" s="39" t="s">
        <v>21</v>
      </c>
    </row>
    <row r="46" spans="1:11" x14ac:dyDescent="0.3">
      <c r="A46" s="5">
        <v>1</v>
      </c>
      <c r="B46" s="6" t="s">
        <v>3</v>
      </c>
      <c r="C46" s="7" t="s">
        <v>4</v>
      </c>
    </row>
    <row r="47" spans="1:11" x14ac:dyDescent="0.3">
      <c r="A47" s="5">
        <v>2</v>
      </c>
      <c r="B47" s="6" t="s">
        <v>3</v>
      </c>
      <c r="C47" s="7" t="s">
        <v>4</v>
      </c>
    </row>
    <row r="48" spans="1:11" x14ac:dyDescent="0.3">
      <c r="A48" s="5">
        <v>3</v>
      </c>
      <c r="B48" s="6" t="s">
        <v>3</v>
      </c>
      <c r="C48" s="7" t="s">
        <v>4</v>
      </c>
    </row>
    <row r="49" spans="1:14" x14ac:dyDescent="0.3">
      <c r="A49" s="5">
        <v>4</v>
      </c>
      <c r="B49" s="6" t="s">
        <v>3</v>
      </c>
      <c r="C49" s="7" t="s">
        <v>4</v>
      </c>
      <c r="E49" s="40" t="s">
        <v>18</v>
      </c>
      <c r="F49" s="40" t="s">
        <v>18</v>
      </c>
      <c r="G49" s="40" t="s">
        <v>18</v>
      </c>
      <c r="H49" s="40" t="s">
        <v>18</v>
      </c>
      <c r="I49" s="40" t="s">
        <v>18</v>
      </c>
      <c r="J49" s="40" t="s">
        <v>18</v>
      </c>
      <c r="K49" s="40" t="s">
        <v>18</v>
      </c>
      <c r="L49" s="40" t="s">
        <v>18</v>
      </c>
      <c r="M49" s="40" t="s">
        <v>18</v>
      </c>
      <c r="N49" s="40" t="s">
        <v>18</v>
      </c>
    </row>
    <row r="50" spans="1:14" x14ac:dyDescent="0.3">
      <c r="A50" s="5">
        <v>5</v>
      </c>
      <c r="B50" s="6" t="s">
        <v>3</v>
      </c>
      <c r="C50" s="7" t="s">
        <v>4</v>
      </c>
    </row>
    <row r="51" spans="1:14" x14ac:dyDescent="0.3">
      <c r="A51" s="5">
        <v>6</v>
      </c>
      <c r="B51" s="6" t="s">
        <v>3</v>
      </c>
      <c r="C51" s="7" t="s">
        <v>4</v>
      </c>
    </row>
    <row r="52" spans="1:14" x14ac:dyDescent="0.3">
      <c r="A52" s="5">
        <v>7</v>
      </c>
      <c r="B52" s="6" t="s">
        <v>3</v>
      </c>
      <c r="C52" s="7" t="s">
        <v>4</v>
      </c>
    </row>
    <row r="53" spans="1:14" x14ac:dyDescent="0.3">
      <c r="A53" s="5">
        <v>8</v>
      </c>
      <c r="B53" s="6" t="s">
        <v>3</v>
      </c>
      <c r="C53" s="7" t="s">
        <v>4</v>
      </c>
    </row>
    <row r="54" spans="1:14" x14ac:dyDescent="0.3">
      <c r="A54" s="5">
        <v>9</v>
      </c>
      <c r="B54" s="6" t="s">
        <v>3</v>
      </c>
      <c r="C54" s="7" t="s">
        <v>4</v>
      </c>
    </row>
    <row r="55" spans="1:14" x14ac:dyDescent="0.3">
      <c r="A55" s="8">
        <v>10</v>
      </c>
      <c r="B55" s="9" t="s">
        <v>3</v>
      </c>
      <c r="C55" s="10" t="s">
        <v>4</v>
      </c>
    </row>
    <row r="57" spans="1:14" ht="57.6" x14ac:dyDescent="0.3">
      <c r="A57" s="35" t="s">
        <v>0</v>
      </c>
      <c r="B57" s="36" t="s">
        <v>1</v>
      </c>
      <c r="C57" s="37" t="s">
        <v>2</v>
      </c>
      <c r="D57" s="38"/>
      <c r="E57" s="39" t="s">
        <v>19</v>
      </c>
      <c r="F57" s="38"/>
      <c r="G57" s="38"/>
      <c r="H57" s="39" t="s">
        <v>20</v>
      </c>
      <c r="I57" s="38"/>
      <c r="J57" s="38"/>
      <c r="K57" s="39" t="s">
        <v>21</v>
      </c>
      <c r="L57" s="38"/>
      <c r="M57" s="38"/>
      <c r="N57" s="38"/>
    </row>
    <row r="58" spans="1:14" x14ac:dyDescent="0.3">
      <c r="A58" s="5">
        <v>1</v>
      </c>
      <c r="B58" s="6" t="s">
        <v>3</v>
      </c>
      <c r="C58" s="7" t="s">
        <v>4</v>
      </c>
    </row>
    <row r="59" spans="1:14" x14ac:dyDescent="0.3">
      <c r="A59" s="5">
        <v>2</v>
      </c>
      <c r="B59" s="6" t="s">
        <v>3</v>
      </c>
      <c r="C59" s="7" t="s">
        <v>4</v>
      </c>
    </row>
    <row r="60" spans="1:14" x14ac:dyDescent="0.3">
      <c r="A60" s="5">
        <v>3</v>
      </c>
      <c r="B60" s="6" t="s">
        <v>3</v>
      </c>
      <c r="C60" s="7" t="s">
        <v>4</v>
      </c>
    </row>
    <row r="61" spans="1:14" x14ac:dyDescent="0.3">
      <c r="A61" s="5">
        <v>4</v>
      </c>
      <c r="B61" s="6" t="s">
        <v>3</v>
      </c>
      <c r="C61" s="7" t="s">
        <v>4</v>
      </c>
      <c r="E61" s="40" t="s">
        <v>5</v>
      </c>
      <c r="F61" s="40" t="s">
        <v>18</v>
      </c>
      <c r="G61" s="40" t="s">
        <v>18</v>
      </c>
      <c r="H61" s="40" t="s">
        <v>8</v>
      </c>
      <c r="I61" s="40" t="s">
        <v>18</v>
      </c>
      <c r="J61" s="40" t="s">
        <v>18</v>
      </c>
      <c r="K61" s="40" t="s">
        <v>7</v>
      </c>
      <c r="L61" s="40" t="s">
        <v>18</v>
      </c>
      <c r="M61" s="40" t="s">
        <v>18</v>
      </c>
      <c r="N61" s="40" t="s">
        <v>18</v>
      </c>
    </row>
    <row r="62" spans="1:14" x14ac:dyDescent="0.3">
      <c r="A62" s="5">
        <v>5</v>
      </c>
      <c r="B62" s="6" t="s">
        <v>3</v>
      </c>
      <c r="C62" s="7" t="s">
        <v>4</v>
      </c>
    </row>
    <row r="63" spans="1:14" x14ac:dyDescent="0.3">
      <c r="A63" s="5">
        <v>6</v>
      </c>
      <c r="B63" s="6" t="s">
        <v>3</v>
      </c>
      <c r="C63" s="7" t="s">
        <v>4</v>
      </c>
    </row>
    <row r="64" spans="1:14" x14ac:dyDescent="0.3">
      <c r="A64" s="5">
        <v>7</v>
      </c>
      <c r="B64" s="6" t="s">
        <v>3</v>
      </c>
      <c r="C64" s="7" t="s">
        <v>4</v>
      </c>
    </row>
    <row r="65" spans="1:3" x14ac:dyDescent="0.3">
      <c r="A65" s="5">
        <v>8</v>
      </c>
      <c r="B65" s="6" t="s">
        <v>3</v>
      </c>
      <c r="C65" s="7" t="s">
        <v>4</v>
      </c>
    </row>
    <row r="66" spans="1:3" x14ac:dyDescent="0.3">
      <c r="A66" s="5">
        <v>9</v>
      </c>
      <c r="B66" s="6" t="s">
        <v>3</v>
      </c>
      <c r="C66" s="7" t="s">
        <v>4</v>
      </c>
    </row>
    <row r="67" spans="1:3" x14ac:dyDescent="0.3">
      <c r="A67" s="8">
        <v>10</v>
      </c>
      <c r="B67" s="9" t="s">
        <v>3</v>
      </c>
      <c r="C67" s="10" t="s">
        <v>4</v>
      </c>
    </row>
  </sheetData>
  <mergeCells count="4">
    <mergeCell ref="D23:D26"/>
    <mergeCell ref="D28:D31"/>
    <mergeCell ref="D33:D36"/>
    <mergeCell ref="D38:D4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Reverte</dc:creator>
  <cp:lastModifiedBy>Thomas Reverte</cp:lastModifiedBy>
  <cp:lastPrinted>2021-01-14T11:02:20Z</cp:lastPrinted>
  <dcterms:created xsi:type="dcterms:W3CDTF">2021-01-14T10:54:42Z</dcterms:created>
  <dcterms:modified xsi:type="dcterms:W3CDTF">2021-01-14T11:23:57Z</dcterms:modified>
</cp:coreProperties>
</file>