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BuÇalışmaKitabı" defaultThemeVersion="166925"/>
  <mc:AlternateContent xmlns:mc="http://schemas.openxmlformats.org/markup-compatibility/2006">
    <mc:Choice Requires="x15">
      <x15ac:absPath xmlns:x15ac="http://schemas.microsoft.com/office/spreadsheetml/2010/11/ac" url="D:\LGS\2020-2021\1\test1\orjinal\"/>
    </mc:Choice>
  </mc:AlternateContent>
  <xr:revisionPtr revIDLastSave="0" documentId="13_ncr:1_{4B4B2014-161D-49F2-ACC8-2D892E58863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DO" sheetId="37" r:id="rId1"/>
  </sheets>
  <functionGroups builtInGroupCount="19"/>
  <definedNames>
    <definedName name="_xlnm.Print_Area" localSheetId="0">ADO!$A$1:$AA$67</definedName>
  </definedNames>
  <calcPr calcId="191029"/>
</workbook>
</file>

<file path=xl/calcChain.xml><?xml version="1.0" encoding="utf-8"?>
<calcChain xmlns="http://schemas.openxmlformats.org/spreadsheetml/2006/main">
  <c r="W63" i="37" l="1"/>
  <c r="W61" i="37"/>
  <c r="W60" i="37"/>
  <c r="W59" i="37"/>
  <c r="X59" i="37" s="1"/>
  <c r="W51" i="37"/>
  <c r="Y51" i="37" s="1"/>
  <c r="W50" i="37"/>
  <c r="W49" i="37"/>
  <c r="Y49" i="37" s="1"/>
  <c r="W48" i="37"/>
  <c r="W47" i="37"/>
  <c r="Y47" i="37" s="1"/>
  <c r="W39" i="37"/>
  <c r="Y39" i="37" s="1"/>
  <c r="W38" i="37"/>
  <c r="W37" i="37"/>
  <c r="Y37" i="37" s="1"/>
  <c r="W36" i="37"/>
  <c r="W35" i="37"/>
  <c r="Y35" i="37" s="1"/>
  <c r="W27" i="37"/>
  <c r="Y27" i="37" s="1"/>
  <c r="W26" i="37"/>
  <c r="W25" i="37"/>
  <c r="Y25" i="37" s="1"/>
  <c r="W24" i="37"/>
  <c r="W23" i="37"/>
  <c r="Y23" i="37" s="1"/>
  <c r="W15" i="37"/>
  <c r="Y15" i="37" s="1"/>
  <c r="W14" i="37"/>
  <c r="W13" i="37"/>
  <c r="Y13" i="37" s="1"/>
  <c r="W12" i="37"/>
  <c r="W11" i="37"/>
  <c r="W8" i="37"/>
  <c r="Y8" i="37" s="1"/>
  <c r="Y11" i="37" l="1"/>
  <c r="Z59" i="37"/>
  <c r="Y61" i="37"/>
  <c r="Y14" i="37"/>
  <c r="Y26" i="37"/>
  <c r="Y38" i="37"/>
  <c r="Y50" i="37"/>
  <c r="X63" i="37"/>
  <c r="Z63" i="37" s="1"/>
  <c r="Z11" i="37"/>
  <c r="Z23" i="37"/>
  <c r="Z47" i="37"/>
  <c r="X12" i="37"/>
  <c r="Z12" i="37" s="1"/>
  <c r="X14" i="37"/>
  <c r="Z14" i="37" s="1"/>
  <c r="X24" i="37"/>
  <c r="X25" i="37"/>
  <c r="X26" i="37"/>
  <c r="Z26" i="37" s="1"/>
  <c r="X36" i="37"/>
  <c r="Z36" i="37" s="1"/>
  <c r="X37" i="37"/>
  <c r="Z37" i="37" s="1"/>
  <c r="X38" i="37"/>
  <c r="Z38" i="37" s="1"/>
  <c r="X48" i="37"/>
  <c r="Z48" i="37" s="1"/>
  <c r="X49" i="37"/>
  <c r="Z49" i="37" s="1"/>
  <c r="X50" i="37"/>
  <c r="Z50" i="37" s="1"/>
  <c r="X60" i="37"/>
  <c r="Z60" i="37" s="1"/>
  <c r="X61" i="37"/>
  <c r="Z24" i="37"/>
  <c r="X13" i="37"/>
  <c r="Z13" i="37" s="1"/>
  <c r="X11" i="37"/>
  <c r="X23" i="37"/>
  <c r="W34" i="37"/>
  <c r="Y34" i="37" s="1"/>
  <c r="X35" i="37"/>
  <c r="Z35" i="37" s="1"/>
  <c r="Y36" i="37"/>
  <c r="W46" i="37"/>
  <c r="X46" i="37" s="1"/>
  <c r="X47" i="37"/>
  <c r="Y48" i="37"/>
  <c r="W58" i="37"/>
  <c r="Y58" i="37" s="1"/>
  <c r="Y60" i="37"/>
  <c r="Z61" i="37"/>
  <c r="W10" i="37"/>
  <c r="Y12" i="37"/>
  <c r="W22" i="37"/>
  <c r="Y22" i="37" s="1"/>
  <c r="Y24" i="37"/>
  <c r="Z25" i="37"/>
  <c r="W9" i="37"/>
  <c r="X9" i="37" s="1"/>
  <c r="W21" i="37"/>
  <c r="W33" i="37"/>
  <c r="X33" i="37" s="1"/>
  <c r="W45" i="37"/>
  <c r="Y45" i="37" s="1"/>
  <c r="W57" i="37"/>
  <c r="X57" i="37" s="1"/>
  <c r="Z57" i="37" s="1"/>
  <c r="Y59" i="37"/>
  <c r="W20" i="37"/>
  <c r="Y20" i="37" s="1"/>
  <c r="W32" i="37"/>
  <c r="Y32" i="37" s="1"/>
  <c r="W44" i="37"/>
  <c r="Y44" i="37" s="1"/>
  <c r="W56" i="37"/>
  <c r="X56" i="37" s="1"/>
  <c r="W31" i="37"/>
  <c r="Y31" i="37" s="1"/>
  <c r="W43" i="37"/>
  <c r="X43" i="37" s="1"/>
  <c r="W55" i="37"/>
  <c r="Y55" i="37" s="1"/>
  <c r="X8" i="37"/>
  <c r="Z8" i="37" s="1"/>
  <c r="W19" i="37"/>
  <c r="Y19" i="37" s="1"/>
  <c r="W6" i="37"/>
  <c r="Y6" i="37" s="1"/>
  <c r="W18" i="37"/>
  <c r="W30" i="37"/>
  <c r="X30" i="37" s="1"/>
  <c r="W42" i="37"/>
  <c r="Y42" i="37" s="1"/>
  <c r="W54" i="37"/>
  <c r="Y54" i="37" s="1"/>
  <c r="W17" i="37"/>
  <c r="Y17" i="37" s="1"/>
  <c r="W29" i="37"/>
  <c r="X29" i="37" s="1"/>
  <c r="W41" i="37"/>
  <c r="X42" i="37"/>
  <c r="Z42" i="37" s="1"/>
  <c r="W53" i="37"/>
  <c r="Y53" i="37" s="1"/>
  <c r="Y10" i="37"/>
  <c r="W7" i="37"/>
  <c r="Y7" i="37" s="1"/>
  <c r="W16" i="37"/>
  <c r="X16" i="37" s="1"/>
  <c r="W28" i="37"/>
  <c r="Y28" i="37" s="1"/>
  <c r="W40" i="37"/>
  <c r="W52" i="37"/>
  <c r="Y52" i="37" s="1"/>
  <c r="W64" i="37"/>
  <c r="X15" i="37"/>
  <c r="Z15" i="37" s="1"/>
  <c r="X27" i="37"/>
  <c r="Z27" i="37" s="1"/>
  <c r="X39" i="37"/>
  <c r="Z39" i="37" s="1"/>
  <c r="X51" i="37"/>
  <c r="Z51" i="37" s="1"/>
  <c r="W62" i="37"/>
  <c r="Y62" i="37" s="1"/>
  <c r="Y63" i="37"/>
  <c r="Y41" i="37" l="1"/>
  <c r="X41" i="37"/>
  <c r="Z41" i="37" s="1"/>
  <c r="X19" i="37"/>
  <c r="Z19" i="37" s="1"/>
  <c r="Y29" i="37"/>
  <c r="Y9" i="37"/>
  <c r="X53" i="37"/>
  <c r="Z53" i="37" s="1"/>
  <c r="Y57" i="37"/>
  <c r="X45" i="37"/>
  <c r="Z45" i="37" s="1"/>
  <c r="X34" i="37"/>
  <c r="Z34" i="37" s="1"/>
  <c r="Z29" i="37"/>
  <c r="Z9" i="37"/>
  <c r="X17" i="37"/>
  <c r="Z17" i="37" s="1"/>
  <c r="X18" i="37"/>
  <c r="Z18" i="37" s="1"/>
  <c r="X10" i="37"/>
  <c r="Z10" i="37" s="1"/>
  <c r="X54" i="37"/>
  <c r="X44" i="37"/>
  <c r="Z44" i="37" s="1"/>
  <c r="X55" i="37"/>
  <c r="Z55" i="37" s="1"/>
  <c r="Z46" i="37"/>
  <c r="X64" i="37"/>
  <c r="Z64" i="37" s="1"/>
  <c r="X40" i="37"/>
  <c r="Z40" i="37" s="1"/>
  <c r="Y33" i="37"/>
  <c r="Z33" i="37"/>
  <c r="Y40" i="37"/>
  <c r="X62" i="37"/>
  <c r="Z62" i="37" s="1"/>
  <c r="Y21" i="37"/>
  <c r="Z56" i="37"/>
  <c r="X31" i="37"/>
  <c r="Z31" i="37" s="1"/>
  <c r="X21" i="37"/>
  <c r="Z21" i="37" s="1"/>
  <c r="Y64" i="37"/>
  <c r="X32" i="37"/>
  <c r="Z32" i="37" s="1"/>
  <c r="Z43" i="37"/>
  <c r="X58" i="37"/>
  <c r="Z58" i="37" s="1"/>
  <c r="Y46" i="37"/>
  <c r="Y56" i="37"/>
  <c r="Z54" i="37"/>
  <c r="X7" i="37"/>
  <c r="Z7" i="37" s="1"/>
  <c r="Y18" i="37"/>
  <c r="X52" i="37"/>
  <c r="Z52" i="37" s="1"/>
  <c r="X28" i="37"/>
  <c r="Z28" i="37" s="1"/>
  <c r="Y43" i="37"/>
  <c r="X20" i="37"/>
  <c r="Z20" i="37" s="1"/>
  <c r="X6" i="37"/>
  <c r="Z6" i="37" s="1"/>
  <c r="Y16" i="37"/>
  <c r="Z16" i="37"/>
  <c r="Z30" i="37"/>
  <c r="X22" i="37"/>
  <c r="Z22" i="37" s="1"/>
  <c r="Y30" i="37"/>
  <c r="I65" i="37" l="1"/>
  <c r="M65" i="37" l="1"/>
  <c r="J65" i="37"/>
  <c r="R65" i="37"/>
  <c r="F65" i="37"/>
  <c r="Q65" i="37"/>
  <c r="Q66" i="37"/>
  <c r="Q67" i="37"/>
  <c r="N66" i="37"/>
  <c r="N67" i="37"/>
  <c r="N65" i="37"/>
  <c r="G65" i="37"/>
  <c r="K67" i="37"/>
  <c r="K65" i="37"/>
  <c r="K66" i="37"/>
  <c r="O65" i="37"/>
  <c r="S65" i="37"/>
  <c r="E65" i="37"/>
  <c r="E66" i="37"/>
  <c r="E67" i="37"/>
  <c r="H66" i="37"/>
  <c r="H67" i="37"/>
  <c r="H65" i="37"/>
  <c r="L65" i="37"/>
  <c r="P65" i="37"/>
  <c r="U65" i="37" l="1"/>
  <c r="X65" i="37" s="1"/>
  <c r="V65" i="37"/>
  <c r="Y65" i="37" s="1"/>
  <c r="W5" i="37"/>
  <c r="Y5" i="37" s="1"/>
  <c r="T65" i="37"/>
  <c r="T66" i="37"/>
  <c r="T67" i="37"/>
  <c r="X5" i="37" l="1"/>
  <c r="Z5" i="37" s="1"/>
  <c r="W65" i="37"/>
  <c r="W66" i="37" l="1"/>
  <c r="W67" i="37"/>
  <c r="Z65" i="37"/>
</calcChain>
</file>

<file path=xl/sharedStrings.xml><?xml version="1.0" encoding="utf-8"?>
<sst xmlns="http://schemas.openxmlformats.org/spreadsheetml/2006/main" count="161" uniqueCount="84">
  <si>
    <t>B</t>
  </si>
  <si>
    <t>D</t>
  </si>
  <si>
    <t>Y</t>
  </si>
  <si>
    <t>Matematik</t>
  </si>
  <si>
    <t>Fen</t>
  </si>
  <si>
    <t>Din</t>
  </si>
  <si>
    <t>TOPLAM</t>
  </si>
  <si>
    <t>N</t>
  </si>
  <si>
    <t>20 soru</t>
  </si>
  <si>
    <t>YÜZDE</t>
  </si>
  <si>
    <t>NET</t>
  </si>
  <si>
    <t>ORTALAMA</t>
  </si>
  <si>
    <t>10 soru</t>
  </si>
  <si>
    <t>90 soru</t>
  </si>
  <si>
    <t>LGS
Puanı</t>
  </si>
  <si>
    <t>Test 1</t>
  </si>
  <si>
    <t>Turkçe</t>
  </si>
  <si>
    <t>Inkılap</t>
  </si>
  <si>
    <t>Ingilizce</t>
  </si>
  <si>
    <t>8/A</t>
  </si>
  <si>
    <t>Abdullah ACAR</t>
  </si>
  <si>
    <t>8/B</t>
  </si>
  <si>
    <t>İbrahim KAYA</t>
  </si>
  <si>
    <t>8/D</t>
  </si>
  <si>
    <t>Özkan SÖNMEZ</t>
  </si>
  <si>
    <t>Bilal ÇETİN</t>
  </si>
  <si>
    <t>Derya DERE</t>
  </si>
  <si>
    <t>Fatma GÖZ</t>
  </si>
  <si>
    <t>Recep ŞENER</t>
  </si>
  <si>
    <t>Güler GÜNEŞ</t>
  </si>
  <si>
    <t>Ayşe ARSLAN</t>
  </si>
  <si>
    <t>Büşra DAĞCI</t>
  </si>
  <si>
    <t>Hakkı IŞIK</t>
  </si>
  <si>
    <t>Halil KAÇAR</t>
  </si>
  <si>
    <t>Selime TURAN</t>
  </si>
  <si>
    <t>Rıza TAŞ</t>
  </si>
  <si>
    <t>Hamza KAHRAMAN</t>
  </si>
  <si>
    <t>Ömer SOYER</t>
  </si>
  <si>
    <t>Ali ALTIN</t>
  </si>
  <si>
    <t>Barış ATEŞ</t>
  </si>
  <si>
    <t>Eray DURSUN</t>
  </si>
  <si>
    <t>Esra ESEN</t>
  </si>
  <si>
    <t>Melih KURTOĞLU</t>
  </si>
  <si>
    <t>8/C</t>
  </si>
  <si>
    <t>Mert KURU</t>
  </si>
  <si>
    <t>Nihat SARI</t>
  </si>
  <si>
    <t>Onur SİVRİ</t>
  </si>
  <si>
    <t>Rana ŞEN</t>
  </si>
  <si>
    <t>Faruk FİDAN</t>
  </si>
  <si>
    <t>Gürkan GÜRBÜZ</t>
  </si>
  <si>
    <t>Meryem MERT</t>
  </si>
  <si>
    <t>Elif DİNÇ</t>
  </si>
  <si>
    <t>Furkan GÜMÜŞ</t>
  </si>
  <si>
    <t>Rabia ŞAHİN</t>
  </si>
  <si>
    <t>Hilal KARAKURT</t>
  </si>
  <si>
    <t>8/E</t>
  </si>
  <si>
    <t>Nisa SARI</t>
  </si>
  <si>
    <t>Enes DURMAZ</t>
  </si>
  <si>
    <t>Murat ORUÇ</t>
  </si>
  <si>
    <t>Nedim ÖZPINAR</t>
  </si>
  <si>
    <t>Cihan DEMİRBAŞ</t>
  </si>
  <si>
    <t>Rumeysa TETİK</t>
  </si>
  <si>
    <t>Ayşe KURU</t>
  </si>
  <si>
    <t>Hasan KARA</t>
  </si>
  <si>
    <t>İrfan KESKİN</t>
  </si>
  <si>
    <t>Musa ÖZDEMİR</t>
  </si>
  <si>
    <t>Neslihan ÖZTÜRK</t>
  </si>
  <si>
    <t>Ayşe KAPTAN</t>
  </si>
  <si>
    <t>Hatice KOÇ</t>
  </si>
  <si>
    <t>Reyhan TAN</t>
  </si>
  <si>
    <t>Taha ŞEN</t>
  </si>
  <si>
    <t>Süleyman YAKIŞIKLI</t>
  </si>
  <si>
    <t>Halil ÇALIK</t>
  </si>
  <si>
    <t>Mustafa ÖZDEN</t>
  </si>
  <si>
    <t>Serdar YEŞİL</t>
  </si>
  <si>
    <t>İsmail KOCAMAN</t>
  </si>
  <si>
    <t>Kadir KOÇ</t>
  </si>
  <si>
    <t>Oğuzhan SELVİ</t>
  </si>
  <si>
    <t>Emine GÜL</t>
  </si>
  <si>
    <t>Sümeyye OCAK</t>
  </si>
  <si>
    <t>Burak ÇEVİK</t>
  </si>
  <si>
    <t>Emin DOĞAN</t>
  </si>
  <si>
    <t>Hüseyin KARATAŞ</t>
  </si>
  <si>
    <t>Ayla 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</si>
</sst>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₺"/>
  </numFmts>
  <fonts count="6" x14ac:knownFonts="1">
    <font>
      <sz val="10"/>
      <name val="Arial"/>
    </font>
    <font>
      <sz val="10"/>
      <name val="Arial"/>
      <family val="2"/>
      <charset val="162"/>
    </font>
    <font>
      <b/>
      <sz val="10"/>
      <color theme="0"/>
      <name val="Arial"/>
      <family val="2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6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4747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inden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1" xfId="0" applyNumberFormat="1" applyBorder="1" applyAlignment="1">
      <alignment horizontal="right" vertical="center"/>
    </xf>
    <xf numFmtId="164" fontId="0" fillId="3" borderId="11" xfId="0" applyNumberFormat="1" applyFill="1" applyBorder="1" applyAlignment="1">
      <alignment horizontal="right" vertical="center"/>
    </xf>
    <xf numFmtId="164" fontId="3" fillId="0" borderId="11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center" vertical="center"/>
    </xf>
    <xf numFmtId="2" fontId="3" fillId="0" borderId="2" xfId="0" applyNumberFormat="1" applyFont="1" applyBorder="1" applyAlignment="1">
      <alignment horizontal="right" vertical="center" inden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2" xfId="0" applyFont="1" applyBorder="1" applyAlignment="1">
      <alignment horizontal="right" vertical="center" indent="1"/>
    </xf>
    <xf numFmtId="2" fontId="1" fillId="0" borderId="6" xfId="0" applyNumberFormat="1" applyFont="1" applyFill="1" applyBorder="1" applyAlignment="1">
      <alignment horizontal="center" vertical="center"/>
    </xf>
    <xf numFmtId="2" fontId="1" fillId="0" borderId="7" xfId="0" applyNumberFormat="1" applyFont="1" applyFill="1" applyBorder="1" applyAlignment="1">
      <alignment horizontal="center" vertical="center"/>
    </xf>
    <xf numFmtId="2" fontId="1" fillId="0" borderId="8" xfId="0" applyNumberFormat="1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 wrapText="1"/>
    </xf>
    <xf numFmtId="2" fontId="0" fillId="0" borderId="2" xfId="1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Yüzde" xfId="1" builtinId="5"/>
  </cellStyles>
  <dxfs count="45"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00B050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00B050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00B050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00B050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00B050"/>
      </font>
    </dxf>
    <dxf>
      <font>
        <color rgb="FF9C0006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4747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380999</xdr:colOff>
      <xdr:row>0</xdr:row>
      <xdr:rowOff>200025</xdr:rowOff>
    </xdr:from>
    <xdr:to>
      <xdr:col>29</xdr:col>
      <xdr:colOff>352424</xdr:colOff>
      <xdr:row>2</xdr:row>
      <xdr:rowOff>114300</xdr:rowOff>
    </xdr:to>
    <xdr:sp macro="[0]!BILAN_ADO" textlink="">
      <xdr:nvSpPr>
        <xdr:cNvPr id="2" name="Dikdörtgen: Köşeleri Yuvarlatılmış 1">
          <a:extLst>
            <a:ext uri="{FF2B5EF4-FFF2-40B4-BE49-F238E27FC236}">
              <a16:creationId xmlns:a16="http://schemas.microsoft.com/office/drawing/2014/main" id="{4B91DA56-73D9-4415-B56D-AC6847FC7CE5}"/>
            </a:ext>
          </a:extLst>
        </xdr:cNvPr>
        <xdr:cNvSpPr/>
      </xdr:nvSpPr>
      <xdr:spPr>
        <a:xfrm>
          <a:off x="9039224" y="200025"/>
          <a:ext cx="1190625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/>
            <a:t>Verileri Getir</a:t>
          </a:r>
        </a:p>
      </xdr:txBody>
    </xdr:sp>
    <xdr:clientData/>
  </xdr:twoCellAnchor>
  <xdr:twoCellAnchor>
    <xdr:from>
      <xdr:col>7</xdr:col>
      <xdr:colOff>57147</xdr:colOff>
      <xdr:row>7</xdr:row>
      <xdr:rowOff>57150</xdr:rowOff>
    </xdr:from>
    <xdr:to>
      <xdr:col>19</xdr:col>
      <xdr:colOff>95247</xdr:colOff>
      <xdr:row>12</xdr:row>
      <xdr:rowOff>57150</xdr:rowOff>
    </xdr:to>
    <xdr:sp macro="" textlink="">
      <xdr:nvSpPr>
        <xdr:cNvPr id="3" name="Metin kutusu 2">
          <a:extLst>
            <a:ext uri="{FF2B5EF4-FFF2-40B4-BE49-F238E27FC236}">
              <a16:creationId xmlns:a16="http://schemas.microsoft.com/office/drawing/2014/main" id="{9B460910-913B-48A8-909E-FBD2C22225C3}"/>
            </a:ext>
          </a:extLst>
        </xdr:cNvPr>
        <xdr:cNvSpPr txBox="1"/>
      </xdr:nvSpPr>
      <xdr:spPr>
        <a:xfrm>
          <a:off x="3190872" y="1524000"/>
          <a:ext cx="289560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2000" b="1">
              <a:solidFill>
                <a:srgbClr val="FF0000"/>
              </a:solidFill>
            </a:rPr>
            <a:t>ces colonnes pour recevoir des données</a:t>
          </a:r>
        </a:p>
      </xdr:txBody>
    </xdr:sp>
    <xdr:clientData/>
  </xdr:twoCellAnchor>
  <xdr:twoCellAnchor>
    <xdr:from>
      <xdr:col>4</xdr:col>
      <xdr:colOff>38099</xdr:colOff>
      <xdr:row>4</xdr:row>
      <xdr:rowOff>19050</xdr:rowOff>
    </xdr:from>
    <xdr:to>
      <xdr:col>22</xdr:col>
      <xdr:colOff>19049</xdr:colOff>
      <xdr:row>6</xdr:row>
      <xdr:rowOff>200025</xdr:rowOff>
    </xdr:to>
    <xdr:sp macro="" textlink="">
      <xdr:nvSpPr>
        <xdr:cNvPr id="8" name="Sağ Ayraç 7">
          <a:extLst>
            <a:ext uri="{FF2B5EF4-FFF2-40B4-BE49-F238E27FC236}">
              <a16:creationId xmlns:a16="http://schemas.microsoft.com/office/drawing/2014/main" id="{617DA961-567E-40A2-AA1E-1BD860869DAD}"/>
            </a:ext>
          </a:extLst>
        </xdr:cNvPr>
        <xdr:cNvSpPr/>
      </xdr:nvSpPr>
      <xdr:spPr>
        <a:xfrm rot="5400000">
          <a:off x="4291011" y="-976312"/>
          <a:ext cx="600075" cy="4267200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4</xdr:col>
      <xdr:colOff>85726</xdr:colOff>
      <xdr:row>31</xdr:row>
      <xdr:rowOff>85725</xdr:rowOff>
    </xdr:from>
    <xdr:to>
      <xdr:col>20</xdr:col>
      <xdr:colOff>152400</xdr:colOff>
      <xdr:row>36</xdr:row>
      <xdr:rowOff>161925</xdr:rowOff>
    </xdr:to>
    <xdr:sp macro="" textlink="">
      <xdr:nvSpPr>
        <xdr:cNvPr id="9" name="Metin kutusu 8">
          <a:extLst>
            <a:ext uri="{FF2B5EF4-FFF2-40B4-BE49-F238E27FC236}">
              <a16:creationId xmlns:a16="http://schemas.microsoft.com/office/drawing/2014/main" id="{4CFA18B3-DDEB-4FFF-854C-A274E3247326}"/>
            </a:ext>
          </a:extLst>
        </xdr:cNvPr>
        <xdr:cNvSpPr txBox="1"/>
      </xdr:nvSpPr>
      <xdr:spPr>
        <a:xfrm>
          <a:off x="2505076" y="6581775"/>
          <a:ext cx="3876674" cy="11239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600" b="1">
              <a:solidFill>
                <a:schemeClr val="bg1"/>
              </a:solidFill>
            </a:rPr>
            <a:t>Les données peuvent-elles être placées selon l'ordre dans cette liste?</a:t>
          </a:r>
        </a:p>
      </xdr:txBody>
    </xdr:sp>
    <xdr:clientData/>
  </xdr:twoCellAnchor>
  <xdr:twoCellAnchor>
    <xdr:from>
      <xdr:col>3</xdr:col>
      <xdr:colOff>1019175</xdr:colOff>
      <xdr:row>4</xdr:row>
      <xdr:rowOff>66675</xdr:rowOff>
    </xdr:from>
    <xdr:to>
      <xdr:col>3</xdr:col>
      <xdr:colOff>1609725</xdr:colOff>
      <xdr:row>63</xdr:row>
      <xdr:rowOff>200025</xdr:rowOff>
    </xdr:to>
    <xdr:sp macro="" textlink="">
      <xdr:nvSpPr>
        <xdr:cNvPr id="10" name="Sağ Ayraç 9">
          <a:extLst>
            <a:ext uri="{FF2B5EF4-FFF2-40B4-BE49-F238E27FC236}">
              <a16:creationId xmlns:a16="http://schemas.microsoft.com/office/drawing/2014/main" id="{6EDE1648-F470-473B-9D54-531AAEF0527A}"/>
            </a:ext>
          </a:extLst>
        </xdr:cNvPr>
        <xdr:cNvSpPr/>
      </xdr:nvSpPr>
      <xdr:spPr>
        <a:xfrm>
          <a:off x="1819275" y="904875"/>
          <a:ext cx="590550" cy="12496800"/>
        </a:xfrm>
        <a:prstGeom prst="rightBrac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2EECA-B42C-4D43-A74A-73A712FF595F}">
  <sheetPr codeName="Sayfa1"/>
  <dimension ref="A1:DV73"/>
  <sheetViews>
    <sheetView tabSelected="1" topLeftCell="A4" workbookViewId="0">
      <selection activeCell="AF33" sqref="AF33"/>
    </sheetView>
  </sheetViews>
  <sheetFormatPr defaultRowHeight="12.75" x14ac:dyDescent="0.2"/>
  <cols>
    <col min="1" max="1" width="3.42578125" style="2" customWidth="1"/>
    <col min="2" max="3" width="4.28515625" style="2" customWidth="1"/>
    <col min="4" max="4" width="24.28515625" style="2" customWidth="1"/>
    <col min="5" max="22" width="3.5703125" style="1" customWidth="1"/>
    <col min="23" max="25" width="3.7109375" style="1" customWidth="1"/>
    <col min="26" max="26" width="8.7109375" style="1" customWidth="1"/>
    <col min="27" max="27" width="9.42578125" style="2" customWidth="1"/>
    <col min="28" max="29" width="9.140625" style="2"/>
    <col min="30" max="30" width="31.5703125" style="2" bestFit="1" customWidth="1"/>
    <col min="31" max="16384" width="9.140625" style="2"/>
  </cols>
  <sheetData>
    <row r="1" spans="1:126" ht="17.100000000000001" customHeight="1" x14ac:dyDescent="0.2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J1" s="27"/>
      <c r="BB1" s="27"/>
      <c r="BT1" s="27"/>
      <c r="CL1" s="27"/>
      <c r="DD1" s="27"/>
      <c r="DV1" s="27"/>
    </row>
    <row r="2" spans="1:126" ht="17.100000000000001" customHeight="1" x14ac:dyDescent="0.2">
      <c r="A2" s="33"/>
      <c r="B2" s="33"/>
      <c r="C2" s="33"/>
      <c r="D2" s="34"/>
      <c r="E2" s="28" t="s">
        <v>3</v>
      </c>
      <c r="F2" s="28"/>
      <c r="G2" s="28"/>
      <c r="H2" s="28" t="s">
        <v>16</v>
      </c>
      <c r="I2" s="28"/>
      <c r="J2" s="28"/>
      <c r="K2" s="28" t="s">
        <v>4</v>
      </c>
      <c r="L2" s="28"/>
      <c r="M2" s="28"/>
      <c r="N2" s="28" t="s">
        <v>17</v>
      </c>
      <c r="O2" s="28"/>
      <c r="P2" s="28"/>
      <c r="Q2" s="28" t="s">
        <v>18</v>
      </c>
      <c r="R2" s="28"/>
      <c r="S2" s="28"/>
      <c r="T2" s="28" t="s">
        <v>5</v>
      </c>
      <c r="U2" s="28"/>
      <c r="V2" s="28"/>
      <c r="W2" s="28" t="s">
        <v>6</v>
      </c>
      <c r="X2" s="28"/>
      <c r="Y2" s="28"/>
      <c r="Z2" s="28"/>
      <c r="AA2" s="41" t="s">
        <v>14</v>
      </c>
    </row>
    <row r="3" spans="1:126" ht="17.100000000000001" customHeight="1" x14ac:dyDescent="0.2">
      <c r="A3" s="33"/>
      <c r="B3" s="33"/>
      <c r="C3" s="33"/>
      <c r="D3" s="34"/>
      <c r="E3" s="29" t="s">
        <v>8</v>
      </c>
      <c r="F3" s="30"/>
      <c r="G3" s="31"/>
      <c r="H3" s="29" t="s">
        <v>8</v>
      </c>
      <c r="I3" s="30"/>
      <c r="J3" s="31"/>
      <c r="K3" s="29" t="s">
        <v>8</v>
      </c>
      <c r="L3" s="30"/>
      <c r="M3" s="31"/>
      <c r="N3" s="29" t="s">
        <v>12</v>
      </c>
      <c r="O3" s="30"/>
      <c r="P3" s="31"/>
      <c r="Q3" s="29" t="s">
        <v>12</v>
      </c>
      <c r="R3" s="30"/>
      <c r="S3" s="31"/>
      <c r="T3" s="29" t="s">
        <v>12</v>
      </c>
      <c r="U3" s="30"/>
      <c r="V3" s="31"/>
      <c r="W3" s="29" t="s">
        <v>13</v>
      </c>
      <c r="X3" s="30"/>
      <c r="Y3" s="30"/>
      <c r="Z3" s="31"/>
      <c r="AA3" s="42"/>
    </row>
    <row r="4" spans="1:126" ht="17.100000000000001" customHeight="1" x14ac:dyDescent="0.2">
      <c r="A4" s="35"/>
      <c r="B4" s="35"/>
      <c r="C4" s="35"/>
      <c r="D4" s="36"/>
      <c r="E4" s="5" t="s">
        <v>1</v>
      </c>
      <c r="F4" s="6" t="s">
        <v>2</v>
      </c>
      <c r="G4" s="7" t="s">
        <v>0</v>
      </c>
      <c r="H4" s="5" t="s">
        <v>1</v>
      </c>
      <c r="I4" s="6" t="s">
        <v>2</v>
      </c>
      <c r="J4" s="7" t="s">
        <v>0</v>
      </c>
      <c r="K4" s="5" t="s">
        <v>1</v>
      </c>
      <c r="L4" s="6" t="s">
        <v>2</v>
      </c>
      <c r="M4" s="7" t="s">
        <v>0</v>
      </c>
      <c r="N4" s="5" t="s">
        <v>1</v>
      </c>
      <c r="O4" s="6" t="s">
        <v>2</v>
      </c>
      <c r="P4" s="7" t="s">
        <v>0</v>
      </c>
      <c r="Q4" s="5" t="s">
        <v>1</v>
      </c>
      <c r="R4" s="6" t="s">
        <v>2</v>
      </c>
      <c r="S4" s="7" t="s">
        <v>0</v>
      </c>
      <c r="T4" s="5" t="s">
        <v>1</v>
      </c>
      <c r="U4" s="6" t="s">
        <v>2</v>
      </c>
      <c r="V4" s="7" t="s">
        <v>0</v>
      </c>
      <c r="W4" s="5" t="s">
        <v>1</v>
      </c>
      <c r="X4" s="6" t="s">
        <v>2</v>
      </c>
      <c r="Y4" s="7" t="s">
        <v>0</v>
      </c>
      <c r="Z4" s="8" t="s">
        <v>7</v>
      </c>
      <c r="AA4" s="43"/>
    </row>
    <row r="5" spans="1:126" ht="17.100000000000001" customHeight="1" x14ac:dyDescent="0.2">
      <c r="A5" s="26">
        <v>1</v>
      </c>
      <c r="B5" s="10" t="s">
        <v>19</v>
      </c>
      <c r="C5" s="11">
        <v>803</v>
      </c>
      <c r="D5" s="11" t="s">
        <v>20</v>
      </c>
      <c r="E5" s="12"/>
      <c r="F5" s="13"/>
      <c r="G5" s="14"/>
      <c r="H5" s="12"/>
      <c r="I5" s="13"/>
      <c r="J5" s="14"/>
      <c r="K5" s="12"/>
      <c r="L5" s="13"/>
      <c r="M5" s="14"/>
      <c r="N5" s="12"/>
      <c r="O5" s="13"/>
      <c r="P5" s="14"/>
      <c r="Q5" s="12"/>
      <c r="R5" s="13"/>
      <c r="S5" s="14"/>
      <c r="T5" s="12"/>
      <c r="U5" s="13"/>
      <c r="V5" s="14"/>
      <c r="W5" s="19" t="str">
        <f>IF($D5&lt;&gt;"",IF(COUNTA(E5:V5)&lt;&gt;0,SUM(E5,H5,K5,N5,Q5,T5),""),"")</f>
        <v/>
      </c>
      <c r="X5" s="20">
        <f>IF($D5&lt;&gt;"",IF(COUNTA(F5:W5)&lt;&gt;0,SUM(F5,I5,L5,O5,R5,U5),""),"")</f>
        <v>0</v>
      </c>
      <c r="Y5" s="20">
        <f>IF($D5&lt;&gt;"",IF(COUNTA(F5:W5)&lt;&gt;0,SUM(G5,J5,M5,P5,S5,V5),""),"")</f>
        <v>0</v>
      </c>
      <c r="Z5" s="21" t="str">
        <f>IF($D5&lt;&gt;"",IF(COUNTA(E5:V5)&lt;&gt;0,ROUND($W5-($X5/3),2),""),"")</f>
        <v/>
      </c>
      <c r="AA5" s="25"/>
    </row>
    <row r="6" spans="1:126" ht="17.100000000000001" customHeight="1" x14ac:dyDescent="0.2">
      <c r="A6" s="9">
        <v>2</v>
      </c>
      <c r="B6" s="10" t="s">
        <v>21</v>
      </c>
      <c r="C6" s="11">
        <v>833</v>
      </c>
      <c r="D6" s="11" t="s">
        <v>22</v>
      </c>
      <c r="E6" s="12"/>
      <c r="F6" s="13"/>
      <c r="G6" s="14"/>
      <c r="H6" s="12"/>
      <c r="I6" s="13"/>
      <c r="J6" s="14"/>
      <c r="K6" s="12"/>
      <c r="L6" s="13"/>
      <c r="M6" s="14"/>
      <c r="N6" s="12"/>
      <c r="O6" s="13"/>
      <c r="P6" s="14"/>
      <c r="Q6" s="12"/>
      <c r="R6" s="13"/>
      <c r="S6" s="14"/>
      <c r="T6" s="12"/>
      <c r="U6" s="13"/>
      <c r="V6" s="14"/>
      <c r="W6" s="3" t="str">
        <f t="shared" ref="W6:X6" si="0">IF($D6&lt;&gt;"",IF(COUNTA(E6:V6)&lt;&gt;0,SUM(E6,H6,K6,N6,Q6,T6),""),"")</f>
        <v/>
      </c>
      <c r="X6" s="4">
        <f t="shared" si="0"/>
        <v>0</v>
      </c>
      <c r="Y6" s="4">
        <f t="shared" ref="Y6:Y64" si="1">IF($D6&lt;&gt;"",IF(COUNTA(F6:W6)&lt;&gt;0,SUM(G6,J6,M6,P6,S6,V6),""),"")</f>
        <v>0</v>
      </c>
      <c r="Z6" s="22" t="str">
        <f t="shared" ref="Z6:Z64" si="2">IF($D6&lt;&gt;"",IF(COUNTA(E6:V6)&lt;&gt;0,ROUND($W6-($X6/3),2),""),"")</f>
        <v/>
      </c>
      <c r="AA6" s="25"/>
    </row>
    <row r="7" spans="1:126" ht="17.100000000000001" customHeight="1" x14ac:dyDescent="0.2">
      <c r="A7" s="9">
        <v>3</v>
      </c>
      <c r="B7" s="10" t="s">
        <v>23</v>
      </c>
      <c r="C7" s="11">
        <v>807</v>
      </c>
      <c r="D7" s="11" t="s">
        <v>24</v>
      </c>
      <c r="E7" s="12"/>
      <c r="F7" s="13"/>
      <c r="G7" s="14"/>
      <c r="H7" s="12"/>
      <c r="I7" s="13"/>
      <c r="J7" s="14"/>
      <c r="K7" s="12"/>
      <c r="L7" s="13"/>
      <c r="M7" s="14"/>
      <c r="N7" s="12"/>
      <c r="O7" s="13"/>
      <c r="P7" s="14"/>
      <c r="Q7" s="12"/>
      <c r="R7" s="13"/>
      <c r="S7" s="14"/>
      <c r="T7" s="12"/>
      <c r="U7" s="13"/>
      <c r="V7" s="14"/>
      <c r="W7" s="19" t="str">
        <f t="shared" ref="W7:X7" si="3">IF($D7&lt;&gt;"",IF(COUNTA(E7:V7)&lt;&gt;0,SUM(E7,H7,K7,N7,Q7,T7),""),"")</f>
        <v/>
      </c>
      <c r="X7" s="20">
        <f t="shared" si="3"/>
        <v>0</v>
      </c>
      <c r="Y7" s="20">
        <f t="shared" si="1"/>
        <v>0</v>
      </c>
      <c r="Z7" s="21" t="str">
        <f t="shared" si="2"/>
        <v/>
      </c>
      <c r="AA7" s="25"/>
    </row>
    <row r="8" spans="1:126" ht="17.100000000000001" customHeight="1" x14ac:dyDescent="0.2">
      <c r="A8" s="9">
        <v>4</v>
      </c>
      <c r="B8" s="10" t="s">
        <v>19</v>
      </c>
      <c r="C8" s="11">
        <v>816</v>
      </c>
      <c r="D8" s="11" t="s">
        <v>25</v>
      </c>
      <c r="E8" s="12"/>
      <c r="F8" s="13"/>
      <c r="G8" s="14"/>
      <c r="H8" s="12"/>
      <c r="I8" s="13"/>
      <c r="J8" s="14"/>
      <c r="K8" s="12"/>
      <c r="L8" s="13"/>
      <c r="M8" s="14"/>
      <c r="N8" s="12"/>
      <c r="O8" s="13"/>
      <c r="P8" s="14"/>
      <c r="Q8" s="12"/>
      <c r="R8" s="13"/>
      <c r="S8" s="14"/>
      <c r="T8" s="12"/>
      <c r="U8" s="13"/>
      <c r="V8" s="14"/>
      <c r="W8" s="3" t="str">
        <f t="shared" ref="W8:X8" si="4">IF($D8&lt;&gt;"",IF(COUNTA(E8:V8)&lt;&gt;0,SUM(E8,H8,K8,N8,Q8,T8),""),"")</f>
        <v/>
      </c>
      <c r="X8" s="4">
        <f t="shared" si="4"/>
        <v>0</v>
      </c>
      <c r="Y8" s="4">
        <f t="shared" si="1"/>
        <v>0</v>
      </c>
      <c r="Z8" s="22" t="str">
        <f t="shared" si="2"/>
        <v/>
      </c>
      <c r="AA8" s="25"/>
    </row>
    <row r="9" spans="1:126" ht="17.100000000000001" customHeight="1" x14ac:dyDescent="0.2">
      <c r="A9" s="9">
        <v>5</v>
      </c>
      <c r="B9" s="10" t="s">
        <v>19</v>
      </c>
      <c r="C9" s="11">
        <v>826</v>
      </c>
      <c r="D9" s="11" t="s">
        <v>26</v>
      </c>
      <c r="E9" s="12"/>
      <c r="F9" s="13"/>
      <c r="G9" s="14"/>
      <c r="H9" s="12"/>
      <c r="I9" s="13"/>
      <c r="J9" s="14"/>
      <c r="K9" s="12"/>
      <c r="L9" s="13"/>
      <c r="M9" s="14"/>
      <c r="N9" s="12"/>
      <c r="O9" s="13"/>
      <c r="P9" s="14"/>
      <c r="Q9" s="12"/>
      <c r="R9" s="13"/>
      <c r="S9" s="14"/>
      <c r="T9" s="12"/>
      <c r="U9" s="13"/>
      <c r="V9" s="14"/>
      <c r="W9" s="19" t="str">
        <f t="shared" ref="W9:X9" si="5">IF($D9&lt;&gt;"",IF(COUNTA(E9:V9)&lt;&gt;0,SUM(E9,H9,K9,N9,Q9,T9),""),"")</f>
        <v/>
      </c>
      <c r="X9" s="20">
        <f t="shared" si="5"/>
        <v>0</v>
      </c>
      <c r="Y9" s="20">
        <f t="shared" si="1"/>
        <v>0</v>
      </c>
      <c r="Z9" s="21" t="str">
        <f t="shared" si="2"/>
        <v/>
      </c>
      <c r="AA9" s="25"/>
    </row>
    <row r="10" spans="1:126" ht="17.100000000000001" customHeight="1" x14ac:dyDescent="0.2">
      <c r="A10" s="9">
        <v>6</v>
      </c>
      <c r="B10" s="10" t="s">
        <v>21</v>
      </c>
      <c r="C10" s="11">
        <v>806</v>
      </c>
      <c r="D10" s="11" t="s">
        <v>27</v>
      </c>
      <c r="E10" s="12"/>
      <c r="F10" s="13"/>
      <c r="G10" s="14"/>
      <c r="H10" s="12"/>
      <c r="I10" s="13"/>
      <c r="J10" s="14"/>
      <c r="K10" s="12"/>
      <c r="L10" s="13"/>
      <c r="M10" s="14"/>
      <c r="N10" s="12"/>
      <c r="O10" s="13"/>
      <c r="P10" s="14"/>
      <c r="Q10" s="12"/>
      <c r="R10" s="13"/>
      <c r="S10" s="14"/>
      <c r="T10" s="12"/>
      <c r="U10" s="13"/>
      <c r="V10" s="14"/>
      <c r="W10" s="3" t="str">
        <f t="shared" ref="W10:X10" si="6">IF($D10&lt;&gt;"",IF(COUNTA(E10:V10)&lt;&gt;0,SUM(E10,H10,K10,N10,Q10,T10),""),"")</f>
        <v/>
      </c>
      <c r="X10" s="4">
        <f t="shared" si="6"/>
        <v>0</v>
      </c>
      <c r="Y10" s="4">
        <f t="shared" si="1"/>
        <v>0</v>
      </c>
      <c r="Z10" s="22" t="str">
        <f t="shared" si="2"/>
        <v/>
      </c>
      <c r="AA10" s="25"/>
    </row>
    <row r="11" spans="1:126" ht="17.100000000000001" customHeight="1" x14ac:dyDescent="0.2">
      <c r="A11" s="9">
        <v>7</v>
      </c>
      <c r="B11" s="10" t="s">
        <v>23</v>
      </c>
      <c r="C11" s="11">
        <v>841</v>
      </c>
      <c r="D11" s="11" t="s">
        <v>28</v>
      </c>
      <c r="E11" s="12"/>
      <c r="F11" s="13"/>
      <c r="G11" s="14"/>
      <c r="H11" s="12"/>
      <c r="I11" s="13"/>
      <c r="J11" s="14"/>
      <c r="K11" s="12"/>
      <c r="L11" s="13"/>
      <c r="M11" s="14"/>
      <c r="N11" s="12"/>
      <c r="O11" s="13"/>
      <c r="P11" s="14"/>
      <c r="Q11" s="12"/>
      <c r="R11" s="13"/>
      <c r="S11" s="14"/>
      <c r="T11" s="12"/>
      <c r="U11" s="13"/>
      <c r="V11" s="14"/>
      <c r="W11" s="19" t="str">
        <f t="shared" ref="W11:X11" si="7">IF($D11&lt;&gt;"",IF(COUNTA(E11:V11)&lt;&gt;0,SUM(E11,H11,K11,N11,Q11,T11),""),"")</f>
        <v/>
      </c>
      <c r="X11" s="20">
        <f t="shared" si="7"/>
        <v>0</v>
      </c>
      <c r="Y11" s="20">
        <f t="shared" si="1"/>
        <v>0</v>
      </c>
      <c r="Z11" s="21" t="str">
        <f t="shared" si="2"/>
        <v/>
      </c>
      <c r="AA11" s="25"/>
    </row>
    <row r="12" spans="1:126" ht="17.100000000000001" customHeight="1" x14ac:dyDescent="0.2">
      <c r="A12" s="9">
        <v>8</v>
      </c>
      <c r="B12" s="10" t="s">
        <v>21</v>
      </c>
      <c r="C12" s="11">
        <v>811</v>
      </c>
      <c r="D12" s="11" t="s">
        <v>29</v>
      </c>
      <c r="E12" s="12"/>
      <c r="F12" s="13"/>
      <c r="G12" s="14"/>
      <c r="H12" s="12"/>
      <c r="I12" s="13"/>
      <c r="J12" s="14"/>
      <c r="K12" s="12"/>
      <c r="L12" s="13"/>
      <c r="M12" s="14"/>
      <c r="N12" s="12"/>
      <c r="O12" s="13"/>
      <c r="P12" s="14"/>
      <c r="Q12" s="12"/>
      <c r="R12" s="13"/>
      <c r="S12" s="14"/>
      <c r="T12" s="12"/>
      <c r="U12" s="13"/>
      <c r="V12" s="14"/>
      <c r="W12" s="3" t="str">
        <f t="shared" ref="W12:X12" si="8">IF($D12&lt;&gt;"",IF(COUNTA(E12:V12)&lt;&gt;0,SUM(E12,H12,K12,N12,Q12,T12),""),"")</f>
        <v/>
      </c>
      <c r="X12" s="4">
        <f t="shared" si="8"/>
        <v>0</v>
      </c>
      <c r="Y12" s="4">
        <f t="shared" si="1"/>
        <v>0</v>
      </c>
      <c r="Z12" s="22" t="str">
        <f t="shared" si="2"/>
        <v/>
      </c>
      <c r="AA12" s="25"/>
    </row>
    <row r="13" spans="1:126" ht="17.100000000000001" customHeight="1" x14ac:dyDescent="0.2">
      <c r="A13" s="9">
        <v>9</v>
      </c>
      <c r="B13" s="10" t="s">
        <v>19</v>
      </c>
      <c r="C13" s="11">
        <v>810</v>
      </c>
      <c r="D13" s="11" t="s">
        <v>30</v>
      </c>
      <c r="E13" s="12"/>
      <c r="F13" s="13"/>
      <c r="G13" s="14"/>
      <c r="H13" s="12"/>
      <c r="I13" s="13"/>
      <c r="J13" s="14"/>
      <c r="K13" s="12"/>
      <c r="L13" s="13"/>
      <c r="M13" s="14"/>
      <c r="N13" s="12"/>
      <c r="O13" s="13"/>
      <c r="P13" s="14"/>
      <c r="Q13" s="12"/>
      <c r="R13" s="13"/>
      <c r="S13" s="14"/>
      <c r="T13" s="12"/>
      <c r="U13" s="13"/>
      <c r="V13" s="14"/>
      <c r="W13" s="19" t="str">
        <f t="shared" ref="W13:X13" si="9">IF($D13&lt;&gt;"",IF(COUNTA(E13:V13)&lt;&gt;0,SUM(E13,H13,K13,N13,Q13,T13),""),"")</f>
        <v/>
      </c>
      <c r="X13" s="20">
        <f t="shared" si="9"/>
        <v>0</v>
      </c>
      <c r="Y13" s="20">
        <f t="shared" si="1"/>
        <v>0</v>
      </c>
      <c r="Z13" s="21" t="str">
        <f t="shared" si="2"/>
        <v/>
      </c>
      <c r="AA13" s="25"/>
    </row>
    <row r="14" spans="1:126" ht="17.100000000000001" customHeight="1" x14ac:dyDescent="0.2">
      <c r="A14" s="9">
        <v>10</v>
      </c>
      <c r="B14" s="10" t="s">
        <v>19</v>
      </c>
      <c r="C14" s="11">
        <v>821</v>
      </c>
      <c r="D14" s="11" t="s">
        <v>31</v>
      </c>
      <c r="E14" s="12"/>
      <c r="F14" s="13"/>
      <c r="G14" s="14"/>
      <c r="H14" s="12"/>
      <c r="I14" s="13"/>
      <c r="J14" s="14"/>
      <c r="K14" s="12"/>
      <c r="L14" s="13"/>
      <c r="M14" s="14"/>
      <c r="N14" s="12"/>
      <c r="O14" s="13"/>
      <c r="P14" s="14"/>
      <c r="Q14" s="12"/>
      <c r="R14" s="13"/>
      <c r="S14" s="14"/>
      <c r="T14" s="12"/>
      <c r="U14" s="13"/>
      <c r="V14" s="14"/>
      <c r="W14" s="3" t="str">
        <f t="shared" ref="W14:X14" si="10">IF($D14&lt;&gt;"",IF(COUNTA(E14:V14)&lt;&gt;0,SUM(E14,H14,K14,N14,Q14,T14),""),"")</f>
        <v/>
      </c>
      <c r="X14" s="4">
        <f t="shared" si="10"/>
        <v>0</v>
      </c>
      <c r="Y14" s="4">
        <f t="shared" si="1"/>
        <v>0</v>
      </c>
      <c r="Z14" s="22" t="str">
        <f t="shared" si="2"/>
        <v/>
      </c>
      <c r="AA14" s="25"/>
    </row>
    <row r="15" spans="1:126" ht="17.100000000000001" customHeight="1" x14ac:dyDescent="0.2">
      <c r="A15" s="9">
        <v>11</v>
      </c>
      <c r="B15" s="10" t="s">
        <v>21</v>
      </c>
      <c r="C15" s="11">
        <v>817</v>
      </c>
      <c r="D15" s="11" t="s">
        <v>32</v>
      </c>
      <c r="E15" s="12"/>
      <c r="F15" s="13"/>
      <c r="G15" s="14"/>
      <c r="H15" s="12"/>
      <c r="I15" s="13"/>
      <c r="J15" s="14"/>
      <c r="K15" s="12"/>
      <c r="L15" s="13"/>
      <c r="M15" s="14"/>
      <c r="N15" s="12"/>
      <c r="O15" s="13"/>
      <c r="P15" s="14"/>
      <c r="Q15" s="12"/>
      <c r="R15" s="13"/>
      <c r="S15" s="14"/>
      <c r="T15" s="12"/>
      <c r="U15" s="13"/>
      <c r="V15" s="14"/>
      <c r="W15" s="19" t="str">
        <f t="shared" ref="W15:X15" si="11">IF($D15&lt;&gt;"",IF(COUNTA(E15:V15)&lt;&gt;0,SUM(E15,H15,K15,N15,Q15,T15),""),"")</f>
        <v/>
      </c>
      <c r="X15" s="20">
        <f t="shared" si="11"/>
        <v>0</v>
      </c>
      <c r="Y15" s="20">
        <f t="shared" si="1"/>
        <v>0</v>
      </c>
      <c r="Z15" s="21" t="str">
        <f t="shared" si="2"/>
        <v/>
      </c>
      <c r="AA15" s="25"/>
    </row>
    <row r="16" spans="1:126" ht="17.100000000000001" customHeight="1" x14ac:dyDescent="0.2">
      <c r="A16" s="9">
        <v>12</v>
      </c>
      <c r="B16" s="10" t="s">
        <v>21</v>
      </c>
      <c r="C16" s="11">
        <v>820</v>
      </c>
      <c r="D16" s="11" t="s">
        <v>33</v>
      </c>
      <c r="E16" s="12"/>
      <c r="F16" s="13"/>
      <c r="G16" s="14"/>
      <c r="H16" s="12"/>
      <c r="I16" s="13"/>
      <c r="J16" s="14"/>
      <c r="K16" s="12"/>
      <c r="L16" s="13"/>
      <c r="M16" s="14"/>
      <c r="N16" s="12"/>
      <c r="O16" s="13"/>
      <c r="P16" s="14"/>
      <c r="Q16" s="12"/>
      <c r="R16" s="13"/>
      <c r="S16" s="14"/>
      <c r="T16" s="12"/>
      <c r="U16" s="13"/>
      <c r="V16" s="14"/>
      <c r="W16" s="3" t="str">
        <f t="shared" ref="W16:X16" si="12">IF($D16&lt;&gt;"",IF(COUNTA(E16:V16)&lt;&gt;0,SUM(E16,H16,K16,N16,Q16,T16),""),"")</f>
        <v/>
      </c>
      <c r="X16" s="4">
        <f t="shared" si="12"/>
        <v>0</v>
      </c>
      <c r="Y16" s="4">
        <f t="shared" si="1"/>
        <v>0</v>
      </c>
      <c r="Z16" s="22" t="str">
        <f t="shared" si="2"/>
        <v/>
      </c>
      <c r="AA16" s="25"/>
    </row>
    <row r="17" spans="1:27" ht="17.100000000000001" customHeight="1" x14ac:dyDescent="0.2">
      <c r="A17" s="9">
        <v>13</v>
      </c>
      <c r="B17" s="10" t="s">
        <v>23</v>
      </c>
      <c r="C17" s="11">
        <v>866</v>
      </c>
      <c r="D17" s="11" t="s">
        <v>34</v>
      </c>
      <c r="E17" s="12"/>
      <c r="F17" s="13"/>
      <c r="G17" s="14"/>
      <c r="H17" s="12"/>
      <c r="I17" s="13"/>
      <c r="J17" s="14"/>
      <c r="K17" s="12"/>
      <c r="L17" s="13"/>
      <c r="M17" s="14"/>
      <c r="N17" s="12"/>
      <c r="O17" s="13"/>
      <c r="P17" s="14"/>
      <c r="Q17" s="12"/>
      <c r="R17" s="13"/>
      <c r="S17" s="14"/>
      <c r="T17" s="12"/>
      <c r="U17" s="13"/>
      <c r="V17" s="14"/>
      <c r="W17" s="19" t="str">
        <f t="shared" ref="W17:X17" si="13">IF($D17&lt;&gt;"",IF(COUNTA(E17:V17)&lt;&gt;0,SUM(E17,H17,K17,N17,Q17,T17),""),"")</f>
        <v/>
      </c>
      <c r="X17" s="20">
        <f t="shared" si="13"/>
        <v>0</v>
      </c>
      <c r="Y17" s="20">
        <f t="shared" si="1"/>
        <v>0</v>
      </c>
      <c r="Z17" s="21" t="str">
        <f t="shared" si="2"/>
        <v/>
      </c>
      <c r="AA17" s="25"/>
    </row>
    <row r="18" spans="1:27" ht="17.100000000000001" customHeight="1" x14ac:dyDescent="0.2">
      <c r="A18" s="9">
        <v>14</v>
      </c>
      <c r="B18" s="10" t="s">
        <v>23</v>
      </c>
      <c r="C18" s="11">
        <v>857</v>
      </c>
      <c r="D18" s="11" t="s">
        <v>35</v>
      </c>
      <c r="E18" s="12"/>
      <c r="F18" s="13"/>
      <c r="G18" s="14"/>
      <c r="H18" s="12"/>
      <c r="I18" s="13"/>
      <c r="J18" s="14"/>
      <c r="K18" s="12"/>
      <c r="L18" s="13"/>
      <c r="M18" s="14"/>
      <c r="N18" s="12"/>
      <c r="O18" s="13"/>
      <c r="P18" s="14"/>
      <c r="Q18" s="12"/>
      <c r="R18" s="13"/>
      <c r="S18" s="14"/>
      <c r="T18" s="12"/>
      <c r="U18" s="13"/>
      <c r="V18" s="14"/>
      <c r="W18" s="3" t="str">
        <f t="shared" ref="W18:X18" si="14">IF($D18&lt;&gt;"",IF(COUNTA(E18:V18)&lt;&gt;0,SUM(E18,H18,K18,N18,Q18,T18),""),"")</f>
        <v/>
      </c>
      <c r="X18" s="4">
        <f t="shared" si="14"/>
        <v>0</v>
      </c>
      <c r="Y18" s="4">
        <f t="shared" si="1"/>
        <v>0</v>
      </c>
      <c r="Z18" s="22" t="str">
        <f t="shared" si="2"/>
        <v/>
      </c>
      <c r="AA18" s="25"/>
    </row>
    <row r="19" spans="1:27" ht="17.100000000000001" customHeight="1" x14ac:dyDescent="0.2">
      <c r="A19" s="9">
        <v>15</v>
      </c>
      <c r="B19" s="10" t="s">
        <v>21</v>
      </c>
      <c r="C19" s="11">
        <v>823</v>
      </c>
      <c r="D19" s="11" t="s">
        <v>36</v>
      </c>
      <c r="E19" s="12"/>
      <c r="F19" s="13"/>
      <c r="G19" s="14"/>
      <c r="H19" s="12"/>
      <c r="I19" s="13"/>
      <c r="J19" s="14"/>
      <c r="K19" s="12"/>
      <c r="L19" s="13"/>
      <c r="M19" s="14"/>
      <c r="N19" s="12"/>
      <c r="O19" s="13"/>
      <c r="P19" s="14"/>
      <c r="Q19" s="12"/>
      <c r="R19" s="13"/>
      <c r="S19" s="14"/>
      <c r="T19" s="12"/>
      <c r="U19" s="13"/>
      <c r="V19" s="14"/>
      <c r="W19" s="19" t="str">
        <f t="shared" ref="W19:X19" si="15">IF($D19&lt;&gt;"",IF(COUNTA(E19:V19)&lt;&gt;0,SUM(E19,H19,K19,N19,Q19,T19),""),"")</f>
        <v/>
      </c>
      <c r="X19" s="20">
        <f t="shared" si="15"/>
        <v>0</v>
      </c>
      <c r="Y19" s="20">
        <f t="shared" si="1"/>
        <v>0</v>
      </c>
      <c r="Z19" s="21" t="str">
        <f t="shared" si="2"/>
        <v/>
      </c>
      <c r="AA19" s="25"/>
    </row>
    <row r="20" spans="1:27" ht="17.100000000000001" customHeight="1" x14ac:dyDescent="0.2">
      <c r="A20" s="9">
        <v>16</v>
      </c>
      <c r="B20" s="10" t="s">
        <v>23</v>
      </c>
      <c r="C20" s="11">
        <v>410</v>
      </c>
      <c r="D20" s="11" t="s">
        <v>37</v>
      </c>
      <c r="E20" s="12"/>
      <c r="F20" s="13"/>
      <c r="G20" s="14"/>
      <c r="H20" s="12"/>
      <c r="I20" s="13"/>
      <c r="J20" s="14"/>
      <c r="K20" s="12"/>
      <c r="L20" s="13"/>
      <c r="M20" s="14"/>
      <c r="N20" s="12"/>
      <c r="O20" s="13"/>
      <c r="P20" s="14"/>
      <c r="Q20" s="12"/>
      <c r="R20" s="13"/>
      <c r="S20" s="14"/>
      <c r="T20" s="12"/>
      <c r="U20" s="13"/>
      <c r="V20" s="14"/>
      <c r="W20" s="3" t="str">
        <f t="shared" ref="W20:X20" si="16">IF($D20&lt;&gt;"",IF(COUNTA(E20:V20)&lt;&gt;0,SUM(E20,H20,K20,N20,Q20,T20),""),"")</f>
        <v/>
      </c>
      <c r="X20" s="4">
        <f t="shared" si="16"/>
        <v>0</v>
      </c>
      <c r="Y20" s="4">
        <f t="shared" si="1"/>
        <v>0</v>
      </c>
      <c r="Z20" s="22" t="str">
        <f t="shared" si="2"/>
        <v/>
      </c>
      <c r="AA20" s="25"/>
    </row>
    <row r="21" spans="1:27" ht="17.100000000000001" customHeight="1" x14ac:dyDescent="0.2">
      <c r="A21" s="9">
        <v>17</v>
      </c>
      <c r="B21" s="10" t="s">
        <v>19</v>
      </c>
      <c r="C21" s="11">
        <v>808</v>
      </c>
      <c r="D21" s="11" t="s">
        <v>38</v>
      </c>
      <c r="E21" s="12"/>
      <c r="F21" s="13"/>
      <c r="G21" s="14"/>
      <c r="H21" s="12"/>
      <c r="I21" s="13"/>
      <c r="J21" s="14"/>
      <c r="K21" s="12"/>
      <c r="L21" s="13"/>
      <c r="M21" s="14"/>
      <c r="N21" s="12"/>
      <c r="O21" s="13"/>
      <c r="P21" s="14"/>
      <c r="Q21" s="12"/>
      <c r="R21" s="13"/>
      <c r="S21" s="14"/>
      <c r="T21" s="12"/>
      <c r="U21" s="13"/>
      <c r="V21" s="14"/>
      <c r="W21" s="19" t="str">
        <f t="shared" ref="W21:X21" si="17">IF($D21&lt;&gt;"",IF(COUNTA(E21:V21)&lt;&gt;0,SUM(E21,H21,K21,N21,Q21,T21),""),"")</f>
        <v/>
      </c>
      <c r="X21" s="20">
        <f t="shared" si="17"/>
        <v>0</v>
      </c>
      <c r="Y21" s="20">
        <f t="shared" si="1"/>
        <v>0</v>
      </c>
      <c r="Z21" s="21" t="str">
        <f t="shared" si="2"/>
        <v/>
      </c>
      <c r="AA21" s="25"/>
    </row>
    <row r="22" spans="1:27" ht="17.100000000000001" customHeight="1" x14ac:dyDescent="0.2">
      <c r="A22" s="9">
        <v>18</v>
      </c>
      <c r="B22" s="10" t="s">
        <v>19</v>
      </c>
      <c r="C22" s="11">
        <v>813</v>
      </c>
      <c r="D22" s="11" t="s">
        <v>39</v>
      </c>
      <c r="E22" s="12"/>
      <c r="F22" s="13"/>
      <c r="G22" s="14"/>
      <c r="H22" s="12"/>
      <c r="I22" s="13"/>
      <c r="J22" s="14"/>
      <c r="K22" s="12"/>
      <c r="L22" s="13"/>
      <c r="M22" s="14"/>
      <c r="N22" s="12"/>
      <c r="O22" s="13"/>
      <c r="P22" s="14"/>
      <c r="Q22" s="12"/>
      <c r="R22" s="13"/>
      <c r="S22" s="14"/>
      <c r="T22" s="12"/>
      <c r="U22" s="13"/>
      <c r="V22" s="14"/>
      <c r="W22" s="3" t="str">
        <f t="shared" ref="W22:X22" si="18">IF($D22&lt;&gt;"",IF(COUNTA(E22:V22)&lt;&gt;0,SUM(E22,H22,K22,N22,Q22,T22),""),"")</f>
        <v/>
      </c>
      <c r="X22" s="4">
        <f t="shared" si="18"/>
        <v>0</v>
      </c>
      <c r="Y22" s="4">
        <f t="shared" si="1"/>
        <v>0</v>
      </c>
      <c r="Z22" s="22" t="str">
        <f t="shared" si="2"/>
        <v/>
      </c>
      <c r="AA22" s="25"/>
    </row>
    <row r="23" spans="1:27" ht="17.100000000000001" customHeight="1" x14ac:dyDescent="0.2">
      <c r="A23" s="9">
        <v>19</v>
      </c>
      <c r="B23" s="10" t="s">
        <v>19</v>
      </c>
      <c r="C23" s="11">
        <v>863</v>
      </c>
      <c r="D23" s="11" t="s">
        <v>40</v>
      </c>
      <c r="E23" s="12"/>
      <c r="F23" s="13"/>
      <c r="G23" s="14"/>
      <c r="H23" s="12"/>
      <c r="I23" s="13"/>
      <c r="J23" s="14"/>
      <c r="K23" s="12"/>
      <c r="L23" s="13"/>
      <c r="M23" s="14"/>
      <c r="N23" s="12"/>
      <c r="O23" s="13"/>
      <c r="P23" s="14"/>
      <c r="Q23" s="12"/>
      <c r="R23" s="13"/>
      <c r="S23" s="14"/>
      <c r="T23" s="12"/>
      <c r="U23" s="13"/>
      <c r="V23" s="14"/>
      <c r="W23" s="19" t="str">
        <f t="shared" ref="W23:X23" si="19">IF($D23&lt;&gt;"",IF(COUNTA(E23:V23)&lt;&gt;0,SUM(E23,H23,K23,N23,Q23,T23),""),"")</f>
        <v/>
      </c>
      <c r="X23" s="20">
        <f t="shared" si="19"/>
        <v>0</v>
      </c>
      <c r="Y23" s="20">
        <f t="shared" si="1"/>
        <v>0</v>
      </c>
      <c r="Z23" s="21" t="str">
        <f t="shared" si="2"/>
        <v/>
      </c>
      <c r="AA23" s="25"/>
    </row>
    <row r="24" spans="1:27" ht="17.100000000000001" customHeight="1" x14ac:dyDescent="0.2">
      <c r="A24" s="9">
        <v>20</v>
      </c>
      <c r="B24" s="10" t="s">
        <v>21</v>
      </c>
      <c r="C24" s="11">
        <v>802</v>
      </c>
      <c r="D24" s="11" t="s">
        <v>41</v>
      </c>
      <c r="E24" s="12"/>
      <c r="F24" s="13"/>
      <c r="G24" s="14"/>
      <c r="H24" s="12"/>
      <c r="I24" s="13"/>
      <c r="J24" s="14"/>
      <c r="K24" s="12"/>
      <c r="L24" s="13"/>
      <c r="M24" s="14"/>
      <c r="N24" s="12"/>
      <c r="O24" s="13"/>
      <c r="P24" s="14"/>
      <c r="Q24" s="12"/>
      <c r="R24" s="13"/>
      <c r="S24" s="14"/>
      <c r="T24" s="12"/>
      <c r="U24" s="13"/>
      <c r="V24" s="14"/>
      <c r="W24" s="3" t="str">
        <f t="shared" ref="W24:X24" si="20">IF($D24&lt;&gt;"",IF(COUNTA(E24:V24)&lt;&gt;0,SUM(E24,H24,K24,N24,Q24,T24),""),"")</f>
        <v/>
      </c>
      <c r="X24" s="4">
        <f t="shared" si="20"/>
        <v>0</v>
      </c>
      <c r="Y24" s="4">
        <f t="shared" si="1"/>
        <v>0</v>
      </c>
      <c r="Z24" s="22" t="str">
        <f t="shared" si="2"/>
        <v/>
      </c>
      <c r="AA24" s="25"/>
    </row>
    <row r="25" spans="1:27" ht="17.100000000000001" customHeight="1" x14ac:dyDescent="0.2">
      <c r="A25" s="9">
        <v>21</v>
      </c>
      <c r="B25" s="10" t="s">
        <v>21</v>
      </c>
      <c r="C25" s="11">
        <v>859</v>
      </c>
      <c r="D25" s="11" t="s">
        <v>42</v>
      </c>
      <c r="E25" s="12"/>
      <c r="F25" s="13"/>
      <c r="G25" s="14"/>
      <c r="H25" s="12"/>
      <c r="I25" s="13"/>
      <c r="J25" s="14"/>
      <c r="K25" s="12"/>
      <c r="L25" s="13"/>
      <c r="M25" s="14"/>
      <c r="N25" s="12"/>
      <c r="O25" s="13"/>
      <c r="P25" s="14"/>
      <c r="Q25" s="12"/>
      <c r="R25" s="13"/>
      <c r="S25" s="14"/>
      <c r="T25" s="12"/>
      <c r="U25" s="13"/>
      <c r="V25" s="14"/>
      <c r="W25" s="19" t="str">
        <f t="shared" ref="W25:X25" si="21">IF($D25&lt;&gt;"",IF(COUNTA(E25:V25)&lt;&gt;0,SUM(E25,H25,K25,N25,Q25,T25),""),"")</f>
        <v/>
      </c>
      <c r="X25" s="20">
        <f t="shared" si="21"/>
        <v>0</v>
      </c>
      <c r="Y25" s="20">
        <f t="shared" si="1"/>
        <v>0</v>
      </c>
      <c r="Z25" s="21" t="str">
        <f t="shared" si="2"/>
        <v/>
      </c>
      <c r="AA25" s="25"/>
    </row>
    <row r="26" spans="1:27" ht="17.100000000000001" customHeight="1" x14ac:dyDescent="0.2">
      <c r="A26" s="9">
        <v>22</v>
      </c>
      <c r="B26" s="10" t="s">
        <v>43</v>
      </c>
      <c r="C26" s="11">
        <v>815</v>
      </c>
      <c r="D26" s="11" t="s">
        <v>44</v>
      </c>
      <c r="E26" s="12"/>
      <c r="F26" s="13"/>
      <c r="G26" s="14"/>
      <c r="H26" s="12"/>
      <c r="I26" s="13"/>
      <c r="J26" s="14"/>
      <c r="K26" s="12"/>
      <c r="L26" s="13"/>
      <c r="M26" s="14"/>
      <c r="N26" s="12"/>
      <c r="O26" s="13"/>
      <c r="P26" s="14"/>
      <c r="Q26" s="12"/>
      <c r="R26" s="13"/>
      <c r="S26" s="14"/>
      <c r="T26" s="12"/>
      <c r="U26" s="13"/>
      <c r="V26" s="14"/>
      <c r="W26" s="3" t="str">
        <f t="shared" ref="W26:X26" si="22">IF($D26&lt;&gt;"",IF(COUNTA(E26:V26)&lt;&gt;0,SUM(E26,H26,K26,N26,Q26,T26),""),"")</f>
        <v/>
      </c>
      <c r="X26" s="4">
        <f t="shared" si="22"/>
        <v>0</v>
      </c>
      <c r="Y26" s="4">
        <f t="shared" si="1"/>
        <v>0</v>
      </c>
      <c r="Z26" s="22" t="str">
        <f t="shared" si="2"/>
        <v/>
      </c>
      <c r="AA26" s="25"/>
    </row>
    <row r="27" spans="1:27" ht="17.100000000000001" customHeight="1" x14ac:dyDescent="0.2">
      <c r="A27" s="9">
        <v>23</v>
      </c>
      <c r="B27" s="10" t="s">
        <v>43</v>
      </c>
      <c r="C27" s="11">
        <v>867</v>
      </c>
      <c r="D27" s="11" t="s">
        <v>45</v>
      </c>
      <c r="E27" s="12"/>
      <c r="F27" s="13"/>
      <c r="G27" s="14"/>
      <c r="H27" s="12"/>
      <c r="I27" s="13"/>
      <c r="J27" s="14"/>
      <c r="K27" s="12"/>
      <c r="L27" s="13"/>
      <c r="M27" s="14"/>
      <c r="N27" s="12"/>
      <c r="O27" s="13"/>
      <c r="P27" s="14"/>
      <c r="Q27" s="12"/>
      <c r="R27" s="13"/>
      <c r="S27" s="14"/>
      <c r="T27" s="12"/>
      <c r="U27" s="13"/>
      <c r="V27" s="14"/>
      <c r="W27" s="19" t="str">
        <f t="shared" ref="W27:X27" si="23">IF($D27&lt;&gt;"",IF(COUNTA(E27:V27)&lt;&gt;0,SUM(E27,H27,K27,N27,Q27,T27),""),"")</f>
        <v/>
      </c>
      <c r="X27" s="20">
        <f t="shared" si="23"/>
        <v>0</v>
      </c>
      <c r="Y27" s="20">
        <f t="shared" si="1"/>
        <v>0</v>
      </c>
      <c r="Z27" s="21" t="str">
        <f t="shared" si="2"/>
        <v/>
      </c>
      <c r="AA27" s="25"/>
    </row>
    <row r="28" spans="1:27" ht="17.100000000000001" customHeight="1" x14ac:dyDescent="0.2">
      <c r="A28" s="9">
        <v>24</v>
      </c>
      <c r="B28" s="10" t="s">
        <v>23</v>
      </c>
      <c r="C28" s="11">
        <v>401</v>
      </c>
      <c r="D28" s="11" t="s">
        <v>46</v>
      </c>
      <c r="E28" s="12"/>
      <c r="F28" s="13"/>
      <c r="G28" s="14"/>
      <c r="H28" s="12"/>
      <c r="I28" s="13"/>
      <c r="J28" s="14"/>
      <c r="K28" s="12"/>
      <c r="L28" s="13"/>
      <c r="M28" s="14"/>
      <c r="N28" s="12"/>
      <c r="O28" s="13"/>
      <c r="P28" s="14"/>
      <c r="Q28" s="12"/>
      <c r="R28" s="13"/>
      <c r="S28" s="14"/>
      <c r="T28" s="12"/>
      <c r="U28" s="13"/>
      <c r="V28" s="14"/>
      <c r="W28" s="3" t="str">
        <f t="shared" ref="W28:X28" si="24">IF($D28&lt;&gt;"",IF(COUNTA(E28:V28)&lt;&gt;0,SUM(E28,H28,K28,N28,Q28,T28),""),"")</f>
        <v/>
      </c>
      <c r="X28" s="4">
        <f t="shared" si="24"/>
        <v>0</v>
      </c>
      <c r="Y28" s="4">
        <f t="shared" si="1"/>
        <v>0</v>
      </c>
      <c r="Z28" s="22" t="str">
        <f t="shared" si="2"/>
        <v/>
      </c>
      <c r="AA28" s="25"/>
    </row>
    <row r="29" spans="1:27" ht="17.100000000000001" customHeight="1" x14ac:dyDescent="0.2">
      <c r="A29" s="9">
        <v>25</v>
      </c>
      <c r="B29" s="10" t="s">
        <v>23</v>
      </c>
      <c r="C29" s="11">
        <v>837</v>
      </c>
      <c r="D29" s="11" t="s">
        <v>47</v>
      </c>
      <c r="E29" s="12"/>
      <c r="F29" s="13"/>
      <c r="G29" s="14"/>
      <c r="H29" s="12"/>
      <c r="I29" s="13"/>
      <c r="J29" s="14"/>
      <c r="K29" s="12"/>
      <c r="L29" s="13"/>
      <c r="M29" s="14"/>
      <c r="N29" s="12"/>
      <c r="O29" s="13"/>
      <c r="P29" s="14"/>
      <c r="Q29" s="12"/>
      <c r="R29" s="13"/>
      <c r="S29" s="14"/>
      <c r="T29" s="12"/>
      <c r="U29" s="13"/>
      <c r="V29" s="14"/>
      <c r="W29" s="19" t="str">
        <f t="shared" ref="W29:X29" si="25">IF($D29&lt;&gt;"",IF(COUNTA(E29:V29)&lt;&gt;0,SUM(E29,H29,K29,N29,Q29,T29),""),"")</f>
        <v/>
      </c>
      <c r="X29" s="20">
        <f t="shared" si="25"/>
        <v>0</v>
      </c>
      <c r="Y29" s="20">
        <f t="shared" si="1"/>
        <v>0</v>
      </c>
      <c r="Z29" s="21" t="str">
        <f t="shared" si="2"/>
        <v/>
      </c>
      <c r="AA29" s="25"/>
    </row>
    <row r="30" spans="1:27" ht="17.100000000000001" customHeight="1" x14ac:dyDescent="0.2">
      <c r="A30" s="9">
        <v>26</v>
      </c>
      <c r="B30" s="10" t="s">
        <v>21</v>
      </c>
      <c r="C30" s="11">
        <v>804</v>
      </c>
      <c r="D30" s="11" t="s">
        <v>48</v>
      </c>
      <c r="E30" s="12"/>
      <c r="F30" s="13"/>
      <c r="G30" s="14"/>
      <c r="H30" s="12"/>
      <c r="I30" s="13"/>
      <c r="J30" s="14"/>
      <c r="K30" s="12"/>
      <c r="L30" s="13"/>
      <c r="M30" s="14"/>
      <c r="N30" s="12"/>
      <c r="O30" s="13"/>
      <c r="P30" s="14"/>
      <c r="Q30" s="12"/>
      <c r="R30" s="13"/>
      <c r="S30" s="14"/>
      <c r="T30" s="12"/>
      <c r="U30" s="13"/>
      <c r="V30" s="14"/>
      <c r="W30" s="19" t="str">
        <f t="shared" ref="W30:X30" si="26">IF($D30&lt;&gt;"",IF(COUNTA(E30:V30)&lt;&gt;0,SUM(E30,H30,K30,N30,Q30,T30),""),"")</f>
        <v/>
      </c>
      <c r="X30" s="20">
        <f t="shared" si="26"/>
        <v>0</v>
      </c>
      <c r="Y30" s="20">
        <f t="shared" si="1"/>
        <v>0</v>
      </c>
      <c r="Z30" s="21" t="str">
        <f t="shared" si="2"/>
        <v/>
      </c>
      <c r="AA30" s="25"/>
    </row>
    <row r="31" spans="1:27" ht="17.100000000000001" customHeight="1" x14ac:dyDescent="0.2">
      <c r="A31" s="9">
        <v>27</v>
      </c>
      <c r="B31" s="10" t="s">
        <v>21</v>
      </c>
      <c r="C31" s="11">
        <v>812</v>
      </c>
      <c r="D31" s="11" t="s">
        <v>49</v>
      </c>
      <c r="E31" s="12"/>
      <c r="F31" s="13"/>
      <c r="G31" s="14"/>
      <c r="H31" s="12"/>
      <c r="I31" s="13"/>
      <c r="J31" s="14"/>
      <c r="K31" s="12"/>
      <c r="L31" s="13"/>
      <c r="M31" s="14"/>
      <c r="N31" s="12"/>
      <c r="O31" s="13"/>
      <c r="P31" s="14"/>
      <c r="Q31" s="12"/>
      <c r="R31" s="13"/>
      <c r="S31" s="14"/>
      <c r="T31" s="12"/>
      <c r="U31" s="13"/>
      <c r="V31" s="14"/>
      <c r="W31" s="19" t="str">
        <f t="shared" ref="W31:X31" si="27">IF($D31&lt;&gt;"",IF(COUNTA(E31:V31)&lt;&gt;0,SUM(E31,H31,K31,N31,Q31,T31),""),"")</f>
        <v/>
      </c>
      <c r="X31" s="20">
        <f t="shared" si="27"/>
        <v>0</v>
      </c>
      <c r="Y31" s="20">
        <f t="shared" si="1"/>
        <v>0</v>
      </c>
      <c r="Z31" s="21" t="str">
        <f t="shared" si="2"/>
        <v/>
      </c>
      <c r="AA31" s="25"/>
    </row>
    <row r="32" spans="1:27" ht="17.100000000000001" customHeight="1" x14ac:dyDescent="0.2">
      <c r="A32" s="9">
        <v>28</v>
      </c>
      <c r="B32" s="10" t="s">
        <v>43</v>
      </c>
      <c r="C32" s="11">
        <v>822</v>
      </c>
      <c r="D32" s="11" t="s">
        <v>50</v>
      </c>
      <c r="E32" s="12"/>
      <c r="F32" s="13"/>
      <c r="G32" s="14"/>
      <c r="H32" s="12"/>
      <c r="I32" s="13"/>
      <c r="J32" s="14"/>
      <c r="K32" s="12"/>
      <c r="L32" s="13"/>
      <c r="M32" s="14"/>
      <c r="N32" s="12"/>
      <c r="O32" s="13"/>
      <c r="P32" s="14"/>
      <c r="Q32" s="12"/>
      <c r="R32" s="13"/>
      <c r="S32" s="14"/>
      <c r="T32" s="12"/>
      <c r="U32" s="13"/>
      <c r="V32" s="14"/>
      <c r="W32" s="19" t="str">
        <f t="shared" ref="W32:X32" si="28">IF($D32&lt;&gt;"",IF(COUNTA(E32:V32)&lt;&gt;0,SUM(E32,H32,K32,N32,Q32,T32),""),"")</f>
        <v/>
      </c>
      <c r="X32" s="20">
        <f t="shared" si="28"/>
        <v>0</v>
      </c>
      <c r="Y32" s="20">
        <f t="shared" si="1"/>
        <v>0</v>
      </c>
      <c r="Z32" s="21" t="str">
        <f t="shared" si="2"/>
        <v/>
      </c>
      <c r="AA32" s="25"/>
    </row>
    <row r="33" spans="1:27" ht="17.100000000000001" customHeight="1" x14ac:dyDescent="0.2">
      <c r="A33" s="9">
        <v>29</v>
      </c>
      <c r="B33" s="10" t="s">
        <v>19</v>
      </c>
      <c r="C33" s="11">
        <v>832</v>
      </c>
      <c r="D33" s="11" t="s">
        <v>51</v>
      </c>
      <c r="E33" s="12"/>
      <c r="F33" s="13"/>
      <c r="G33" s="14"/>
      <c r="H33" s="12"/>
      <c r="I33" s="13"/>
      <c r="J33" s="14"/>
      <c r="K33" s="12"/>
      <c r="L33" s="13"/>
      <c r="M33" s="14"/>
      <c r="N33" s="12"/>
      <c r="O33" s="13"/>
      <c r="P33" s="14"/>
      <c r="Q33" s="12"/>
      <c r="R33" s="13"/>
      <c r="S33" s="14"/>
      <c r="T33" s="12"/>
      <c r="U33" s="13"/>
      <c r="V33" s="14"/>
      <c r="W33" s="19" t="str">
        <f t="shared" ref="W33:X33" si="29">IF($D33&lt;&gt;"",IF(COUNTA(E33:V33)&lt;&gt;0,SUM(E33,H33,K33,N33,Q33,T33),""),"")</f>
        <v/>
      </c>
      <c r="X33" s="20">
        <f t="shared" si="29"/>
        <v>0</v>
      </c>
      <c r="Y33" s="20">
        <f t="shared" si="1"/>
        <v>0</v>
      </c>
      <c r="Z33" s="21" t="str">
        <f t="shared" si="2"/>
        <v/>
      </c>
      <c r="AA33" s="25"/>
    </row>
    <row r="34" spans="1:27" ht="17.100000000000001" customHeight="1" x14ac:dyDescent="0.2">
      <c r="A34" s="9">
        <v>30</v>
      </c>
      <c r="B34" s="10" t="s">
        <v>21</v>
      </c>
      <c r="C34" s="11">
        <v>809</v>
      </c>
      <c r="D34" s="11" t="s">
        <v>52</v>
      </c>
      <c r="E34" s="12"/>
      <c r="F34" s="13"/>
      <c r="G34" s="14"/>
      <c r="H34" s="12"/>
      <c r="I34" s="13"/>
      <c r="J34" s="14"/>
      <c r="K34" s="12"/>
      <c r="L34" s="13"/>
      <c r="M34" s="14"/>
      <c r="N34" s="12"/>
      <c r="O34" s="13"/>
      <c r="P34" s="14"/>
      <c r="Q34" s="12"/>
      <c r="R34" s="13"/>
      <c r="S34" s="14"/>
      <c r="T34" s="12"/>
      <c r="U34" s="13"/>
      <c r="V34" s="14"/>
      <c r="W34" s="19" t="str">
        <f t="shared" ref="W34:X34" si="30">IF($D34&lt;&gt;"",IF(COUNTA(E34:V34)&lt;&gt;0,SUM(E34,H34,K34,N34,Q34,T34),""),"")</f>
        <v/>
      </c>
      <c r="X34" s="20">
        <f t="shared" si="30"/>
        <v>0</v>
      </c>
      <c r="Y34" s="20">
        <f t="shared" si="1"/>
        <v>0</v>
      </c>
      <c r="Z34" s="21" t="str">
        <f t="shared" si="2"/>
        <v/>
      </c>
      <c r="AA34" s="25"/>
    </row>
    <row r="35" spans="1:27" ht="17.100000000000001" customHeight="1" x14ac:dyDescent="0.2">
      <c r="A35" s="9">
        <v>31</v>
      </c>
      <c r="B35" s="10" t="s">
        <v>23</v>
      </c>
      <c r="C35" s="11">
        <v>814</v>
      </c>
      <c r="D35" s="11" t="s">
        <v>53</v>
      </c>
      <c r="E35" s="12"/>
      <c r="F35" s="13"/>
      <c r="G35" s="14"/>
      <c r="H35" s="12"/>
      <c r="I35" s="13"/>
      <c r="J35" s="14"/>
      <c r="K35" s="12"/>
      <c r="L35" s="13"/>
      <c r="M35" s="14"/>
      <c r="N35" s="12"/>
      <c r="O35" s="13"/>
      <c r="P35" s="14"/>
      <c r="Q35" s="12"/>
      <c r="R35" s="13"/>
      <c r="S35" s="14"/>
      <c r="T35" s="12"/>
      <c r="U35" s="13"/>
      <c r="V35" s="14"/>
      <c r="W35" s="19" t="str">
        <f t="shared" ref="W35:X35" si="31">IF($D35&lt;&gt;"",IF(COUNTA(E35:V35)&lt;&gt;0,SUM(E35,H35,K35,N35,Q35,T35),""),"")</f>
        <v/>
      </c>
      <c r="X35" s="20">
        <f t="shared" si="31"/>
        <v>0</v>
      </c>
      <c r="Y35" s="20">
        <f t="shared" si="1"/>
        <v>0</v>
      </c>
      <c r="Z35" s="21" t="str">
        <f t="shared" si="2"/>
        <v/>
      </c>
      <c r="AA35" s="25"/>
    </row>
    <row r="36" spans="1:27" ht="17.100000000000001" customHeight="1" x14ac:dyDescent="0.2">
      <c r="A36" s="9">
        <v>32</v>
      </c>
      <c r="B36" s="10" t="s">
        <v>21</v>
      </c>
      <c r="C36" s="11">
        <v>829</v>
      </c>
      <c r="D36" s="11" t="s">
        <v>54</v>
      </c>
      <c r="E36" s="12"/>
      <c r="F36" s="13"/>
      <c r="G36" s="14"/>
      <c r="H36" s="12"/>
      <c r="I36" s="13"/>
      <c r="J36" s="14"/>
      <c r="K36" s="12"/>
      <c r="L36" s="13"/>
      <c r="M36" s="14"/>
      <c r="N36" s="12"/>
      <c r="O36" s="13"/>
      <c r="P36" s="14"/>
      <c r="Q36" s="12"/>
      <c r="R36" s="13"/>
      <c r="S36" s="14"/>
      <c r="T36" s="12"/>
      <c r="U36" s="13"/>
      <c r="V36" s="14"/>
      <c r="W36" s="19" t="str">
        <f t="shared" ref="W36:X36" si="32">IF($D36&lt;&gt;"",IF(COUNTA(E36:V36)&lt;&gt;0,SUM(E36,H36,K36,N36,Q36,T36),""),"")</f>
        <v/>
      </c>
      <c r="X36" s="20">
        <f t="shared" si="32"/>
        <v>0</v>
      </c>
      <c r="Y36" s="20">
        <f t="shared" si="1"/>
        <v>0</v>
      </c>
      <c r="Z36" s="21" t="str">
        <f t="shared" si="2"/>
        <v/>
      </c>
      <c r="AA36" s="25"/>
    </row>
    <row r="37" spans="1:27" ht="17.100000000000001" customHeight="1" x14ac:dyDescent="0.2">
      <c r="A37" s="9">
        <v>33</v>
      </c>
      <c r="B37" s="10" t="s">
        <v>55</v>
      </c>
      <c r="C37" s="11">
        <v>853</v>
      </c>
      <c r="D37" s="11" t="s">
        <v>56</v>
      </c>
      <c r="E37" s="12"/>
      <c r="F37" s="13"/>
      <c r="G37" s="14"/>
      <c r="H37" s="12"/>
      <c r="I37" s="13"/>
      <c r="J37" s="14"/>
      <c r="K37" s="12"/>
      <c r="L37" s="13"/>
      <c r="M37" s="14"/>
      <c r="N37" s="12"/>
      <c r="O37" s="13"/>
      <c r="P37" s="14"/>
      <c r="Q37" s="12"/>
      <c r="R37" s="13"/>
      <c r="S37" s="14"/>
      <c r="T37" s="12"/>
      <c r="U37" s="13"/>
      <c r="V37" s="14"/>
      <c r="W37" s="19" t="str">
        <f t="shared" ref="W37:X37" si="33">IF($D37&lt;&gt;"",IF(COUNTA(E37:V37)&lt;&gt;0,SUM(E37,H37,K37,N37,Q37,T37),""),"")</f>
        <v/>
      </c>
      <c r="X37" s="20">
        <f t="shared" si="33"/>
        <v>0</v>
      </c>
      <c r="Y37" s="20">
        <f t="shared" si="1"/>
        <v>0</v>
      </c>
      <c r="Z37" s="21" t="str">
        <f t="shared" si="2"/>
        <v/>
      </c>
      <c r="AA37" s="25"/>
    </row>
    <row r="38" spans="1:27" ht="17.100000000000001" customHeight="1" x14ac:dyDescent="0.2">
      <c r="A38" s="9">
        <v>34</v>
      </c>
      <c r="B38" s="10" t="s">
        <v>19</v>
      </c>
      <c r="C38" s="11">
        <v>840</v>
      </c>
      <c r="D38" s="11" t="s">
        <v>57</v>
      </c>
      <c r="E38" s="12"/>
      <c r="F38" s="13"/>
      <c r="G38" s="14"/>
      <c r="H38" s="12"/>
      <c r="I38" s="13"/>
      <c r="J38" s="14"/>
      <c r="K38" s="12"/>
      <c r="L38" s="13"/>
      <c r="M38" s="14"/>
      <c r="N38" s="12"/>
      <c r="O38" s="13"/>
      <c r="P38" s="14"/>
      <c r="Q38" s="12"/>
      <c r="R38" s="13"/>
      <c r="S38" s="14"/>
      <c r="T38" s="12"/>
      <c r="U38" s="13"/>
      <c r="V38" s="14"/>
      <c r="W38" s="19" t="str">
        <f t="shared" ref="W38:X38" si="34">IF($D38&lt;&gt;"",IF(COUNTA(E38:V38)&lt;&gt;0,SUM(E38,H38,K38,N38,Q38,T38),""),"")</f>
        <v/>
      </c>
      <c r="X38" s="20">
        <f t="shared" si="34"/>
        <v>0</v>
      </c>
      <c r="Y38" s="20">
        <f t="shared" si="1"/>
        <v>0</v>
      </c>
      <c r="Z38" s="21" t="str">
        <f t="shared" si="2"/>
        <v/>
      </c>
      <c r="AA38" s="25"/>
    </row>
    <row r="39" spans="1:27" ht="17.100000000000001" customHeight="1" x14ac:dyDescent="0.2">
      <c r="A39" s="9">
        <v>35</v>
      </c>
      <c r="B39" s="10" t="s">
        <v>43</v>
      </c>
      <c r="C39" s="11">
        <v>839</v>
      </c>
      <c r="D39" s="11" t="s">
        <v>58</v>
      </c>
      <c r="E39" s="12"/>
      <c r="F39" s="13"/>
      <c r="G39" s="14"/>
      <c r="H39" s="12"/>
      <c r="I39" s="13"/>
      <c r="J39" s="14"/>
      <c r="K39" s="12"/>
      <c r="L39" s="13"/>
      <c r="M39" s="14"/>
      <c r="N39" s="12"/>
      <c r="O39" s="13"/>
      <c r="P39" s="14"/>
      <c r="Q39" s="12"/>
      <c r="R39" s="13"/>
      <c r="S39" s="14"/>
      <c r="T39" s="12"/>
      <c r="U39" s="13"/>
      <c r="V39" s="14"/>
      <c r="W39" s="19" t="str">
        <f t="shared" ref="W39:X39" si="35">IF($D39&lt;&gt;"",IF(COUNTA(E39:V39)&lt;&gt;0,SUM(E39,H39,K39,N39,Q39,T39),""),"")</f>
        <v/>
      </c>
      <c r="X39" s="20">
        <f t="shared" si="35"/>
        <v>0</v>
      </c>
      <c r="Y39" s="20">
        <f t="shared" si="1"/>
        <v>0</v>
      </c>
      <c r="Z39" s="21" t="str">
        <f t="shared" si="2"/>
        <v/>
      </c>
      <c r="AA39" s="25"/>
    </row>
    <row r="40" spans="1:27" ht="17.100000000000001" customHeight="1" x14ac:dyDescent="0.2">
      <c r="A40" s="9">
        <v>36</v>
      </c>
      <c r="B40" s="10" t="s">
        <v>43</v>
      </c>
      <c r="C40" s="11">
        <v>856</v>
      </c>
      <c r="D40" s="11" t="s">
        <v>59</v>
      </c>
      <c r="E40" s="12"/>
      <c r="F40" s="13"/>
      <c r="G40" s="14"/>
      <c r="H40" s="12"/>
      <c r="I40" s="13"/>
      <c r="J40" s="14"/>
      <c r="K40" s="12"/>
      <c r="L40" s="13"/>
      <c r="M40" s="14"/>
      <c r="N40" s="12"/>
      <c r="O40" s="13"/>
      <c r="P40" s="14"/>
      <c r="Q40" s="12"/>
      <c r="R40" s="13"/>
      <c r="S40" s="14"/>
      <c r="T40" s="12"/>
      <c r="U40" s="13"/>
      <c r="V40" s="14"/>
      <c r="W40" s="19" t="str">
        <f t="shared" ref="W40:X40" si="36">IF($D40&lt;&gt;"",IF(COUNTA(E40:V40)&lt;&gt;0,SUM(E40,H40,K40,N40,Q40,T40),""),"")</f>
        <v/>
      </c>
      <c r="X40" s="20">
        <f t="shared" si="36"/>
        <v>0</v>
      </c>
      <c r="Y40" s="20">
        <f t="shared" si="1"/>
        <v>0</v>
      </c>
      <c r="Z40" s="21" t="str">
        <f t="shared" si="2"/>
        <v/>
      </c>
      <c r="AA40" s="25"/>
    </row>
    <row r="41" spans="1:27" ht="17.100000000000001" customHeight="1" x14ac:dyDescent="0.2">
      <c r="A41" s="9">
        <v>37</v>
      </c>
      <c r="B41" s="10" t="s">
        <v>19</v>
      </c>
      <c r="C41" s="11">
        <v>824</v>
      </c>
      <c r="D41" s="11" t="s">
        <v>60</v>
      </c>
      <c r="E41" s="12"/>
      <c r="F41" s="13"/>
      <c r="G41" s="14"/>
      <c r="H41" s="12"/>
      <c r="I41" s="13"/>
      <c r="J41" s="14"/>
      <c r="K41" s="12"/>
      <c r="L41" s="13"/>
      <c r="M41" s="14"/>
      <c r="N41" s="12"/>
      <c r="O41" s="13"/>
      <c r="P41" s="14"/>
      <c r="Q41" s="12"/>
      <c r="R41" s="13"/>
      <c r="S41" s="14"/>
      <c r="T41" s="12"/>
      <c r="U41" s="13"/>
      <c r="V41" s="14"/>
      <c r="W41" s="19" t="str">
        <f t="shared" ref="W41:X41" si="37">IF($D41&lt;&gt;"",IF(COUNTA(E41:V41)&lt;&gt;0,SUM(E41,H41,K41,N41,Q41,T41),""),"")</f>
        <v/>
      </c>
      <c r="X41" s="20">
        <f t="shared" si="37"/>
        <v>0</v>
      </c>
      <c r="Y41" s="20">
        <f t="shared" si="1"/>
        <v>0</v>
      </c>
      <c r="Z41" s="21" t="str">
        <f t="shared" si="2"/>
        <v/>
      </c>
      <c r="AA41" s="25"/>
    </row>
    <row r="42" spans="1:27" ht="17.100000000000001" customHeight="1" x14ac:dyDescent="0.2">
      <c r="A42" s="9">
        <v>38</v>
      </c>
      <c r="B42" s="10" t="s">
        <v>23</v>
      </c>
      <c r="C42" s="11">
        <v>860</v>
      </c>
      <c r="D42" s="11" t="s">
        <v>61</v>
      </c>
      <c r="E42" s="12"/>
      <c r="F42" s="13"/>
      <c r="G42" s="14"/>
      <c r="H42" s="12"/>
      <c r="I42" s="13"/>
      <c r="J42" s="14"/>
      <c r="K42" s="12"/>
      <c r="L42" s="13"/>
      <c r="M42" s="14"/>
      <c r="N42" s="12"/>
      <c r="O42" s="13"/>
      <c r="P42" s="14"/>
      <c r="Q42" s="12"/>
      <c r="R42" s="13"/>
      <c r="S42" s="14"/>
      <c r="T42" s="12"/>
      <c r="U42" s="13"/>
      <c r="V42" s="14"/>
      <c r="W42" s="19" t="str">
        <f t="shared" ref="W42:X42" si="38">IF($D42&lt;&gt;"",IF(COUNTA(E42:V42)&lt;&gt;0,SUM(E42,H42,K42,N42,Q42,T42),""),"")</f>
        <v/>
      </c>
      <c r="X42" s="20">
        <f t="shared" si="38"/>
        <v>0</v>
      </c>
      <c r="Y42" s="20">
        <f t="shared" si="1"/>
        <v>0</v>
      </c>
      <c r="Z42" s="21" t="str">
        <f t="shared" si="2"/>
        <v/>
      </c>
      <c r="AA42" s="25"/>
    </row>
    <row r="43" spans="1:27" ht="17.100000000000001" customHeight="1" x14ac:dyDescent="0.2">
      <c r="A43" s="9">
        <v>39</v>
      </c>
      <c r="B43" s="10" t="s">
        <v>55</v>
      </c>
      <c r="C43" s="11">
        <v>851</v>
      </c>
      <c r="D43" s="11" t="s">
        <v>62</v>
      </c>
      <c r="E43" s="12"/>
      <c r="F43" s="13"/>
      <c r="G43" s="14"/>
      <c r="H43" s="12"/>
      <c r="I43" s="13"/>
      <c r="J43" s="14"/>
      <c r="K43" s="12"/>
      <c r="L43" s="13"/>
      <c r="M43" s="14"/>
      <c r="N43" s="12"/>
      <c r="O43" s="13"/>
      <c r="P43" s="14"/>
      <c r="Q43" s="12"/>
      <c r="R43" s="13"/>
      <c r="S43" s="14"/>
      <c r="T43" s="12"/>
      <c r="U43" s="13"/>
      <c r="V43" s="14"/>
      <c r="W43" s="19" t="str">
        <f t="shared" ref="W43:X43" si="39">IF($D43&lt;&gt;"",IF(COUNTA(E43:V43)&lt;&gt;0,SUM(E43,H43,K43,N43,Q43,T43),""),"")</f>
        <v/>
      </c>
      <c r="X43" s="20">
        <f t="shared" si="39"/>
        <v>0</v>
      </c>
      <c r="Y43" s="20">
        <f t="shared" si="1"/>
        <v>0</v>
      </c>
      <c r="Z43" s="21" t="str">
        <f t="shared" si="2"/>
        <v/>
      </c>
      <c r="AA43" s="25"/>
    </row>
    <row r="44" spans="1:27" ht="17.100000000000001" customHeight="1" x14ac:dyDescent="0.2">
      <c r="A44" s="9">
        <v>40</v>
      </c>
      <c r="B44" s="10" t="s">
        <v>21</v>
      </c>
      <c r="C44" s="11">
        <v>827</v>
      </c>
      <c r="D44" s="11" t="s">
        <v>63</v>
      </c>
      <c r="E44" s="12"/>
      <c r="F44" s="13"/>
      <c r="G44" s="14"/>
      <c r="H44" s="12"/>
      <c r="I44" s="13"/>
      <c r="J44" s="14"/>
      <c r="K44" s="12"/>
      <c r="L44" s="13"/>
      <c r="M44" s="14"/>
      <c r="N44" s="12"/>
      <c r="O44" s="13"/>
      <c r="P44" s="14"/>
      <c r="Q44" s="12"/>
      <c r="R44" s="13"/>
      <c r="S44" s="14"/>
      <c r="T44" s="12"/>
      <c r="U44" s="13"/>
      <c r="V44" s="14"/>
      <c r="W44" s="19" t="str">
        <f t="shared" ref="W44:X44" si="40">IF($D44&lt;&gt;"",IF(COUNTA(E44:V44)&lt;&gt;0,SUM(E44,H44,K44,N44,Q44,T44),""),"")</f>
        <v/>
      </c>
      <c r="X44" s="20">
        <f t="shared" si="40"/>
        <v>0</v>
      </c>
      <c r="Y44" s="20">
        <f t="shared" si="1"/>
        <v>0</v>
      </c>
      <c r="Z44" s="21" t="str">
        <f t="shared" si="2"/>
        <v/>
      </c>
      <c r="AA44" s="25"/>
    </row>
    <row r="45" spans="1:27" ht="17.100000000000001" customHeight="1" x14ac:dyDescent="0.2">
      <c r="A45" s="9">
        <v>41</v>
      </c>
      <c r="B45" s="10" t="s">
        <v>21</v>
      </c>
      <c r="C45" s="11">
        <v>835</v>
      </c>
      <c r="D45" s="11" t="s">
        <v>64</v>
      </c>
      <c r="E45" s="12"/>
      <c r="F45" s="13"/>
      <c r="G45" s="14"/>
      <c r="H45" s="12"/>
      <c r="I45" s="13"/>
      <c r="J45" s="14"/>
      <c r="K45" s="12"/>
      <c r="L45" s="13"/>
      <c r="M45" s="14"/>
      <c r="N45" s="12"/>
      <c r="O45" s="13"/>
      <c r="P45" s="14"/>
      <c r="Q45" s="12"/>
      <c r="R45" s="13"/>
      <c r="S45" s="14"/>
      <c r="T45" s="12"/>
      <c r="U45" s="13"/>
      <c r="V45" s="14"/>
      <c r="W45" s="19" t="str">
        <f t="shared" ref="W45:X45" si="41">IF($D45&lt;&gt;"",IF(COUNTA(E45:V45)&lt;&gt;0,SUM(E45,H45,K45,N45,Q45,T45),""),"")</f>
        <v/>
      </c>
      <c r="X45" s="20">
        <f t="shared" si="41"/>
        <v>0</v>
      </c>
      <c r="Y45" s="20">
        <f t="shared" si="1"/>
        <v>0</v>
      </c>
      <c r="Z45" s="21" t="str">
        <f t="shared" si="2"/>
        <v/>
      </c>
      <c r="AA45" s="25"/>
    </row>
    <row r="46" spans="1:27" ht="17.100000000000001" customHeight="1" x14ac:dyDescent="0.2">
      <c r="A46" s="9">
        <v>42</v>
      </c>
      <c r="B46" s="10" t="s">
        <v>43</v>
      </c>
      <c r="C46" s="11">
        <v>842</v>
      </c>
      <c r="D46" s="11" t="s">
        <v>65</v>
      </c>
      <c r="E46" s="12"/>
      <c r="F46" s="13"/>
      <c r="G46" s="14"/>
      <c r="H46" s="12"/>
      <c r="I46" s="13"/>
      <c r="J46" s="14"/>
      <c r="K46" s="12"/>
      <c r="L46" s="13"/>
      <c r="M46" s="14"/>
      <c r="N46" s="12"/>
      <c r="O46" s="13"/>
      <c r="P46" s="14"/>
      <c r="Q46" s="12"/>
      <c r="R46" s="13"/>
      <c r="S46" s="14"/>
      <c r="T46" s="12"/>
      <c r="U46" s="13"/>
      <c r="V46" s="14"/>
      <c r="W46" s="19" t="str">
        <f t="shared" ref="W46:X46" si="42">IF($D46&lt;&gt;"",IF(COUNTA(E46:V46)&lt;&gt;0,SUM(E46,H46,K46,N46,Q46,T46),""),"")</f>
        <v/>
      </c>
      <c r="X46" s="20">
        <f t="shared" si="42"/>
        <v>0</v>
      </c>
      <c r="Y46" s="20">
        <f t="shared" si="1"/>
        <v>0</v>
      </c>
      <c r="Z46" s="21" t="str">
        <f t="shared" si="2"/>
        <v/>
      </c>
      <c r="AA46" s="25"/>
    </row>
    <row r="47" spans="1:27" ht="17.100000000000001" customHeight="1" x14ac:dyDescent="0.2">
      <c r="A47" s="9">
        <v>43</v>
      </c>
      <c r="B47" s="10" t="s">
        <v>43</v>
      </c>
      <c r="C47" s="11">
        <v>858</v>
      </c>
      <c r="D47" s="11" t="s">
        <v>66</v>
      </c>
      <c r="E47" s="12"/>
      <c r="F47" s="13"/>
      <c r="G47" s="14"/>
      <c r="H47" s="12"/>
      <c r="I47" s="13"/>
      <c r="J47" s="14"/>
      <c r="K47" s="12"/>
      <c r="L47" s="13"/>
      <c r="M47" s="14"/>
      <c r="N47" s="12"/>
      <c r="O47" s="13"/>
      <c r="P47" s="14"/>
      <c r="Q47" s="12"/>
      <c r="R47" s="13"/>
      <c r="S47" s="14"/>
      <c r="T47" s="12"/>
      <c r="U47" s="13"/>
      <c r="V47" s="14"/>
      <c r="W47" s="19" t="str">
        <f t="shared" ref="W47:X47" si="43">IF($D47&lt;&gt;"",IF(COUNTA(E47:V47)&lt;&gt;0,SUM(E47,H47,K47,N47,Q47,T47),""),"")</f>
        <v/>
      </c>
      <c r="X47" s="20">
        <f t="shared" si="43"/>
        <v>0</v>
      </c>
      <c r="Y47" s="20">
        <f t="shared" si="1"/>
        <v>0</v>
      </c>
      <c r="Z47" s="21" t="str">
        <f t="shared" si="2"/>
        <v/>
      </c>
      <c r="AA47" s="25"/>
    </row>
    <row r="48" spans="1:27" ht="17.100000000000001" customHeight="1" x14ac:dyDescent="0.2">
      <c r="A48" s="9">
        <v>44</v>
      </c>
      <c r="B48" s="10" t="s">
        <v>55</v>
      </c>
      <c r="C48" s="11">
        <v>865</v>
      </c>
      <c r="D48" s="11" t="s">
        <v>67</v>
      </c>
      <c r="E48" s="12"/>
      <c r="F48" s="13"/>
      <c r="G48" s="14"/>
      <c r="H48" s="12"/>
      <c r="I48" s="13"/>
      <c r="J48" s="14"/>
      <c r="K48" s="12"/>
      <c r="L48" s="13"/>
      <c r="M48" s="14"/>
      <c r="N48" s="12"/>
      <c r="O48" s="13"/>
      <c r="P48" s="14"/>
      <c r="Q48" s="12"/>
      <c r="R48" s="13"/>
      <c r="S48" s="14"/>
      <c r="T48" s="12"/>
      <c r="U48" s="13"/>
      <c r="V48" s="14"/>
      <c r="W48" s="3" t="str">
        <f t="shared" ref="W48:X48" si="44">IF($D48&lt;&gt;"",IF(COUNTA(E48:V48)&lt;&gt;0,SUM(E48,H48,K48,N48,Q48,T48),""),"")</f>
        <v/>
      </c>
      <c r="X48" s="4">
        <f t="shared" si="44"/>
        <v>0</v>
      </c>
      <c r="Y48" s="4">
        <f t="shared" si="1"/>
        <v>0</v>
      </c>
      <c r="Z48" s="22" t="str">
        <f t="shared" si="2"/>
        <v/>
      </c>
      <c r="AA48" s="25"/>
    </row>
    <row r="49" spans="1:27" ht="17.100000000000001" customHeight="1" x14ac:dyDescent="0.2">
      <c r="A49" s="9">
        <v>45</v>
      </c>
      <c r="B49" s="10" t="s">
        <v>55</v>
      </c>
      <c r="C49" s="11">
        <v>878</v>
      </c>
      <c r="D49" s="11" t="s">
        <v>68</v>
      </c>
      <c r="E49" s="12"/>
      <c r="F49" s="13"/>
      <c r="G49" s="14"/>
      <c r="H49" s="12"/>
      <c r="I49" s="13"/>
      <c r="J49" s="14"/>
      <c r="K49" s="12"/>
      <c r="L49" s="13"/>
      <c r="M49" s="14"/>
      <c r="N49" s="12"/>
      <c r="O49" s="13"/>
      <c r="P49" s="14"/>
      <c r="Q49" s="12"/>
      <c r="R49" s="13"/>
      <c r="S49" s="14"/>
      <c r="T49" s="12"/>
      <c r="U49" s="13"/>
      <c r="V49" s="14"/>
      <c r="W49" s="19" t="str">
        <f t="shared" ref="W49:X49" si="45">IF($D49&lt;&gt;"",IF(COUNTA(E49:V49)&lt;&gt;0,SUM(E49,H49,K49,N49,Q49,T49),""),"")</f>
        <v/>
      </c>
      <c r="X49" s="20">
        <f t="shared" si="45"/>
        <v>0</v>
      </c>
      <c r="Y49" s="20">
        <f t="shared" si="1"/>
        <v>0</v>
      </c>
      <c r="Z49" s="21" t="str">
        <f t="shared" si="2"/>
        <v/>
      </c>
      <c r="AA49" s="25"/>
    </row>
    <row r="50" spans="1:27" ht="17.100000000000001" customHeight="1" x14ac:dyDescent="0.2">
      <c r="A50" s="9">
        <v>46</v>
      </c>
      <c r="B50" s="10" t="s">
        <v>23</v>
      </c>
      <c r="C50" s="11">
        <v>847</v>
      </c>
      <c r="D50" s="11" t="s">
        <v>69</v>
      </c>
      <c r="E50" s="12"/>
      <c r="F50" s="13"/>
      <c r="G50" s="14"/>
      <c r="H50" s="12"/>
      <c r="I50" s="13"/>
      <c r="J50" s="14"/>
      <c r="K50" s="12"/>
      <c r="L50" s="13"/>
      <c r="M50" s="14"/>
      <c r="N50" s="12"/>
      <c r="O50" s="13"/>
      <c r="P50" s="14"/>
      <c r="Q50" s="12"/>
      <c r="R50" s="13"/>
      <c r="S50" s="14"/>
      <c r="T50" s="12"/>
      <c r="U50" s="13"/>
      <c r="V50" s="14"/>
      <c r="W50" s="3" t="str">
        <f t="shared" ref="W50:X50" si="46">IF($D50&lt;&gt;"",IF(COUNTA(E50:V50)&lt;&gt;0,SUM(E50,H50,K50,N50,Q50,T50),""),"")</f>
        <v/>
      </c>
      <c r="X50" s="4">
        <f t="shared" si="46"/>
        <v>0</v>
      </c>
      <c r="Y50" s="4">
        <f t="shared" si="1"/>
        <v>0</v>
      </c>
      <c r="Z50" s="22" t="str">
        <f t="shared" si="2"/>
        <v/>
      </c>
      <c r="AA50" s="25"/>
    </row>
    <row r="51" spans="1:27" ht="17.100000000000001" customHeight="1" x14ac:dyDescent="0.2">
      <c r="A51" s="9">
        <v>47</v>
      </c>
      <c r="B51" s="10" t="s">
        <v>55</v>
      </c>
      <c r="C51" s="11">
        <v>873</v>
      </c>
      <c r="D51" s="11" t="s">
        <v>70</v>
      </c>
      <c r="E51" s="12"/>
      <c r="F51" s="13"/>
      <c r="G51" s="14"/>
      <c r="H51" s="12"/>
      <c r="I51" s="13"/>
      <c r="J51" s="14"/>
      <c r="K51" s="12"/>
      <c r="L51" s="13"/>
      <c r="M51" s="14"/>
      <c r="N51" s="12"/>
      <c r="O51" s="13"/>
      <c r="P51" s="14"/>
      <c r="Q51" s="12"/>
      <c r="R51" s="13"/>
      <c r="S51" s="14"/>
      <c r="T51" s="12"/>
      <c r="U51" s="13"/>
      <c r="V51" s="14"/>
      <c r="W51" s="19" t="str">
        <f t="shared" ref="W51:X51" si="47">IF($D51&lt;&gt;"",IF(COUNTA(E51:V51)&lt;&gt;0,SUM(E51,H51,K51,N51,Q51,T51),""),"")</f>
        <v/>
      </c>
      <c r="X51" s="20">
        <f t="shared" si="47"/>
        <v>0</v>
      </c>
      <c r="Y51" s="20">
        <f t="shared" si="1"/>
        <v>0</v>
      </c>
      <c r="Z51" s="21" t="str">
        <f t="shared" si="2"/>
        <v/>
      </c>
      <c r="AA51" s="25"/>
    </row>
    <row r="52" spans="1:27" ht="17.100000000000001" customHeight="1" x14ac:dyDescent="0.2">
      <c r="A52" s="9">
        <v>48</v>
      </c>
      <c r="B52" s="10" t="s">
        <v>23</v>
      </c>
      <c r="C52" s="11">
        <v>875</v>
      </c>
      <c r="D52" s="11" t="s">
        <v>71</v>
      </c>
      <c r="E52" s="12"/>
      <c r="F52" s="13"/>
      <c r="G52" s="14"/>
      <c r="H52" s="12"/>
      <c r="I52" s="13"/>
      <c r="J52" s="14"/>
      <c r="K52" s="12"/>
      <c r="L52" s="13"/>
      <c r="M52" s="14"/>
      <c r="N52" s="12"/>
      <c r="O52" s="13"/>
      <c r="P52" s="14"/>
      <c r="Q52" s="12"/>
      <c r="R52" s="13"/>
      <c r="S52" s="14"/>
      <c r="T52" s="12"/>
      <c r="U52" s="13"/>
      <c r="V52" s="14"/>
      <c r="W52" s="3" t="str">
        <f t="shared" ref="W52:X52" si="48">IF($D52&lt;&gt;"",IF(COUNTA(E52:V52)&lt;&gt;0,SUM(E52,H52,K52,N52,Q52,T52),""),"")</f>
        <v/>
      </c>
      <c r="X52" s="4">
        <f t="shared" si="48"/>
        <v>0</v>
      </c>
      <c r="Y52" s="4">
        <f t="shared" si="1"/>
        <v>0</v>
      </c>
      <c r="Z52" s="22" t="str">
        <f t="shared" si="2"/>
        <v/>
      </c>
      <c r="AA52" s="25"/>
    </row>
    <row r="53" spans="1:27" ht="17.100000000000001" customHeight="1" x14ac:dyDescent="0.2">
      <c r="A53" s="9">
        <v>49</v>
      </c>
      <c r="B53" s="10" t="s">
        <v>23</v>
      </c>
      <c r="C53" s="11">
        <v>880</v>
      </c>
      <c r="D53" s="11" t="s">
        <v>72</v>
      </c>
      <c r="E53" s="12"/>
      <c r="F53" s="13"/>
      <c r="G53" s="14"/>
      <c r="H53" s="12"/>
      <c r="I53" s="13"/>
      <c r="J53" s="14"/>
      <c r="K53" s="12"/>
      <c r="L53" s="13"/>
      <c r="M53" s="14"/>
      <c r="N53" s="12"/>
      <c r="O53" s="13"/>
      <c r="P53" s="14"/>
      <c r="Q53" s="12"/>
      <c r="R53" s="13"/>
      <c r="S53" s="14"/>
      <c r="T53" s="12"/>
      <c r="U53" s="13"/>
      <c r="V53" s="14"/>
      <c r="W53" s="19" t="str">
        <f t="shared" ref="W53:X53" si="49">IF($D53&lt;&gt;"",IF(COUNTA(E53:V53)&lt;&gt;0,SUM(E53,H53,K53,N53,Q53,T53),""),"")</f>
        <v/>
      </c>
      <c r="X53" s="20">
        <f t="shared" si="49"/>
        <v>0</v>
      </c>
      <c r="Y53" s="20">
        <f t="shared" si="1"/>
        <v>0</v>
      </c>
      <c r="Z53" s="21" t="str">
        <f t="shared" si="2"/>
        <v/>
      </c>
      <c r="AA53" s="25"/>
    </row>
    <row r="54" spans="1:27" ht="17.100000000000001" customHeight="1" x14ac:dyDescent="0.2">
      <c r="A54" s="9">
        <v>50</v>
      </c>
      <c r="B54" s="10" t="s">
        <v>43</v>
      </c>
      <c r="C54" s="11">
        <v>848</v>
      </c>
      <c r="D54" s="11" t="s">
        <v>73</v>
      </c>
      <c r="E54" s="12"/>
      <c r="F54" s="13"/>
      <c r="G54" s="14"/>
      <c r="H54" s="12"/>
      <c r="I54" s="13"/>
      <c r="J54" s="14"/>
      <c r="K54" s="12"/>
      <c r="L54" s="13"/>
      <c r="M54" s="14"/>
      <c r="N54" s="12"/>
      <c r="O54" s="13"/>
      <c r="P54" s="14"/>
      <c r="Q54" s="12"/>
      <c r="R54" s="13"/>
      <c r="S54" s="14"/>
      <c r="T54" s="12"/>
      <c r="U54" s="13"/>
      <c r="V54" s="14"/>
      <c r="W54" s="3" t="str">
        <f t="shared" ref="W54:X54" si="50">IF($D54&lt;&gt;"",IF(COUNTA(E54:V54)&lt;&gt;0,SUM(E54,H54,K54,N54,Q54,T54),""),"")</f>
        <v/>
      </c>
      <c r="X54" s="4">
        <f t="shared" si="50"/>
        <v>0</v>
      </c>
      <c r="Y54" s="4">
        <f t="shared" si="1"/>
        <v>0</v>
      </c>
      <c r="Z54" s="22" t="str">
        <f t="shared" si="2"/>
        <v/>
      </c>
      <c r="AA54" s="25"/>
    </row>
    <row r="55" spans="1:27" ht="17.100000000000001" customHeight="1" x14ac:dyDescent="0.2">
      <c r="A55" s="9">
        <v>51</v>
      </c>
      <c r="B55" s="10" t="s">
        <v>55</v>
      </c>
      <c r="C55" s="11">
        <v>876</v>
      </c>
      <c r="D55" s="11" t="s">
        <v>74</v>
      </c>
      <c r="E55" s="12"/>
      <c r="F55" s="13"/>
      <c r="G55" s="14"/>
      <c r="H55" s="12"/>
      <c r="I55" s="13"/>
      <c r="J55" s="14"/>
      <c r="K55" s="12"/>
      <c r="L55" s="13"/>
      <c r="M55" s="14"/>
      <c r="N55" s="12"/>
      <c r="O55" s="13"/>
      <c r="P55" s="14"/>
      <c r="Q55" s="12"/>
      <c r="R55" s="13"/>
      <c r="S55" s="14"/>
      <c r="T55" s="12"/>
      <c r="U55" s="13"/>
      <c r="V55" s="14"/>
      <c r="W55" s="19" t="str">
        <f t="shared" ref="W55:X55" si="51">IF($D55&lt;&gt;"",IF(COUNTA(E55:V55)&lt;&gt;0,SUM(E55,H55,K55,N55,Q55,T55),""),"")</f>
        <v/>
      </c>
      <c r="X55" s="20">
        <f t="shared" si="51"/>
        <v>0</v>
      </c>
      <c r="Y55" s="20">
        <f t="shared" si="1"/>
        <v>0</v>
      </c>
      <c r="Z55" s="21" t="str">
        <f t="shared" si="2"/>
        <v/>
      </c>
      <c r="AA55" s="25"/>
    </row>
    <row r="56" spans="1:27" ht="17.100000000000001" customHeight="1" x14ac:dyDescent="0.2">
      <c r="A56" s="9">
        <v>52</v>
      </c>
      <c r="B56" s="10" t="s">
        <v>21</v>
      </c>
      <c r="C56" s="11">
        <v>843</v>
      </c>
      <c r="D56" s="11" t="s">
        <v>75</v>
      </c>
      <c r="E56" s="12"/>
      <c r="F56" s="13"/>
      <c r="G56" s="14"/>
      <c r="H56" s="12"/>
      <c r="I56" s="13"/>
      <c r="J56" s="14"/>
      <c r="K56" s="12"/>
      <c r="L56" s="13"/>
      <c r="M56" s="14"/>
      <c r="N56" s="12"/>
      <c r="O56" s="13"/>
      <c r="P56" s="14"/>
      <c r="Q56" s="12"/>
      <c r="R56" s="13"/>
      <c r="S56" s="14"/>
      <c r="T56" s="12"/>
      <c r="U56" s="13"/>
      <c r="V56" s="14"/>
      <c r="W56" s="3" t="str">
        <f t="shared" ref="W56:X56" si="52">IF($D56&lt;&gt;"",IF(COUNTA(E56:V56)&lt;&gt;0,SUM(E56,H56,K56,N56,Q56,T56),""),"")</f>
        <v/>
      </c>
      <c r="X56" s="4">
        <f t="shared" si="52"/>
        <v>0</v>
      </c>
      <c r="Y56" s="4">
        <f t="shared" si="1"/>
        <v>0</v>
      </c>
      <c r="Z56" s="22" t="str">
        <f t="shared" si="2"/>
        <v/>
      </c>
      <c r="AA56" s="25"/>
    </row>
    <row r="57" spans="1:27" ht="17.100000000000001" customHeight="1" x14ac:dyDescent="0.2">
      <c r="A57" s="9">
        <v>53</v>
      </c>
      <c r="B57" s="10" t="s">
        <v>21</v>
      </c>
      <c r="C57" s="11">
        <v>845</v>
      </c>
      <c r="D57" s="11" t="s">
        <v>76</v>
      </c>
      <c r="E57" s="12"/>
      <c r="F57" s="13"/>
      <c r="G57" s="14"/>
      <c r="H57" s="12"/>
      <c r="I57" s="13"/>
      <c r="J57" s="14"/>
      <c r="K57" s="12"/>
      <c r="L57" s="13"/>
      <c r="M57" s="14"/>
      <c r="N57" s="12"/>
      <c r="O57" s="13"/>
      <c r="P57" s="14"/>
      <c r="Q57" s="12"/>
      <c r="R57" s="13"/>
      <c r="S57" s="14"/>
      <c r="T57" s="12"/>
      <c r="U57" s="13"/>
      <c r="V57" s="14"/>
      <c r="W57" s="19" t="str">
        <f t="shared" ref="W57:X57" si="53">IF($D57&lt;&gt;"",IF(COUNTA(E57:V57)&lt;&gt;0,SUM(E57,H57,K57,N57,Q57,T57),""),"")</f>
        <v/>
      </c>
      <c r="X57" s="20">
        <f t="shared" si="53"/>
        <v>0</v>
      </c>
      <c r="Y57" s="20">
        <f t="shared" si="1"/>
        <v>0</v>
      </c>
      <c r="Z57" s="21" t="str">
        <f t="shared" si="2"/>
        <v/>
      </c>
      <c r="AA57" s="25"/>
    </row>
    <row r="58" spans="1:27" ht="17.100000000000001" customHeight="1" x14ac:dyDescent="0.2">
      <c r="A58" s="9">
        <v>54</v>
      </c>
      <c r="B58" s="10" t="s">
        <v>43</v>
      </c>
      <c r="C58" s="11">
        <v>871</v>
      </c>
      <c r="D58" s="11" t="s">
        <v>77</v>
      </c>
      <c r="E58" s="12"/>
      <c r="F58" s="13"/>
      <c r="G58" s="14"/>
      <c r="H58" s="12"/>
      <c r="I58" s="13"/>
      <c r="J58" s="14"/>
      <c r="K58" s="12"/>
      <c r="L58" s="13"/>
      <c r="M58" s="14"/>
      <c r="N58" s="12"/>
      <c r="O58" s="13"/>
      <c r="P58" s="14"/>
      <c r="Q58" s="12"/>
      <c r="R58" s="13"/>
      <c r="S58" s="14"/>
      <c r="T58" s="12"/>
      <c r="U58" s="13"/>
      <c r="V58" s="14"/>
      <c r="W58" s="3" t="str">
        <f t="shared" ref="W58:X58" si="54">IF($D58&lt;&gt;"",IF(COUNTA(E58:V58)&lt;&gt;0,SUM(E58,H58,K58,N58,Q58,T58),""),"")</f>
        <v/>
      </c>
      <c r="X58" s="4">
        <f t="shared" si="54"/>
        <v>0</v>
      </c>
      <c r="Y58" s="4">
        <f t="shared" si="1"/>
        <v>0</v>
      </c>
      <c r="Z58" s="22" t="str">
        <f t="shared" si="2"/>
        <v/>
      </c>
      <c r="AA58" s="25"/>
    </row>
    <row r="59" spans="1:27" ht="17.100000000000001" customHeight="1" x14ac:dyDescent="0.2">
      <c r="A59" s="9">
        <v>55</v>
      </c>
      <c r="B59" s="10" t="s">
        <v>55</v>
      </c>
      <c r="C59" s="11">
        <v>862</v>
      </c>
      <c r="D59" s="11" t="s">
        <v>78</v>
      </c>
      <c r="E59" s="12"/>
      <c r="F59" s="13"/>
      <c r="G59" s="14"/>
      <c r="H59" s="12"/>
      <c r="I59" s="13"/>
      <c r="J59" s="14"/>
      <c r="K59" s="12"/>
      <c r="L59" s="13"/>
      <c r="M59" s="14"/>
      <c r="N59" s="12"/>
      <c r="O59" s="13"/>
      <c r="P59" s="14"/>
      <c r="Q59" s="12"/>
      <c r="R59" s="13"/>
      <c r="S59" s="14"/>
      <c r="T59" s="12"/>
      <c r="U59" s="13"/>
      <c r="V59" s="14"/>
      <c r="W59" s="19" t="str">
        <f t="shared" ref="W59:X59" si="55">IF($D59&lt;&gt;"",IF(COUNTA(E59:V59)&lt;&gt;0,SUM(E59,H59,K59,N59,Q59,T59),""),"")</f>
        <v/>
      </c>
      <c r="X59" s="20">
        <f t="shared" si="55"/>
        <v>0</v>
      </c>
      <c r="Y59" s="20">
        <f t="shared" si="1"/>
        <v>0</v>
      </c>
      <c r="Z59" s="21" t="str">
        <f t="shared" si="2"/>
        <v/>
      </c>
      <c r="AA59" s="25"/>
    </row>
    <row r="60" spans="1:27" ht="17.100000000000001" customHeight="1" x14ac:dyDescent="0.2">
      <c r="A60" s="9">
        <v>56</v>
      </c>
      <c r="B60" s="10" t="s">
        <v>55</v>
      </c>
      <c r="C60" s="11">
        <v>854</v>
      </c>
      <c r="D60" s="11" t="s">
        <v>79</v>
      </c>
      <c r="E60" s="12"/>
      <c r="F60" s="13"/>
      <c r="G60" s="14"/>
      <c r="H60" s="12"/>
      <c r="I60" s="13"/>
      <c r="J60" s="14"/>
      <c r="K60" s="12"/>
      <c r="L60" s="13"/>
      <c r="M60" s="14"/>
      <c r="N60" s="12"/>
      <c r="O60" s="13"/>
      <c r="P60" s="14"/>
      <c r="Q60" s="12"/>
      <c r="R60" s="13"/>
      <c r="S60" s="14"/>
      <c r="T60" s="12"/>
      <c r="U60" s="13"/>
      <c r="V60" s="14"/>
      <c r="W60" s="3" t="str">
        <f t="shared" ref="W60:X60" si="56">IF($D60&lt;&gt;"",IF(COUNTA(E60:V60)&lt;&gt;0,SUM(E60,H60,K60,N60,Q60,T60),""),"")</f>
        <v/>
      </c>
      <c r="X60" s="4">
        <f t="shared" si="56"/>
        <v>0</v>
      </c>
      <c r="Y60" s="4">
        <f t="shared" si="1"/>
        <v>0</v>
      </c>
      <c r="Z60" s="22" t="str">
        <f t="shared" si="2"/>
        <v/>
      </c>
      <c r="AA60" s="25"/>
    </row>
    <row r="61" spans="1:27" ht="17.100000000000001" customHeight="1" x14ac:dyDescent="0.2">
      <c r="A61" s="9">
        <v>57</v>
      </c>
      <c r="B61" s="10" t="s">
        <v>19</v>
      </c>
      <c r="C61" s="11">
        <v>818</v>
      </c>
      <c r="D61" s="11" t="s">
        <v>80</v>
      </c>
      <c r="E61" s="12"/>
      <c r="F61" s="13"/>
      <c r="G61" s="14"/>
      <c r="H61" s="12"/>
      <c r="I61" s="13"/>
      <c r="J61" s="14"/>
      <c r="K61" s="12"/>
      <c r="L61" s="13"/>
      <c r="M61" s="14"/>
      <c r="N61" s="12"/>
      <c r="O61" s="13"/>
      <c r="P61" s="14"/>
      <c r="Q61" s="12"/>
      <c r="R61" s="13"/>
      <c r="S61" s="14"/>
      <c r="T61" s="12"/>
      <c r="U61" s="13"/>
      <c r="V61" s="14"/>
      <c r="W61" s="19" t="str">
        <f t="shared" ref="W61:X61" si="57">IF($D61&lt;&gt;"",IF(COUNTA(E61:V61)&lt;&gt;0,SUM(E61,H61,K61,N61,Q61,T61),""),"")</f>
        <v/>
      </c>
      <c r="X61" s="20">
        <f t="shared" si="57"/>
        <v>0</v>
      </c>
      <c r="Y61" s="20">
        <f t="shared" si="1"/>
        <v>0</v>
      </c>
      <c r="Z61" s="21" t="str">
        <f t="shared" si="2"/>
        <v/>
      </c>
      <c r="AA61" s="25"/>
    </row>
    <row r="62" spans="1:27" ht="17.100000000000001" customHeight="1" x14ac:dyDescent="0.2">
      <c r="A62" s="9">
        <v>58</v>
      </c>
      <c r="B62" s="10" t="s">
        <v>19</v>
      </c>
      <c r="C62" s="11">
        <v>836</v>
      </c>
      <c r="D62" s="11" t="s">
        <v>81</v>
      </c>
      <c r="E62" s="12"/>
      <c r="F62" s="13"/>
      <c r="G62" s="14"/>
      <c r="H62" s="12"/>
      <c r="I62" s="13"/>
      <c r="J62" s="14"/>
      <c r="K62" s="12"/>
      <c r="L62" s="13"/>
      <c r="M62" s="14"/>
      <c r="N62" s="12"/>
      <c r="O62" s="13"/>
      <c r="P62" s="14"/>
      <c r="Q62" s="12"/>
      <c r="R62" s="13"/>
      <c r="S62" s="14"/>
      <c r="T62" s="12"/>
      <c r="U62" s="13"/>
      <c r="V62" s="14"/>
      <c r="W62" s="3" t="str">
        <f t="shared" ref="W62:X62" si="58">IF($D62&lt;&gt;"",IF(COUNTA(E62:V62)&lt;&gt;0,SUM(E62,H62,K62,N62,Q62,T62),""),"")</f>
        <v/>
      </c>
      <c r="X62" s="4">
        <f t="shared" si="58"/>
        <v>0</v>
      </c>
      <c r="Y62" s="4">
        <f t="shared" si="1"/>
        <v>0</v>
      </c>
      <c r="Z62" s="22" t="str">
        <f t="shared" si="2"/>
        <v/>
      </c>
      <c r="AA62" s="25"/>
    </row>
    <row r="63" spans="1:27" ht="17.100000000000001" customHeight="1" x14ac:dyDescent="0.2">
      <c r="A63" s="9">
        <v>59</v>
      </c>
      <c r="B63" s="10" t="s">
        <v>21</v>
      </c>
      <c r="C63" s="11">
        <v>831</v>
      </c>
      <c r="D63" s="11" t="s">
        <v>82</v>
      </c>
      <c r="E63" s="12"/>
      <c r="F63" s="13"/>
      <c r="G63" s="14"/>
      <c r="H63" s="12"/>
      <c r="I63" s="13"/>
      <c r="J63" s="14"/>
      <c r="K63" s="12"/>
      <c r="L63" s="13"/>
      <c r="M63" s="14"/>
      <c r="N63" s="12"/>
      <c r="O63" s="13"/>
      <c r="P63" s="14"/>
      <c r="Q63" s="12"/>
      <c r="R63" s="13"/>
      <c r="S63" s="14"/>
      <c r="T63" s="12"/>
      <c r="U63" s="13"/>
      <c r="V63" s="14"/>
      <c r="W63" s="19" t="str">
        <f t="shared" ref="W63:X63" si="59">IF($D63&lt;&gt;"",IF(COUNTA(E63:V63)&lt;&gt;0,SUM(E63,H63,K63,N63,Q63,T63),""),"")</f>
        <v/>
      </c>
      <c r="X63" s="20">
        <f t="shared" si="59"/>
        <v>0</v>
      </c>
      <c r="Y63" s="20">
        <f t="shared" si="1"/>
        <v>0</v>
      </c>
      <c r="Z63" s="21" t="str">
        <f t="shared" si="2"/>
        <v/>
      </c>
      <c r="AA63" s="25"/>
    </row>
    <row r="64" spans="1:27" ht="17.100000000000001" customHeight="1" x14ac:dyDescent="0.2">
      <c r="A64" s="9">
        <v>60</v>
      </c>
      <c r="B64" s="10" t="s">
        <v>55</v>
      </c>
      <c r="C64" s="11">
        <v>868</v>
      </c>
      <c r="D64" s="11" t="s">
        <v>83</v>
      </c>
      <c r="E64" s="12"/>
      <c r="F64" s="13"/>
      <c r="G64" s="14"/>
      <c r="H64" s="12"/>
      <c r="I64" s="13"/>
      <c r="J64" s="14"/>
      <c r="K64" s="12"/>
      <c r="L64" s="13"/>
      <c r="M64" s="14"/>
      <c r="N64" s="12"/>
      <c r="O64" s="13"/>
      <c r="P64" s="14"/>
      <c r="Q64" s="12"/>
      <c r="R64" s="13"/>
      <c r="S64" s="14"/>
      <c r="T64" s="12"/>
      <c r="U64" s="13"/>
      <c r="V64" s="14"/>
      <c r="W64" s="3" t="str">
        <f t="shared" ref="W64:X64" si="60">IF($D64&lt;&gt;"",IF(COUNTA(E64:V64)&lt;&gt;0,SUM(E64,H64,K64,N64,Q64,T64),""),"")</f>
        <v/>
      </c>
      <c r="X64" s="4">
        <f t="shared" si="60"/>
        <v>0</v>
      </c>
      <c r="Y64" s="4">
        <f t="shared" si="1"/>
        <v>0</v>
      </c>
      <c r="Z64" s="22" t="str">
        <f t="shared" si="2"/>
        <v/>
      </c>
      <c r="AA64" s="25"/>
    </row>
    <row r="65" spans="1:27" ht="18" customHeight="1" x14ac:dyDescent="0.2">
      <c r="A65" s="37" t="s">
        <v>11</v>
      </c>
      <c r="B65" s="37"/>
      <c r="C65" s="37"/>
      <c r="D65" s="37"/>
      <c r="E65" s="16" t="str">
        <f t="shared" ref="E65:V65" si="61">IF(SUMPRODUCT((E$5:E$64&lt;&gt;"")*(E$5:E$64&lt;&gt;0))&lt;&gt;0, ROUND(AVERAGE(E$5:E$64),2),"")</f>
        <v/>
      </c>
      <c r="F65" s="17" t="str">
        <f t="shared" si="61"/>
        <v/>
      </c>
      <c r="G65" s="7" t="str">
        <f t="shared" si="61"/>
        <v/>
      </c>
      <c r="H65" s="16" t="str">
        <f t="shared" si="61"/>
        <v/>
      </c>
      <c r="I65" s="17" t="str">
        <f t="shared" si="61"/>
        <v/>
      </c>
      <c r="J65" s="7" t="str">
        <f t="shared" si="61"/>
        <v/>
      </c>
      <c r="K65" s="16" t="str">
        <f t="shared" si="61"/>
        <v/>
      </c>
      <c r="L65" s="17" t="str">
        <f t="shared" si="61"/>
        <v/>
      </c>
      <c r="M65" s="7" t="str">
        <f t="shared" si="61"/>
        <v/>
      </c>
      <c r="N65" s="16" t="str">
        <f t="shared" si="61"/>
        <v/>
      </c>
      <c r="O65" s="17" t="str">
        <f t="shared" si="61"/>
        <v/>
      </c>
      <c r="P65" s="7" t="str">
        <f t="shared" si="61"/>
        <v/>
      </c>
      <c r="Q65" s="16" t="str">
        <f t="shared" si="61"/>
        <v/>
      </c>
      <c r="R65" s="17" t="str">
        <f t="shared" si="61"/>
        <v/>
      </c>
      <c r="S65" s="7" t="str">
        <f t="shared" si="61"/>
        <v/>
      </c>
      <c r="T65" s="16" t="str">
        <f t="shared" si="61"/>
        <v/>
      </c>
      <c r="U65" s="17" t="str">
        <f t="shared" si="61"/>
        <v/>
      </c>
      <c r="V65" s="7" t="str">
        <f t="shared" si="61"/>
        <v/>
      </c>
      <c r="W65" s="16">
        <f>SUM(E65,H65,K65,N65,Q65,T65)</f>
        <v>0</v>
      </c>
      <c r="X65" s="17">
        <f>SUM(F65,I65,L65,O65,R65,U65)</f>
        <v>0</v>
      </c>
      <c r="Y65" s="15">
        <f>SUM(G65,J65,M65,P65,S65,V65)</f>
        <v>0</v>
      </c>
      <c r="Z65" s="23" t="str">
        <f>IF(SUMPRODUCT((Z$5:Z$64&lt;&gt;"")*(Z$5:Z$64&lt;&gt;0))&lt;&gt;0, ROUND(SUM(Z5:Z64)/SUMPRODUCT((Z$5:Z$64&lt;&gt;"")*(Z$5:Z$64&lt;&gt;0)),2),"")</f>
        <v/>
      </c>
      <c r="AA65" s="25"/>
    </row>
    <row r="66" spans="1:27" ht="18" customHeight="1" x14ac:dyDescent="0.2">
      <c r="A66" s="37" t="s">
        <v>10</v>
      </c>
      <c r="B66" s="37"/>
      <c r="C66" s="37"/>
      <c r="D66" s="37"/>
      <c r="E66" s="38" t="str">
        <f>IF(SUMPRODUCT((E$5:E$64&lt;&gt;"")*(E$5:E$64&lt;&gt;0))&lt;&gt;0,ROUND((SUM(E5:E64)-(SUM(F5:F64)/3))/SUMPRODUCT((E$5:E$64&lt;&gt;"")*(E$5:E$64&lt;&gt;0)),2),"")</f>
        <v/>
      </c>
      <c r="F66" s="39"/>
      <c r="G66" s="40"/>
      <c r="H66" s="38" t="str">
        <f>IF(SUMPRODUCT((H$5:H$64&lt;&gt;"")*(H$5:H$64&lt;&gt;0))&lt;&gt;0,ROUND((SUM(H5:H64)-(SUM(I5:I64)/3))/SUMPRODUCT((H$5:H$64&lt;&gt;"")*(H$5:H$64&lt;&gt;0)),2),"")</f>
        <v/>
      </c>
      <c r="I66" s="39"/>
      <c r="J66" s="40"/>
      <c r="K66" s="38" t="str">
        <f>IF(SUMPRODUCT((K$5:K$64&lt;&gt;"")*(K$5:K$64&lt;&gt;0))&lt;&gt;0,ROUND((SUM(K5:K64)-(SUM(L5:L64)/3))/SUMPRODUCT((K$5:K$64&lt;&gt;"")*(K$5:K$64&lt;&gt;0)),2),"")</f>
        <v/>
      </c>
      <c r="L66" s="39"/>
      <c r="M66" s="40"/>
      <c r="N66" s="38" t="str">
        <f>IF(SUMPRODUCT((N$5:N$64&lt;&gt;"")*(N$5:N$64&lt;&gt;0))&lt;&gt;0,ROUND((SUM(N5:N64)-(SUM(O5:O64)/3))/SUMPRODUCT((N$5:N$64&lt;&gt;"")*(N$5:N$64&lt;&gt;0)),2),"")</f>
        <v/>
      </c>
      <c r="O66" s="39"/>
      <c r="P66" s="40"/>
      <c r="Q66" s="38" t="str">
        <f>IF(SUMPRODUCT((Q$5:Q$64&lt;&gt;"")*(Q$5:Q$64&lt;&gt;0))&lt;&gt;0,ROUND((SUM(Q5:Q64)-(SUM(R5:R64)/3))/SUMPRODUCT((Q$5:Q$64&lt;&gt;"")*(Q$5:Q$64&lt;&gt;0)),2),"")</f>
        <v/>
      </c>
      <c r="R66" s="39"/>
      <c r="S66" s="40"/>
      <c r="T66" s="38" t="str">
        <f>IF(SUMPRODUCT((T$5:T$64&lt;&gt;"")*(T$5:T$64&lt;&gt;0))&lt;&gt;0,ROUND((SUM(T5:T64)-(SUM(U5:U64)/3))/SUMPRODUCT((T$5:T$64&lt;&gt;"")*(T$5:T$64&lt;&gt;0)),2),"")</f>
        <v/>
      </c>
      <c r="U66" s="39"/>
      <c r="V66" s="40"/>
      <c r="W66" s="38" t="str">
        <f>IF(SUMPRODUCT((W$5:W$64&lt;&gt;"")*(W$5:W$64&lt;&gt;0))&lt;&gt;0,ROUND((SUM(W5:W64)-(SUM(X5:X64)/3))/SUMPRODUCT((W$5:W$64&lt;&gt;"")*(W$5:W$64&lt;&gt;0)),2),"")</f>
        <v/>
      </c>
      <c r="X66" s="39"/>
      <c r="Y66" s="40"/>
      <c r="Z66" s="18"/>
    </row>
    <row r="67" spans="1:27" ht="18.75" customHeight="1" x14ac:dyDescent="0.2">
      <c r="A67" s="37" t="s">
        <v>9</v>
      </c>
      <c r="B67" s="37"/>
      <c r="C67" s="37"/>
      <c r="D67" s="37"/>
      <c r="E67" s="44" t="str">
        <f>IF(SUMPRODUCT((E$5:E$64&lt;&gt;"")*(E$5:E$64&lt;&gt;0))&lt;&gt;0, ROUND(((SUM(E$5:E$64)-(SUM(F$5:F$64)/3))/SUMPRODUCT((E$5:E$64&lt;&gt;"")*(E$5:E$64&lt;&gt;0))*100)/SUBSTITUTE(E3," soru",""),2), "")</f>
        <v/>
      </c>
      <c r="F67" s="44"/>
      <c r="G67" s="44"/>
      <c r="H67" s="45" t="str">
        <f>IF(SUMPRODUCT((H$5:H$64&lt;&gt;"")*(H$5:H$64&lt;&gt;0))&lt;&gt;0, ROUND(((SUM(H$5:H$64)-(SUM(I$5:I$64)/3))/SUMPRODUCT((H$5:H$64&lt;&gt;"")*(H$5:H$64&lt;&gt;0))*100)/SUBSTITUTE(H3," soru",""),2), "")</f>
        <v/>
      </c>
      <c r="I67" s="45"/>
      <c r="J67" s="45"/>
      <c r="K67" s="45" t="str">
        <f>IF(SUMPRODUCT((K$5:K$64&lt;&gt;"")*(K$5:K$64&lt;&gt;0))&lt;&gt;0, ROUND(((SUM(K$5:K$64)-(SUM(L$5:L$64)/3))/SUMPRODUCT((K$5:K$64&lt;&gt;"")*(K$5:K$64&lt;&gt;0))*100)/SUBSTITUTE(K3," soru",""),2), "")</f>
        <v/>
      </c>
      <c r="L67" s="45"/>
      <c r="M67" s="45"/>
      <c r="N67" s="45" t="str">
        <f>IF(SUMPRODUCT((N$5:N$64&lt;&gt;"")*(N$5:N$64&lt;&gt;0))&lt;&gt;0, ROUND(((SUM(N$5:N$64)-(SUM(O$5:O$64)/3))/SUMPRODUCT((N$5:N$64&lt;&gt;"")*(N$5:N$64&lt;&gt;0))*100)/SUBSTITUTE(N3," soru",""),2), "")</f>
        <v/>
      </c>
      <c r="O67" s="45"/>
      <c r="P67" s="45"/>
      <c r="Q67" s="45" t="str">
        <f>IF(SUMPRODUCT((Q$5:Q$64&lt;&gt;"")*(Q$5:Q$64&lt;&gt;0))&lt;&gt;0, ROUND(((SUM(Q$5:Q$64)-(SUM(R$5:R$64)/3))/SUMPRODUCT((Q$5:Q$64&lt;&gt;"")*(Q$5:Q$64&lt;&gt;0))*100)/SUBSTITUTE(Q3," soru",""),2), "")</f>
        <v/>
      </c>
      <c r="R67" s="45"/>
      <c r="S67" s="45"/>
      <c r="T67" s="45" t="str">
        <f>IF(SUMPRODUCT((T$5:T$64&lt;&gt;"")*(T$5:T$64&lt;&gt;0))&lt;&gt;0, ROUND(((SUM(T$5:T$64)-(SUM(U$5:U$64)/3))/SUMPRODUCT((T$5:T$64&lt;&gt;"")*(T$5:T$64&lt;&gt;0))*100)/SUBSTITUTE(T3," soru",""),2), "")</f>
        <v/>
      </c>
      <c r="U67" s="45"/>
      <c r="V67" s="45"/>
      <c r="W67" s="45" t="str">
        <f>IF(SUMPRODUCT((W$5:W$64&lt;&gt;"")*(W$5:W$64&lt;&gt;0))&lt;&gt;0, ROUND(((SUM(W$5:W$64)-(SUM(X$5:X$64)/3))/SUMPRODUCT((W$5:W$64&lt;&gt;"")*(W$5:W$64&lt;&gt;0))*100)/SUBSTITUTE(W3," soru",""),2), "")</f>
        <v/>
      </c>
      <c r="X67" s="45"/>
      <c r="Y67" s="45"/>
    </row>
    <row r="72" spans="1:27" x14ac:dyDescent="0.2">
      <c r="N72" s="24"/>
    </row>
    <row r="73" spans="1:27" x14ac:dyDescent="0.2">
      <c r="N73" s="24"/>
    </row>
  </sheetData>
  <mergeCells count="34">
    <mergeCell ref="W67:Y67"/>
    <mergeCell ref="Q66:S66"/>
    <mergeCell ref="T66:V66"/>
    <mergeCell ref="W66:Y66"/>
    <mergeCell ref="Q67:S67"/>
    <mergeCell ref="T67:V67"/>
    <mergeCell ref="A67:D67"/>
    <mergeCell ref="E67:G67"/>
    <mergeCell ref="H67:J67"/>
    <mergeCell ref="K67:M67"/>
    <mergeCell ref="N67:P67"/>
    <mergeCell ref="A1:AA1"/>
    <mergeCell ref="A2:D4"/>
    <mergeCell ref="A65:D65"/>
    <mergeCell ref="A66:D66"/>
    <mergeCell ref="E66:G66"/>
    <mergeCell ref="H66:J66"/>
    <mergeCell ref="K66:M66"/>
    <mergeCell ref="AA2:AA4"/>
    <mergeCell ref="N66:P66"/>
    <mergeCell ref="W3:Z3"/>
    <mergeCell ref="Q2:S2"/>
    <mergeCell ref="T2:V2"/>
    <mergeCell ref="W2:Z2"/>
    <mergeCell ref="Q3:S3"/>
    <mergeCell ref="T3:V3"/>
    <mergeCell ref="E2:G2"/>
    <mergeCell ref="H2:J2"/>
    <mergeCell ref="K2:M2"/>
    <mergeCell ref="N2:P2"/>
    <mergeCell ref="E3:G3"/>
    <mergeCell ref="H3:J3"/>
    <mergeCell ref="K3:M3"/>
    <mergeCell ref="N3:P3"/>
  </mergeCells>
  <conditionalFormatting sqref="A5:V64">
    <cfRule type="expression" dxfId="44" priority="1">
      <formula>MOD(ROW(),2)=0</formula>
    </cfRule>
  </conditionalFormatting>
  <conditionalFormatting sqref="Z5:Z64">
    <cfRule type="aboveAverage" dxfId="43" priority="60" aboveAverage="0"/>
    <cfRule type="aboveAverage" dxfId="42" priority="61"/>
  </conditionalFormatting>
  <conditionalFormatting sqref="Y5:Y64">
    <cfRule type="aboveAverage" dxfId="41" priority="64" aboveAverage="0"/>
    <cfRule type="aboveAverage" dxfId="40" priority="65"/>
  </conditionalFormatting>
  <conditionalFormatting sqref="X5:X64">
    <cfRule type="aboveAverage" dxfId="39" priority="68" aboveAverage="0"/>
    <cfRule type="aboveAverage" dxfId="38" priority="69"/>
  </conditionalFormatting>
  <conditionalFormatting sqref="W5:W64">
    <cfRule type="aboveAverage" dxfId="37" priority="72" aboveAverage="0"/>
    <cfRule type="aboveAverage" dxfId="36" priority="73"/>
  </conditionalFormatting>
  <conditionalFormatting sqref="E5:E64">
    <cfRule type="aboveAverage" dxfId="35" priority="76" aboveAverage="0"/>
    <cfRule type="aboveAverage" dxfId="34" priority="77"/>
  </conditionalFormatting>
  <conditionalFormatting sqref="G5:G64">
    <cfRule type="aboveAverage" dxfId="33" priority="80" aboveAverage="0"/>
    <cfRule type="aboveAverage" dxfId="32" priority="81"/>
  </conditionalFormatting>
  <conditionalFormatting sqref="F5:F64">
    <cfRule type="aboveAverage" dxfId="31" priority="84" aboveAverage="0"/>
    <cfRule type="aboveAverage" dxfId="30" priority="85"/>
  </conditionalFormatting>
  <conditionalFormatting sqref="H5:H64">
    <cfRule type="aboveAverage" dxfId="29" priority="88" aboveAverage="0"/>
    <cfRule type="aboveAverage" dxfId="28" priority="89"/>
  </conditionalFormatting>
  <conditionalFormatting sqref="I5:I64">
    <cfRule type="aboveAverage" dxfId="27" priority="92" aboveAverage="0"/>
    <cfRule type="aboveAverage" dxfId="26" priority="93"/>
  </conditionalFormatting>
  <conditionalFormatting sqref="J5:J64">
    <cfRule type="aboveAverage" dxfId="25" priority="96"/>
    <cfRule type="aboveAverage" dxfId="24" priority="97" aboveAverage="0"/>
  </conditionalFormatting>
  <conditionalFormatting sqref="K5:K64">
    <cfRule type="aboveAverage" dxfId="23" priority="100" aboveAverage="0"/>
    <cfRule type="aboveAverage" dxfId="22" priority="101"/>
  </conditionalFormatting>
  <conditionalFormatting sqref="L5:L64">
    <cfRule type="aboveAverage" dxfId="21" priority="104" aboveAverage="0"/>
    <cfRule type="aboveAverage" dxfId="20" priority="105"/>
  </conditionalFormatting>
  <conditionalFormatting sqref="M5:M64">
    <cfRule type="aboveAverage" dxfId="19" priority="108" aboveAverage="0"/>
    <cfRule type="aboveAverage" dxfId="18" priority="109"/>
  </conditionalFormatting>
  <conditionalFormatting sqref="N5:N64">
    <cfRule type="aboveAverage" dxfId="17" priority="112" aboveAverage="0"/>
    <cfRule type="aboveAverage" dxfId="16" priority="113"/>
  </conditionalFormatting>
  <conditionalFormatting sqref="O5:O64">
    <cfRule type="aboveAverage" dxfId="15" priority="116" aboveAverage="0"/>
    <cfRule type="aboveAverage" dxfId="14" priority="117"/>
  </conditionalFormatting>
  <conditionalFormatting sqref="P5:P64">
    <cfRule type="aboveAverage" dxfId="13" priority="120" aboveAverage="0"/>
    <cfRule type="aboveAverage" dxfId="12" priority="121"/>
  </conditionalFormatting>
  <conditionalFormatting sqref="Q5:Q64">
    <cfRule type="aboveAverage" dxfId="11" priority="124" aboveAverage="0"/>
    <cfRule type="aboveAverage" dxfId="10" priority="125"/>
  </conditionalFormatting>
  <conditionalFormatting sqref="R5:R64">
    <cfRule type="aboveAverage" dxfId="9" priority="128" aboveAverage="0"/>
    <cfRule type="aboveAverage" dxfId="8" priority="129"/>
  </conditionalFormatting>
  <conditionalFormatting sqref="S5:S64">
    <cfRule type="aboveAverage" dxfId="7" priority="132" aboveAverage="0"/>
    <cfRule type="aboveAverage" dxfId="6" priority="133"/>
  </conditionalFormatting>
  <conditionalFormatting sqref="T5:T64">
    <cfRule type="aboveAverage" dxfId="5" priority="136" aboveAverage="0"/>
    <cfRule type="aboveAverage" dxfId="4" priority="137"/>
  </conditionalFormatting>
  <conditionalFormatting sqref="U5:U64">
    <cfRule type="aboveAverage" dxfId="3" priority="140" aboveAverage="0"/>
    <cfRule type="aboveAverage" dxfId="2" priority="141"/>
  </conditionalFormatting>
  <conditionalFormatting sqref="V5:V64">
    <cfRule type="aboveAverage" dxfId="1" priority="144" aboveAverage="0"/>
    <cfRule type="aboveAverage" dxfId="0" priority="145"/>
  </conditionalFormatting>
  <pageMargins left="0.19685039370078741" right="0.19685039370078741" top="0.98425196850393704" bottom="0.19685039370078741" header="0" footer="0"/>
  <pageSetup paperSize="9" scale="78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ADO</vt:lpstr>
      <vt:lpstr>ADO!Yazdırma_Alanı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pc</cp:lastModifiedBy>
  <cp:lastPrinted>2020-06-16T07:39:36Z</cp:lastPrinted>
  <dcterms:created xsi:type="dcterms:W3CDTF">2020-03-28T18:58:33Z</dcterms:created>
  <dcterms:modified xsi:type="dcterms:W3CDTF">2021-04-04T20:19:35Z</dcterms:modified>
</cp:coreProperties>
</file>