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W:\AFFAIRES\30693 - CASTEL &amp; FROMAGET - BA125 - ISTRES - FKK\04-Plans SATI\"/>
    </mc:Choice>
  </mc:AlternateContent>
  <xr:revisionPtr revIDLastSave="0" documentId="13_ncr:1_{09A6D2E7-81BA-4BE4-AAA9-52B3AD2AF5E2}" xr6:coauthVersionLast="47" xr6:coauthVersionMax="47" xr10:uidLastSave="{00000000-0000-0000-0000-000000000000}"/>
  <bookViews>
    <workbookView xWindow="-28920" yWindow="1695" windowWidth="29040" windowHeight="15840" xr2:uid="{A6690A75-C982-42DE-9787-804DE3B51A79}"/>
  </bookViews>
  <sheets>
    <sheet name="Feuil1" sheetId="1" r:id="rId1"/>
    <sheet name="Feuil3" sheetId="3" r:id="rId2"/>
    <sheet name="Feuil2" sheetId="2" r:id="rId3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9" i="2" l="1"/>
  <c r="AX20" i="3" l="1"/>
  <c r="AY20" i="3"/>
  <c r="AZ20" i="3"/>
  <c r="BA20" i="3"/>
  <c r="BB20" i="3"/>
  <c r="BC20" i="3"/>
  <c r="BD20" i="3"/>
  <c r="BE20" i="3"/>
  <c r="BF20" i="3"/>
  <c r="BG20" i="3"/>
  <c r="BH20" i="3"/>
  <c r="BI20" i="3"/>
  <c r="BJ20" i="3"/>
  <c r="BK20" i="3"/>
  <c r="BL20" i="3"/>
  <c r="BM20" i="3"/>
  <c r="BN20" i="3"/>
  <c r="BO20" i="3"/>
  <c r="BP20" i="3"/>
  <c r="BQ20" i="3"/>
  <c r="BR20" i="3"/>
  <c r="BS20" i="3"/>
  <c r="BT20" i="3"/>
  <c r="BU20" i="3"/>
  <c r="BV20" i="3"/>
  <c r="BW20" i="3"/>
  <c r="BX20" i="3"/>
  <c r="BY20" i="3"/>
  <c r="BZ20" i="3"/>
  <c r="CA20" i="3"/>
  <c r="CB20" i="3"/>
  <c r="CC20" i="3"/>
  <c r="CD20" i="3"/>
  <c r="CE20" i="3"/>
  <c r="CF20" i="3"/>
  <c r="CG20" i="3"/>
  <c r="CH20" i="3"/>
  <c r="CI20" i="3"/>
  <c r="CJ20" i="3"/>
  <c r="CK20" i="3"/>
  <c r="AX7" i="3"/>
  <c r="AY7" i="3"/>
  <c r="AZ7" i="3"/>
  <c r="BA7" i="3"/>
  <c r="BB7" i="3"/>
  <c r="BC7" i="3"/>
  <c r="BD7" i="3"/>
  <c r="BE7" i="3"/>
  <c r="BF7" i="3"/>
  <c r="BG7" i="3"/>
  <c r="BH7" i="3"/>
  <c r="BI7" i="3"/>
  <c r="BJ7" i="3"/>
  <c r="BK7" i="3"/>
  <c r="BL7" i="3"/>
  <c r="BM7" i="3"/>
  <c r="BN7" i="3"/>
  <c r="BO7" i="3"/>
  <c r="BP7" i="3"/>
  <c r="BQ7" i="3"/>
  <c r="BR7" i="3"/>
  <c r="BS7" i="3"/>
  <c r="BT7" i="3"/>
  <c r="BU7" i="3"/>
  <c r="BV7" i="3"/>
  <c r="BW7" i="3"/>
  <c r="BX7" i="3"/>
  <c r="BY7" i="3"/>
  <c r="BZ7" i="3"/>
  <c r="CA7" i="3"/>
  <c r="CB7" i="3"/>
  <c r="CC7" i="3"/>
  <c r="CD7" i="3"/>
  <c r="CE7" i="3"/>
  <c r="CF7" i="3"/>
  <c r="CG7" i="3"/>
  <c r="CH7" i="3"/>
  <c r="CI7" i="3"/>
  <c r="CJ7" i="3"/>
  <c r="CK7" i="3"/>
  <c r="AX8" i="3"/>
  <c r="AY8" i="3"/>
  <c r="AZ8" i="3"/>
  <c r="BA8" i="3"/>
  <c r="BB8" i="3"/>
  <c r="BC8" i="3"/>
  <c r="BD8" i="3"/>
  <c r="BE8" i="3"/>
  <c r="BF8" i="3"/>
  <c r="BG8" i="3"/>
  <c r="BH8" i="3"/>
  <c r="BI8" i="3"/>
  <c r="BJ8" i="3"/>
  <c r="BK8" i="3"/>
  <c r="BL8" i="3"/>
  <c r="BM8" i="3"/>
  <c r="BN8" i="3"/>
  <c r="BO8" i="3"/>
  <c r="BP8" i="3"/>
  <c r="BQ8" i="3"/>
  <c r="BR8" i="3"/>
  <c r="BS8" i="3"/>
  <c r="BT8" i="3"/>
  <c r="BU8" i="3"/>
  <c r="BV8" i="3"/>
  <c r="BW8" i="3"/>
  <c r="BX8" i="3"/>
  <c r="BY8" i="3"/>
  <c r="BZ8" i="3"/>
  <c r="CA8" i="3"/>
  <c r="CB8" i="3"/>
  <c r="CC8" i="3"/>
  <c r="CD8" i="3"/>
  <c r="CE8" i="3"/>
  <c r="CF8" i="3"/>
  <c r="CG8" i="3"/>
  <c r="CH8" i="3"/>
  <c r="CI8" i="3"/>
  <c r="CJ8" i="3"/>
  <c r="CK8" i="3"/>
  <c r="AX9" i="3"/>
  <c r="AY9" i="3"/>
  <c r="AZ9" i="3"/>
  <c r="BA9" i="3"/>
  <c r="BB9" i="3"/>
  <c r="BC9" i="3"/>
  <c r="BD9" i="3"/>
  <c r="BE9" i="3"/>
  <c r="BF9" i="3"/>
  <c r="BG9" i="3"/>
  <c r="BH9" i="3"/>
  <c r="BI9" i="3"/>
  <c r="BJ9" i="3"/>
  <c r="BK9" i="3"/>
  <c r="BL9" i="3"/>
  <c r="BM9" i="3"/>
  <c r="BN9" i="3"/>
  <c r="BO9" i="3"/>
  <c r="BP9" i="3"/>
  <c r="BQ9" i="3"/>
  <c r="BR9" i="3"/>
  <c r="BS9" i="3"/>
  <c r="BT9" i="3"/>
  <c r="BU9" i="3"/>
  <c r="BV9" i="3"/>
  <c r="BW9" i="3"/>
  <c r="BX9" i="3"/>
  <c r="BY9" i="3"/>
  <c r="BZ9" i="3"/>
  <c r="CA9" i="3"/>
  <c r="CB9" i="3"/>
  <c r="CC9" i="3"/>
  <c r="CD9" i="3"/>
  <c r="CE9" i="3"/>
  <c r="CF9" i="3"/>
  <c r="CG9" i="3"/>
  <c r="CH9" i="3"/>
  <c r="CI9" i="3"/>
  <c r="CJ9" i="3"/>
  <c r="CK9" i="3"/>
  <c r="AX10" i="3"/>
  <c r="AY10" i="3"/>
  <c r="AZ10" i="3"/>
  <c r="BA10" i="3"/>
  <c r="BB10" i="3"/>
  <c r="BC10" i="3"/>
  <c r="BD10" i="3"/>
  <c r="BE10" i="3"/>
  <c r="BF10" i="3"/>
  <c r="BG10" i="3"/>
  <c r="BH10" i="3"/>
  <c r="BI10" i="3"/>
  <c r="BJ10" i="3"/>
  <c r="BK10" i="3"/>
  <c r="BL10" i="3"/>
  <c r="BM10" i="3"/>
  <c r="BN10" i="3"/>
  <c r="BO10" i="3"/>
  <c r="BP10" i="3"/>
  <c r="BQ10" i="3"/>
  <c r="BR10" i="3"/>
  <c r="BS10" i="3"/>
  <c r="BT10" i="3"/>
  <c r="BU10" i="3"/>
  <c r="BV10" i="3"/>
  <c r="BW10" i="3"/>
  <c r="BX10" i="3"/>
  <c r="BY10" i="3"/>
  <c r="BZ10" i="3"/>
  <c r="CA10" i="3"/>
  <c r="CB10" i="3"/>
  <c r="CC10" i="3"/>
  <c r="CD10" i="3"/>
  <c r="CE10" i="3"/>
  <c r="CF10" i="3"/>
  <c r="CG10" i="3"/>
  <c r="CH10" i="3"/>
  <c r="CI10" i="3"/>
  <c r="CJ10" i="3"/>
  <c r="CK10" i="3"/>
  <c r="AX11" i="3"/>
  <c r="AY11" i="3"/>
  <c r="AZ11" i="3"/>
  <c r="BA11" i="3"/>
  <c r="BB11" i="3"/>
  <c r="BC11" i="3"/>
  <c r="BD11" i="3"/>
  <c r="BE11" i="3"/>
  <c r="BF11" i="3"/>
  <c r="BG11" i="3"/>
  <c r="BH11" i="3"/>
  <c r="BI11" i="3"/>
  <c r="BJ11" i="3"/>
  <c r="BK11" i="3"/>
  <c r="BL11" i="3"/>
  <c r="BM11" i="3"/>
  <c r="BN11" i="3"/>
  <c r="BO11" i="3"/>
  <c r="BP11" i="3"/>
  <c r="BQ11" i="3"/>
  <c r="BR11" i="3"/>
  <c r="BS11" i="3"/>
  <c r="BT11" i="3"/>
  <c r="BU11" i="3"/>
  <c r="BV11" i="3"/>
  <c r="BW11" i="3"/>
  <c r="BX11" i="3"/>
  <c r="BY11" i="3"/>
  <c r="BZ11" i="3"/>
  <c r="CA11" i="3"/>
  <c r="CB11" i="3"/>
  <c r="CC11" i="3"/>
  <c r="CD11" i="3"/>
  <c r="CE11" i="3"/>
  <c r="CF11" i="3"/>
  <c r="CG11" i="3"/>
  <c r="CH11" i="3"/>
  <c r="CI11" i="3"/>
  <c r="CJ11" i="3"/>
  <c r="CK11" i="3"/>
  <c r="AX12" i="3"/>
  <c r="AY12" i="3"/>
  <c r="AZ12" i="3"/>
  <c r="BA12" i="3"/>
  <c r="BB12" i="3"/>
  <c r="BC12" i="3"/>
  <c r="BD12" i="3"/>
  <c r="BE12" i="3"/>
  <c r="BF12" i="3"/>
  <c r="BG12" i="3"/>
  <c r="BH12" i="3"/>
  <c r="BI12" i="3"/>
  <c r="BJ12" i="3"/>
  <c r="BK12" i="3"/>
  <c r="BL12" i="3"/>
  <c r="BM12" i="3"/>
  <c r="BN12" i="3"/>
  <c r="BO12" i="3"/>
  <c r="BP12" i="3"/>
  <c r="BQ12" i="3"/>
  <c r="BR12" i="3"/>
  <c r="BS12" i="3"/>
  <c r="BT12" i="3"/>
  <c r="BU12" i="3"/>
  <c r="BV12" i="3"/>
  <c r="BW12" i="3"/>
  <c r="BX12" i="3"/>
  <c r="BY12" i="3"/>
  <c r="BZ12" i="3"/>
  <c r="CA12" i="3"/>
  <c r="CB12" i="3"/>
  <c r="CC12" i="3"/>
  <c r="CD12" i="3"/>
  <c r="CE12" i="3"/>
  <c r="CF12" i="3"/>
  <c r="CG12" i="3"/>
  <c r="CH12" i="3"/>
  <c r="CI12" i="3"/>
  <c r="CJ12" i="3"/>
  <c r="CK12" i="3"/>
  <c r="AX13" i="3"/>
  <c r="AY13" i="3"/>
  <c r="AZ13" i="3"/>
  <c r="BA13" i="3"/>
  <c r="BB13" i="3"/>
  <c r="BC13" i="3"/>
  <c r="BD13" i="3"/>
  <c r="BE13" i="3"/>
  <c r="BF13" i="3"/>
  <c r="BG13" i="3"/>
  <c r="BH13" i="3"/>
  <c r="BI13" i="3"/>
  <c r="BJ13" i="3"/>
  <c r="BK13" i="3"/>
  <c r="BL13" i="3"/>
  <c r="BM13" i="3"/>
  <c r="BN13" i="3"/>
  <c r="BO13" i="3"/>
  <c r="BP13" i="3"/>
  <c r="BQ13" i="3"/>
  <c r="BR13" i="3"/>
  <c r="BS13" i="3"/>
  <c r="BT13" i="3"/>
  <c r="BU13" i="3"/>
  <c r="BV13" i="3"/>
  <c r="BW13" i="3"/>
  <c r="BX13" i="3"/>
  <c r="BY13" i="3"/>
  <c r="BZ13" i="3"/>
  <c r="CA13" i="3"/>
  <c r="CB13" i="3"/>
  <c r="CC13" i="3"/>
  <c r="CD13" i="3"/>
  <c r="CE13" i="3"/>
  <c r="CF13" i="3"/>
  <c r="CG13" i="3"/>
  <c r="CH13" i="3"/>
  <c r="CI13" i="3"/>
  <c r="CJ13" i="3"/>
  <c r="CK13" i="3"/>
  <c r="AX14" i="3"/>
  <c r="AY14" i="3"/>
  <c r="AZ14" i="3"/>
  <c r="BA14" i="3"/>
  <c r="BB14" i="3"/>
  <c r="BC14" i="3"/>
  <c r="BD14" i="3"/>
  <c r="BE14" i="3"/>
  <c r="BF14" i="3"/>
  <c r="BG14" i="3"/>
  <c r="BH14" i="3"/>
  <c r="BI14" i="3"/>
  <c r="BJ14" i="3"/>
  <c r="BK14" i="3"/>
  <c r="BL14" i="3"/>
  <c r="BM14" i="3"/>
  <c r="BN14" i="3"/>
  <c r="BO14" i="3"/>
  <c r="BP14" i="3"/>
  <c r="BQ14" i="3"/>
  <c r="BR14" i="3"/>
  <c r="BS14" i="3"/>
  <c r="BT14" i="3"/>
  <c r="BU14" i="3"/>
  <c r="BV14" i="3"/>
  <c r="BW14" i="3"/>
  <c r="BX14" i="3"/>
  <c r="BY14" i="3"/>
  <c r="BZ14" i="3"/>
  <c r="CA14" i="3"/>
  <c r="CB14" i="3"/>
  <c r="CC14" i="3"/>
  <c r="CD14" i="3"/>
  <c r="CE14" i="3"/>
  <c r="CF14" i="3"/>
  <c r="CG14" i="3"/>
  <c r="CH14" i="3"/>
  <c r="CI14" i="3"/>
  <c r="CJ14" i="3"/>
  <c r="CK14" i="3"/>
  <c r="AX15" i="3"/>
  <c r="AY15" i="3"/>
  <c r="AZ15" i="3"/>
  <c r="BA15" i="3"/>
  <c r="BB15" i="3"/>
  <c r="BC15" i="3"/>
  <c r="BD15" i="3"/>
  <c r="BE15" i="3"/>
  <c r="BF15" i="3"/>
  <c r="BG15" i="3"/>
  <c r="BH15" i="3"/>
  <c r="BI15" i="3"/>
  <c r="BJ15" i="3"/>
  <c r="BK15" i="3"/>
  <c r="BL15" i="3"/>
  <c r="BM15" i="3"/>
  <c r="BN15" i="3"/>
  <c r="BO15" i="3"/>
  <c r="BP15" i="3"/>
  <c r="BQ15" i="3"/>
  <c r="BR15" i="3"/>
  <c r="BS15" i="3"/>
  <c r="BT15" i="3"/>
  <c r="BU15" i="3"/>
  <c r="BV15" i="3"/>
  <c r="BW15" i="3"/>
  <c r="BX15" i="3"/>
  <c r="BY15" i="3"/>
  <c r="BZ15" i="3"/>
  <c r="CA15" i="3"/>
  <c r="CB15" i="3"/>
  <c r="CC15" i="3"/>
  <c r="CD15" i="3"/>
  <c r="CE15" i="3"/>
  <c r="CF15" i="3"/>
  <c r="CG15" i="3"/>
  <c r="CH15" i="3"/>
  <c r="CI15" i="3"/>
  <c r="CJ15" i="3"/>
  <c r="CK15" i="3"/>
  <c r="AX16" i="3"/>
  <c r="AY16" i="3"/>
  <c r="AZ16" i="3"/>
  <c r="BA16" i="3"/>
  <c r="BB16" i="3"/>
  <c r="BC16" i="3"/>
  <c r="BD16" i="3"/>
  <c r="BE16" i="3"/>
  <c r="BF16" i="3"/>
  <c r="BG16" i="3"/>
  <c r="BH16" i="3"/>
  <c r="BI16" i="3"/>
  <c r="BJ16" i="3"/>
  <c r="BK16" i="3"/>
  <c r="BL16" i="3"/>
  <c r="BM16" i="3"/>
  <c r="BN16" i="3"/>
  <c r="BO16" i="3"/>
  <c r="BP16" i="3"/>
  <c r="BQ16" i="3"/>
  <c r="BR16" i="3"/>
  <c r="BS16" i="3"/>
  <c r="BT16" i="3"/>
  <c r="BU16" i="3"/>
  <c r="BV16" i="3"/>
  <c r="BW16" i="3"/>
  <c r="BX16" i="3"/>
  <c r="BY16" i="3"/>
  <c r="BZ16" i="3"/>
  <c r="CA16" i="3"/>
  <c r="CB16" i="3"/>
  <c r="CC16" i="3"/>
  <c r="CD16" i="3"/>
  <c r="CE16" i="3"/>
  <c r="CF16" i="3"/>
  <c r="CG16" i="3"/>
  <c r="CH16" i="3"/>
  <c r="CI16" i="3"/>
  <c r="CJ16" i="3"/>
  <c r="CK16" i="3"/>
  <c r="AX17" i="3"/>
  <c r="AY17" i="3"/>
  <c r="AZ17" i="3"/>
  <c r="BA17" i="3"/>
  <c r="BB17" i="3"/>
  <c r="BC17" i="3"/>
  <c r="BD17" i="3"/>
  <c r="BE17" i="3"/>
  <c r="BF17" i="3"/>
  <c r="BG17" i="3"/>
  <c r="BH17" i="3"/>
  <c r="BI17" i="3"/>
  <c r="BJ17" i="3"/>
  <c r="BK17" i="3"/>
  <c r="BL17" i="3"/>
  <c r="BM17" i="3"/>
  <c r="BN17" i="3"/>
  <c r="BO17" i="3"/>
  <c r="BP17" i="3"/>
  <c r="BQ17" i="3"/>
  <c r="BR17" i="3"/>
  <c r="BS17" i="3"/>
  <c r="BT17" i="3"/>
  <c r="BU17" i="3"/>
  <c r="BV17" i="3"/>
  <c r="BW17" i="3"/>
  <c r="BX17" i="3"/>
  <c r="BY17" i="3"/>
  <c r="BZ17" i="3"/>
  <c r="CA17" i="3"/>
  <c r="CB17" i="3"/>
  <c r="CC17" i="3"/>
  <c r="CD17" i="3"/>
  <c r="CE17" i="3"/>
  <c r="CF17" i="3"/>
  <c r="CG17" i="3"/>
  <c r="CH17" i="3"/>
  <c r="CI17" i="3"/>
  <c r="CJ17" i="3"/>
  <c r="CK17" i="3"/>
  <c r="AX18" i="3"/>
  <c r="AY18" i="3"/>
  <c r="AZ18" i="3"/>
  <c r="BA18" i="3"/>
  <c r="BB18" i="3"/>
  <c r="BC18" i="3"/>
  <c r="BD18" i="3"/>
  <c r="BE18" i="3"/>
  <c r="BF18" i="3"/>
  <c r="BG18" i="3"/>
  <c r="BH18" i="3"/>
  <c r="BI18" i="3"/>
  <c r="BJ18" i="3"/>
  <c r="BK18" i="3"/>
  <c r="BL18" i="3"/>
  <c r="BM18" i="3"/>
  <c r="BN18" i="3"/>
  <c r="BO18" i="3"/>
  <c r="BP18" i="3"/>
  <c r="BQ18" i="3"/>
  <c r="BR18" i="3"/>
  <c r="BS18" i="3"/>
  <c r="BT18" i="3"/>
  <c r="BU18" i="3"/>
  <c r="BV18" i="3"/>
  <c r="BW18" i="3"/>
  <c r="BX18" i="3"/>
  <c r="BY18" i="3"/>
  <c r="BZ18" i="3"/>
  <c r="CA18" i="3"/>
  <c r="CB18" i="3"/>
  <c r="CC18" i="3"/>
  <c r="CD18" i="3"/>
  <c r="CE18" i="3"/>
  <c r="CF18" i="3"/>
  <c r="CG18" i="3"/>
  <c r="CH18" i="3"/>
  <c r="CI18" i="3"/>
  <c r="CJ18" i="3"/>
  <c r="CK18" i="3"/>
  <c r="AX19" i="3"/>
  <c r="AY19" i="3"/>
  <c r="AZ19" i="3"/>
  <c r="BA19" i="3"/>
  <c r="BB19" i="3"/>
  <c r="BC19" i="3"/>
  <c r="BD19" i="3"/>
  <c r="BE19" i="3"/>
  <c r="BF19" i="3"/>
  <c r="BG19" i="3"/>
  <c r="BH19" i="3"/>
  <c r="BI19" i="3"/>
  <c r="BJ19" i="3"/>
  <c r="BK19" i="3"/>
  <c r="BL19" i="3"/>
  <c r="BM19" i="3"/>
  <c r="BN19" i="3"/>
  <c r="BO19" i="3"/>
  <c r="BP19" i="3"/>
  <c r="BQ19" i="3"/>
  <c r="BR19" i="3"/>
  <c r="BS19" i="3"/>
  <c r="BT19" i="3"/>
  <c r="BU19" i="3"/>
  <c r="BV19" i="3"/>
  <c r="BW19" i="3"/>
  <c r="BX19" i="3"/>
  <c r="BY19" i="3"/>
  <c r="BZ19" i="3"/>
  <c r="CA19" i="3"/>
  <c r="CB19" i="3"/>
  <c r="CC19" i="3"/>
  <c r="CD19" i="3"/>
  <c r="CE19" i="3"/>
  <c r="CF19" i="3"/>
  <c r="CG19" i="3"/>
  <c r="CH19" i="3"/>
  <c r="CI19" i="3"/>
  <c r="CJ19" i="3"/>
  <c r="CK19" i="3"/>
  <c r="AX21" i="3"/>
  <c r="AY21" i="3"/>
  <c r="AZ21" i="3"/>
  <c r="BA21" i="3"/>
  <c r="BB21" i="3"/>
  <c r="BC21" i="3"/>
  <c r="BD21" i="3"/>
  <c r="BE21" i="3"/>
  <c r="BF21" i="3"/>
  <c r="BG21" i="3"/>
  <c r="BH21" i="3"/>
  <c r="BI21" i="3"/>
  <c r="BJ21" i="3"/>
  <c r="BK21" i="3"/>
  <c r="BL21" i="3"/>
  <c r="BM21" i="3"/>
  <c r="BN21" i="3"/>
  <c r="BO21" i="3"/>
  <c r="BP21" i="3"/>
  <c r="BQ21" i="3"/>
  <c r="BR21" i="3"/>
  <c r="BS21" i="3"/>
  <c r="BT21" i="3"/>
  <c r="BU21" i="3"/>
  <c r="BV21" i="3"/>
  <c r="BW21" i="3"/>
  <c r="BX21" i="3"/>
  <c r="BY21" i="3"/>
  <c r="BZ21" i="3"/>
  <c r="CA21" i="3"/>
  <c r="CB21" i="3"/>
  <c r="CC21" i="3"/>
  <c r="CD21" i="3"/>
  <c r="CE21" i="3"/>
  <c r="CF21" i="3"/>
  <c r="CG21" i="3"/>
  <c r="CH21" i="3"/>
  <c r="CI21" i="3"/>
  <c r="CJ21" i="3"/>
  <c r="CK21" i="3"/>
  <c r="AX22" i="3"/>
  <c r="AY22" i="3"/>
  <c r="AZ22" i="3"/>
  <c r="BA22" i="3"/>
  <c r="BB22" i="3"/>
  <c r="BC22" i="3"/>
  <c r="BD22" i="3"/>
  <c r="BE22" i="3"/>
  <c r="BF22" i="3"/>
  <c r="BG22" i="3"/>
  <c r="BH22" i="3"/>
  <c r="BI22" i="3"/>
  <c r="BJ22" i="3"/>
  <c r="BK22" i="3"/>
  <c r="BL22" i="3"/>
  <c r="BM22" i="3"/>
  <c r="BN22" i="3"/>
  <c r="BO22" i="3"/>
  <c r="BP22" i="3"/>
  <c r="BQ22" i="3"/>
  <c r="BR22" i="3"/>
  <c r="BS22" i="3"/>
  <c r="BT22" i="3"/>
  <c r="BU22" i="3"/>
  <c r="BV22" i="3"/>
  <c r="BW22" i="3"/>
  <c r="BX22" i="3"/>
  <c r="BY22" i="3"/>
  <c r="BZ22" i="3"/>
  <c r="CA22" i="3"/>
  <c r="CB22" i="3"/>
  <c r="CC22" i="3"/>
  <c r="CD22" i="3"/>
  <c r="CE22" i="3"/>
  <c r="CF22" i="3"/>
  <c r="CG22" i="3"/>
  <c r="CH22" i="3"/>
  <c r="CI22" i="3"/>
  <c r="CJ22" i="3"/>
  <c r="CK22" i="3"/>
  <c r="AX23" i="3"/>
  <c r="AY23" i="3"/>
  <c r="AZ23" i="3"/>
  <c r="BA23" i="3"/>
  <c r="BB23" i="3"/>
  <c r="BC23" i="3"/>
  <c r="BD23" i="3"/>
  <c r="BE23" i="3"/>
  <c r="BF23" i="3"/>
  <c r="BG23" i="3"/>
  <c r="BH23" i="3"/>
  <c r="BI23" i="3"/>
  <c r="BJ23" i="3"/>
  <c r="BK23" i="3"/>
  <c r="BL23" i="3"/>
  <c r="BM23" i="3"/>
  <c r="BN23" i="3"/>
  <c r="BO23" i="3"/>
  <c r="BP23" i="3"/>
  <c r="BQ23" i="3"/>
  <c r="BR23" i="3"/>
  <c r="BS23" i="3"/>
  <c r="BT23" i="3"/>
  <c r="BU23" i="3"/>
  <c r="BV23" i="3"/>
  <c r="BW23" i="3"/>
  <c r="BX23" i="3"/>
  <c r="BY23" i="3"/>
  <c r="BZ23" i="3"/>
  <c r="CA23" i="3"/>
  <c r="CB23" i="3"/>
  <c r="CC23" i="3"/>
  <c r="CD23" i="3"/>
  <c r="CE23" i="3"/>
  <c r="CF23" i="3"/>
  <c r="CG23" i="3"/>
  <c r="CH23" i="3"/>
  <c r="CI23" i="3"/>
  <c r="CJ23" i="3"/>
  <c r="CK23" i="3"/>
  <c r="AX24" i="3"/>
  <c r="AY24" i="3"/>
  <c r="AZ24" i="3"/>
  <c r="BA24" i="3"/>
  <c r="BB24" i="3"/>
  <c r="BC24" i="3"/>
  <c r="BD24" i="3"/>
  <c r="BE24" i="3"/>
  <c r="BF24" i="3"/>
  <c r="BG24" i="3"/>
  <c r="BH24" i="3"/>
  <c r="BI24" i="3"/>
  <c r="BJ24" i="3"/>
  <c r="BK24" i="3"/>
  <c r="BL24" i="3"/>
  <c r="BM24" i="3"/>
  <c r="BN24" i="3"/>
  <c r="BO24" i="3"/>
  <c r="BP24" i="3"/>
  <c r="BQ24" i="3"/>
  <c r="BR24" i="3"/>
  <c r="BS24" i="3"/>
  <c r="BT24" i="3"/>
  <c r="BU24" i="3"/>
  <c r="BV24" i="3"/>
  <c r="BW24" i="3"/>
  <c r="BX24" i="3"/>
  <c r="BY24" i="3"/>
  <c r="BZ24" i="3"/>
  <c r="CA24" i="3"/>
  <c r="CB24" i="3"/>
  <c r="CC24" i="3"/>
  <c r="CD24" i="3"/>
  <c r="CE24" i="3"/>
  <c r="CF24" i="3"/>
  <c r="CG24" i="3"/>
  <c r="CH24" i="3"/>
  <c r="CI24" i="3"/>
  <c r="CJ24" i="3"/>
  <c r="CK24" i="3"/>
  <c r="AX25" i="3"/>
  <c r="AY25" i="3"/>
  <c r="AZ25" i="3"/>
  <c r="BA25" i="3"/>
  <c r="BB25" i="3"/>
  <c r="BC25" i="3"/>
  <c r="BD25" i="3"/>
  <c r="BE25" i="3"/>
  <c r="BF25" i="3"/>
  <c r="BG25" i="3"/>
  <c r="BH25" i="3"/>
  <c r="BI25" i="3"/>
  <c r="BJ25" i="3"/>
  <c r="BK25" i="3"/>
  <c r="BL25" i="3"/>
  <c r="BM25" i="3"/>
  <c r="BN25" i="3"/>
  <c r="BO25" i="3"/>
  <c r="BP25" i="3"/>
  <c r="BQ25" i="3"/>
  <c r="BR25" i="3"/>
  <c r="BS25" i="3"/>
  <c r="BT25" i="3"/>
  <c r="BU25" i="3"/>
  <c r="BV25" i="3"/>
  <c r="BW25" i="3"/>
  <c r="BX25" i="3"/>
  <c r="BY25" i="3"/>
  <c r="BZ25" i="3"/>
  <c r="CA25" i="3"/>
  <c r="CB25" i="3"/>
  <c r="CC25" i="3"/>
  <c r="CD25" i="3"/>
  <c r="CE25" i="3"/>
  <c r="CF25" i="3"/>
  <c r="CG25" i="3"/>
  <c r="CH25" i="3"/>
  <c r="CI25" i="3"/>
  <c r="CJ25" i="3"/>
  <c r="CK25" i="3"/>
  <c r="AX26" i="3"/>
  <c r="AY26" i="3"/>
  <c r="AZ26" i="3"/>
  <c r="BA26" i="3"/>
  <c r="BB26" i="3"/>
  <c r="BC26" i="3"/>
  <c r="BD26" i="3"/>
  <c r="BE26" i="3"/>
  <c r="BF26" i="3"/>
  <c r="BG26" i="3"/>
  <c r="BH26" i="3"/>
  <c r="BI26" i="3"/>
  <c r="BJ26" i="3"/>
  <c r="BK26" i="3"/>
  <c r="BL26" i="3"/>
  <c r="BM26" i="3"/>
  <c r="BN26" i="3"/>
  <c r="BO26" i="3"/>
  <c r="BP26" i="3"/>
  <c r="BQ26" i="3"/>
  <c r="BR26" i="3"/>
  <c r="BS26" i="3"/>
  <c r="BT26" i="3"/>
  <c r="BU26" i="3"/>
  <c r="BV26" i="3"/>
  <c r="BW26" i="3"/>
  <c r="BX26" i="3"/>
  <c r="BY26" i="3"/>
  <c r="BZ26" i="3"/>
  <c r="CA26" i="3"/>
  <c r="CB26" i="3"/>
  <c r="CC26" i="3"/>
  <c r="CD26" i="3"/>
  <c r="CE26" i="3"/>
  <c r="CF26" i="3"/>
  <c r="CG26" i="3"/>
  <c r="CH26" i="3"/>
  <c r="CI26" i="3"/>
  <c r="CJ26" i="3"/>
  <c r="CK26" i="3"/>
  <c r="AX27" i="3"/>
  <c r="AY27" i="3"/>
  <c r="AZ27" i="3"/>
  <c r="BA27" i="3"/>
  <c r="BB27" i="3"/>
  <c r="BC27" i="3"/>
  <c r="BD27" i="3"/>
  <c r="BE27" i="3"/>
  <c r="BF27" i="3"/>
  <c r="BG27" i="3"/>
  <c r="BH27" i="3"/>
  <c r="BI27" i="3"/>
  <c r="BJ27" i="3"/>
  <c r="BK27" i="3"/>
  <c r="BL27" i="3"/>
  <c r="BM27" i="3"/>
  <c r="BN27" i="3"/>
  <c r="BO27" i="3"/>
  <c r="BP27" i="3"/>
  <c r="BQ27" i="3"/>
  <c r="BR27" i="3"/>
  <c r="BS27" i="3"/>
  <c r="BT27" i="3"/>
  <c r="BU27" i="3"/>
  <c r="BV27" i="3"/>
  <c r="BW27" i="3"/>
  <c r="BX27" i="3"/>
  <c r="BY27" i="3"/>
  <c r="BZ27" i="3"/>
  <c r="CA27" i="3"/>
  <c r="CB27" i="3"/>
  <c r="CC27" i="3"/>
  <c r="CD27" i="3"/>
  <c r="CE27" i="3"/>
  <c r="CF27" i="3"/>
  <c r="CG27" i="3"/>
  <c r="CH27" i="3"/>
  <c r="CI27" i="3"/>
  <c r="CJ27" i="3"/>
  <c r="CK27" i="3"/>
  <c r="AX28" i="3"/>
  <c r="AY28" i="3"/>
  <c r="AZ28" i="3"/>
  <c r="BA28" i="3"/>
  <c r="BB28" i="3"/>
  <c r="BC28" i="3"/>
  <c r="BD28" i="3"/>
  <c r="BE28" i="3"/>
  <c r="BF28" i="3"/>
  <c r="BG28" i="3"/>
  <c r="BH28" i="3"/>
  <c r="BI28" i="3"/>
  <c r="BJ28" i="3"/>
  <c r="BK28" i="3"/>
  <c r="BL28" i="3"/>
  <c r="BM28" i="3"/>
  <c r="BN28" i="3"/>
  <c r="BO28" i="3"/>
  <c r="BP28" i="3"/>
  <c r="BQ28" i="3"/>
  <c r="BR28" i="3"/>
  <c r="BS28" i="3"/>
  <c r="BT28" i="3"/>
  <c r="BU28" i="3"/>
  <c r="BV28" i="3"/>
  <c r="BW28" i="3"/>
  <c r="BX28" i="3"/>
  <c r="BY28" i="3"/>
  <c r="BZ28" i="3"/>
  <c r="CA28" i="3"/>
  <c r="CB28" i="3"/>
  <c r="CC28" i="3"/>
  <c r="CD28" i="3"/>
  <c r="CE28" i="3"/>
  <c r="CF28" i="3"/>
  <c r="CG28" i="3"/>
  <c r="CH28" i="3"/>
  <c r="CI28" i="3"/>
  <c r="CJ28" i="3"/>
  <c r="CK28" i="3"/>
  <c r="AX29" i="3"/>
  <c r="AY29" i="3"/>
  <c r="AZ29" i="3"/>
  <c r="BA29" i="3"/>
  <c r="BB29" i="3"/>
  <c r="BC29" i="3"/>
  <c r="BD29" i="3"/>
  <c r="BE29" i="3"/>
  <c r="BF29" i="3"/>
  <c r="BG29" i="3"/>
  <c r="BH29" i="3"/>
  <c r="BI29" i="3"/>
  <c r="BJ29" i="3"/>
  <c r="BK29" i="3"/>
  <c r="BL29" i="3"/>
  <c r="BM29" i="3"/>
  <c r="BN29" i="3"/>
  <c r="BO29" i="3"/>
  <c r="BP29" i="3"/>
  <c r="BQ29" i="3"/>
  <c r="BR29" i="3"/>
  <c r="BS29" i="3"/>
  <c r="BT29" i="3"/>
  <c r="BU29" i="3"/>
  <c r="BV29" i="3"/>
  <c r="BW29" i="3"/>
  <c r="BX29" i="3"/>
  <c r="BY29" i="3"/>
  <c r="BZ29" i="3"/>
  <c r="CA29" i="3"/>
  <c r="CB29" i="3"/>
  <c r="CC29" i="3"/>
  <c r="CD29" i="3"/>
  <c r="CE29" i="3"/>
  <c r="CF29" i="3"/>
  <c r="CG29" i="3"/>
  <c r="CH29" i="3"/>
  <c r="CI29" i="3"/>
  <c r="CJ29" i="3"/>
  <c r="CK29" i="3"/>
  <c r="AX30" i="3"/>
  <c r="AY30" i="3"/>
  <c r="AZ30" i="3"/>
  <c r="BA30" i="3"/>
  <c r="BB30" i="3"/>
  <c r="BC30" i="3"/>
  <c r="BD30" i="3"/>
  <c r="BE30" i="3"/>
  <c r="BF30" i="3"/>
  <c r="BG30" i="3"/>
  <c r="BH30" i="3"/>
  <c r="BI30" i="3"/>
  <c r="BJ30" i="3"/>
  <c r="BK30" i="3"/>
  <c r="BL30" i="3"/>
  <c r="BM30" i="3"/>
  <c r="BN30" i="3"/>
  <c r="BO30" i="3"/>
  <c r="BP30" i="3"/>
  <c r="BQ30" i="3"/>
  <c r="BR30" i="3"/>
  <c r="BS30" i="3"/>
  <c r="BT30" i="3"/>
  <c r="BU30" i="3"/>
  <c r="BV30" i="3"/>
  <c r="BW30" i="3"/>
  <c r="BX30" i="3"/>
  <c r="BY30" i="3"/>
  <c r="BZ30" i="3"/>
  <c r="CA30" i="3"/>
  <c r="CB30" i="3"/>
  <c r="CC30" i="3"/>
  <c r="CD30" i="3"/>
  <c r="CE30" i="3"/>
  <c r="CF30" i="3"/>
  <c r="CG30" i="3"/>
  <c r="CH30" i="3"/>
  <c r="CI30" i="3"/>
  <c r="CJ30" i="3"/>
  <c r="CK30" i="3"/>
  <c r="AX31" i="3"/>
  <c r="AY31" i="3"/>
  <c r="AZ31" i="3"/>
  <c r="BA31" i="3"/>
  <c r="BB31" i="3"/>
  <c r="BC31" i="3"/>
  <c r="BD31" i="3"/>
  <c r="BE31" i="3"/>
  <c r="BF31" i="3"/>
  <c r="BG31" i="3"/>
  <c r="BH31" i="3"/>
  <c r="BI31" i="3"/>
  <c r="BJ31" i="3"/>
  <c r="BK31" i="3"/>
  <c r="BL31" i="3"/>
  <c r="BM31" i="3"/>
  <c r="BN31" i="3"/>
  <c r="BO31" i="3"/>
  <c r="BP31" i="3"/>
  <c r="BQ31" i="3"/>
  <c r="BR31" i="3"/>
  <c r="BS31" i="3"/>
  <c r="BT31" i="3"/>
  <c r="BU31" i="3"/>
  <c r="BV31" i="3"/>
  <c r="BW31" i="3"/>
  <c r="BX31" i="3"/>
  <c r="BY31" i="3"/>
  <c r="BZ31" i="3"/>
  <c r="CA31" i="3"/>
  <c r="CB31" i="3"/>
  <c r="CC31" i="3"/>
  <c r="CD31" i="3"/>
  <c r="CE31" i="3"/>
  <c r="CF31" i="3"/>
  <c r="CG31" i="3"/>
  <c r="CH31" i="3"/>
  <c r="CI31" i="3"/>
  <c r="CJ31" i="3"/>
  <c r="CK31" i="3"/>
  <c r="AX32" i="3"/>
  <c r="AY32" i="3"/>
  <c r="AZ32" i="3"/>
  <c r="BA32" i="3"/>
  <c r="BB32" i="3"/>
  <c r="BC32" i="3"/>
  <c r="BD32" i="3"/>
  <c r="BE32" i="3"/>
  <c r="BF32" i="3"/>
  <c r="BG32" i="3"/>
  <c r="BH32" i="3"/>
  <c r="BI32" i="3"/>
  <c r="BJ32" i="3"/>
  <c r="BK32" i="3"/>
  <c r="BL32" i="3"/>
  <c r="BM32" i="3"/>
  <c r="BN32" i="3"/>
  <c r="BO32" i="3"/>
  <c r="BP32" i="3"/>
  <c r="BQ32" i="3"/>
  <c r="BR32" i="3"/>
  <c r="BS32" i="3"/>
  <c r="BT32" i="3"/>
  <c r="BU32" i="3"/>
  <c r="BV32" i="3"/>
  <c r="BW32" i="3"/>
  <c r="BX32" i="3"/>
  <c r="BY32" i="3"/>
  <c r="BZ32" i="3"/>
  <c r="CA32" i="3"/>
  <c r="CB32" i="3"/>
  <c r="CC32" i="3"/>
  <c r="CD32" i="3"/>
  <c r="CE32" i="3"/>
  <c r="CF32" i="3"/>
  <c r="CG32" i="3"/>
  <c r="CH32" i="3"/>
  <c r="CI32" i="3"/>
  <c r="CJ32" i="3"/>
  <c r="CK32" i="3"/>
  <c r="AX33" i="3"/>
  <c r="AY33" i="3"/>
  <c r="AZ33" i="3"/>
  <c r="BA33" i="3"/>
  <c r="BB33" i="3"/>
  <c r="BC33" i="3"/>
  <c r="BD33" i="3"/>
  <c r="BE33" i="3"/>
  <c r="BF33" i="3"/>
  <c r="BG33" i="3"/>
  <c r="BH33" i="3"/>
  <c r="BI33" i="3"/>
  <c r="BJ33" i="3"/>
  <c r="BK33" i="3"/>
  <c r="BL33" i="3"/>
  <c r="BM33" i="3"/>
  <c r="BN33" i="3"/>
  <c r="BO33" i="3"/>
  <c r="BP33" i="3"/>
  <c r="BQ33" i="3"/>
  <c r="BR33" i="3"/>
  <c r="BS33" i="3"/>
  <c r="BT33" i="3"/>
  <c r="BU33" i="3"/>
  <c r="BV33" i="3"/>
  <c r="BW33" i="3"/>
  <c r="BX33" i="3"/>
  <c r="BY33" i="3"/>
  <c r="BZ33" i="3"/>
  <c r="CA33" i="3"/>
  <c r="CB33" i="3"/>
  <c r="CC33" i="3"/>
  <c r="CD33" i="3"/>
  <c r="CE33" i="3"/>
  <c r="CF33" i="3"/>
  <c r="CG33" i="3"/>
  <c r="CH33" i="3"/>
  <c r="CI33" i="3"/>
  <c r="CJ33" i="3"/>
  <c r="CK33" i="3"/>
  <c r="AX34" i="3"/>
  <c r="AY34" i="3"/>
  <c r="AZ34" i="3"/>
  <c r="BA34" i="3"/>
  <c r="BB34" i="3"/>
  <c r="BC34" i="3"/>
  <c r="BD34" i="3"/>
  <c r="BE34" i="3"/>
  <c r="BF34" i="3"/>
  <c r="BG34" i="3"/>
  <c r="BH34" i="3"/>
  <c r="BI34" i="3"/>
  <c r="BJ34" i="3"/>
  <c r="BK34" i="3"/>
  <c r="BL34" i="3"/>
  <c r="BM34" i="3"/>
  <c r="BN34" i="3"/>
  <c r="BO34" i="3"/>
  <c r="BP34" i="3"/>
  <c r="BQ34" i="3"/>
  <c r="BR34" i="3"/>
  <c r="BS34" i="3"/>
  <c r="BT34" i="3"/>
  <c r="BU34" i="3"/>
  <c r="BV34" i="3"/>
  <c r="BW34" i="3"/>
  <c r="BX34" i="3"/>
  <c r="BY34" i="3"/>
  <c r="BZ34" i="3"/>
  <c r="CA34" i="3"/>
  <c r="CB34" i="3"/>
  <c r="CC34" i="3"/>
  <c r="CD34" i="3"/>
  <c r="CE34" i="3"/>
  <c r="CF34" i="3"/>
  <c r="CG34" i="3"/>
  <c r="CH34" i="3"/>
  <c r="CI34" i="3"/>
  <c r="CJ34" i="3"/>
  <c r="CK34" i="3"/>
  <c r="AX35" i="3"/>
  <c r="AY35" i="3"/>
  <c r="AZ35" i="3"/>
  <c r="BA35" i="3"/>
  <c r="BB35" i="3"/>
  <c r="BC35" i="3"/>
  <c r="BD35" i="3"/>
  <c r="BE35" i="3"/>
  <c r="BF35" i="3"/>
  <c r="BG35" i="3"/>
  <c r="BH35" i="3"/>
  <c r="BI35" i="3"/>
  <c r="BJ35" i="3"/>
  <c r="BK35" i="3"/>
  <c r="BL35" i="3"/>
  <c r="BM35" i="3"/>
  <c r="BN35" i="3"/>
  <c r="BO35" i="3"/>
  <c r="BP35" i="3"/>
  <c r="BQ35" i="3"/>
  <c r="BR35" i="3"/>
  <c r="BS35" i="3"/>
  <c r="BT35" i="3"/>
  <c r="BU35" i="3"/>
  <c r="BV35" i="3"/>
  <c r="BW35" i="3"/>
  <c r="BX35" i="3"/>
  <c r="BY35" i="3"/>
  <c r="BZ35" i="3"/>
  <c r="CA35" i="3"/>
  <c r="CB35" i="3"/>
  <c r="CC35" i="3"/>
  <c r="CD35" i="3"/>
  <c r="CE35" i="3"/>
  <c r="CF35" i="3"/>
  <c r="CG35" i="3"/>
  <c r="CH35" i="3"/>
  <c r="CI35" i="3"/>
  <c r="CJ35" i="3"/>
  <c r="CK35" i="3"/>
  <c r="AX36" i="3"/>
  <c r="AY36" i="3"/>
  <c r="AZ36" i="3"/>
  <c r="BA36" i="3"/>
  <c r="BB36" i="3"/>
  <c r="BC36" i="3"/>
  <c r="BD36" i="3"/>
  <c r="BE36" i="3"/>
  <c r="BF36" i="3"/>
  <c r="BG36" i="3"/>
  <c r="BH36" i="3"/>
  <c r="BI36" i="3"/>
  <c r="BJ36" i="3"/>
  <c r="BK36" i="3"/>
  <c r="BL36" i="3"/>
  <c r="BM36" i="3"/>
  <c r="BN36" i="3"/>
  <c r="BO36" i="3"/>
  <c r="BP36" i="3"/>
  <c r="BQ36" i="3"/>
  <c r="BR36" i="3"/>
  <c r="BS36" i="3"/>
  <c r="BT36" i="3"/>
  <c r="BU36" i="3"/>
  <c r="BV36" i="3"/>
  <c r="BW36" i="3"/>
  <c r="BX36" i="3"/>
  <c r="BY36" i="3"/>
  <c r="BZ36" i="3"/>
  <c r="CA36" i="3"/>
  <c r="CB36" i="3"/>
  <c r="CC36" i="3"/>
  <c r="CD36" i="3"/>
  <c r="CE36" i="3"/>
  <c r="CF36" i="3"/>
  <c r="CG36" i="3"/>
  <c r="CH36" i="3"/>
  <c r="CI36" i="3"/>
  <c r="CJ36" i="3"/>
  <c r="CK36" i="3"/>
  <c r="AX37" i="3"/>
  <c r="AY37" i="3"/>
  <c r="AZ37" i="3"/>
  <c r="BA37" i="3"/>
  <c r="BB37" i="3"/>
  <c r="BC37" i="3"/>
  <c r="BD37" i="3"/>
  <c r="BE37" i="3"/>
  <c r="BF37" i="3"/>
  <c r="BG37" i="3"/>
  <c r="BH37" i="3"/>
  <c r="BI37" i="3"/>
  <c r="BJ37" i="3"/>
  <c r="BK37" i="3"/>
  <c r="BL37" i="3"/>
  <c r="BM37" i="3"/>
  <c r="BN37" i="3"/>
  <c r="BO37" i="3"/>
  <c r="BP37" i="3"/>
  <c r="BQ37" i="3"/>
  <c r="BR37" i="3"/>
  <c r="BS37" i="3"/>
  <c r="BT37" i="3"/>
  <c r="BU37" i="3"/>
  <c r="BV37" i="3"/>
  <c r="BW37" i="3"/>
  <c r="BX37" i="3"/>
  <c r="BY37" i="3"/>
  <c r="BZ37" i="3"/>
  <c r="CA37" i="3"/>
  <c r="CB37" i="3"/>
  <c r="CC37" i="3"/>
  <c r="CD37" i="3"/>
  <c r="CE37" i="3"/>
  <c r="CF37" i="3"/>
  <c r="CG37" i="3"/>
  <c r="CH37" i="3"/>
  <c r="CI37" i="3"/>
  <c r="CJ37" i="3"/>
  <c r="CK37" i="3"/>
  <c r="AX38" i="3"/>
  <c r="AY38" i="3"/>
  <c r="AZ38" i="3"/>
  <c r="BA38" i="3"/>
  <c r="BB38" i="3"/>
  <c r="BC38" i="3"/>
  <c r="BD38" i="3"/>
  <c r="BE38" i="3"/>
  <c r="BF38" i="3"/>
  <c r="BG38" i="3"/>
  <c r="BH38" i="3"/>
  <c r="BI38" i="3"/>
  <c r="BJ38" i="3"/>
  <c r="BK38" i="3"/>
  <c r="BL38" i="3"/>
  <c r="BM38" i="3"/>
  <c r="BN38" i="3"/>
  <c r="BO38" i="3"/>
  <c r="BP38" i="3"/>
  <c r="BQ38" i="3"/>
  <c r="BR38" i="3"/>
  <c r="BS38" i="3"/>
  <c r="BT38" i="3"/>
  <c r="BU38" i="3"/>
  <c r="BV38" i="3"/>
  <c r="BW38" i="3"/>
  <c r="BX38" i="3"/>
  <c r="BY38" i="3"/>
  <c r="BZ38" i="3"/>
  <c r="CA38" i="3"/>
  <c r="CB38" i="3"/>
  <c r="CC38" i="3"/>
  <c r="CD38" i="3"/>
  <c r="CE38" i="3"/>
  <c r="CF38" i="3"/>
  <c r="CG38" i="3"/>
  <c r="CH38" i="3"/>
  <c r="CI38" i="3"/>
  <c r="CJ38" i="3"/>
  <c r="CK38" i="3"/>
  <c r="AX39" i="3"/>
  <c r="AY39" i="3"/>
  <c r="AZ39" i="3"/>
  <c r="BA39" i="3"/>
  <c r="BB39" i="3"/>
  <c r="BC39" i="3"/>
  <c r="BD39" i="3"/>
  <c r="BE39" i="3"/>
  <c r="BF39" i="3"/>
  <c r="BG39" i="3"/>
  <c r="BH39" i="3"/>
  <c r="BI39" i="3"/>
  <c r="BJ39" i="3"/>
  <c r="BK39" i="3"/>
  <c r="BL39" i="3"/>
  <c r="BM39" i="3"/>
  <c r="BN39" i="3"/>
  <c r="BO39" i="3"/>
  <c r="BP39" i="3"/>
  <c r="BQ39" i="3"/>
  <c r="BR39" i="3"/>
  <c r="BS39" i="3"/>
  <c r="BT39" i="3"/>
  <c r="BU39" i="3"/>
  <c r="BV39" i="3"/>
  <c r="BW39" i="3"/>
  <c r="BX39" i="3"/>
  <c r="BY39" i="3"/>
  <c r="BZ39" i="3"/>
  <c r="CA39" i="3"/>
  <c r="CB39" i="3"/>
  <c r="CC39" i="3"/>
  <c r="CD39" i="3"/>
  <c r="CE39" i="3"/>
  <c r="CF39" i="3"/>
  <c r="CG39" i="3"/>
  <c r="CH39" i="3"/>
  <c r="CI39" i="3"/>
  <c r="CJ39" i="3"/>
  <c r="CK39" i="3"/>
  <c r="AX40" i="3"/>
  <c r="AY40" i="3"/>
  <c r="AZ40" i="3"/>
  <c r="BA40" i="3"/>
  <c r="BB40" i="3"/>
  <c r="BC40" i="3"/>
  <c r="BD40" i="3"/>
  <c r="BE40" i="3"/>
  <c r="BF40" i="3"/>
  <c r="BG40" i="3"/>
  <c r="BH40" i="3"/>
  <c r="BI40" i="3"/>
  <c r="BJ40" i="3"/>
  <c r="BK40" i="3"/>
  <c r="BL40" i="3"/>
  <c r="BM40" i="3"/>
  <c r="BN40" i="3"/>
  <c r="BO40" i="3"/>
  <c r="BP40" i="3"/>
  <c r="BQ40" i="3"/>
  <c r="BR40" i="3"/>
  <c r="BS40" i="3"/>
  <c r="BT40" i="3"/>
  <c r="BU40" i="3"/>
  <c r="BV40" i="3"/>
  <c r="BW40" i="3"/>
  <c r="BX40" i="3"/>
  <c r="BY40" i="3"/>
  <c r="BZ40" i="3"/>
  <c r="CA40" i="3"/>
  <c r="CB40" i="3"/>
  <c r="CC40" i="3"/>
  <c r="CD40" i="3"/>
  <c r="CE40" i="3"/>
  <c r="CF40" i="3"/>
  <c r="CG40" i="3"/>
  <c r="CH40" i="3"/>
  <c r="CI40" i="3"/>
  <c r="CJ40" i="3"/>
  <c r="CK40" i="3"/>
  <c r="AX41" i="3"/>
  <c r="AY41" i="3"/>
  <c r="AZ41" i="3"/>
  <c r="BA41" i="3"/>
  <c r="BB41" i="3"/>
  <c r="BC41" i="3"/>
  <c r="BD41" i="3"/>
  <c r="BE41" i="3"/>
  <c r="BF41" i="3"/>
  <c r="BG41" i="3"/>
  <c r="BH41" i="3"/>
  <c r="BI41" i="3"/>
  <c r="BJ41" i="3"/>
  <c r="BK41" i="3"/>
  <c r="BL41" i="3"/>
  <c r="BM41" i="3"/>
  <c r="BN41" i="3"/>
  <c r="BO41" i="3"/>
  <c r="BP41" i="3"/>
  <c r="BQ41" i="3"/>
  <c r="BR41" i="3"/>
  <c r="BS41" i="3"/>
  <c r="BT41" i="3"/>
  <c r="BU41" i="3"/>
  <c r="BV41" i="3"/>
  <c r="BW41" i="3"/>
  <c r="BX41" i="3"/>
  <c r="BY41" i="3"/>
  <c r="BZ41" i="3"/>
  <c r="CA41" i="3"/>
  <c r="CB41" i="3"/>
  <c r="CC41" i="3"/>
  <c r="CD41" i="3"/>
  <c r="CE41" i="3"/>
  <c r="CF41" i="3"/>
  <c r="CG41" i="3"/>
  <c r="CH41" i="3"/>
  <c r="CI41" i="3"/>
  <c r="CJ41" i="3"/>
  <c r="CK41" i="3"/>
  <c r="AX42" i="3"/>
  <c r="AY42" i="3"/>
  <c r="AZ42" i="3"/>
  <c r="BA42" i="3"/>
  <c r="BB42" i="3"/>
  <c r="BC42" i="3"/>
  <c r="BD42" i="3"/>
  <c r="BE42" i="3"/>
  <c r="BF42" i="3"/>
  <c r="BG42" i="3"/>
  <c r="BH42" i="3"/>
  <c r="BI42" i="3"/>
  <c r="BJ42" i="3"/>
  <c r="BK42" i="3"/>
  <c r="BL42" i="3"/>
  <c r="BM42" i="3"/>
  <c r="BN42" i="3"/>
  <c r="BO42" i="3"/>
  <c r="BP42" i="3"/>
  <c r="BQ42" i="3"/>
  <c r="BR42" i="3"/>
  <c r="BS42" i="3"/>
  <c r="BT42" i="3"/>
  <c r="BU42" i="3"/>
  <c r="BV42" i="3"/>
  <c r="BW42" i="3"/>
  <c r="BX42" i="3"/>
  <c r="BY42" i="3"/>
  <c r="BZ42" i="3"/>
  <c r="CA42" i="3"/>
  <c r="CB42" i="3"/>
  <c r="CC42" i="3"/>
  <c r="CD42" i="3"/>
  <c r="CE42" i="3"/>
  <c r="CF42" i="3"/>
  <c r="CG42" i="3"/>
  <c r="CH42" i="3"/>
  <c r="CI42" i="3"/>
  <c r="CJ42" i="3"/>
  <c r="CK42" i="3"/>
  <c r="AX43" i="3"/>
  <c r="AY43" i="3"/>
  <c r="AZ43" i="3"/>
  <c r="BA43" i="3"/>
  <c r="BB43" i="3"/>
  <c r="BC43" i="3"/>
  <c r="BD43" i="3"/>
  <c r="BE43" i="3"/>
  <c r="BF43" i="3"/>
  <c r="BG43" i="3"/>
  <c r="BH43" i="3"/>
  <c r="BI43" i="3"/>
  <c r="BJ43" i="3"/>
  <c r="BK43" i="3"/>
  <c r="BL43" i="3"/>
  <c r="BM43" i="3"/>
  <c r="BN43" i="3"/>
  <c r="BO43" i="3"/>
  <c r="BP43" i="3"/>
  <c r="BQ43" i="3"/>
  <c r="BR43" i="3"/>
  <c r="BS43" i="3"/>
  <c r="BT43" i="3"/>
  <c r="BU43" i="3"/>
  <c r="BV43" i="3"/>
  <c r="BW43" i="3"/>
  <c r="BX43" i="3"/>
  <c r="BY43" i="3"/>
  <c r="BZ43" i="3"/>
  <c r="CA43" i="3"/>
  <c r="CB43" i="3"/>
  <c r="CC43" i="3"/>
  <c r="CD43" i="3"/>
  <c r="CE43" i="3"/>
  <c r="CF43" i="3"/>
  <c r="CG43" i="3"/>
  <c r="CH43" i="3"/>
  <c r="CI43" i="3"/>
  <c r="CJ43" i="3"/>
  <c r="CK43" i="3"/>
  <c r="AX44" i="3"/>
  <c r="AY44" i="3"/>
  <c r="AZ44" i="3"/>
  <c r="BA44" i="3"/>
  <c r="BB44" i="3"/>
  <c r="BC44" i="3"/>
  <c r="BD44" i="3"/>
  <c r="BE44" i="3"/>
  <c r="BF44" i="3"/>
  <c r="BG44" i="3"/>
  <c r="BH44" i="3"/>
  <c r="BI44" i="3"/>
  <c r="BJ44" i="3"/>
  <c r="BK44" i="3"/>
  <c r="BL44" i="3"/>
  <c r="BM44" i="3"/>
  <c r="BN44" i="3"/>
  <c r="BO44" i="3"/>
  <c r="BP44" i="3"/>
  <c r="BQ44" i="3"/>
  <c r="BR44" i="3"/>
  <c r="BS44" i="3"/>
  <c r="BT44" i="3"/>
  <c r="BU44" i="3"/>
  <c r="BV44" i="3"/>
  <c r="BW44" i="3"/>
  <c r="BX44" i="3"/>
  <c r="BY44" i="3"/>
  <c r="BZ44" i="3"/>
  <c r="CA44" i="3"/>
  <c r="CB44" i="3"/>
  <c r="CC44" i="3"/>
  <c r="CD44" i="3"/>
  <c r="CE44" i="3"/>
  <c r="CF44" i="3"/>
  <c r="CG44" i="3"/>
  <c r="CH44" i="3"/>
  <c r="CI44" i="3"/>
  <c r="CJ44" i="3"/>
  <c r="CK44" i="3"/>
  <c r="AX45" i="3"/>
  <c r="AY45" i="3"/>
  <c r="AZ45" i="3"/>
  <c r="BA45" i="3"/>
  <c r="BB45" i="3"/>
  <c r="BC45" i="3"/>
  <c r="BD45" i="3"/>
  <c r="BE45" i="3"/>
  <c r="BF45" i="3"/>
  <c r="BG45" i="3"/>
  <c r="BH45" i="3"/>
  <c r="BI45" i="3"/>
  <c r="BJ45" i="3"/>
  <c r="BK45" i="3"/>
  <c r="BL45" i="3"/>
  <c r="BM45" i="3"/>
  <c r="BN45" i="3"/>
  <c r="BO45" i="3"/>
  <c r="BP45" i="3"/>
  <c r="BQ45" i="3"/>
  <c r="BR45" i="3"/>
  <c r="BS45" i="3"/>
  <c r="BT45" i="3"/>
  <c r="BU45" i="3"/>
  <c r="BV45" i="3"/>
  <c r="BW45" i="3"/>
  <c r="BX45" i="3"/>
  <c r="BY45" i="3"/>
  <c r="BZ45" i="3"/>
  <c r="CA45" i="3"/>
  <c r="CB45" i="3"/>
  <c r="CC45" i="3"/>
  <c r="CD45" i="3"/>
  <c r="CE45" i="3"/>
  <c r="CF45" i="3"/>
  <c r="CG45" i="3"/>
  <c r="CH45" i="3"/>
  <c r="CI45" i="3"/>
  <c r="CJ45" i="3"/>
  <c r="CK45" i="3"/>
  <c r="AX46" i="3"/>
  <c r="AY46" i="3"/>
  <c r="AZ46" i="3"/>
  <c r="BA46" i="3"/>
  <c r="BB46" i="3"/>
  <c r="BC46" i="3"/>
  <c r="BD46" i="3"/>
  <c r="BE46" i="3"/>
  <c r="BF46" i="3"/>
  <c r="BG46" i="3"/>
  <c r="BH46" i="3"/>
  <c r="BI46" i="3"/>
  <c r="BJ46" i="3"/>
  <c r="BK46" i="3"/>
  <c r="BL46" i="3"/>
  <c r="BM46" i="3"/>
  <c r="BN46" i="3"/>
  <c r="BO46" i="3"/>
  <c r="BP46" i="3"/>
  <c r="BQ46" i="3"/>
  <c r="BR46" i="3"/>
  <c r="BS46" i="3"/>
  <c r="BT46" i="3"/>
  <c r="BU46" i="3"/>
  <c r="BV46" i="3"/>
  <c r="BW46" i="3"/>
  <c r="BX46" i="3"/>
  <c r="BY46" i="3"/>
  <c r="BZ46" i="3"/>
  <c r="CA46" i="3"/>
  <c r="CB46" i="3"/>
  <c r="CC46" i="3"/>
  <c r="CD46" i="3"/>
  <c r="CE46" i="3"/>
  <c r="CF46" i="3"/>
  <c r="CG46" i="3"/>
  <c r="CH46" i="3"/>
  <c r="CI46" i="3"/>
  <c r="CJ46" i="3"/>
  <c r="CK46" i="3"/>
  <c r="AY6" i="3"/>
  <c r="AZ6" i="3"/>
  <c r="AZ51" i="3" s="1"/>
  <c r="BA6" i="3"/>
  <c r="BB6" i="3"/>
  <c r="BB51" i="3" s="1"/>
  <c r="BC6" i="3"/>
  <c r="BD6" i="3"/>
  <c r="BE6" i="3"/>
  <c r="BF6" i="3"/>
  <c r="BG6" i="3"/>
  <c r="BH6" i="3"/>
  <c r="BI6" i="3"/>
  <c r="BJ6" i="3"/>
  <c r="BJ51" i="3" s="1"/>
  <c r="BK6" i="3"/>
  <c r="BL6" i="3"/>
  <c r="BM6" i="3"/>
  <c r="BN6" i="3"/>
  <c r="BN51" i="3" s="1"/>
  <c r="BO6" i="3"/>
  <c r="BP6" i="3"/>
  <c r="BP51" i="3" s="1"/>
  <c r="BQ6" i="3"/>
  <c r="BR6" i="3"/>
  <c r="BR51" i="3" s="1"/>
  <c r="BS6" i="3"/>
  <c r="BT6" i="3"/>
  <c r="BU6" i="3"/>
  <c r="BV6" i="3"/>
  <c r="BW6" i="3"/>
  <c r="BX6" i="3"/>
  <c r="BY6" i="3"/>
  <c r="BZ6" i="3"/>
  <c r="BZ51" i="3" s="1"/>
  <c r="CA6" i="3"/>
  <c r="CB6" i="3"/>
  <c r="CC6" i="3"/>
  <c r="CD6" i="3"/>
  <c r="CD51" i="3" s="1"/>
  <c r="CE6" i="3"/>
  <c r="CF6" i="3"/>
  <c r="CF51" i="3" s="1"/>
  <c r="CG6" i="3"/>
  <c r="CH6" i="3"/>
  <c r="CH51" i="3" s="1"/>
  <c r="CI6" i="3"/>
  <c r="CJ6" i="3"/>
  <c r="CK6" i="3"/>
  <c r="AX6" i="3"/>
  <c r="AX51" i="3" s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84" i="1"/>
  <c r="BB85" i="1"/>
  <c r="BB86" i="1"/>
  <c r="BB87" i="1"/>
  <c r="BB88" i="1"/>
  <c r="BB89" i="1"/>
  <c r="BB90" i="1"/>
  <c r="BB91" i="1"/>
  <c r="BB92" i="1"/>
  <c r="BB93" i="1"/>
  <c r="BB94" i="1"/>
  <c r="BB95" i="1"/>
  <c r="BB96" i="1"/>
  <c r="BB97" i="1"/>
  <c r="BB98" i="1"/>
  <c r="BB99" i="1"/>
  <c r="BB100" i="1"/>
  <c r="BB101" i="1"/>
  <c r="BB102" i="1"/>
  <c r="BB103" i="1"/>
  <c r="BB104" i="1"/>
  <c r="BB105" i="1"/>
  <c r="BB106" i="1"/>
  <c r="BB107" i="1"/>
  <c r="BB108" i="1"/>
  <c r="BB109" i="1"/>
  <c r="BB110" i="1"/>
  <c r="BB111" i="1"/>
  <c r="BB112" i="1"/>
  <c r="BB113" i="1"/>
  <c r="BB114" i="1"/>
  <c r="BB115" i="1"/>
  <c r="BB116" i="1"/>
  <c r="BB117" i="1"/>
  <c r="BB118" i="1"/>
  <c r="BB119" i="1"/>
  <c r="BB120" i="1"/>
  <c r="BB121" i="1"/>
  <c r="BB122" i="1"/>
  <c r="BB123" i="1"/>
  <c r="BB124" i="1"/>
  <c r="BB125" i="1"/>
  <c r="BB126" i="1"/>
  <c r="BB127" i="1"/>
  <c r="BB128" i="1"/>
  <c r="BB129" i="1"/>
  <c r="BB130" i="1"/>
  <c r="BB131" i="1"/>
  <c r="BB132" i="1"/>
  <c r="BB133" i="1"/>
  <c r="BB134" i="1"/>
  <c r="BB135" i="1"/>
  <c r="BB136" i="1"/>
  <c r="BB137" i="1"/>
  <c r="BB138" i="1"/>
  <c r="BB139" i="1"/>
  <c r="BB140" i="1"/>
  <c r="BB141" i="1"/>
  <c r="BB142" i="1"/>
  <c r="BB143" i="1"/>
  <c r="BB144" i="1"/>
  <c r="BB145" i="1"/>
  <c r="BB146" i="1"/>
  <c r="BB147" i="1"/>
  <c r="BB148" i="1"/>
  <c r="BB149" i="1"/>
  <c r="BB150" i="1"/>
  <c r="BB151" i="1"/>
  <c r="BB152" i="1"/>
  <c r="BB153" i="1"/>
  <c r="BB154" i="1"/>
  <c r="BB155" i="1"/>
  <c r="BB156" i="1"/>
  <c r="BB157" i="1"/>
  <c r="BB158" i="1"/>
  <c r="BB159" i="1"/>
  <c r="BB160" i="1"/>
  <c r="BB161" i="1"/>
  <c r="BB162" i="1"/>
  <c r="BB163" i="1"/>
  <c r="BB164" i="1"/>
  <c r="BB165" i="1"/>
  <c r="BB166" i="1"/>
  <c r="BB167" i="1"/>
  <c r="BB168" i="1"/>
  <c r="BB169" i="1"/>
  <c r="BB170" i="1"/>
  <c r="BB171" i="1"/>
  <c r="BB172" i="1"/>
  <c r="BB173" i="1"/>
  <c r="BB174" i="1"/>
  <c r="BB175" i="1"/>
  <c r="BB176" i="1"/>
  <c r="BB177" i="1"/>
  <c r="BB178" i="1"/>
  <c r="BB179" i="1"/>
  <c r="BB180" i="1"/>
  <c r="BB181" i="1"/>
  <c r="BB182" i="1"/>
  <c r="BB183" i="1"/>
  <c r="BB184" i="1"/>
  <c r="BB185" i="1"/>
  <c r="BB186" i="1"/>
  <c r="BB187" i="1"/>
  <c r="BB188" i="1"/>
  <c r="BB189" i="1"/>
  <c r="BB190" i="1"/>
  <c r="BB191" i="1"/>
  <c r="BB192" i="1"/>
  <c r="BB193" i="1"/>
  <c r="BB194" i="1"/>
  <c r="BB195" i="1"/>
  <c r="BB196" i="1"/>
  <c r="BB197" i="1"/>
  <c r="BB198" i="1"/>
  <c r="BB199" i="1"/>
  <c r="BB200" i="1"/>
  <c r="BB201" i="1"/>
  <c r="BB202" i="1"/>
  <c r="BB203" i="1"/>
  <c r="BB204" i="1"/>
  <c r="BB205" i="1"/>
  <c r="BB206" i="1"/>
  <c r="BB207" i="1"/>
  <c r="BB208" i="1"/>
  <c r="BB209" i="1"/>
  <c r="BB210" i="1"/>
  <c r="BB211" i="1"/>
  <c r="BB212" i="1"/>
  <c r="BB213" i="1"/>
  <c r="BB214" i="1"/>
  <c r="BB215" i="1"/>
  <c r="BB216" i="1"/>
  <c r="BB217" i="1"/>
  <c r="BB218" i="1"/>
  <c r="BB219" i="1"/>
  <c r="BB220" i="1"/>
  <c r="BB221" i="1"/>
  <c r="BB222" i="1"/>
  <c r="BB223" i="1"/>
  <c r="BB224" i="1"/>
  <c r="BB225" i="1"/>
  <c r="BB226" i="1"/>
  <c r="BB227" i="1"/>
  <c r="BB228" i="1"/>
  <c r="BB229" i="1"/>
  <c r="BB230" i="1"/>
  <c r="BB231" i="1"/>
  <c r="BB232" i="1"/>
  <c r="BB233" i="1"/>
  <c r="BB234" i="1"/>
  <c r="BB235" i="1"/>
  <c r="BB236" i="1"/>
  <c r="BB237" i="1"/>
  <c r="BB238" i="1"/>
  <c r="BB239" i="1"/>
  <c r="BB240" i="1"/>
  <c r="BB241" i="1"/>
  <c r="BB242" i="1"/>
  <c r="BB243" i="1"/>
  <c r="BB244" i="1"/>
  <c r="BB245" i="1"/>
  <c r="BB246" i="1"/>
  <c r="BB247" i="1"/>
  <c r="BB248" i="1"/>
  <c r="BB249" i="1"/>
  <c r="BB250" i="1"/>
  <c r="BB251" i="1"/>
  <c r="BB252" i="1"/>
  <c r="BB253" i="1"/>
  <c r="BB254" i="1"/>
  <c r="BB255" i="1"/>
  <c r="BB256" i="1"/>
  <c r="BB257" i="1"/>
  <c r="BB258" i="1"/>
  <c r="BB259" i="1"/>
  <c r="BB260" i="1"/>
  <c r="BB261" i="1"/>
  <c r="BB262" i="1"/>
  <c r="BB263" i="1"/>
  <c r="BB264" i="1"/>
  <c r="BB265" i="1"/>
  <c r="BB266" i="1"/>
  <c r="BB267" i="1"/>
  <c r="BB268" i="1"/>
  <c r="BB269" i="1"/>
  <c r="BB270" i="1"/>
  <c r="BB271" i="1"/>
  <c r="BB272" i="1"/>
  <c r="BB273" i="1"/>
  <c r="BB274" i="1"/>
  <c r="BB275" i="1"/>
  <c r="BB276" i="1"/>
  <c r="BB277" i="1"/>
  <c r="BB278" i="1"/>
  <c r="BB279" i="1"/>
  <c r="BB280" i="1"/>
  <c r="BB281" i="1"/>
  <c r="BB282" i="1"/>
  <c r="BB283" i="1"/>
  <c r="BB284" i="1"/>
  <c r="BB285" i="1"/>
  <c r="BB286" i="1"/>
  <c r="BB287" i="1"/>
  <c r="BB288" i="1"/>
  <c r="BB289" i="1"/>
  <c r="BB290" i="1"/>
  <c r="BB291" i="1"/>
  <c r="BB292" i="1"/>
  <c r="BB293" i="1"/>
  <c r="BB294" i="1"/>
  <c r="BB295" i="1"/>
  <c r="BB296" i="1"/>
  <c r="BB297" i="1"/>
  <c r="BB298" i="1"/>
  <c r="BB299" i="1"/>
  <c r="BB300" i="1"/>
  <c r="BB301" i="1"/>
  <c r="BB302" i="1"/>
  <c r="BB303" i="1"/>
  <c r="BB304" i="1"/>
  <c r="BB305" i="1"/>
  <c r="BB306" i="1"/>
  <c r="BB307" i="1"/>
  <c r="BB308" i="1"/>
  <c r="BB309" i="1"/>
  <c r="BB310" i="1"/>
  <c r="BB311" i="1"/>
  <c r="BB312" i="1"/>
  <c r="BB313" i="1"/>
  <c r="BB314" i="1"/>
  <c r="BB315" i="1"/>
  <c r="BB316" i="1"/>
  <c r="BB317" i="1"/>
  <c r="BB318" i="1"/>
  <c r="BB319" i="1"/>
  <c r="BB320" i="1"/>
  <c r="BB321" i="1"/>
  <c r="BB322" i="1"/>
  <c r="BB84" i="1"/>
  <c r="E85" i="1"/>
  <c r="R85" i="1" s="1"/>
  <c r="F85" i="1"/>
  <c r="S85" i="1" s="1"/>
  <c r="G85" i="1"/>
  <c r="T85" i="1" s="1"/>
  <c r="H85" i="1"/>
  <c r="U85" i="1" s="1"/>
  <c r="I85" i="1"/>
  <c r="V85" i="1" s="1"/>
  <c r="J85" i="1"/>
  <c r="W85" i="1" s="1"/>
  <c r="K85" i="1"/>
  <c r="X85" i="1" s="1"/>
  <c r="L85" i="1"/>
  <c r="Y85" i="1" s="1"/>
  <c r="M85" i="1"/>
  <c r="Z85" i="1" s="1"/>
  <c r="N85" i="1"/>
  <c r="AA85" i="1" s="1"/>
  <c r="E86" i="1"/>
  <c r="R86" i="1" s="1"/>
  <c r="F86" i="1"/>
  <c r="S86" i="1" s="1"/>
  <c r="G86" i="1"/>
  <c r="T86" i="1" s="1"/>
  <c r="H86" i="1"/>
  <c r="U86" i="1" s="1"/>
  <c r="I86" i="1"/>
  <c r="V86" i="1" s="1"/>
  <c r="J86" i="1"/>
  <c r="W86" i="1" s="1"/>
  <c r="K86" i="1"/>
  <c r="X86" i="1" s="1"/>
  <c r="L86" i="1"/>
  <c r="Y86" i="1" s="1"/>
  <c r="M86" i="1"/>
  <c r="Z86" i="1" s="1"/>
  <c r="N86" i="1"/>
  <c r="AA86" i="1" s="1"/>
  <c r="E87" i="1"/>
  <c r="R87" i="1" s="1"/>
  <c r="F87" i="1"/>
  <c r="S87" i="1" s="1"/>
  <c r="G87" i="1"/>
  <c r="T87" i="1" s="1"/>
  <c r="H87" i="1"/>
  <c r="U87" i="1" s="1"/>
  <c r="I87" i="1"/>
  <c r="V87" i="1" s="1"/>
  <c r="J87" i="1"/>
  <c r="W87" i="1" s="1"/>
  <c r="K87" i="1"/>
  <c r="X87" i="1" s="1"/>
  <c r="L87" i="1"/>
  <c r="Y87" i="1" s="1"/>
  <c r="M87" i="1"/>
  <c r="Z87" i="1" s="1"/>
  <c r="N87" i="1"/>
  <c r="AA87" i="1" s="1"/>
  <c r="E88" i="1"/>
  <c r="R88" i="1" s="1"/>
  <c r="F88" i="1"/>
  <c r="S88" i="1" s="1"/>
  <c r="G88" i="1"/>
  <c r="T88" i="1" s="1"/>
  <c r="H88" i="1"/>
  <c r="U88" i="1" s="1"/>
  <c r="I88" i="1"/>
  <c r="V88" i="1" s="1"/>
  <c r="J88" i="1"/>
  <c r="W88" i="1" s="1"/>
  <c r="K88" i="1"/>
  <c r="X88" i="1" s="1"/>
  <c r="L88" i="1"/>
  <c r="Y88" i="1" s="1"/>
  <c r="M88" i="1"/>
  <c r="Z88" i="1" s="1"/>
  <c r="N88" i="1"/>
  <c r="AA88" i="1" s="1"/>
  <c r="E89" i="1"/>
  <c r="R89" i="1" s="1"/>
  <c r="F89" i="1"/>
  <c r="S89" i="1" s="1"/>
  <c r="G89" i="1"/>
  <c r="T89" i="1" s="1"/>
  <c r="H89" i="1"/>
  <c r="U89" i="1" s="1"/>
  <c r="I89" i="1"/>
  <c r="V89" i="1" s="1"/>
  <c r="J89" i="1"/>
  <c r="W89" i="1" s="1"/>
  <c r="K89" i="1"/>
  <c r="X89" i="1" s="1"/>
  <c r="L89" i="1"/>
  <c r="Y89" i="1" s="1"/>
  <c r="M89" i="1"/>
  <c r="Z89" i="1" s="1"/>
  <c r="N89" i="1"/>
  <c r="AA89" i="1" s="1"/>
  <c r="E90" i="1"/>
  <c r="R90" i="1" s="1"/>
  <c r="F90" i="1"/>
  <c r="S90" i="1" s="1"/>
  <c r="G90" i="1"/>
  <c r="T90" i="1" s="1"/>
  <c r="H90" i="1"/>
  <c r="U90" i="1" s="1"/>
  <c r="I90" i="1"/>
  <c r="V90" i="1" s="1"/>
  <c r="J90" i="1"/>
  <c r="W90" i="1" s="1"/>
  <c r="K90" i="1"/>
  <c r="X90" i="1" s="1"/>
  <c r="L90" i="1"/>
  <c r="Y90" i="1" s="1"/>
  <c r="M90" i="1"/>
  <c r="Z90" i="1" s="1"/>
  <c r="N90" i="1"/>
  <c r="AA90" i="1" s="1"/>
  <c r="E91" i="1"/>
  <c r="R91" i="1" s="1"/>
  <c r="F91" i="1"/>
  <c r="S91" i="1" s="1"/>
  <c r="G91" i="1"/>
  <c r="T91" i="1" s="1"/>
  <c r="H91" i="1"/>
  <c r="U91" i="1" s="1"/>
  <c r="I91" i="1"/>
  <c r="V91" i="1" s="1"/>
  <c r="J91" i="1"/>
  <c r="W91" i="1" s="1"/>
  <c r="K91" i="1"/>
  <c r="X91" i="1" s="1"/>
  <c r="L91" i="1"/>
  <c r="Y91" i="1" s="1"/>
  <c r="M91" i="1"/>
  <c r="Z91" i="1" s="1"/>
  <c r="N91" i="1"/>
  <c r="AA91" i="1" s="1"/>
  <c r="E92" i="1"/>
  <c r="R92" i="1" s="1"/>
  <c r="F92" i="1"/>
  <c r="S92" i="1" s="1"/>
  <c r="G92" i="1"/>
  <c r="T92" i="1" s="1"/>
  <c r="H92" i="1"/>
  <c r="U92" i="1" s="1"/>
  <c r="I92" i="1"/>
  <c r="V92" i="1" s="1"/>
  <c r="J92" i="1"/>
  <c r="W92" i="1" s="1"/>
  <c r="K92" i="1"/>
  <c r="X92" i="1" s="1"/>
  <c r="L92" i="1"/>
  <c r="Y92" i="1" s="1"/>
  <c r="M92" i="1"/>
  <c r="Z92" i="1" s="1"/>
  <c r="N92" i="1"/>
  <c r="AA92" i="1" s="1"/>
  <c r="E93" i="1"/>
  <c r="R93" i="1" s="1"/>
  <c r="F93" i="1"/>
  <c r="S93" i="1" s="1"/>
  <c r="G93" i="1"/>
  <c r="T93" i="1" s="1"/>
  <c r="H93" i="1"/>
  <c r="U93" i="1" s="1"/>
  <c r="I93" i="1"/>
  <c r="V93" i="1" s="1"/>
  <c r="J93" i="1"/>
  <c r="W93" i="1" s="1"/>
  <c r="K93" i="1"/>
  <c r="X93" i="1" s="1"/>
  <c r="L93" i="1"/>
  <c r="Y93" i="1" s="1"/>
  <c r="M93" i="1"/>
  <c r="Z93" i="1" s="1"/>
  <c r="N93" i="1"/>
  <c r="AA93" i="1" s="1"/>
  <c r="E94" i="1"/>
  <c r="R94" i="1" s="1"/>
  <c r="F94" i="1"/>
  <c r="S94" i="1" s="1"/>
  <c r="G94" i="1"/>
  <c r="T94" i="1" s="1"/>
  <c r="H94" i="1"/>
  <c r="U94" i="1" s="1"/>
  <c r="I94" i="1"/>
  <c r="V94" i="1" s="1"/>
  <c r="J94" i="1"/>
  <c r="W94" i="1" s="1"/>
  <c r="K94" i="1"/>
  <c r="X94" i="1" s="1"/>
  <c r="L94" i="1"/>
  <c r="Y94" i="1" s="1"/>
  <c r="M94" i="1"/>
  <c r="Z94" i="1" s="1"/>
  <c r="N94" i="1"/>
  <c r="AA94" i="1" s="1"/>
  <c r="E95" i="1"/>
  <c r="R95" i="1" s="1"/>
  <c r="F95" i="1"/>
  <c r="S95" i="1" s="1"/>
  <c r="G95" i="1"/>
  <c r="T95" i="1" s="1"/>
  <c r="H95" i="1"/>
  <c r="U95" i="1" s="1"/>
  <c r="I95" i="1"/>
  <c r="V95" i="1" s="1"/>
  <c r="J95" i="1"/>
  <c r="W95" i="1" s="1"/>
  <c r="K95" i="1"/>
  <c r="X95" i="1" s="1"/>
  <c r="L95" i="1"/>
  <c r="Y95" i="1" s="1"/>
  <c r="M95" i="1"/>
  <c r="Z95" i="1" s="1"/>
  <c r="N95" i="1"/>
  <c r="AA95" i="1" s="1"/>
  <c r="E96" i="1"/>
  <c r="R96" i="1" s="1"/>
  <c r="F96" i="1"/>
  <c r="S96" i="1" s="1"/>
  <c r="G96" i="1"/>
  <c r="T96" i="1" s="1"/>
  <c r="H96" i="1"/>
  <c r="U96" i="1" s="1"/>
  <c r="I96" i="1"/>
  <c r="V96" i="1" s="1"/>
  <c r="J96" i="1"/>
  <c r="W96" i="1" s="1"/>
  <c r="K96" i="1"/>
  <c r="X96" i="1" s="1"/>
  <c r="L96" i="1"/>
  <c r="Y96" i="1" s="1"/>
  <c r="M96" i="1"/>
  <c r="Z96" i="1" s="1"/>
  <c r="N96" i="1"/>
  <c r="AA96" i="1" s="1"/>
  <c r="E97" i="1"/>
  <c r="R97" i="1" s="1"/>
  <c r="F97" i="1"/>
  <c r="S97" i="1" s="1"/>
  <c r="G97" i="1"/>
  <c r="T97" i="1" s="1"/>
  <c r="H97" i="1"/>
  <c r="U97" i="1" s="1"/>
  <c r="I97" i="1"/>
  <c r="V97" i="1" s="1"/>
  <c r="J97" i="1"/>
  <c r="W97" i="1" s="1"/>
  <c r="K97" i="1"/>
  <c r="X97" i="1" s="1"/>
  <c r="L97" i="1"/>
  <c r="Y97" i="1" s="1"/>
  <c r="M97" i="1"/>
  <c r="Z97" i="1" s="1"/>
  <c r="N97" i="1"/>
  <c r="AA97" i="1" s="1"/>
  <c r="E98" i="1"/>
  <c r="R98" i="1" s="1"/>
  <c r="F98" i="1"/>
  <c r="S98" i="1" s="1"/>
  <c r="G98" i="1"/>
  <c r="T98" i="1" s="1"/>
  <c r="H98" i="1"/>
  <c r="U98" i="1" s="1"/>
  <c r="I98" i="1"/>
  <c r="V98" i="1" s="1"/>
  <c r="J98" i="1"/>
  <c r="W98" i="1" s="1"/>
  <c r="K98" i="1"/>
  <c r="X98" i="1" s="1"/>
  <c r="L98" i="1"/>
  <c r="Y98" i="1" s="1"/>
  <c r="M98" i="1"/>
  <c r="Z98" i="1" s="1"/>
  <c r="N98" i="1"/>
  <c r="AA98" i="1" s="1"/>
  <c r="E99" i="1"/>
  <c r="R99" i="1" s="1"/>
  <c r="F99" i="1"/>
  <c r="S99" i="1" s="1"/>
  <c r="G99" i="1"/>
  <c r="T99" i="1" s="1"/>
  <c r="H99" i="1"/>
  <c r="U99" i="1" s="1"/>
  <c r="I99" i="1"/>
  <c r="V99" i="1" s="1"/>
  <c r="J99" i="1"/>
  <c r="W99" i="1" s="1"/>
  <c r="K99" i="1"/>
  <c r="X99" i="1" s="1"/>
  <c r="L99" i="1"/>
  <c r="Y99" i="1" s="1"/>
  <c r="M99" i="1"/>
  <c r="Z99" i="1" s="1"/>
  <c r="N99" i="1"/>
  <c r="AA99" i="1" s="1"/>
  <c r="E100" i="1"/>
  <c r="R100" i="1" s="1"/>
  <c r="F100" i="1"/>
  <c r="S100" i="1" s="1"/>
  <c r="G100" i="1"/>
  <c r="T100" i="1" s="1"/>
  <c r="H100" i="1"/>
  <c r="U100" i="1" s="1"/>
  <c r="I100" i="1"/>
  <c r="V100" i="1" s="1"/>
  <c r="J100" i="1"/>
  <c r="W100" i="1" s="1"/>
  <c r="K100" i="1"/>
  <c r="X100" i="1" s="1"/>
  <c r="L100" i="1"/>
  <c r="Y100" i="1" s="1"/>
  <c r="M100" i="1"/>
  <c r="Z100" i="1" s="1"/>
  <c r="N100" i="1"/>
  <c r="AA100" i="1" s="1"/>
  <c r="E101" i="1"/>
  <c r="R101" i="1" s="1"/>
  <c r="F101" i="1"/>
  <c r="S101" i="1" s="1"/>
  <c r="G101" i="1"/>
  <c r="T101" i="1" s="1"/>
  <c r="H101" i="1"/>
  <c r="U101" i="1" s="1"/>
  <c r="I101" i="1"/>
  <c r="V101" i="1" s="1"/>
  <c r="J101" i="1"/>
  <c r="W101" i="1" s="1"/>
  <c r="K101" i="1"/>
  <c r="X101" i="1" s="1"/>
  <c r="L101" i="1"/>
  <c r="Y101" i="1" s="1"/>
  <c r="M101" i="1"/>
  <c r="Z101" i="1" s="1"/>
  <c r="N101" i="1"/>
  <c r="AA101" i="1" s="1"/>
  <c r="E102" i="1"/>
  <c r="R102" i="1" s="1"/>
  <c r="F102" i="1"/>
  <c r="S102" i="1" s="1"/>
  <c r="G102" i="1"/>
  <c r="T102" i="1" s="1"/>
  <c r="H102" i="1"/>
  <c r="U102" i="1" s="1"/>
  <c r="I102" i="1"/>
  <c r="V102" i="1" s="1"/>
  <c r="J102" i="1"/>
  <c r="W102" i="1" s="1"/>
  <c r="K102" i="1"/>
  <c r="X102" i="1" s="1"/>
  <c r="L102" i="1"/>
  <c r="Y102" i="1" s="1"/>
  <c r="M102" i="1"/>
  <c r="Z102" i="1" s="1"/>
  <c r="N102" i="1"/>
  <c r="AA102" i="1" s="1"/>
  <c r="E103" i="1"/>
  <c r="R103" i="1" s="1"/>
  <c r="F103" i="1"/>
  <c r="S103" i="1" s="1"/>
  <c r="G103" i="1"/>
  <c r="T103" i="1" s="1"/>
  <c r="H103" i="1"/>
  <c r="U103" i="1" s="1"/>
  <c r="I103" i="1"/>
  <c r="V103" i="1" s="1"/>
  <c r="J103" i="1"/>
  <c r="W103" i="1" s="1"/>
  <c r="K103" i="1"/>
  <c r="X103" i="1" s="1"/>
  <c r="L103" i="1"/>
  <c r="Y103" i="1" s="1"/>
  <c r="M103" i="1"/>
  <c r="Z103" i="1" s="1"/>
  <c r="N103" i="1"/>
  <c r="AA103" i="1" s="1"/>
  <c r="E104" i="1"/>
  <c r="R104" i="1" s="1"/>
  <c r="F104" i="1"/>
  <c r="S104" i="1" s="1"/>
  <c r="G104" i="1"/>
  <c r="T104" i="1" s="1"/>
  <c r="H104" i="1"/>
  <c r="U104" i="1" s="1"/>
  <c r="I104" i="1"/>
  <c r="V104" i="1" s="1"/>
  <c r="J104" i="1"/>
  <c r="W104" i="1" s="1"/>
  <c r="K104" i="1"/>
  <c r="X104" i="1" s="1"/>
  <c r="L104" i="1"/>
  <c r="Y104" i="1" s="1"/>
  <c r="M104" i="1"/>
  <c r="Z104" i="1" s="1"/>
  <c r="N104" i="1"/>
  <c r="AA104" i="1" s="1"/>
  <c r="E105" i="1"/>
  <c r="R105" i="1" s="1"/>
  <c r="F105" i="1"/>
  <c r="S105" i="1" s="1"/>
  <c r="G105" i="1"/>
  <c r="T105" i="1" s="1"/>
  <c r="H105" i="1"/>
  <c r="U105" i="1" s="1"/>
  <c r="I105" i="1"/>
  <c r="V105" i="1" s="1"/>
  <c r="J105" i="1"/>
  <c r="W105" i="1" s="1"/>
  <c r="K105" i="1"/>
  <c r="X105" i="1" s="1"/>
  <c r="L105" i="1"/>
  <c r="Y105" i="1" s="1"/>
  <c r="M105" i="1"/>
  <c r="Z105" i="1" s="1"/>
  <c r="N105" i="1"/>
  <c r="AA105" i="1" s="1"/>
  <c r="E106" i="1"/>
  <c r="R106" i="1" s="1"/>
  <c r="F106" i="1"/>
  <c r="S106" i="1" s="1"/>
  <c r="G106" i="1"/>
  <c r="T106" i="1" s="1"/>
  <c r="H106" i="1"/>
  <c r="U106" i="1" s="1"/>
  <c r="I106" i="1"/>
  <c r="V106" i="1" s="1"/>
  <c r="J106" i="1"/>
  <c r="W106" i="1" s="1"/>
  <c r="K106" i="1"/>
  <c r="X106" i="1" s="1"/>
  <c r="L106" i="1"/>
  <c r="Y106" i="1" s="1"/>
  <c r="M106" i="1"/>
  <c r="Z106" i="1" s="1"/>
  <c r="N106" i="1"/>
  <c r="AA106" i="1" s="1"/>
  <c r="E107" i="1"/>
  <c r="R107" i="1" s="1"/>
  <c r="F107" i="1"/>
  <c r="S107" i="1" s="1"/>
  <c r="G107" i="1"/>
  <c r="T107" i="1" s="1"/>
  <c r="H107" i="1"/>
  <c r="U107" i="1" s="1"/>
  <c r="I107" i="1"/>
  <c r="V107" i="1" s="1"/>
  <c r="J107" i="1"/>
  <c r="W107" i="1" s="1"/>
  <c r="K107" i="1"/>
  <c r="X107" i="1" s="1"/>
  <c r="L107" i="1"/>
  <c r="Y107" i="1" s="1"/>
  <c r="M107" i="1"/>
  <c r="Z107" i="1" s="1"/>
  <c r="N107" i="1"/>
  <c r="AA107" i="1" s="1"/>
  <c r="E108" i="1"/>
  <c r="R108" i="1" s="1"/>
  <c r="F108" i="1"/>
  <c r="S108" i="1" s="1"/>
  <c r="G108" i="1"/>
  <c r="T108" i="1" s="1"/>
  <c r="H108" i="1"/>
  <c r="U108" i="1" s="1"/>
  <c r="I108" i="1"/>
  <c r="V108" i="1" s="1"/>
  <c r="J108" i="1"/>
  <c r="W108" i="1" s="1"/>
  <c r="K108" i="1"/>
  <c r="X108" i="1" s="1"/>
  <c r="L108" i="1"/>
  <c r="Y108" i="1" s="1"/>
  <c r="M108" i="1"/>
  <c r="Z108" i="1" s="1"/>
  <c r="N108" i="1"/>
  <c r="AA108" i="1" s="1"/>
  <c r="E109" i="1"/>
  <c r="R109" i="1" s="1"/>
  <c r="F109" i="1"/>
  <c r="S109" i="1" s="1"/>
  <c r="G109" i="1"/>
  <c r="T109" i="1" s="1"/>
  <c r="H109" i="1"/>
  <c r="U109" i="1" s="1"/>
  <c r="I109" i="1"/>
  <c r="V109" i="1" s="1"/>
  <c r="J109" i="1"/>
  <c r="W109" i="1" s="1"/>
  <c r="K109" i="1"/>
  <c r="X109" i="1" s="1"/>
  <c r="L109" i="1"/>
  <c r="Y109" i="1" s="1"/>
  <c r="M109" i="1"/>
  <c r="Z109" i="1" s="1"/>
  <c r="N109" i="1"/>
  <c r="AA109" i="1" s="1"/>
  <c r="E110" i="1"/>
  <c r="R110" i="1" s="1"/>
  <c r="F110" i="1"/>
  <c r="S110" i="1" s="1"/>
  <c r="G110" i="1"/>
  <c r="T110" i="1" s="1"/>
  <c r="H110" i="1"/>
  <c r="U110" i="1" s="1"/>
  <c r="I110" i="1"/>
  <c r="V110" i="1" s="1"/>
  <c r="J110" i="1"/>
  <c r="W110" i="1" s="1"/>
  <c r="K110" i="1"/>
  <c r="X110" i="1" s="1"/>
  <c r="L110" i="1"/>
  <c r="Y110" i="1" s="1"/>
  <c r="M110" i="1"/>
  <c r="Z110" i="1" s="1"/>
  <c r="N110" i="1"/>
  <c r="AA110" i="1" s="1"/>
  <c r="E111" i="1"/>
  <c r="R111" i="1" s="1"/>
  <c r="F111" i="1"/>
  <c r="S111" i="1" s="1"/>
  <c r="G111" i="1"/>
  <c r="T111" i="1" s="1"/>
  <c r="H111" i="1"/>
  <c r="U111" i="1" s="1"/>
  <c r="I111" i="1"/>
  <c r="V111" i="1" s="1"/>
  <c r="J111" i="1"/>
  <c r="W111" i="1" s="1"/>
  <c r="K111" i="1"/>
  <c r="X111" i="1" s="1"/>
  <c r="L111" i="1"/>
  <c r="Y111" i="1" s="1"/>
  <c r="M111" i="1"/>
  <c r="Z111" i="1" s="1"/>
  <c r="N111" i="1"/>
  <c r="AA111" i="1" s="1"/>
  <c r="E112" i="1"/>
  <c r="R112" i="1" s="1"/>
  <c r="F112" i="1"/>
  <c r="S112" i="1" s="1"/>
  <c r="G112" i="1"/>
  <c r="T112" i="1" s="1"/>
  <c r="H112" i="1"/>
  <c r="U112" i="1" s="1"/>
  <c r="I112" i="1"/>
  <c r="V112" i="1" s="1"/>
  <c r="J112" i="1"/>
  <c r="W112" i="1" s="1"/>
  <c r="K112" i="1"/>
  <c r="X112" i="1" s="1"/>
  <c r="L112" i="1"/>
  <c r="Y112" i="1" s="1"/>
  <c r="M112" i="1"/>
  <c r="Z112" i="1" s="1"/>
  <c r="N112" i="1"/>
  <c r="AA112" i="1" s="1"/>
  <c r="E113" i="1"/>
  <c r="R113" i="1" s="1"/>
  <c r="F113" i="1"/>
  <c r="S113" i="1" s="1"/>
  <c r="G113" i="1"/>
  <c r="T113" i="1" s="1"/>
  <c r="H113" i="1"/>
  <c r="U113" i="1" s="1"/>
  <c r="I113" i="1"/>
  <c r="V113" i="1" s="1"/>
  <c r="J113" i="1"/>
  <c r="W113" i="1" s="1"/>
  <c r="K113" i="1"/>
  <c r="X113" i="1" s="1"/>
  <c r="L113" i="1"/>
  <c r="Y113" i="1" s="1"/>
  <c r="M113" i="1"/>
  <c r="Z113" i="1" s="1"/>
  <c r="N113" i="1"/>
  <c r="AA113" i="1" s="1"/>
  <c r="E114" i="1"/>
  <c r="R114" i="1" s="1"/>
  <c r="F114" i="1"/>
  <c r="S114" i="1" s="1"/>
  <c r="G114" i="1"/>
  <c r="T114" i="1" s="1"/>
  <c r="H114" i="1"/>
  <c r="U114" i="1" s="1"/>
  <c r="I114" i="1"/>
  <c r="V114" i="1" s="1"/>
  <c r="J114" i="1"/>
  <c r="W114" i="1" s="1"/>
  <c r="K114" i="1"/>
  <c r="X114" i="1" s="1"/>
  <c r="L114" i="1"/>
  <c r="Y114" i="1" s="1"/>
  <c r="M114" i="1"/>
  <c r="Z114" i="1" s="1"/>
  <c r="N114" i="1"/>
  <c r="AA114" i="1" s="1"/>
  <c r="E115" i="1"/>
  <c r="R115" i="1" s="1"/>
  <c r="F115" i="1"/>
  <c r="S115" i="1" s="1"/>
  <c r="G115" i="1"/>
  <c r="T115" i="1" s="1"/>
  <c r="H115" i="1"/>
  <c r="U115" i="1" s="1"/>
  <c r="I115" i="1"/>
  <c r="V115" i="1" s="1"/>
  <c r="J115" i="1"/>
  <c r="W115" i="1" s="1"/>
  <c r="K115" i="1"/>
  <c r="X115" i="1" s="1"/>
  <c r="L115" i="1"/>
  <c r="Y115" i="1" s="1"/>
  <c r="M115" i="1"/>
  <c r="Z115" i="1" s="1"/>
  <c r="N115" i="1"/>
  <c r="AA115" i="1" s="1"/>
  <c r="E116" i="1"/>
  <c r="R116" i="1" s="1"/>
  <c r="F116" i="1"/>
  <c r="S116" i="1" s="1"/>
  <c r="G116" i="1"/>
  <c r="T116" i="1" s="1"/>
  <c r="H116" i="1"/>
  <c r="U116" i="1" s="1"/>
  <c r="I116" i="1"/>
  <c r="V116" i="1" s="1"/>
  <c r="J116" i="1"/>
  <c r="W116" i="1" s="1"/>
  <c r="K116" i="1"/>
  <c r="X116" i="1" s="1"/>
  <c r="L116" i="1"/>
  <c r="Y116" i="1" s="1"/>
  <c r="M116" i="1"/>
  <c r="Z116" i="1" s="1"/>
  <c r="N116" i="1"/>
  <c r="AA116" i="1" s="1"/>
  <c r="E117" i="1"/>
  <c r="R117" i="1" s="1"/>
  <c r="F117" i="1"/>
  <c r="S117" i="1" s="1"/>
  <c r="G117" i="1"/>
  <c r="T117" i="1" s="1"/>
  <c r="H117" i="1"/>
  <c r="U117" i="1" s="1"/>
  <c r="I117" i="1"/>
  <c r="V117" i="1" s="1"/>
  <c r="J117" i="1"/>
  <c r="W117" i="1" s="1"/>
  <c r="K117" i="1"/>
  <c r="X117" i="1" s="1"/>
  <c r="L117" i="1"/>
  <c r="Y117" i="1" s="1"/>
  <c r="M117" i="1"/>
  <c r="Z117" i="1" s="1"/>
  <c r="N117" i="1"/>
  <c r="AA117" i="1" s="1"/>
  <c r="E118" i="1"/>
  <c r="R118" i="1" s="1"/>
  <c r="F118" i="1"/>
  <c r="S118" i="1" s="1"/>
  <c r="G118" i="1"/>
  <c r="T118" i="1" s="1"/>
  <c r="H118" i="1"/>
  <c r="U118" i="1" s="1"/>
  <c r="I118" i="1"/>
  <c r="V118" i="1" s="1"/>
  <c r="J118" i="1"/>
  <c r="W118" i="1" s="1"/>
  <c r="K118" i="1"/>
  <c r="X118" i="1" s="1"/>
  <c r="L118" i="1"/>
  <c r="Y118" i="1" s="1"/>
  <c r="M118" i="1"/>
  <c r="Z118" i="1" s="1"/>
  <c r="N118" i="1"/>
  <c r="AA118" i="1" s="1"/>
  <c r="E119" i="1"/>
  <c r="R119" i="1" s="1"/>
  <c r="F119" i="1"/>
  <c r="S119" i="1" s="1"/>
  <c r="G119" i="1"/>
  <c r="T119" i="1" s="1"/>
  <c r="H119" i="1"/>
  <c r="U119" i="1" s="1"/>
  <c r="I119" i="1"/>
  <c r="V119" i="1" s="1"/>
  <c r="J119" i="1"/>
  <c r="W119" i="1" s="1"/>
  <c r="K119" i="1"/>
  <c r="X119" i="1" s="1"/>
  <c r="L119" i="1"/>
  <c r="Y119" i="1" s="1"/>
  <c r="M119" i="1"/>
  <c r="Z119" i="1" s="1"/>
  <c r="N119" i="1"/>
  <c r="AA119" i="1" s="1"/>
  <c r="E120" i="1"/>
  <c r="R120" i="1" s="1"/>
  <c r="F120" i="1"/>
  <c r="S120" i="1" s="1"/>
  <c r="G120" i="1"/>
  <c r="T120" i="1" s="1"/>
  <c r="H120" i="1"/>
  <c r="U120" i="1" s="1"/>
  <c r="I120" i="1"/>
  <c r="V120" i="1" s="1"/>
  <c r="J120" i="1"/>
  <c r="W120" i="1" s="1"/>
  <c r="K120" i="1"/>
  <c r="X120" i="1" s="1"/>
  <c r="L120" i="1"/>
  <c r="Y120" i="1" s="1"/>
  <c r="M120" i="1"/>
  <c r="Z120" i="1" s="1"/>
  <c r="N120" i="1"/>
  <c r="AA120" i="1" s="1"/>
  <c r="E121" i="1"/>
  <c r="R121" i="1" s="1"/>
  <c r="F121" i="1"/>
  <c r="S121" i="1" s="1"/>
  <c r="G121" i="1"/>
  <c r="T121" i="1" s="1"/>
  <c r="H121" i="1"/>
  <c r="U121" i="1" s="1"/>
  <c r="I121" i="1"/>
  <c r="V121" i="1" s="1"/>
  <c r="J121" i="1"/>
  <c r="W121" i="1" s="1"/>
  <c r="K121" i="1"/>
  <c r="X121" i="1" s="1"/>
  <c r="L121" i="1"/>
  <c r="Y121" i="1" s="1"/>
  <c r="M121" i="1"/>
  <c r="Z121" i="1" s="1"/>
  <c r="N121" i="1"/>
  <c r="AA121" i="1" s="1"/>
  <c r="E122" i="1"/>
  <c r="R122" i="1" s="1"/>
  <c r="F122" i="1"/>
  <c r="S122" i="1" s="1"/>
  <c r="G122" i="1"/>
  <c r="T122" i="1" s="1"/>
  <c r="H122" i="1"/>
  <c r="U122" i="1" s="1"/>
  <c r="I122" i="1"/>
  <c r="V122" i="1" s="1"/>
  <c r="J122" i="1"/>
  <c r="W122" i="1" s="1"/>
  <c r="K122" i="1"/>
  <c r="X122" i="1" s="1"/>
  <c r="L122" i="1"/>
  <c r="Y122" i="1" s="1"/>
  <c r="M122" i="1"/>
  <c r="Z122" i="1" s="1"/>
  <c r="N122" i="1"/>
  <c r="AA122" i="1" s="1"/>
  <c r="E123" i="1"/>
  <c r="R123" i="1" s="1"/>
  <c r="F123" i="1"/>
  <c r="S123" i="1" s="1"/>
  <c r="G123" i="1"/>
  <c r="T123" i="1" s="1"/>
  <c r="H123" i="1"/>
  <c r="U123" i="1" s="1"/>
  <c r="I123" i="1"/>
  <c r="V123" i="1" s="1"/>
  <c r="J123" i="1"/>
  <c r="W123" i="1" s="1"/>
  <c r="K123" i="1"/>
  <c r="X123" i="1" s="1"/>
  <c r="L123" i="1"/>
  <c r="Y123" i="1" s="1"/>
  <c r="M123" i="1"/>
  <c r="Z123" i="1" s="1"/>
  <c r="N123" i="1"/>
  <c r="AA123" i="1" s="1"/>
  <c r="E124" i="1"/>
  <c r="R124" i="1" s="1"/>
  <c r="F124" i="1"/>
  <c r="S124" i="1" s="1"/>
  <c r="G124" i="1"/>
  <c r="T124" i="1" s="1"/>
  <c r="H124" i="1"/>
  <c r="U124" i="1" s="1"/>
  <c r="I124" i="1"/>
  <c r="V124" i="1" s="1"/>
  <c r="J124" i="1"/>
  <c r="W124" i="1" s="1"/>
  <c r="K124" i="1"/>
  <c r="X124" i="1" s="1"/>
  <c r="L124" i="1"/>
  <c r="Y124" i="1" s="1"/>
  <c r="M124" i="1"/>
  <c r="Z124" i="1" s="1"/>
  <c r="N124" i="1"/>
  <c r="AA124" i="1" s="1"/>
  <c r="E125" i="1"/>
  <c r="R125" i="1" s="1"/>
  <c r="F125" i="1"/>
  <c r="S125" i="1" s="1"/>
  <c r="G125" i="1"/>
  <c r="T125" i="1" s="1"/>
  <c r="H125" i="1"/>
  <c r="U125" i="1" s="1"/>
  <c r="I125" i="1"/>
  <c r="V125" i="1" s="1"/>
  <c r="J125" i="1"/>
  <c r="W125" i="1" s="1"/>
  <c r="K125" i="1"/>
  <c r="X125" i="1" s="1"/>
  <c r="L125" i="1"/>
  <c r="Y125" i="1" s="1"/>
  <c r="M125" i="1"/>
  <c r="Z125" i="1" s="1"/>
  <c r="N125" i="1"/>
  <c r="AA125" i="1" s="1"/>
  <c r="E126" i="1"/>
  <c r="R126" i="1" s="1"/>
  <c r="F126" i="1"/>
  <c r="S126" i="1" s="1"/>
  <c r="G126" i="1"/>
  <c r="T126" i="1" s="1"/>
  <c r="H126" i="1"/>
  <c r="U126" i="1" s="1"/>
  <c r="I126" i="1"/>
  <c r="V126" i="1" s="1"/>
  <c r="J126" i="1"/>
  <c r="W126" i="1" s="1"/>
  <c r="K126" i="1"/>
  <c r="X126" i="1" s="1"/>
  <c r="L126" i="1"/>
  <c r="Y126" i="1" s="1"/>
  <c r="M126" i="1"/>
  <c r="Z126" i="1" s="1"/>
  <c r="N126" i="1"/>
  <c r="AA126" i="1" s="1"/>
  <c r="E127" i="1"/>
  <c r="R127" i="1" s="1"/>
  <c r="F127" i="1"/>
  <c r="S127" i="1" s="1"/>
  <c r="G127" i="1"/>
  <c r="T127" i="1" s="1"/>
  <c r="H127" i="1"/>
  <c r="U127" i="1" s="1"/>
  <c r="I127" i="1"/>
  <c r="V127" i="1" s="1"/>
  <c r="J127" i="1"/>
  <c r="W127" i="1" s="1"/>
  <c r="K127" i="1"/>
  <c r="X127" i="1" s="1"/>
  <c r="L127" i="1"/>
  <c r="Y127" i="1" s="1"/>
  <c r="M127" i="1"/>
  <c r="Z127" i="1" s="1"/>
  <c r="N127" i="1"/>
  <c r="AA127" i="1" s="1"/>
  <c r="E128" i="1"/>
  <c r="R128" i="1" s="1"/>
  <c r="F128" i="1"/>
  <c r="S128" i="1" s="1"/>
  <c r="G128" i="1"/>
  <c r="T128" i="1" s="1"/>
  <c r="H128" i="1"/>
  <c r="U128" i="1" s="1"/>
  <c r="I128" i="1"/>
  <c r="V128" i="1" s="1"/>
  <c r="J128" i="1"/>
  <c r="W128" i="1" s="1"/>
  <c r="K128" i="1"/>
  <c r="X128" i="1" s="1"/>
  <c r="L128" i="1"/>
  <c r="Y128" i="1" s="1"/>
  <c r="M128" i="1"/>
  <c r="Z128" i="1" s="1"/>
  <c r="N128" i="1"/>
  <c r="AA128" i="1" s="1"/>
  <c r="E129" i="1"/>
  <c r="R129" i="1" s="1"/>
  <c r="F129" i="1"/>
  <c r="S129" i="1" s="1"/>
  <c r="G129" i="1"/>
  <c r="T129" i="1" s="1"/>
  <c r="H129" i="1"/>
  <c r="U129" i="1" s="1"/>
  <c r="I129" i="1"/>
  <c r="V129" i="1" s="1"/>
  <c r="J129" i="1"/>
  <c r="W129" i="1" s="1"/>
  <c r="K129" i="1"/>
  <c r="X129" i="1" s="1"/>
  <c r="L129" i="1"/>
  <c r="Y129" i="1" s="1"/>
  <c r="M129" i="1"/>
  <c r="Z129" i="1" s="1"/>
  <c r="N129" i="1"/>
  <c r="AA129" i="1" s="1"/>
  <c r="E130" i="1"/>
  <c r="R130" i="1" s="1"/>
  <c r="F130" i="1"/>
  <c r="S130" i="1" s="1"/>
  <c r="G130" i="1"/>
  <c r="T130" i="1" s="1"/>
  <c r="H130" i="1"/>
  <c r="U130" i="1" s="1"/>
  <c r="I130" i="1"/>
  <c r="V130" i="1" s="1"/>
  <c r="J130" i="1"/>
  <c r="W130" i="1" s="1"/>
  <c r="K130" i="1"/>
  <c r="X130" i="1" s="1"/>
  <c r="L130" i="1"/>
  <c r="Y130" i="1" s="1"/>
  <c r="M130" i="1"/>
  <c r="Z130" i="1" s="1"/>
  <c r="N130" i="1"/>
  <c r="AA130" i="1" s="1"/>
  <c r="E131" i="1"/>
  <c r="R131" i="1" s="1"/>
  <c r="F131" i="1"/>
  <c r="S131" i="1" s="1"/>
  <c r="G131" i="1"/>
  <c r="T131" i="1" s="1"/>
  <c r="H131" i="1"/>
  <c r="U131" i="1" s="1"/>
  <c r="I131" i="1"/>
  <c r="V131" i="1" s="1"/>
  <c r="J131" i="1"/>
  <c r="W131" i="1" s="1"/>
  <c r="K131" i="1"/>
  <c r="X131" i="1" s="1"/>
  <c r="L131" i="1"/>
  <c r="Y131" i="1" s="1"/>
  <c r="M131" i="1"/>
  <c r="Z131" i="1" s="1"/>
  <c r="N131" i="1"/>
  <c r="AA131" i="1" s="1"/>
  <c r="E132" i="1"/>
  <c r="R132" i="1" s="1"/>
  <c r="F132" i="1"/>
  <c r="S132" i="1" s="1"/>
  <c r="G132" i="1"/>
  <c r="T132" i="1" s="1"/>
  <c r="H132" i="1"/>
  <c r="U132" i="1" s="1"/>
  <c r="I132" i="1"/>
  <c r="V132" i="1" s="1"/>
  <c r="J132" i="1"/>
  <c r="W132" i="1" s="1"/>
  <c r="K132" i="1"/>
  <c r="X132" i="1" s="1"/>
  <c r="L132" i="1"/>
  <c r="Y132" i="1" s="1"/>
  <c r="M132" i="1"/>
  <c r="Z132" i="1" s="1"/>
  <c r="N132" i="1"/>
  <c r="AA132" i="1" s="1"/>
  <c r="E133" i="1"/>
  <c r="R133" i="1" s="1"/>
  <c r="F133" i="1"/>
  <c r="S133" i="1" s="1"/>
  <c r="G133" i="1"/>
  <c r="T133" i="1" s="1"/>
  <c r="H133" i="1"/>
  <c r="U133" i="1" s="1"/>
  <c r="I133" i="1"/>
  <c r="V133" i="1" s="1"/>
  <c r="J133" i="1"/>
  <c r="W133" i="1" s="1"/>
  <c r="K133" i="1"/>
  <c r="X133" i="1" s="1"/>
  <c r="L133" i="1"/>
  <c r="Y133" i="1" s="1"/>
  <c r="M133" i="1"/>
  <c r="Z133" i="1" s="1"/>
  <c r="N133" i="1"/>
  <c r="AA133" i="1" s="1"/>
  <c r="E134" i="1"/>
  <c r="R134" i="1" s="1"/>
  <c r="F134" i="1"/>
  <c r="S134" i="1" s="1"/>
  <c r="G134" i="1"/>
  <c r="T134" i="1" s="1"/>
  <c r="H134" i="1"/>
  <c r="U134" i="1" s="1"/>
  <c r="I134" i="1"/>
  <c r="V134" i="1" s="1"/>
  <c r="J134" i="1"/>
  <c r="W134" i="1" s="1"/>
  <c r="K134" i="1"/>
  <c r="X134" i="1" s="1"/>
  <c r="L134" i="1"/>
  <c r="Y134" i="1" s="1"/>
  <c r="M134" i="1"/>
  <c r="Z134" i="1" s="1"/>
  <c r="N134" i="1"/>
  <c r="AA134" i="1" s="1"/>
  <c r="E135" i="1"/>
  <c r="R135" i="1" s="1"/>
  <c r="F135" i="1"/>
  <c r="S135" i="1" s="1"/>
  <c r="G135" i="1"/>
  <c r="T135" i="1" s="1"/>
  <c r="H135" i="1"/>
  <c r="U135" i="1" s="1"/>
  <c r="I135" i="1"/>
  <c r="V135" i="1" s="1"/>
  <c r="J135" i="1"/>
  <c r="W135" i="1" s="1"/>
  <c r="K135" i="1"/>
  <c r="X135" i="1" s="1"/>
  <c r="L135" i="1"/>
  <c r="Y135" i="1" s="1"/>
  <c r="M135" i="1"/>
  <c r="Z135" i="1" s="1"/>
  <c r="N135" i="1"/>
  <c r="AA135" i="1" s="1"/>
  <c r="E136" i="1"/>
  <c r="R136" i="1" s="1"/>
  <c r="F136" i="1"/>
  <c r="S136" i="1" s="1"/>
  <c r="G136" i="1"/>
  <c r="T136" i="1" s="1"/>
  <c r="H136" i="1"/>
  <c r="U136" i="1" s="1"/>
  <c r="I136" i="1"/>
  <c r="V136" i="1" s="1"/>
  <c r="J136" i="1"/>
  <c r="W136" i="1" s="1"/>
  <c r="K136" i="1"/>
  <c r="X136" i="1" s="1"/>
  <c r="L136" i="1"/>
  <c r="Y136" i="1" s="1"/>
  <c r="M136" i="1"/>
  <c r="Z136" i="1" s="1"/>
  <c r="N136" i="1"/>
  <c r="AA136" i="1" s="1"/>
  <c r="E137" i="1"/>
  <c r="R137" i="1" s="1"/>
  <c r="F137" i="1"/>
  <c r="S137" i="1" s="1"/>
  <c r="G137" i="1"/>
  <c r="T137" i="1" s="1"/>
  <c r="H137" i="1"/>
  <c r="U137" i="1" s="1"/>
  <c r="I137" i="1"/>
  <c r="V137" i="1" s="1"/>
  <c r="J137" i="1"/>
  <c r="W137" i="1" s="1"/>
  <c r="K137" i="1"/>
  <c r="X137" i="1" s="1"/>
  <c r="L137" i="1"/>
  <c r="Y137" i="1" s="1"/>
  <c r="M137" i="1"/>
  <c r="Z137" i="1" s="1"/>
  <c r="N137" i="1"/>
  <c r="AA137" i="1" s="1"/>
  <c r="E138" i="1"/>
  <c r="R138" i="1" s="1"/>
  <c r="F138" i="1"/>
  <c r="S138" i="1" s="1"/>
  <c r="G138" i="1"/>
  <c r="T138" i="1" s="1"/>
  <c r="H138" i="1"/>
  <c r="U138" i="1" s="1"/>
  <c r="I138" i="1"/>
  <c r="V138" i="1" s="1"/>
  <c r="J138" i="1"/>
  <c r="W138" i="1" s="1"/>
  <c r="K138" i="1"/>
  <c r="X138" i="1" s="1"/>
  <c r="L138" i="1"/>
  <c r="Y138" i="1" s="1"/>
  <c r="M138" i="1"/>
  <c r="Z138" i="1" s="1"/>
  <c r="N138" i="1"/>
  <c r="AA138" i="1" s="1"/>
  <c r="E139" i="1"/>
  <c r="R139" i="1" s="1"/>
  <c r="F139" i="1"/>
  <c r="S139" i="1" s="1"/>
  <c r="G139" i="1"/>
  <c r="T139" i="1" s="1"/>
  <c r="H139" i="1"/>
  <c r="U139" i="1" s="1"/>
  <c r="I139" i="1"/>
  <c r="V139" i="1" s="1"/>
  <c r="J139" i="1"/>
  <c r="W139" i="1" s="1"/>
  <c r="K139" i="1"/>
  <c r="X139" i="1" s="1"/>
  <c r="L139" i="1"/>
  <c r="Y139" i="1" s="1"/>
  <c r="M139" i="1"/>
  <c r="Z139" i="1" s="1"/>
  <c r="N139" i="1"/>
  <c r="AA139" i="1" s="1"/>
  <c r="E140" i="1"/>
  <c r="R140" i="1" s="1"/>
  <c r="F140" i="1"/>
  <c r="S140" i="1" s="1"/>
  <c r="G140" i="1"/>
  <c r="T140" i="1" s="1"/>
  <c r="H140" i="1"/>
  <c r="U140" i="1" s="1"/>
  <c r="I140" i="1"/>
  <c r="V140" i="1" s="1"/>
  <c r="J140" i="1"/>
  <c r="W140" i="1" s="1"/>
  <c r="K140" i="1"/>
  <c r="X140" i="1" s="1"/>
  <c r="L140" i="1"/>
  <c r="Y140" i="1" s="1"/>
  <c r="M140" i="1"/>
  <c r="Z140" i="1" s="1"/>
  <c r="N140" i="1"/>
  <c r="AA140" i="1" s="1"/>
  <c r="E141" i="1"/>
  <c r="R141" i="1" s="1"/>
  <c r="F141" i="1"/>
  <c r="S141" i="1" s="1"/>
  <c r="G141" i="1"/>
  <c r="T141" i="1" s="1"/>
  <c r="H141" i="1"/>
  <c r="U141" i="1" s="1"/>
  <c r="I141" i="1"/>
  <c r="V141" i="1" s="1"/>
  <c r="J141" i="1"/>
  <c r="W141" i="1" s="1"/>
  <c r="K141" i="1"/>
  <c r="X141" i="1" s="1"/>
  <c r="L141" i="1"/>
  <c r="Y141" i="1" s="1"/>
  <c r="M141" i="1"/>
  <c r="Z141" i="1" s="1"/>
  <c r="N141" i="1"/>
  <c r="AA141" i="1" s="1"/>
  <c r="E142" i="1"/>
  <c r="R142" i="1" s="1"/>
  <c r="F142" i="1"/>
  <c r="S142" i="1" s="1"/>
  <c r="G142" i="1"/>
  <c r="T142" i="1" s="1"/>
  <c r="H142" i="1"/>
  <c r="U142" i="1" s="1"/>
  <c r="I142" i="1"/>
  <c r="V142" i="1" s="1"/>
  <c r="J142" i="1"/>
  <c r="W142" i="1" s="1"/>
  <c r="K142" i="1"/>
  <c r="X142" i="1" s="1"/>
  <c r="L142" i="1"/>
  <c r="Y142" i="1" s="1"/>
  <c r="M142" i="1"/>
  <c r="Z142" i="1" s="1"/>
  <c r="N142" i="1"/>
  <c r="AA142" i="1" s="1"/>
  <c r="E143" i="1"/>
  <c r="R143" i="1" s="1"/>
  <c r="F143" i="1"/>
  <c r="S143" i="1" s="1"/>
  <c r="G143" i="1"/>
  <c r="T143" i="1" s="1"/>
  <c r="H143" i="1"/>
  <c r="U143" i="1" s="1"/>
  <c r="I143" i="1"/>
  <c r="V143" i="1" s="1"/>
  <c r="J143" i="1"/>
  <c r="W143" i="1" s="1"/>
  <c r="K143" i="1"/>
  <c r="X143" i="1" s="1"/>
  <c r="L143" i="1"/>
  <c r="Y143" i="1" s="1"/>
  <c r="M143" i="1"/>
  <c r="Z143" i="1" s="1"/>
  <c r="N143" i="1"/>
  <c r="AA143" i="1" s="1"/>
  <c r="E144" i="1"/>
  <c r="R144" i="1" s="1"/>
  <c r="F144" i="1"/>
  <c r="S144" i="1" s="1"/>
  <c r="G144" i="1"/>
  <c r="T144" i="1" s="1"/>
  <c r="H144" i="1"/>
  <c r="U144" i="1" s="1"/>
  <c r="I144" i="1"/>
  <c r="V144" i="1" s="1"/>
  <c r="J144" i="1"/>
  <c r="W144" i="1" s="1"/>
  <c r="K144" i="1"/>
  <c r="X144" i="1" s="1"/>
  <c r="L144" i="1"/>
  <c r="Y144" i="1" s="1"/>
  <c r="M144" i="1"/>
  <c r="Z144" i="1" s="1"/>
  <c r="N144" i="1"/>
  <c r="AA144" i="1" s="1"/>
  <c r="E145" i="1"/>
  <c r="R145" i="1" s="1"/>
  <c r="F145" i="1"/>
  <c r="S145" i="1" s="1"/>
  <c r="G145" i="1"/>
  <c r="T145" i="1" s="1"/>
  <c r="H145" i="1"/>
  <c r="U145" i="1" s="1"/>
  <c r="I145" i="1"/>
  <c r="V145" i="1" s="1"/>
  <c r="J145" i="1"/>
  <c r="W145" i="1" s="1"/>
  <c r="K145" i="1"/>
  <c r="X145" i="1" s="1"/>
  <c r="L145" i="1"/>
  <c r="Y145" i="1" s="1"/>
  <c r="M145" i="1"/>
  <c r="Z145" i="1" s="1"/>
  <c r="N145" i="1"/>
  <c r="AA145" i="1" s="1"/>
  <c r="E146" i="1"/>
  <c r="R146" i="1" s="1"/>
  <c r="F146" i="1"/>
  <c r="S146" i="1" s="1"/>
  <c r="G146" i="1"/>
  <c r="T146" i="1" s="1"/>
  <c r="H146" i="1"/>
  <c r="U146" i="1" s="1"/>
  <c r="I146" i="1"/>
  <c r="V146" i="1" s="1"/>
  <c r="J146" i="1"/>
  <c r="W146" i="1" s="1"/>
  <c r="K146" i="1"/>
  <c r="X146" i="1" s="1"/>
  <c r="L146" i="1"/>
  <c r="Y146" i="1" s="1"/>
  <c r="M146" i="1"/>
  <c r="Z146" i="1" s="1"/>
  <c r="N146" i="1"/>
  <c r="AA146" i="1" s="1"/>
  <c r="E147" i="1"/>
  <c r="R147" i="1" s="1"/>
  <c r="F147" i="1"/>
  <c r="S147" i="1" s="1"/>
  <c r="G147" i="1"/>
  <c r="T147" i="1" s="1"/>
  <c r="H147" i="1"/>
  <c r="U147" i="1" s="1"/>
  <c r="I147" i="1"/>
  <c r="V147" i="1" s="1"/>
  <c r="J147" i="1"/>
  <c r="W147" i="1" s="1"/>
  <c r="K147" i="1"/>
  <c r="X147" i="1" s="1"/>
  <c r="L147" i="1"/>
  <c r="Y147" i="1" s="1"/>
  <c r="M147" i="1"/>
  <c r="Z147" i="1" s="1"/>
  <c r="N147" i="1"/>
  <c r="AA147" i="1" s="1"/>
  <c r="E148" i="1"/>
  <c r="R148" i="1" s="1"/>
  <c r="F148" i="1"/>
  <c r="S148" i="1" s="1"/>
  <c r="G148" i="1"/>
  <c r="T148" i="1" s="1"/>
  <c r="H148" i="1"/>
  <c r="U148" i="1" s="1"/>
  <c r="I148" i="1"/>
  <c r="V148" i="1" s="1"/>
  <c r="J148" i="1"/>
  <c r="W148" i="1" s="1"/>
  <c r="K148" i="1"/>
  <c r="X148" i="1" s="1"/>
  <c r="L148" i="1"/>
  <c r="Y148" i="1" s="1"/>
  <c r="M148" i="1"/>
  <c r="Z148" i="1" s="1"/>
  <c r="N148" i="1"/>
  <c r="AA148" i="1" s="1"/>
  <c r="E149" i="1"/>
  <c r="R149" i="1" s="1"/>
  <c r="F149" i="1"/>
  <c r="S149" i="1" s="1"/>
  <c r="G149" i="1"/>
  <c r="T149" i="1" s="1"/>
  <c r="H149" i="1"/>
  <c r="U149" i="1" s="1"/>
  <c r="I149" i="1"/>
  <c r="V149" i="1" s="1"/>
  <c r="J149" i="1"/>
  <c r="W149" i="1" s="1"/>
  <c r="K149" i="1"/>
  <c r="X149" i="1" s="1"/>
  <c r="L149" i="1"/>
  <c r="Y149" i="1" s="1"/>
  <c r="M149" i="1"/>
  <c r="Z149" i="1" s="1"/>
  <c r="N149" i="1"/>
  <c r="AA149" i="1" s="1"/>
  <c r="E150" i="1"/>
  <c r="R150" i="1" s="1"/>
  <c r="F150" i="1"/>
  <c r="S150" i="1" s="1"/>
  <c r="G150" i="1"/>
  <c r="T150" i="1" s="1"/>
  <c r="H150" i="1"/>
  <c r="U150" i="1" s="1"/>
  <c r="I150" i="1"/>
  <c r="V150" i="1" s="1"/>
  <c r="J150" i="1"/>
  <c r="W150" i="1" s="1"/>
  <c r="K150" i="1"/>
  <c r="X150" i="1" s="1"/>
  <c r="L150" i="1"/>
  <c r="Y150" i="1" s="1"/>
  <c r="M150" i="1"/>
  <c r="Z150" i="1" s="1"/>
  <c r="N150" i="1"/>
  <c r="AA150" i="1" s="1"/>
  <c r="E151" i="1"/>
  <c r="R151" i="1" s="1"/>
  <c r="F151" i="1"/>
  <c r="S151" i="1" s="1"/>
  <c r="G151" i="1"/>
  <c r="T151" i="1" s="1"/>
  <c r="H151" i="1"/>
  <c r="U151" i="1" s="1"/>
  <c r="I151" i="1"/>
  <c r="V151" i="1" s="1"/>
  <c r="J151" i="1"/>
  <c r="W151" i="1" s="1"/>
  <c r="K151" i="1"/>
  <c r="X151" i="1" s="1"/>
  <c r="L151" i="1"/>
  <c r="Y151" i="1" s="1"/>
  <c r="M151" i="1"/>
  <c r="Z151" i="1" s="1"/>
  <c r="N151" i="1"/>
  <c r="AA151" i="1" s="1"/>
  <c r="E152" i="1"/>
  <c r="R152" i="1" s="1"/>
  <c r="F152" i="1"/>
  <c r="S152" i="1" s="1"/>
  <c r="G152" i="1"/>
  <c r="T152" i="1" s="1"/>
  <c r="H152" i="1"/>
  <c r="U152" i="1" s="1"/>
  <c r="I152" i="1"/>
  <c r="V152" i="1" s="1"/>
  <c r="J152" i="1"/>
  <c r="W152" i="1" s="1"/>
  <c r="K152" i="1"/>
  <c r="X152" i="1" s="1"/>
  <c r="L152" i="1"/>
  <c r="Y152" i="1" s="1"/>
  <c r="M152" i="1"/>
  <c r="Z152" i="1" s="1"/>
  <c r="N152" i="1"/>
  <c r="AA152" i="1" s="1"/>
  <c r="E153" i="1"/>
  <c r="R153" i="1" s="1"/>
  <c r="F153" i="1"/>
  <c r="S153" i="1" s="1"/>
  <c r="G153" i="1"/>
  <c r="T153" i="1" s="1"/>
  <c r="H153" i="1"/>
  <c r="U153" i="1" s="1"/>
  <c r="I153" i="1"/>
  <c r="V153" i="1" s="1"/>
  <c r="J153" i="1"/>
  <c r="W153" i="1" s="1"/>
  <c r="K153" i="1"/>
  <c r="X153" i="1" s="1"/>
  <c r="L153" i="1"/>
  <c r="Y153" i="1" s="1"/>
  <c r="M153" i="1"/>
  <c r="Z153" i="1" s="1"/>
  <c r="N153" i="1"/>
  <c r="AA153" i="1" s="1"/>
  <c r="E154" i="1"/>
  <c r="R154" i="1" s="1"/>
  <c r="F154" i="1"/>
  <c r="S154" i="1" s="1"/>
  <c r="G154" i="1"/>
  <c r="T154" i="1" s="1"/>
  <c r="H154" i="1"/>
  <c r="U154" i="1" s="1"/>
  <c r="I154" i="1"/>
  <c r="V154" i="1" s="1"/>
  <c r="J154" i="1"/>
  <c r="W154" i="1" s="1"/>
  <c r="K154" i="1"/>
  <c r="X154" i="1" s="1"/>
  <c r="L154" i="1"/>
  <c r="Y154" i="1" s="1"/>
  <c r="M154" i="1"/>
  <c r="Z154" i="1" s="1"/>
  <c r="N154" i="1"/>
  <c r="AA154" i="1" s="1"/>
  <c r="E155" i="1"/>
  <c r="R155" i="1" s="1"/>
  <c r="F155" i="1"/>
  <c r="S155" i="1" s="1"/>
  <c r="G155" i="1"/>
  <c r="T155" i="1" s="1"/>
  <c r="H155" i="1"/>
  <c r="U155" i="1" s="1"/>
  <c r="I155" i="1"/>
  <c r="V155" i="1" s="1"/>
  <c r="J155" i="1"/>
  <c r="W155" i="1" s="1"/>
  <c r="K155" i="1"/>
  <c r="X155" i="1" s="1"/>
  <c r="L155" i="1"/>
  <c r="Y155" i="1" s="1"/>
  <c r="M155" i="1"/>
  <c r="Z155" i="1" s="1"/>
  <c r="N155" i="1"/>
  <c r="AA155" i="1" s="1"/>
  <c r="E156" i="1"/>
  <c r="R156" i="1" s="1"/>
  <c r="F156" i="1"/>
  <c r="S156" i="1" s="1"/>
  <c r="G156" i="1"/>
  <c r="T156" i="1" s="1"/>
  <c r="H156" i="1"/>
  <c r="U156" i="1" s="1"/>
  <c r="I156" i="1"/>
  <c r="V156" i="1" s="1"/>
  <c r="J156" i="1"/>
  <c r="W156" i="1" s="1"/>
  <c r="K156" i="1"/>
  <c r="X156" i="1" s="1"/>
  <c r="L156" i="1"/>
  <c r="Y156" i="1" s="1"/>
  <c r="M156" i="1"/>
  <c r="Z156" i="1" s="1"/>
  <c r="N156" i="1"/>
  <c r="AA156" i="1" s="1"/>
  <c r="E157" i="1"/>
  <c r="R157" i="1" s="1"/>
  <c r="F157" i="1"/>
  <c r="S157" i="1" s="1"/>
  <c r="G157" i="1"/>
  <c r="T157" i="1" s="1"/>
  <c r="H157" i="1"/>
  <c r="U157" i="1" s="1"/>
  <c r="I157" i="1"/>
  <c r="V157" i="1" s="1"/>
  <c r="J157" i="1"/>
  <c r="W157" i="1" s="1"/>
  <c r="K157" i="1"/>
  <c r="X157" i="1" s="1"/>
  <c r="L157" i="1"/>
  <c r="Y157" i="1" s="1"/>
  <c r="M157" i="1"/>
  <c r="Z157" i="1" s="1"/>
  <c r="N157" i="1"/>
  <c r="AA157" i="1" s="1"/>
  <c r="E158" i="1"/>
  <c r="R158" i="1" s="1"/>
  <c r="F158" i="1"/>
  <c r="S158" i="1" s="1"/>
  <c r="G158" i="1"/>
  <c r="T158" i="1" s="1"/>
  <c r="H158" i="1"/>
  <c r="U158" i="1" s="1"/>
  <c r="I158" i="1"/>
  <c r="V158" i="1" s="1"/>
  <c r="J158" i="1"/>
  <c r="W158" i="1" s="1"/>
  <c r="K158" i="1"/>
  <c r="X158" i="1" s="1"/>
  <c r="L158" i="1"/>
  <c r="Y158" i="1" s="1"/>
  <c r="M158" i="1"/>
  <c r="Z158" i="1" s="1"/>
  <c r="N158" i="1"/>
  <c r="AA158" i="1" s="1"/>
  <c r="E159" i="1"/>
  <c r="R159" i="1" s="1"/>
  <c r="F159" i="1"/>
  <c r="S159" i="1" s="1"/>
  <c r="G159" i="1"/>
  <c r="T159" i="1" s="1"/>
  <c r="H159" i="1"/>
  <c r="U159" i="1" s="1"/>
  <c r="I159" i="1"/>
  <c r="V159" i="1" s="1"/>
  <c r="J159" i="1"/>
  <c r="W159" i="1" s="1"/>
  <c r="K159" i="1"/>
  <c r="X159" i="1" s="1"/>
  <c r="L159" i="1"/>
  <c r="Y159" i="1" s="1"/>
  <c r="M159" i="1"/>
  <c r="Z159" i="1" s="1"/>
  <c r="N159" i="1"/>
  <c r="AA159" i="1" s="1"/>
  <c r="E160" i="1"/>
  <c r="R160" i="1" s="1"/>
  <c r="F160" i="1"/>
  <c r="S160" i="1" s="1"/>
  <c r="G160" i="1"/>
  <c r="T160" i="1" s="1"/>
  <c r="H160" i="1"/>
  <c r="U160" i="1" s="1"/>
  <c r="I160" i="1"/>
  <c r="V160" i="1" s="1"/>
  <c r="J160" i="1"/>
  <c r="W160" i="1" s="1"/>
  <c r="K160" i="1"/>
  <c r="X160" i="1" s="1"/>
  <c r="L160" i="1"/>
  <c r="Y160" i="1" s="1"/>
  <c r="M160" i="1"/>
  <c r="Z160" i="1" s="1"/>
  <c r="N160" i="1"/>
  <c r="AA160" i="1" s="1"/>
  <c r="E161" i="1"/>
  <c r="R161" i="1" s="1"/>
  <c r="F161" i="1"/>
  <c r="S161" i="1" s="1"/>
  <c r="G161" i="1"/>
  <c r="T161" i="1" s="1"/>
  <c r="H161" i="1"/>
  <c r="U161" i="1" s="1"/>
  <c r="I161" i="1"/>
  <c r="V161" i="1" s="1"/>
  <c r="J161" i="1"/>
  <c r="W161" i="1" s="1"/>
  <c r="K161" i="1"/>
  <c r="X161" i="1" s="1"/>
  <c r="L161" i="1"/>
  <c r="Y161" i="1" s="1"/>
  <c r="M161" i="1"/>
  <c r="Z161" i="1" s="1"/>
  <c r="N161" i="1"/>
  <c r="AA161" i="1" s="1"/>
  <c r="E162" i="1"/>
  <c r="R162" i="1" s="1"/>
  <c r="F162" i="1"/>
  <c r="S162" i="1" s="1"/>
  <c r="G162" i="1"/>
  <c r="T162" i="1" s="1"/>
  <c r="H162" i="1"/>
  <c r="U162" i="1" s="1"/>
  <c r="I162" i="1"/>
  <c r="V162" i="1" s="1"/>
  <c r="J162" i="1"/>
  <c r="W162" i="1" s="1"/>
  <c r="K162" i="1"/>
  <c r="X162" i="1" s="1"/>
  <c r="L162" i="1"/>
  <c r="Y162" i="1" s="1"/>
  <c r="M162" i="1"/>
  <c r="Z162" i="1" s="1"/>
  <c r="N162" i="1"/>
  <c r="AA162" i="1" s="1"/>
  <c r="E163" i="1"/>
  <c r="R163" i="1" s="1"/>
  <c r="F163" i="1"/>
  <c r="S163" i="1" s="1"/>
  <c r="G163" i="1"/>
  <c r="T163" i="1" s="1"/>
  <c r="H163" i="1"/>
  <c r="U163" i="1" s="1"/>
  <c r="I163" i="1"/>
  <c r="V163" i="1" s="1"/>
  <c r="J163" i="1"/>
  <c r="W163" i="1" s="1"/>
  <c r="K163" i="1"/>
  <c r="X163" i="1" s="1"/>
  <c r="L163" i="1"/>
  <c r="Y163" i="1" s="1"/>
  <c r="M163" i="1"/>
  <c r="Z163" i="1" s="1"/>
  <c r="N163" i="1"/>
  <c r="AA163" i="1" s="1"/>
  <c r="E164" i="1"/>
  <c r="R164" i="1" s="1"/>
  <c r="F164" i="1"/>
  <c r="S164" i="1" s="1"/>
  <c r="G164" i="1"/>
  <c r="T164" i="1" s="1"/>
  <c r="H164" i="1"/>
  <c r="U164" i="1" s="1"/>
  <c r="I164" i="1"/>
  <c r="V164" i="1" s="1"/>
  <c r="J164" i="1"/>
  <c r="W164" i="1" s="1"/>
  <c r="K164" i="1"/>
  <c r="X164" i="1" s="1"/>
  <c r="L164" i="1"/>
  <c r="Y164" i="1" s="1"/>
  <c r="M164" i="1"/>
  <c r="Z164" i="1" s="1"/>
  <c r="N164" i="1"/>
  <c r="AA164" i="1" s="1"/>
  <c r="E165" i="1"/>
  <c r="R165" i="1" s="1"/>
  <c r="F165" i="1"/>
  <c r="S165" i="1" s="1"/>
  <c r="G165" i="1"/>
  <c r="T165" i="1" s="1"/>
  <c r="H165" i="1"/>
  <c r="U165" i="1" s="1"/>
  <c r="I165" i="1"/>
  <c r="V165" i="1" s="1"/>
  <c r="J165" i="1"/>
  <c r="W165" i="1" s="1"/>
  <c r="K165" i="1"/>
  <c r="X165" i="1" s="1"/>
  <c r="L165" i="1"/>
  <c r="Y165" i="1" s="1"/>
  <c r="M165" i="1"/>
  <c r="Z165" i="1" s="1"/>
  <c r="N165" i="1"/>
  <c r="AA165" i="1" s="1"/>
  <c r="E166" i="1"/>
  <c r="R166" i="1" s="1"/>
  <c r="F166" i="1"/>
  <c r="S166" i="1" s="1"/>
  <c r="G166" i="1"/>
  <c r="T166" i="1" s="1"/>
  <c r="H166" i="1"/>
  <c r="U166" i="1" s="1"/>
  <c r="I166" i="1"/>
  <c r="V166" i="1" s="1"/>
  <c r="J166" i="1"/>
  <c r="W166" i="1" s="1"/>
  <c r="K166" i="1"/>
  <c r="X166" i="1" s="1"/>
  <c r="L166" i="1"/>
  <c r="Y166" i="1" s="1"/>
  <c r="M166" i="1"/>
  <c r="Z166" i="1" s="1"/>
  <c r="N166" i="1"/>
  <c r="AA166" i="1" s="1"/>
  <c r="E167" i="1"/>
  <c r="R167" i="1" s="1"/>
  <c r="F167" i="1"/>
  <c r="S167" i="1" s="1"/>
  <c r="G167" i="1"/>
  <c r="T167" i="1" s="1"/>
  <c r="H167" i="1"/>
  <c r="U167" i="1" s="1"/>
  <c r="I167" i="1"/>
  <c r="V167" i="1" s="1"/>
  <c r="J167" i="1"/>
  <c r="W167" i="1" s="1"/>
  <c r="K167" i="1"/>
  <c r="X167" i="1" s="1"/>
  <c r="L167" i="1"/>
  <c r="Y167" i="1" s="1"/>
  <c r="M167" i="1"/>
  <c r="Z167" i="1" s="1"/>
  <c r="N167" i="1"/>
  <c r="AA167" i="1" s="1"/>
  <c r="E168" i="1"/>
  <c r="R168" i="1" s="1"/>
  <c r="F168" i="1"/>
  <c r="S168" i="1" s="1"/>
  <c r="G168" i="1"/>
  <c r="T168" i="1" s="1"/>
  <c r="H168" i="1"/>
  <c r="U168" i="1" s="1"/>
  <c r="I168" i="1"/>
  <c r="V168" i="1" s="1"/>
  <c r="J168" i="1"/>
  <c r="W168" i="1" s="1"/>
  <c r="K168" i="1"/>
  <c r="X168" i="1" s="1"/>
  <c r="L168" i="1"/>
  <c r="Y168" i="1" s="1"/>
  <c r="M168" i="1"/>
  <c r="Z168" i="1" s="1"/>
  <c r="N168" i="1"/>
  <c r="AA168" i="1" s="1"/>
  <c r="E169" i="1"/>
  <c r="R169" i="1" s="1"/>
  <c r="F169" i="1"/>
  <c r="S169" i="1" s="1"/>
  <c r="G169" i="1"/>
  <c r="T169" i="1" s="1"/>
  <c r="H169" i="1"/>
  <c r="U169" i="1" s="1"/>
  <c r="I169" i="1"/>
  <c r="V169" i="1" s="1"/>
  <c r="J169" i="1"/>
  <c r="W169" i="1" s="1"/>
  <c r="K169" i="1"/>
  <c r="X169" i="1" s="1"/>
  <c r="L169" i="1"/>
  <c r="Y169" i="1" s="1"/>
  <c r="M169" i="1"/>
  <c r="Z169" i="1" s="1"/>
  <c r="N169" i="1"/>
  <c r="AA169" i="1" s="1"/>
  <c r="E170" i="1"/>
  <c r="R170" i="1" s="1"/>
  <c r="F170" i="1"/>
  <c r="S170" i="1" s="1"/>
  <c r="G170" i="1"/>
  <c r="T170" i="1" s="1"/>
  <c r="H170" i="1"/>
  <c r="U170" i="1" s="1"/>
  <c r="I170" i="1"/>
  <c r="V170" i="1" s="1"/>
  <c r="J170" i="1"/>
  <c r="W170" i="1" s="1"/>
  <c r="K170" i="1"/>
  <c r="X170" i="1" s="1"/>
  <c r="L170" i="1"/>
  <c r="Y170" i="1" s="1"/>
  <c r="M170" i="1"/>
  <c r="Z170" i="1" s="1"/>
  <c r="N170" i="1"/>
  <c r="AA170" i="1" s="1"/>
  <c r="E171" i="1"/>
  <c r="R171" i="1" s="1"/>
  <c r="F171" i="1"/>
  <c r="S171" i="1" s="1"/>
  <c r="G171" i="1"/>
  <c r="T171" i="1" s="1"/>
  <c r="H171" i="1"/>
  <c r="U171" i="1" s="1"/>
  <c r="I171" i="1"/>
  <c r="V171" i="1" s="1"/>
  <c r="J171" i="1"/>
  <c r="W171" i="1" s="1"/>
  <c r="K171" i="1"/>
  <c r="X171" i="1" s="1"/>
  <c r="L171" i="1"/>
  <c r="Y171" i="1" s="1"/>
  <c r="M171" i="1"/>
  <c r="Z171" i="1" s="1"/>
  <c r="N171" i="1"/>
  <c r="AA171" i="1" s="1"/>
  <c r="E172" i="1"/>
  <c r="R172" i="1" s="1"/>
  <c r="F172" i="1"/>
  <c r="S172" i="1" s="1"/>
  <c r="G172" i="1"/>
  <c r="T172" i="1" s="1"/>
  <c r="H172" i="1"/>
  <c r="U172" i="1" s="1"/>
  <c r="I172" i="1"/>
  <c r="V172" i="1" s="1"/>
  <c r="J172" i="1"/>
  <c r="W172" i="1" s="1"/>
  <c r="K172" i="1"/>
  <c r="X172" i="1" s="1"/>
  <c r="L172" i="1"/>
  <c r="Y172" i="1" s="1"/>
  <c r="M172" i="1"/>
  <c r="Z172" i="1" s="1"/>
  <c r="N172" i="1"/>
  <c r="AA172" i="1" s="1"/>
  <c r="E173" i="1"/>
  <c r="R173" i="1" s="1"/>
  <c r="F173" i="1"/>
  <c r="S173" i="1" s="1"/>
  <c r="G173" i="1"/>
  <c r="T173" i="1" s="1"/>
  <c r="H173" i="1"/>
  <c r="U173" i="1" s="1"/>
  <c r="I173" i="1"/>
  <c r="V173" i="1" s="1"/>
  <c r="J173" i="1"/>
  <c r="W173" i="1" s="1"/>
  <c r="K173" i="1"/>
  <c r="X173" i="1" s="1"/>
  <c r="L173" i="1"/>
  <c r="Y173" i="1" s="1"/>
  <c r="M173" i="1"/>
  <c r="Z173" i="1" s="1"/>
  <c r="N173" i="1"/>
  <c r="AA173" i="1" s="1"/>
  <c r="E174" i="1"/>
  <c r="R174" i="1" s="1"/>
  <c r="F174" i="1"/>
  <c r="S174" i="1" s="1"/>
  <c r="G174" i="1"/>
  <c r="T174" i="1" s="1"/>
  <c r="H174" i="1"/>
  <c r="U174" i="1" s="1"/>
  <c r="I174" i="1"/>
  <c r="V174" i="1" s="1"/>
  <c r="J174" i="1"/>
  <c r="W174" i="1" s="1"/>
  <c r="K174" i="1"/>
  <c r="X174" i="1" s="1"/>
  <c r="L174" i="1"/>
  <c r="Y174" i="1" s="1"/>
  <c r="M174" i="1"/>
  <c r="Z174" i="1" s="1"/>
  <c r="N174" i="1"/>
  <c r="AA174" i="1" s="1"/>
  <c r="E175" i="1"/>
  <c r="R175" i="1" s="1"/>
  <c r="F175" i="1"/>
  <c r="S175" i="1" s="1"/>
  <c r="G175" i="1"/>
  <c r="T175" i="1" s="1"/>
  <c r="H175" i="1"/>
  <c r="U175" i="1" s="1"/>
  <c r="I175" i="1"/>
  <c r="V175" i="1" s="1"/>
  <c r="J175" i="1"/>
  <c r="W175" i="1" s="1"/>
  <c r="K175" i="1"/>
  <c r="X175" i="1" s="1"/>
  <c r="L175" i="1"/>
  <c r="Y175" i="1" s="1"/>
  <c r="M175" i="1"/>
  <c r="Z175" i="1" s="1"/>
  <c r="N175" i="1"/>
  <c r="AA175" i="1" s="1"/>
  <c r="E176" i="1"/>
  <c r="R176" i="1" s="1"/>
  <c r="F176" i="1"/>
  <c r="S176" i="1" s="1"/>
  <c r="G176" i="1"/>
  <c r="T176" i="1" s="1"/>
  <c r="H176" i="1"/>
  <c r="U176" i="1" s="1"/>
  <c r="I176" i="1"/>
  <c r="V176" i="1" s="1"/>
  <c r="J176" i="1"/>
  <c r="W176" i="1" s="1"/>
  <c r="K176" i="1"/>
  <c r="X176" i="1" s="1"/>
  <c r="L176" i="1"/>
  <c r="Y176" i="1" s="1"/>
  <c r="M176" i="1"/>
  <c r="Z176" i="1" s="1"/>
  <c r="N176" i="1"/>
  <c r="AA176" i="1" s="1"/>
  <c r="E177" i="1"/>
  <c r="R177" i="1" s="1"/>
  <c r="F177" i="1"/>
  <c r="S177" i="1" s="1"/>
  <c r="G177" i="1"/>
  <c r="T177" i="1" s="1"/>
  <c r="H177" i="1"/>
  <c r="U177" i="1" s="1"/>
  <c r="I177" i="1"/>
  <c r="V177" i="1" s="1"/>
  <c r="J177" i="1"/>
  <c r="W177" i="1" s="1"/>
  <c r="K177" i="1"/>
  <c r="X177" i="1" s="1"/>
  <c r="L177" i="1"/>
  <c r="Y177" i="1" s="1"/>
  <c r="M177" i="1"/>
  <c r="Z177" i="1" s="1"/>
  <c r="N177" i="1"/>
  <c r="AA177" i="1" s="1"/>
  <c r="E178" i="1"/>
  <c r="R178" i="1" s="1"/>
  <c r="F178" i="1"/>
  <c r="S178" i="1" s="1"/>
  <c r="G178" i="1"/>
  <c r="T178" i="1" s="1"/>
  <c r="H178" i="1"/>
  <c r="U178" i="1" s="1"/>
  <c r="I178" i="1"/>
  <c r="V178" i="1" s="1"/>
  <c r="J178" i="1"/>
  <c r="W178" i="1" s="1"/>
  <c r="K178" i="1"/>
  <c r="X178" i="1" s="1"/>
  <c r="L178" i="1"/>
  <c r="Y178" i="1" s="1"/>
  <c r="M178" i="1"/>
  <c r="Z178" i="1" s="1"/>
  <c r="N178" i="1"/>
  <c r="AA178" i="1" s="1"/>
  <c r="E179" i="1"/>
  <c r="R179" i="1" s="1"/>
  <c r="F179" i="1"/>
  <c r="S179" i="1" s="1"/>
  <c r="G179" i="1"/>
  <c r="T179" i="1" s="1"/>
  <c r="H179" i="1"/>
  <c r="U179" i="1" s="1"/>
  <c r="I179" i="1"/>
  <c r="V179" i="1" s="1"/>
  <c r="J179" i="1"/>
  <c r="W179" i="1" s="1"/>
  <c r="K179" i="1"/>
  <c r="X179" i="1" s="1"/>
  <c r="L179" i="1"/>
  <c r="Y179" i="1" s="1"/>
  <c r="M179" i="1"/>
  <c r="Z179" i="1" s="1"/>
  <c r="N179" i="1"/>
  <c r="AA179" i="1" s="1"/>
  <c r="E180" i="1"/>
  <c r="R180" i="1" s="1"/>
  <c r="F180" i="1"/>
  <c r="S180" i="1" s="1"/>
  <c r="G180" i="1"/>
  <c r="T180" i="1" s="1"/>
  <c r="H180" i="1"/>
  <c r="U180" i="1" s="1"/>
  <c r="I180" i="1"/>
  <c r="V180" i="1" s="1"/>
  <c r="J180" i="1"/>
  <c r="W180" i="1" s="1"/>
  <c r="K180" i="1"/>
  <c r="X180" i="1" s="1"/>
  <c r="L180" i="1"/>
  <c r="Y180" i="1" s="1"/>
  <c r="M180" i="1"/>
  <c r="Z180" i="1" s="1"/>
  <c r="N180" i="1"/>
  <c r="AA180" i="1" s="1"/>
  <c r="E181" i="1"/>
  <c r="R181" i="1" s="1"/>
  <c r="F181" i="1"/>
  <c r="S181" i="1" s="1"/>
  <c r="G181" i="1"/>
  <c r="T181" i="1" s="1"/>
  <c r="H181" i="1"/>
  <c r="U181" i="1" s="1"/>
  <c r="I181" i="1"/>
  <c r="V181" i="1" s="1"/>
  <c r="J181" i="1"/>
  <c r="W181" i="1" s="1"/>
  <c r="K181" i="1"/>
  <c r="X181" i="1" s="1"/>
  <c r="L181" i="1"/>
  <c r="Y181" i="1" s="1"/>
  <c r="M181" i="1"/>
  <c r="Z181" i="1" s="1"/>
  <c r="N181" i="1"/>
  <c r="AA181" i="1" s="1"/>
  <c r="E182" i="1"/>
  <c r="R182" i="1" s="1"/>
  <c r="F182" i="1"/>
  <c r="S182" i="1" s="1"/>
  <c r="G182" i="1"/>
  <c r="T182" i="1" s="1"/>
  <c r="H182" i="1"/>
  <c r="U182" i="1" s="1"/>
  <c r="I182" i="1"/>
  <c r="V182" i="1" s="1"/>
  <c r="J182" i="1"/>
  <c r="W182" i="1" s="1"/>
  <c r="K182" i="1"/>
  <c r="X182" i="1" s="1"/>
  <c r="L182" i="1"/>
  <c r="Y182" i="1" s="1"/>
  <c r="M182" i="1"/>
  <c r="Z182" i="1" s="1"/>
  <c r="N182" i="1"/>
  <c r="AA182" i="1" s="1"/>
  <c r="E183" i="1"/>
  <c r="R183" i="1" s="1"/>
  <c r="F183" i="1"/>
  <c r="S183" i="1" s="1"/>
  <c r="G183" i="1"/>
  <c r="T183" i="1" s="1"/>
  <c r="H183" i="1"/>
  <c r="U183" i="1" s="1"/>
  <c r="I183" i="1"/>
  <c r="V183" i="1" s="1"/>
  <c r="J183" i="1"/>
  <c r="W183" i="1" s="1"/>
  <c r="K183" i="1"/>
  <c r="X183" i="1" s="1"/>
  <c r="L183" i="1"/>
  <c r="Y183" i="1" s="1"/>
  <c r="M183" i="1"/>
  <c r="Z183" i="1" s="1"/>
  <c r="N183" i="1"/>
  <c r="AA183" i="1" s="1"/>
  <c r="E184" i="1"/>
  <c r="R184" i="1" s="1"/>
  <c r="F184" i="1"/>
  <c r="S184" i="1" s="1"/>
  <c r="G184" i="1"/>
  <c r="T184" i="1" s="1"/>
  <c r="H184" i="1"/>
  <c r="U184" i="1" s="1"/>
  <c r="I184" i="1"/>
  <c r="V184" i="1" s="1"/>
  <c r="J184" i="1"/>
  <c r="W184" i="1" s="1"/>
  <c r="K184" i="1"/>
  <c r="X184" i="1" s="1"/>
  <c r="L184" i="1"/>
  <c r="Y184" i="1" s="1"/>
  <c r="M184" i="1"/>
  <c r="Z184" i="1" s="1"/>
  <c r="N184" i="1"/>
  <c r="AA184" i="1" s="1"/>
  <c r="E185" i="1"/>
  <c r="R185" i="1" s="1"/>
  <c r="F185" i="1"/>
  <c r="S185" i="1" s="1"/>
  <c r="G185" i="1"/>
  <c r="T185" i="1" s="1"/>
  <c r="H185" i="1"/>
  <c r="U185" i="1" s="1"/>
  <c r="I185" i="1"/>
  <c r="V185" i="1" s="1"/>
  <c r="J185" i="1"/>
  <c r="W185" i="1" s="1"/>
  <c r="K185" i="1"/>
  <c r="X185" i="1" s="1"/>
  <c r="L185" i="1"/>
  <c r="Y185" i="1" s="1"/>
  <c r="M185" i="1"/>
  <c r="Z185" i="1" s="1"/>
  <c r="N185" i="1"/>
  <c r="AA185" i="1" s="1"/>
  <c r="E186" i="1"/>
  <c r="R186" i="1" s="1"/>
  <c r="F186" i="1"/>
  <c r="S186" i="1" s="1"/>
  <c r="G186" i="1"/>
  <c r="T186" i="1" s="1"/>
  <c r="H186" i="1"/>
  <c r="U186" i="1" s="1"/>
  <c r="I186" i="1"/>
  <c r="V186" i="1" s="1"/>
  <c r="J186" i="1"/>
  <c r="W186" i="1" s="1"/>
  <c r="K186" i="1"/>
  <c r="X186" i="1" s="1"/>
  <c r="L186" i="1"/>
  <c r="Y186" i="1" s="1"/>
  <c r="M186" i="1"/>
  <c r="Z186" i="1" s="1"/>
  <c r="N186" i="1"/>
  <c r="AA186" i="1" s="1"/>
  <c r="E187" i="1"/>
  <c r="R187" i="1" s="1"/>
  <c r="F187" i="1"/>
  <c r="S187" i="1" s="1"/>
  <c r="G187" i="1"/>
  <c r="T187" i="1" s="1"/>
  <c r="H187" i="1"/>
  <c r="U187" i="1" s="1"/>
  <c r="I187" i="1"/>
  <c r="V187" i="1" s="1"/>
  <c r="J187" i="1"/>
  <c r="W187" i="1" s="1"/>
  <c r="K187" i="1"/>
  <c r="X187" i="1" s="1"/>
  <c r="L187" i="1"/>
  <c r="Y187" i="1" s="1"/>
  <c r="M187" i="1"/>
  <c r="Z187" i="1" s="1"/>
  <c r="N187" i="1"/>
  <c r="AA187" i="1" s="1"/>
  <c r="E188" i="1"/>
  <c r="R188" i="1" s="1"/>
  <c r="F188" i="1"/>
  <c r="S188" i="1" s="1"/>
  <c r="G188" i="1"/>
  <c r="T188" i="1" s="1"/>
  <c r="H188" i="1"/>
  <c r="U188" i="1" s="1"/>
  <c r="I188" i="1"/>
  <c r="V188" i="1" s="1"/>
  <c r="J188" i="1"/>
  <c r="W188" i="1" s="1"/>
  <c r="K188" i="1"/>
  <c r="X188" i="1" s="1"/>
  <c r="L188" i="1"/>
  <c r="Y188" i="1" s="1"/>
  <c r="M188" i="1"/>
  <c r="Z188" i="1" s="1"/>
  <c r="N188" i="1"/>
  <c r="AA188" i="1" s="1"/>
  <c r="E189" i="1"/>
  <c r="R189" i="1" s="1"/>
  <c r="F189" i="1"/>
  <c r="S189" i="1" s="1"/>
  <c r="G189" i="1"/>
  <c r="T189" i="1" s="1"/>
  <c r="H189" i="1"/>
  <c r="U189" i="1" s="1"/>
  <c r="I189" i="1"/>
  <c r="V189" i="1" s="1"/>
  <c r="J189" i="1"/>
  <c r="W189" i="1" s="1"/>
  <c r="K189" i="1"/>
  <c r="X189" i="1" s="1"/>
  <c r="L189" i="1"/>
  <c r="Y189" i="1" s="1"/>
  <c r="M189" i="1"/>
  <c r="Z189" i="1" s="1"/>
  <c r="N189" i="1"/>
  <c r="AA189" i="1" s="1"/>
  <c r="E190" i="1"/>
  <c r="R190" i="1" s="1"/>
  <c r="F190" i="1"/>
  <c r="S190" i="1" s="1"/>
  <c r="G190" i="1"/>
  <c r="T190" i="1" s="1"/>
  <c r="H190" i="1"/>
  <c r="U190" i="1" s="1"/>
  <c r="I190" i="1"/>
  <c r="V190" i="1" s="1"/>
  <c r="J190" i="1"/>
  <c r="W190" i="1" s="1"/>
  <c r="K190" i="1"/>
  <c r="X190" i="1" s="1"/>
  <c r="L190" i="1"/>
  <c r="Y190" i="1" s="1"/>
  <c r="M190" i="1"/>
  <c r="Z190" i="1" s="1"/>
  <c r="N190" i="1"/>
  <c r="AA190" i="1" s="1"/>
  <c r="E191" i="1"/>
  <c r="R191" i="1" s="1"/>
  <c r="F191" i="1"/>
  <c r="S191" i="1" s="1"/>
  <c r="G191" i="1"/>
  <c r="T191" i="1" s="1"/>
  <c r="H191" i="1"/>
  <c r="U191" i="1" s="1"/>
  <c r="I191" i="1"/>
  <c r="V191" i="1" s="1"/>
  <c r="J191" i="1"/>
  <c r="W191" i="1" s="1"/>
  <c r="K191" i="1"/>
  <c r="X191" i="1" s="1"/>
  <c r="L191" i="1"/>
  <c r="Y191" i="1" s="1"/>
  <c r="M191" i="1"/>
  <c r="Z191" i="1" s="1"/>
  <c r="N191" i="1"/>
  <c r="AA191" i="1" s="1"/>
  <c r="E192" i="1"/>
  <c r="R192" i="1" s="1"/>
  <c r="F192" i="1"/>
  <c r="S192" i="1" s="1"/>
  <c r="G192" i="1"/>
  <c r="T192" i="1" s="1"/>
  <c r="H192" i="1"/>
  <c r="U192" i="1" s="1"/>
  <c r="I192" i="1"/>
  <c r="V192" i="1" s="1"/>
  <c r="J192" i="1"/>
  <c r="W192" i="1" s="1"/>
  <c r="K192" i="1"/>
  <c r="X192" i="1" s="1"/>
  <c r="L192" i="1"/>
  <c r="Y192" i="1" s="1"/>
  <c r="M192" i="1"/>
  <c r="Z192" i="1" s="1"/>
  <c r="N192" i="1"/>
  <c r="AA192" i="1" s="1"/>
  <c r="E193" i="1"/>
  <c r="R193" i="1" s="1"/>
  <c r="F193" i="1"/>
  <c r="S193" i="1" s="1"/>
  <c r="G193" i="1"/>
  <c r="T193" i="1" s="1"/>
  <c r="H193" i="1"/>
  <c r="U193" i="1" s="1"/>
  <c r="I193" i="1"/>
  <c r="V193" i="1" s="1"/>
  <c r="J193" i="1"/>
  <c r="W193" i="1" s="1"/>
  <c r="K193" i="1"/>
  <c r="X193" i="1" s="1"/>
  <c r="L193" i="1"/>
  <c r="Y193" i="1" s="1"/>
  <c r="M193" i="1"/>
  <c r="Z193" i="1" s="1"/>
  <c r="N193" i="1"/>
  <c r="AA193" i="1" s="1"/>
  <c r="E194" i="1"/>
  <c r="R194" i="1" s="1"/>
  <c r="F194" i="1"/>
  <c r="S194" i="1" s="1"/>
  <c r="G194" i="1"/>
  <c r="T194" i="1" s="1"/>
  <c r="H194" i="1"/>
  <c r="U194" i="1" s="1"/>
  <c r="I194" i="1"/>
  <c r="V194" i="1" s="1"/>
  <c r="J194" i="1"/>
  <c r="W194" i="1" s="1"/>
  <c r="K194" i="1"/>
  <c r="X194" i="1" s="1"/>
  <c r="L194" i="1"/>
  <c r="Y194" i="1" s="1"/>
  <c r="M194" i="1"/>
  <c r="Z194" i="1" s="1"/>
  <c r="N194" i="1"/>
  <c r="AA194" i="1" s="1"/>
  <c r="E195" i="1"/>
  <c r="R195" i="1" s="1"/>
  <c r="F195" i="1"/>
  <c r="S195" i="1" s="1"/>
  <c r="G195" i="1"/>
  <c r="T195" i="1" s="1"/>
  <c r="H195" i="1"/>
  <c r="U195" i="1" s="1"/>
  <c r="I195" i="1"/>
  <c r="V195" i="1" s="1"/>
  <c r="J195" i="1"/>
  <c r="W195" i="1" s="1"/>
  <c r="K195" i="1"/>
  <c r="X195" i="1" s="1"/>
  <c r="L195" i="1"/>
  <c r="Y195" i="1" s="1"/>
  <c r="M195" i="1"/>
  <c r="Z195" i="1" s="1"/>
  <c r="N195" i="1"/>
  <c r="AA195" i="1" s="1"/>
  <c r="E196" i="1"/>
  <c r="R196" i="1" s="1"/>
  <c r="F196" i="1"/>
  <c r="S196" i="1" s="1"/>
  <c r="G196" i="1"/>
  <c r="T196" i="1" s="1"/>
  <c r="H196" i="1"/>
  <c r="U196" i="1" s="1"/>
  <c r="I196" i="1"/>
  <c r="V196" i="1" s="1"/>
  <c r="J196" i="1"/>
  <c r="W196" i="1" s="1"/>
  <c r="K196" i="1"/>
  <c r="X196" i="1" s="1"/>
  <c r="L196" i="1"/>
  <c r="Y196" i="1" s="1"/>
  <c r="M196" i="1"/>
  <c r="Z196" i="1" s="1"/>
  <c r="N196" i="1"/>
  <c r="AA196" i="1" s="1"/>
  <c r="E197" i="1"/>
  <c r="R197" i="1" s="1"/>
  <c r="F197" i="1"/>
  <c r="S197" i="1" s="1"/>
  <c r="G197" i="1"/>
  <c r="T197" i="1" s="1"/>
  <c r="H197" i="1"/>
  <c r="U197" i="1" s="1"/>
  <c r="I197" i="1"/>
  <c r="V197" i="1" s="1"/>
  <c r="J197" i="1"/>
  <c r="W197" i="1" s="1"/>
  <c r="K197" i="1"/>
  <c r="X197" i="1" s="1"/>
  <c r="L197" i="1"/>
  <c r="Y197" i="1" s="1"/>
  <c r="M197" i="1"/>
  <c r="Z197" i="1" s="1"/>
  <c r="N197" i="1"/>
  <c r="AA197" i="1" s="1"/>
  <c r="E198" i="1"/>
  <c r="R198" i="1" s="1"/>
  <c r="F198" i="1"/>
  <c r="S198" i="1" s="1"/>
  <c r="G198" i="1"/>
  <c r="T198" i="1" s="1"/>
  <c r="H198" i="1"/>
  <c r="U198" i="1" s="1"/>
  <c r="I198" i="1"/>
  <c r="V198" i="1" s="1"/>
  <c r="J198" i="1"/>
  <c r="W198" i="1" s="1"/>
  <c r="K198" i="1"/>
  <c r="X198" i="1" s="1"/>
  <c r="L198" i="1"/>
  <c r="Y198" i="1" s="1"/>
  <c r="M198" i="1"/>
  <c r="Z198" i="1" s="1"/>
  <c r="N198" i="1"/>
  <c r="AA198" i="1" s="1"/>
  <c r="E199" i="1"/>
  <c r="R199" i="1" s="1"/>
  <c r="F199" i="1"/>
  <c r="S199" i="1" s="1"/>
  <c r="G199" i="1"/>
  <c r="T199" i="1" s="1"/>
  <c r="H199" i="1"/>
  <c r="U199" i="1" s="1"/>
  <c r="I199" i="1"/>
  <c r="V199" i="1" s="1"/>
  <c r="J199" i="1"/>
  <c r="W199" i="1" s="1"/>
  <c r="K199" i="1"/>
  <c r="X199" i="1" s="1"/>
  <c r="L199" i="1"/>
  <c r="Y199" i="1" s="1"/>
  <c r="M199" i="1"/>
  <c r="Z199" i="1" s="1"/>
  <c r="N199" i="1"/>
  <c r="AA199" i="1" s="1"/>
  <c r="E200" i="1"/>
  <c r="R200" i="1" s="1"/>
  <c r="F200" i="1"/>
  <c r="S200" i="1" s="1"/>
  <c r="G200" i="1"/>
  <c r="T200" i="1" s="1"/>
  <c r="H200" i="1"/>
  <c r="U200" i="1" s="1"/>
  <c r="I200" i="1"/>
  <c r="V200" i="1" s="1"/>
  <c r="J200" i="1"/>
  <c r="W200" i="1" s="1"/>
  <c r="K200" i="1"/>
  <c r="X200" i="1" s="1"/>
  <c r="L200" i="1"/>
  <c r="Y200" i="1" s="1"/>
  <c r="M200" i="1"/>
  <c r="Z200" i="1" s="1"/>
  <c r="N200" i="1"/>
  <c r="AA200" i="1" s="1"/>
  <c r="E201" i="1"/>
  <c r="R201" i="1" s="1"/>
  <c r="F201" i="1"/>
  <c r="S201" i="1" s="1"/>
  <c r="G201" i="1"/>
  <c r="T201" i="1" s="1"/>
  <c r="H201" i="1"/>
  <c r="U201" i="1" s="1"/>
  <c r="I201" i="1"/>
  <c r="V201" i="1" s="1"/>
  <c r="J201" i="1"/>
  <c r="W201" i="1" s="1"/>
  <c r="K201" i="1"/>
  <c r="X201" i="1" s="1"/>
  <c r="L201" i="1"/>
  <c r="Y201" i="1" s="1"/>
  <c r="M201" i="1"/>
  <c r="Z201" i="1" s="1"/>
  <c r="N201" i="1"/>
  <c r="AA201" i="1" s="1"/>
  <c r="E202" i="1"/>
  <c r="R202" i="1" s="1"/>
  <c r="F202" i="1"/>
  <c r="S202" i="1" s="1"/>
  <c r="G202" i="1"/>
  <c r="T202" i="1" s="1"/>
  <c r="H202" i="1"/>
  <c r="U202" i="1" s="1"/>
  <c r="I202" i="1"/>
  <c r="V202" i="1" s="1"/>
  <c r="J202" i="1"/>
  <c r="W202" i="1" s="1"/>
  <c r="K202" i="1"/>
  <c r="X202" i="1" s="1"/>
  <c r="L202" i="1"/>
  <c r="Y202" i="1" s="1"/>
  <c r="M202" i="1"/>
  <c r="Z202" i="1" s="1"/>
  <c r="N202" i="1"/>
  <c r="AA202" i="1" s="1"/>
  <c r="E203" i="1"/>
  <c r="R203" i="1" s="1"/>
  <c r="F203" i="1"/>
  <c r="S203" i="1" s="1"/>
  <c r="G203" i="1"/>
  <c r="T203" i="1" s="1"/>
  <c r="H203" i="1"/>
  <c r="U203" i="1" s="1"/>
  <c r="I203" i="1"/>
  <c r="V203" i="1" s="1"/>
  <c r="J203" i="1"/>
  <c r="W203" i="1" s="1"/>
  <c r="K203" i="1"/>
  <c r="X203" i="1" s="1"/>
  <c r="L203" i="1"/>
  <c r="Y203" i="1" s="1"/>
  <c r="M203" i="1"/>
  <c r="Z203" i="1" s="1"/>
  <c r="N203" i="1"/>
  <c r="AA203" i="1" s="1"/>
  <c r="E204" i="1"/>
  <c r="R204" i="1" s="1"/>
  <c r="F204" i="1"/>
  <c r="S204" i="1" s="1"/>
  <c r="G204" i="1"/>
  <c r="T204" i="1" s="1"/>
  <c r="H204" i="1"/>
  <c r="U204" i="1" s="1"/>
  <c r="I204" i="1"/>
  <c r="V204" i="1" s="1"/>
  <c r="J204" i="1"/>
  <c r="W204" i="1" s="1"/>
  <c r="K204" i="1"/>
  <c r="X204" i="1" s="1"/>
  <c r="L204" i="1"/>
  <c r="Y204" i="1" s="1"/>
  <c r="M204" i="1"/>
  <c r="Z204" i="1" s="1"/>
  <c r="N204" i="1"/>
  <c r="AA204" i="1" s="1"/>
  <c r="E205" i="1"/>
  <c r="R205" i="1" s="1"/>
  <c r="F205" i="1"/>
  <c r="S205" i="1" s="1"/>
  <c r="G205" i="1"/>
  <c r="T205" i="1" s="1"/>
  <c r="H205" i="1"/>
  <c r="U205" i="1" s="1"/>
  <c r="I205" i="1"/>
  <c r="V205" i="1" s="1"/>
  <c r="J205" i="1"/>
  <c r="W205" i="1" s="1"/>
  <c r="K205" i="1"/>
  <c r="X205" i="1" s="1"/>
  <c r="L205" i="1"/>
  <c r="Y205" i="1" s="1"/>
  <c r="M205" i="1"/>
  <c r="Z205" i="1" s="1"/>
  <c r="N205" i="1"/>
  <c r="AA205" i="1" s="1"/>
  <c r="E206" i="1"/>
  <c r="R206" i="1" s="1"/>
  <c r="F206" i="1"/>
  <c r="S206" i="1" s="1"/>
  <c r="G206" i="1"/>
  <c r="T206" i="1" s="1"/>
  <c r="H206" i="1"/>
  <c r="U206" i="1" s="1"/>
  <c r="I206" i="1"/>
  <c r="V206" i="1" s="1"/>
  <c r="J206" i="1"/>
  <c r="W206" i="1" s="1"/>
  <c r="K206" i="1"/>
  <c r="X206" i="1" s="1"/>
  <c r="L206" i="1"/>
  <c r="Y206" i="1" s="1"/>
  <c r="M206" i="1"/>
  <c r="Z206" i="1" s="1"/>
  <c r="N206" i="1"/>
  <c r="AA206" i="1" s="1"/>
  <c r="E207" i="1"/>
  <c r="R207" i="1" s="1"/>
  <c r="F207" i="1"/>
  <c r="S207" i="1" s="1"/>
  <c r="G207" i="1"/>
  <c r="T207" i="1" s="1"/>
  <c r="H207" i="1"/>
  <c r="U207" i="1" s="1"/>
  <c r="I207" i="1"/>
  <c r="V207" i="1" s="1"/>
  <c r="J207" i="1"/>
  <c r="W207" i="1" s="1"/>
  <c r="K207" i="1"/>
  <c r="X207" i="1" s="1"/>
  <c r="L207" i="1"/>
  <c r="Y207" i="1" s="1"/>
  <c r="M207" i="1"/>
  <c r="Z207" i="1" s="1"/>
  <c r="N207" i="1"/>
  <c r="AA207" i="1" s="1"/>
  <c r="E208" i="1"/>
  <c r="R208" i="1" s="1"/>
  <c r="F208" i="1"/>
  <c r="S208" i="1" s="1"/>
  <c r="G208" i="1"/>
  <c r="T208" i="1" s="1"/>
  <c r="H208" i="1"/>
  <c r="U208" i="1" s="1"/>
  <c r="I208" i="1"/>
  <c r="V208" i="1" s="1"/>
  <c r="J208" i="1"/>
  <c r="W208" i="1" s="1"/>
  <c r="K208" i="1"/>
  <c r="X208" i="1" s="1"/>
  <c r="L208" i="1"/>
  <c r="Y208" i="1" s="1"/>
  <c r="M208" i="1"/>
  <c r="Z208" i="1" s="1"/>
  <c r="N208" i="1"/>
  <c r="AA208" i="1" s="1"/>
  <c r="E209" i="1"/>
  <c r="R209" i="1" s="1"/>
  <c r="F209" i="1"/>
  <c r="S209" i="1" s="1"/>
  <c r="G209" i="1"/>
  <c r="T209" i="1" s="1"/>
  <c r="H209" i="1"/>
  <c r="U209" i="1" s="1"/>
  <c r="I209" i="1"/>
  <c r="V209" i="1" s="1"/>
  <c r="J209" i="1"/>
  <c r="W209" i="1" s="1"/>
  <c r="K209" i="1"/>
  <c r="X209" i="1" s="1"/>
  <c r="L209" i="1"/>
  <c r="Y209" i="1" s="1"/>
  <c r="M209" i="1"/>
  <c r="Z209" i="1" s="1"/>
  <c r="N209" i="1"/>
  <c r="AA209" i="1" s="1"/>
  <c r="E210" i="1"/>
  <c r="R210" i="1" s="1"/>
  <c r="F210" i="1"/>
  <c r="S210" i="1" s="1"/>
  <c r="G210" i="1"/>
  <c r="T210" i="1" s="1"/>
  <c r="H210" i="1"/>
  <c r="U210" i="1" s="1"/>
  <c r="I210" i="1"/>
  <c r="V210" i="1" s="1"/>
  <c r="J210" i="1"/>
  <c r="W210" i="1" s="1"/>
  <c r="K210" i="1"/>
  <c r="X210" i="1" s="1"/>
  <c r="L210" i="1"/>
  <c r="Y210" i="1" s="1"/>
  <c r="M210" i="1"/>
  <c r="Z210" i="1" s="1"/>
  <c r="N210" i="1"/>
  <c r="AA210" i="1" s="1"/>
  <c r="E211" i="1"/>
  <c r="R211" i="1" s="1"/>
  <c r="F211" i="1"/>
  <c r="S211" i="1" s="1"/>
  <c r="G211" i="1"/>
  <c r="T211" i="1" s="1"/>
  <c r="H211" i="1"/>
  <c r="U211" i="1" s="1"/>
  <c r="I211" i="1"/>
  <c r="V211" i="1" s="1"/>
  <c r="J211" i="1"/>
  <c r="W211" i="1" s="1"/>
  <c r="K211" i="1"/>
  <c r="X211" i="1" s="1"/>
  <c r="L211" i="1"/>
  <c r="Y211" i="1" s="1"/>
  <c r="M211" i="1"/>
  <c r="Z211" i="1" s="1"/>
  <c r="N211" i="1"/>
  <c r="AA211" i="1" s="1"/>
  <c r="E212" i="1"/>
  <c r="R212" i="1" s="1"/>
  <c r="F212" i="1"/>
  <c r="S212" i="1" s="1"/>
  <c r="G212" i="1"/>
  <c r="T212" i="1" s="1"/>
  <c r="H212" i="1"/>
  <c r="U212" i="1" s="1"/>
  <c r="I212" i="1"/>
  <c r="V212" i="1" s="1"/>
  <c r="J212" i="1"/>
  <c r="W212" i="1" s="1"/>
  <c r="K212" i="1"/>
  <c r="X212" i="1" s="1"/>
  <c r="L212" i="1"/>
  <c r="Y212" i="1" s="1"/>
  <c r="M212" i="1"/>
  <c r="Z212" i="1" s="1"/>
  <c r="N212" i="1"/>
  <c r="AA212" i="1" s="1"/>
  <c r="E213" i="1"/>
  <c r="R213" i="1" s="1"/>
  <c r="F213" i="1"/>
  <c r="S213" i="1" s="1"/>
  <c r="G213" i="1"/>
  <c r="T213" i="1" s="1"/>
  <c r="H213" i="1"/>
  <c r="U213" i="1" s="1"/>
  <c r="I213" i="1"/>
  <c r="V213" i="1" s="1"/>
  <c r="J213" i="1"/>
  <c r="W213" i="1" s="1"/>
  <c r="K213" i="1"/>
  <c r="X213" i="1" s="1"/>
  <c r="L213" i="1"/>
  <c r="Y213" i="1" s="1"/>
  <c r="M213" i="1"/>
  <c r="Z213" i="1" s="1"/>
  <c r="N213" i="1"/>
  <c r="AA213" i="1" s="1"/>
  <c r="E214" i="1"/>
  <c r="R214" i="1" s="1"/>
  <c r="F214" i="1"/>
  <c r="S214" i="1" s="1"/>
  <c r="G214" i="1"/>
  <c r="T214" i="1" s="1"/>
  <c r="H214" i="1"/>
  <c r="U214" i="1" s="1"/>
  <c r="I214" i="1"/>
  <c r="V214" i="1" s="1"/>
  <c r="J214" i="1"/>
  <c r="W214" i="1" s="1"/>
  <c r="K214" i="1"/>
  <c r="X214" i="1" s="1"/>
  <c r="L214" i="1"/>
  <c r="Y214" i="1" s="1"/>
  <c r="M214" i="1"/>
  <c r="Z214" i="1" s="1"/>
  <c r="N214" i="1"/>
  <c r="AA214" i="1" s="1"/>
  <c r="E215" i="1"/>
  <c r="R215" i="1" s="1"/>
  <c r="F215" i="1"/>
  <c r="S215" i="1" s="1"/>
  <c r="G215" i="1"/>
  <c r="T215" i="1" s="1"/>
  <c r="H215" i="1"/>
  <c r="U215" i="1" s="1"/>
  <c r="I215" i="1"/>
  <c r="V215" i="1" s="1"/>
  <c r="J215" i="1"/>
  <c r="W215" i="1" s="1"/>
  <c r="K215" i="1"/>
  <c r="X215" i="1" s="1"/>
  <c r="L215" i="1"/>
  <c r="Y215" i="1" s="1"/>
  <c r="M215" i="1"/>
  <c r="Z215" i="1" s="1"/>
  <c r="N215" i="1"/>
  <c r="AA215" i="1" s="1"/>
  <c r="E216" i="1"/>
  <c r="R216" i="1" s="1"/>
  <c r="F216" i="1"/>
  <c r="S216" i="1" s="1"/>
  <c r="G216" i="1"/>
  <c r="T216" i="1" s="1"/>
  <c r="H216" i="1"/>
  <c r="U216" i="1" s="1"/>
  <c r="I216" i="1"/>
  <c r="V216" i="1" s="1"/>
  <c r="J216" i="1"/>
  <c r="W216" i="1" s="1"/>
  <c r="K216" i="1"/>
  <c r="X216" i="1" s="1"/>
  <c r="L216" i="1"/>
  <c r="Y216" i="1" s="1"/>
  <c r="M216" i="1"/>
  <c r="Z216" i="1" s="1"/>
  <c r="N216" i="1"/>
  <c r="AA216" i="1" s="1"/>
  <c r="E217" i="1"/>
  <c r="R217" i="1" s="1"/>
  <c r="F217" i="1"/>
  <c r="S217" i="1" s="1"/>
  <c r="G217" i="1"/>
  <c r="T217" i="1" s="1"/>
  <c r="H217" i="1"/>
  <c r="U217" i="1" s="1"/>
  <c r="I217" i="1"/>
  <c r="V217" i="1" s="1"/>
  <c r="J217" i="1"/>
  <c r="W217" i="1" s="1"/>
  <c r="K217" i="1"/>
  <c r="X217" i="1" s="1"/>
  <c r="L217" i="1"/>
  <c r="Y217" i="1" s="1"/>
  <c r="M217" i="1"/>
  <c r="Z217" i="1" s="1"/>
  <c r="N217" i="1"/>
  <c r="AA217" i="1" s="1"/>
  <c r="E218" i="1"/>
  <c r="R218" i="1" s="1"/>
  <c r="F218" i="1"/>
  <c r="S218" i="1" s="1"/>
  <c r="G218" i="1"/>
  <c r="T218" i="1" s="1"/>
  <c r="H218" i="1"/>
  <c r="U218" i="1" s="1"/>
  <c r="I218" i="1"/>
  <c r="V218" i="1" s="1"/>
  <c r="J218" i="1"/>
  <c r="W218" i="1" s="1"/>
  <c r="K218" i="1"/>
  <c r="X218" i="1" s="1"/>
  <c r="L218" i="1"/>
  <c r="Y218" i="1" s="1"/>
  <c r="M218" i="1"/>
  <c r="Z218" i="1" s="1"/>
  <c r="N218" i="1"/>
  <c r="AA218" i="1" s="1"/>
  <c r="E219" i="1"/>
  <c r="R219" i="1" s="1"/>
  <c r="F219" i="1"/>
  <c r="S219" i="1" s="1"/>
  <c r="G219" i="1"/>
  <c r="T219" i="1" s="1"/>
  <c r="H219" i="1"/>
  <c r="U219" i="1" s="1"/>
  <c r="I219" i="1"/>
  <c r="V219" i="1" s="1"/>
  <c r="J219" i="1"/>
  <c r="W219" i="1" s="1"/>
  <c r="K219" i="1"/>
  <c r="X219" i="1" s="1"/>
  <c r="L219" i="1"/>
  <c r="Y219" i="1" s="1"/>
  <c r="M219" i="1"/>
  <c r="Z219" i="1" s="1"/>
  <c r="N219" i="1"/>
  <c r="AA219" i="1" s="1"/>
  <c r="E220" i="1"/>
  <c r="R220" i="1" s="1"/>
  <c r="F220" i="1"/>
  <c r="S220" i="1" s="1"/>
  <c r="G220" i="1"/>
  <c r="T220" i="1" s="1"/>
  <c r="H220" i="1"/>
  <c r="U220" i="1" s="1"/>
  <c r="I220" i="1"/>
  <c r="V220" i="1" s="1"/>
  <c r="J220" i="1"/>
  <c r="W220" i="1" s="1"/>
  <c r="K220" i="1"/>
  <c r="X220" i="1" s="1"/>
  <c r="L220" i="1"/>
  <c r="Y220" i="1" s="1"/>
  <c r="M220" i="1"/>
  <c r="Z220" i="1" s="1"/>
  <c r="N220" i="1"/>
  <c r="AA220" i="1" s="1"/>
  <c r="E221" i="1"/>
  <c r="R221" i="1" s="1"/>
  <c r="F221" i="1"/>
  <c r="S221" i="1" s="1"/>
  <c r="G221" i="1"/>
  <c r="T221" i="1" s="1"/>
  <c r="H221" i="1"/>
  <c r="U221" i="1" s="1"/>
  <c r="I221" i="1"/>
  <c r="V221" i="1" s="1"/>
  <c r="J221" i="1"/>
  <c r="W221" i="1" s="1"/>
  <c r="K221" i="1"/>
  <c r="X221" i="1" s="1"/>
  <c r="L221" i="1"/>
  <c r="Y221" i="1" s="1"/>
  <c r="M221" i="1"/>
  <c r="Z221" i="1" s="1"/>
  <c r="N221" i="1"/>
  <c r="AA221" i="1" s="1"/>
  <c r="E222" i="1"/>
  <c r="R222" i="1" s="1"/>
  <c r="F222" i="1"/>
  <c r="S222" i="1" s="1"/>
  <c r="G222" i="1"/>
  <c r="T222" i="1" s="1"/>
  <c r="H222" i="1"/>
  <c r="U222" i="1" s="1"/>
  <c r="I222" i="1"/>
  <c r="V222" i="1" s="1"/>
  <c r="J222" i="1"/>
  <c r="W222" i="1" s="1"/>
  <c r="K222" i="1"/>
  <c r="X222" i="1" s="1"/>
  <c r="L222" i="1"/>
  <c r="Y222" i="1" s="1"/>
  <c r="M222" i="1"/>
  <c r="Z222" i="1" s="1"/>
  <c r="N222" i="1"/>
  <c r="AA222" i="1" s="1"/>
  <c r="E223" i="1"/>
  <c r="R223" i="1" s="1"/>
  <c r="F223" i="1"/>
  <c r="S223" i="1" s="1"/>
  <c r="G223" i="1"/>
  <c r="T223" i="1" s="1"/>
  <c r="H223" i="1"/>
  <c r="U223" i="1" s="1"/>
  <c r="I223" i="1"/>
  <c r="V223" i="1" s="1"/>
  <c r="J223" i="1"/>
  <c r="W223" i="1" s="1"/>
  <c r="K223" i="1"/>
  <c r="X223" i="1" s="1"/>
  <c r="L223" i="1"/>
  <c r="Y223" i="1" s="1"/>
  <c r="M223" i="1"/>
  <c r="Z223" i="1" s="1"/>
  <c r="N223" i="1"/>
  <c r="AA223" i="1" s="1"/>
  <c r="E224" i="1"/>
  <c r="R224" i="1" s="1"/>
  <c r="F224" i="1"/>
  <c r="S224" i="1" s="1"/>
  <c r="G224" i="1"/>
  <c r="T224" i="1" s="1"/>
  <c r="H224" i="1"/>
  <c r="U224" i="1" s="1"/>
  <c r="I224" i="1"/>
  <c r="V224" i="1" s="1"/>
  <c r="J224" i="1"/>
  <c r="W224" i="1" s="1"/>
  <c r="K224" i="1"/>
  <c r="X224" i="1" s="1"/>
  <c r="L224" i="1"/>
  <c r="Y224" i="1" s="1"/>
  <c r="M224" i="1"/>
  <c r="Z224" i="1" s="1"/>
  <c r="N224" i="1"/>
  <c r="AA224" i="1" s="1"/>
  <c r="E225" i="1"/>
  <c r="R225" i="1" s="1"/>
  <c r="F225" i="1"/>
  <c r="S225" i="1" s="1"/>
  <c r="G225" i="1"/>
  <c r="T225" i="1" s="1"/>
  <c r="H225" i="1"/>
  <c r="U225" i="1" s="1"/>
  <c r="I225" i="1"/>
  <c r="V225" i="1" s="1"/>
  <c r="J225" i="1"/>
  <c r="W225" i="1" s="1"/>
  <c r="K225" i="1"/>
  <c r="X225" i="1" s="1"/>
  <c r="L225" i="1"/>
  <c r="Y225" i="1" s="1"/>
  <c r="M225" i="1"/>
  <c r="Z225" i="1" s="1"/>
  <c r="N225" i="1"/>
  <c r="AA225" i="1" s="1"/>
  <c r="E226" i="1"/>
  <c r="R226" i="1" s="1"/>
  <c r="F226" i="1"/>
  <c r="S226" i="1" s="1"/>
  <c r="G226" i="1"/>
  <c r="T226" i="1" s="1"/>
  <c r="H226" i="1"/>
  <c r="U226" i="1" s="1"/>
  <c r="I226" i="1"/>
  <c r="V226" i="1" s="1"/>
  <c r="J226" i="1"/>
  <c r="W226" i="1" s="1"/>
  <c r="K226" i="1"/>
  <c r="X226" i="1" s="1"/>
  <c r="L226" i="1"/>
  <c r="Y226" i="1" s="1"/>
  <c r="M226" i="1"/>
  <c r="Z226" i="1" s="1"/>
  <c r="N226" i="1"/>
  <c r="AA226" i="1" s="1"/>
  <c r="E227" i="1"/>
  <c r="R227" i="1" s="1"/>
  <c r="F227" i="1"/>
  <c r="S227" i="1" s="1"/>
  <c r="G227" i="1"/>
  <c r="T227" i="1" s="1"/>
  <c r="H227" i="1"/>
  <c r="U227" i="1" s="1"/>
  <c r="I227" i="1"/>
  <c r="V227" i="1" s="1"/>
  <c r="J227" i="1"/>
  <c r="W227" i="1" s="1"/>
  <c r="K227" i="1"/>
  <c r="X227" i="1" s="1"/>
  <c r="L227" i="1"/>
  <c r="Y227" i="1" s="1"/>
  <c r="M227" i="1"/>
  <c r="Z227" i="1" s="1"/>
  <c r="N227" i="1"/>
  <c r="AA227" i="1" s="1"/>
  <c r="E228" i="1"/>
  <c r="R228" i="1" s="1"/>
  <c r="F228" i="1"/>
  <c r="S228" i="1" s="1"/>
  <c r="G228" i="1"/>
  <c r="T228" i="1" s="1"/>
  <c r="H228" i="1"/>
  <c r="U228" i="1" s="1"/>
  <c r="I228" i="1"/>
  <c r="V228" i="1" s="1"/>
  <c r="J228" i="1"/>
  <c r="W228" i="1" s="1"/>
  <c r="K228" i="1"/>
  <c r="X228" i="1" s="1"/>
  <c r="L228" i="1"/>
  <c r="Y228" i="1" s="1"/>
  <c r="M228" i="1"/>
  <c r="Z228" i="1" s="1"/>
  <c r="N228" i="1"/>
  <c r="AA228" i="1" s="1"/>
  <c r="E229" i="1"/>
  <c r="R229" i="1" s="1"/>
  <c r="F229" i="1"/>
  <c r="S229" i="1" s="1"/>
  <c r="G229" i="1"/>
  <c r="T229" i="1" s="1"/>
  <c r="H229" i="1"/>
  <c r="U229" i="1" s="1"/>
  <c r="I229" i="1"/>
  <c r="V229" i="1" s="1"/>
  <c r="J229" i="1"/>
  <c r="W229" i="1" s="1"/>
  <c r="K229" i="1"/>
  <c r="X229" i="1" s="1"/>
  <c r="L229" i="1"/>
  <c r="Y229" i="1" s="1"/>
  <c r="M229" i="1"/>
  <c r="Z229" i="1" s="1"/>
  <c r="N229" i="1"/>
  <c r="AA229" i="1" s="1"/>
  <c r="E230" i="1"/>
  <c r="R230" i="1" s="1"/>
  <c r="F230" i="1"/>
  <c r="S230" i="1" s="1"/>
  <c r="G230" i="1"/>
  <c r="T230" i="1" s="1"/>
  <c r="H230" i="1"/>
  <c r="U230" i="1" s="1"/>
  <c r="I230" i="1"/>
  <c r="V230" i="1" s="1"/>
  <c r="J230" i="1"/>
  <c r="W230" i="1" s="1"/>
  <c r="K230" i="1"/>
  <c r="X230" i="1" s="1"/>
  <c r="L230" i="1"/>
  <c r="Y230" i="1" s="1"/>
  <c r="M230" i="1"/>
  <c r="Z230" i="1" s="1"/>
  <c r="N230" i="1"/>
  <c r="AA230" i="1" s="1"/>
  <c r="E231" i="1"/>
  <c r="R231" i="1" s="1"/>
  <c r="F231" i="1"/>
  <c r="S231" i="1" s="1"/>
  <c r="G231" i="1"/>
  <c r="T231" i="1" s="1"/>
  <c r="H231" i="1"/>
  <c r="U231" i="1" s="1"/>
  <c r="I231" i="1"/>
  <c r="V231" i="1" s="1"/>
  <c r="J231" i="1"/>
  <c r="W231" i="1" s="1"/>
  <c r="K231" i="1"/>
  <c r="X231" i="1" s="1"/>
  <c r="L231" i="1"/>
  <c r="Y231" i="1" s="1"/>
  <c r="M231" i="1"/>
  <c r="Z231" i="1" s="1"/>
  <c r="N231" i="1"/>
  <c r="AA231" i="1" s="1"/>
  <c r="E232" i="1"/>
  <c r="R232" i="1" s="1"/>
  <c r="F232" i="1"/>
  <c r="S232" i="1" s="1"/>
  <c r="G232" i="1"/>
  <c r="T232" i="1" s="1"/>
  <c r="H232" i="1"/>
  <c r="U232" i="1" s="1"/>
  <c r="I232" i="1"/>
  <c r="V232" i="1" s="1"/>
  <c r="J232" i="1"/>
  <c r="W232" i="1" s="1"/>
  <c r="K232" i="1"/>
  <c r="X232" i="1" s="1"/>
  <c r="L232" i="1"/>
  <c r="Y232" i="1" s="1"/>
  <c r="M232" i="1"/>
  <c r="Z232" i="1" s="1"/>
  <c r="N232" i="1"/>
  <c r="AA232" i="1" s="1"/>
  <c r="E233" i="1"/>
  <c r="R233" i="1" s="1"/>
  <c r="F233" i="1"/>
  <c r="S233" i="1" s="1"/>
  <c r="G233" i="1"/>
  <c r="T233" i="1" s="1"/>
  <c r="H233" i="1"/>
  <c r="U233" i="1" s="1"/>
  <c r="I233" i="1"/>
  <c r="V233" i="1" s="1"/>
  <c r="J233" i="1"/>
  <c r="W233" i="1" s="1"/>
  <c r="K233" i="1"/>
  <c r="X233" i="1" s="1"/>
  <c r="L233" i="1"/>
  <c r="Y233" i="1" s="1"/>
  <c r="M233" i="1"/>
  <c r="Z233" i="1" s="1"/>
  <c r="N233" i="1"/>
  <c r="AA233" i="1" s="1"/>
  <c r="E234" i="1"/>
  <c r="R234" i="1" s="1"/>
  <c r="F234" i="1"/>
  <c r="S234" i="1" s="1"/>
  <c r="G234" i="1"/>
  <c r="T234" i="1" s="1"/>
  <c r="H234" i="1"/>
  <c r="U234" i="1" s="1"/>
  <c r="I234" i="1"/>
  <c r="V234" i="1" s="1"/>
  <c r="J234" i="1"/>
  <c r="W234" i="1" s="1"/>
  <c r="K234" i="1"/>
  <c r="X234" i="1" s="1"/>
  <c r="L234" i="1"/>
  <c r="Y234" i="1" s="1"/>
  <c r="M234" i="1"/>
  <c r="Z234" i="1" s="1"/>
  <c r="N234" i="1"/>
  <c r="AA234" i="1" s="1"/>
  <c r="E235" i="1"/>
  <c r="R235" i="1" s="1"/>
  <c r="F235" i="1"/>
  <c r="S235" i="1" s="1"/>
  <c r="G235" i="1"/>
  <c r="T235" i="1" s="1"/>
  <c r="H235" i="1"/>
  <c r="U235" i="1" s="1"/>
  <c r="I235" i="1"/>
  <c r="V235" i="1" s="1"/>
  <c r="J235" i="1"/>
  <c r="W235" i="1" s="1"/>
  <c r="K235" i="1"/>
  <c r="X235" i="1" s="1"/>
  <c r="L235" i="1"/>
  <c r="Y235" i="1" s="1"/>
  <c r="M235" i="1"/>
  <c r="Z235" i="1" s="1"/>
  <c r="N235" i="1"/>
  <c r="AA235" i="1" s="1"/>
  <c r="E236" i="1"/>
  <c r="R236" i="1" s="1"/>
  <c r="F236" i="1"/>
  <c r="S236" i="1" s="1"/>
  <c r="G236" i="1"/>
  <c r="T236" i="1" s="1"/>
  <c r="H236" i="1"/>
  <c r="U236" i="1" s="1"/>
  <c r="I236" i="1"/>
  <c r="V236" i="1" s="1"/>
  <c r="J236" i="1"/>
  <c r="W236" i="1" s="1"/>
  <c r="K236" i="1"/>
  <c r="X236" i="1" s="1"/>
  <c r="L236" i="1"/>
  <c r="Y236" i="1" s="1"/>
  <c r="M236" i="1"/>
  <c r="Z236" i="1" s="1"/>
  <c r="N236" i="1"/>
  <c r="AA236" i="1" s="1"/>
  <c r="E237" i="1"/>
  <c r="R237" i="1" s="1"/>
  <c r="F237" i="1"/>
  <c r="S237" i="1" s="1"/>
  <c r="G237" i="1"/>
  <c r="T237" i="1" s="1"/>
  <c r="H237" i="1"/>
  <c r="U237" i="1" s="1"/>
  <c r="I237" i="1"/>
  <c r="V237" i="1" s="1"/>
  <c r="J237" i="1"/>
  <c r="W237" i="1" s="1"/>
  <c r="K237" i="1"/>
  <c r="X237" i="1" s="1"/>
  <c r="L237" i="1"/>
  <c r="Y237" i="1" s="1"/>
  <c r="M237" i="1"/>
  <c r="Z237" i="1" s="1"/>
  <c r="N237" i="1"/>
  <c r="AA237" i="1" s="1"/>
  <c r="E238" i="1"/>
  <c r="R238" i="1" s="1"/>
  <c r="F238" i="1"/>
  <c r="S238" i="1" s="1"/>
  <c r="G238" i="1"/>
  <c r="T238" i="1" s="1"/>
  <c r="H238" i="1"/>
  <c r="U238" i="1" s="1"/>
  <c r="I238" i="1"/>
  <c r="V238" i="1" s="1"/>
  <c r="J238" i="1"/>
  <c r="W238" i="1" s="1"/>
  <c r="K238" i="1"/>
  <c r="X238" i="1" s="1"/>
  <c r="L238" i="1"/>
  <c r="Y238" i="1" s="1"/>
  <c r="M238" i="1"/>
  <c r="Z238" i="1" s="1"/>
  <c r="N238" i="1"/>
  <c r="AA238" i="1" s="1"/>
  <c r="E239" i="1"/>
  <c r="R239" i="1" s="1"/>
  <c r="F239" i="1"/>
  <c r="S239" i="1" s="1"/>
  <c r="G239" i="1"/>
  <c r="T239" i="1" s="1"/>
  <c r="H239" i="1"/>
  <c r="U239" i="1" s="1"/>
  <c r="I239" i="1"/>
  <c r="V239" i="1" s="1"/>
  <c r="J239" i="1"/>
  <c r="W239" i="1" s="1"/>
  <c r="K239" i="1"/>
  <c r="X239" i="1" s="1"/>
  <c r="L239" i="1"/>
  <c r="Y239" i="1" s="1"/>
  <c r="M239" i="1"/>
  <c r="Z239" i="1" s="1"/>
  <c r="N239" i="1"/>
  <c r="AA239" i="1" s="1"/>
  <c r="E240" i="1"/>
  <c r="R240" i="1" s="1"/>
  <c r="F240" i="1"/>
  <c r="S240" i="1" s="1"/>
  <c r="G240" i="1"/>
  <c r="T240" i="1" s="1"/>
  <c r="H240" i="1"/>
  <c r="U240" i="1" s="1"/>
  <c r="I240" i="1"/>
  <c r="V240" i="1" s="1"/>
  <c r="J240" i="1"/>
  <c r="W240" i="1" s="1"/>
  <c r="K240" i="1"/>
  <c r="X240" i="1" s="1"/>
  <c r="L240" i="1"/>
  <c r="Y240" i="1" s="1"/>
  <c r="M240" i="1"/>
  <c r="Z240" i="1" s="1"/>
  <c r="N240" i="1"/>
  <c r="AA240" i="1" s="1"/>
  <c r="E241" i="1"/>
  <c r="R241" i="1" s="1"/>
  <c r="F241" i="1"/>
  <c r="S241" i="1" s="1"/>
  <c r="G241" i="1"/>
  <c r="T241" i="1" s="1"/>
  <c r="H241" i="1"/>
  <c r="U241" i="1" s="1"/>
  <c r="I241" i="1"/>
  <c r="V241" i="1" s="1"/>
  <c r="J241" i="1"/>
  <c r="W241" i="1" s="1"/>
  <c r="K241" i="1"/>
  <c r="X241" i="1" s="1"/>
  <c r="L241" i="1"/>
  <c r="Y241" i="1" s="1"/>
  <c r="M241" i="1"/>
  <c r="Z241" i="1" s="1"/>
  <c r="N241" i="1"/>
  <c r="AA241" i="1" s="1"/>
  <c r="E242" i="1"/>
  <c r="R242" i="1" s="1"/>
  <c r="F242" i="1"/>
  <c r="S242" i="1" s="1"/>
  <c r="G242" i="1"/>
  <c r="T242" i="1" s="1"/>
  <c r="H242" i="1"/>
  <c r="U242" i="1" s="1"/>
  <c r="I242" i="1"/>
  <c r="V242" i="1" s="1"/>
  <c r="J242" i="1"/>
  <c r="W242" i="1" s="1"/>
  <c r="K242" i="1"/>
  <c r="X242" i="1" s="1"/>
  <c r="L242" i="1"/>
  <c r="Y242" i="1" s="1"/>
  <c r="M242" i="1"/>
  <c r="Z242" i="1" s="1"/>
  <c r="N242" i="1"/>
  <c r="AA242" i="1" s="1"/>
  <c r="E243" i="1"/>
  <c r="R243" i="1" s="1"/>
  <c r="F243" i="1"/>
  <c r="S243" i="1" s="1"/>
  <c r="G243" i="1"/>
  <c r="T243" i="1" s="1"/>
  <c r="H243" i="1"/>
  <c r="U243" i="1" s="1"/>
  <c r="I243" i="1"/>
  <c r="V243" i="1" s="1"/>
  <c r="J243" i="1"/>
  <c r="W243" i="1" s="1"/>
  <c r="K243" i="1"/>
  <c r="X243" i="1" s="1"/>
  <c r="L243" i="1"/>
  <c r="Y243" i="1" s="1"/>
  <c r="M243" i="1"/>
  <c r="Z243" i="1" s="1"/>
  <c r="N243" i="1"/>
  <c r="AA243" i="1" s="1"/>
  <c r="E244" i="1"/>
  <c r="R244" i="1" s="1"/>
  <c r="F244" i="1"/>
  <c r="S244" i="1" s="1"/>
  <c r="G244" i="1"/>
  <c r="T244" i="1" s="1"/>
  <c r="H244" i="1"/>
  <c r="U244" i="1" s="1"/>
  <c r="I244" i="1"/>
  <c r="V244" i="1" s="1"/>
  <c r="J244" i="1"/>
  <c r="W244" i="1" s="1"/>
  <c r="K244" i="1"/>
  <c r="X244" i="1" s="1"/>
  <c r="L244" i="1"/>
  <c r="Y244" i="1" s="1"/>
  <c r="M244" i="1"/>
  <c r="Z244" i="1" s="1"/>
  <c r="N244" i="1"/>
  <c r="AA244" i="1" s="1"/>
  <c r="E245" i="1"/>
  <c r="R245" i="1" s="1"/>
  <c r="F245" i="1"/>
  <c r="S245" i="1" s="1"/>
  <c r="G245" i="1"/>
  <c r="T245" i="1" s="1"/>
  <c r="H245" i="1"/>
  <c r="U245" i="1" s="1"/>
  <c r="I245" i="1"/>
  <c r="V245" i="1" s="1"/>
  <c r="J245" i="1"/>
  <c r="W245" i="1" s="1"/>
  <c r="K245" i="1"/>
  <c r="X245" i="1" s="1"/>
  <c r="L245" i="1"/>
  <c r="Y245" i="1" s="1"/>
  <c r="M245" i="1"/>
  <c r="Z245" i="1" s="1"/>
  <c r="N245" i="1"/>
  <c r="AA245" i="1" s="1"/>
  <c r="E246" i="1"/>
  <c r="R246" i="1" s="1"/>
  <c r="F246" i="1"/>
  <c r="S246" i="1" s="1"/>
  <c r="G246" i="1"/>
  <c r="T246" i="1" s="1"/>
  <c r="H246" i="1"/>
  <c r="U246" i="1" s="1"/>
  <c r="I246" i="1"/>
  <c r="V246" i="1" s="1"/>
  <c r="J246" i="1"/>
  <c r="W246" i="1" s="1"/>
  <c r="K246" i="1"/>
  <c r="X246" i="1" s="1"/>
  <c r="L246" i="1"/>
  <c r="Y246" i="1" s="1"/>
  <c r="M246" i="1"/>
  <c r="Z246" i="1" s="1"/>
  <c r="N246" i="1"/>
  <c r="AA246" i="1" s="1"/>
  <c r="E247" i="1"/>
  <c r="R247" i="1" s="1"/>
  <c r="F247" i="1"/>
  <c r="S247" i="1" s="1"/>
  <c r="G247" i="1"/>
  <c r="T247" i="1" s="1"/>
  <c r="H247" i="1"/>
  <c r="U247" i="1" s="1"/>
  <c r="I247" i="1"/>
  <c r="V247" i="1" s="1"/>
  <c r="J247" i="1"/>
  <c r="W247" i="1" s="1"/>
  <c r="K247" i="1"/>
  <c r="X247" i="1" s="1"/>
  <c r="L247" i="1"/>
  <c r="Y247" i="1" s="1"/>
  <c r="M247" i="1"/>
  <c r="Z247" i="1" s="1"/>
  <c r="N247" i="1"/>
  <c r="AA247" i="1" s="1"/>
  <c r="E248" i="1"/>
  <c r="R248" i="1" s="1"/>
  <c r="F248" i="1"/>
  <c r="S248" i="1" s="1"/>
  <c r="G248" i="1"/>
  <c r="T248" i="1" s="1"/>
  <c r="H248" i="1"/>
  <c r="U248" i="1" s="1"/>
  <c r="I248" i="1"/>
  <c r="V248" i="1" s="1"/>
  <c r="J248" i="1"/>
  <c r="W248" i="1" s="1"/>
  <c r="K248" i="1"/>
  <c r="X248" i="1" s="1"/>
  <c r="L248" i="1"/>
  <c r="Y248" i="1" s="1"/>
  <c r="M248" i="1"/>
  <c r="Z248" i="1" s="1"/>
  <c r="N248" i="1"/>
  <c r="AA248" i="1" s="1"/>
  <c r="E249" i="1"/>
  <c r="R249" i="1" s="1"/>
  <c r="F249" i="1"/>
  <c r="S249" i="1" s="1"/>
  <c r="G249" i="1"/>
  <c r="T249" i="1" s="1"/>
  <c r="H249" i="1"/>
  <c r="U249" i="1" s="1"/>
  <c r="I249" i="1"/>
  <c r="V249" i="1" s="1"/>
  <c r="J249" i="1"/>
  <c r="W249" i="1" s="1"/>
  <c r="K249" i="1"/>
  <c r="X249" i="1" s="1"/>
  <c r="L249" i="1"/>
  <c r="Y249" i="1" s="1"/>
  <c r="M249" i="1"/>
  <c r="Z249" i="1" s="1"/>
  <c r="N249" i="1"/>
  <c r="AA249" i="1" s="1"/>
  <c r="E250" i="1"/>
  <c r="R250" i="1" s="1"/>
  <c r="F250" i="1"/>
  <c r="S250" i="1" s="1"/>
  <c r="G250" i="1"/>
  <c r="T250" i="1" s="1"/>
  <c r="H250" i="1"/>
  <c r="U250" i="1" s="1"/>
  <c r="I250" i="1"/>
  <c r="V250" i="1" s="1"/>
  <c r="J250" i="1"/>
  <c r="W250" i="1" s="1"/>
  <c r="K250" i="1"/>
  <c r="X250" i="1" s="1"/>
  <c r="L250" i="1"/>
  <c r="Y250" i="1" s="1"/>
  <c r="M250" i="1"/>
  <c r="Z250" i="1" s="1"/>
  <c r="N250" i="1"/>
  <c r="AA250" i="1" s="1"/>
  <c r="E251" i="1"/>
  <c r="R251" i="1" s="1"/>
  <c r="F251" i="1"/>
  <c r="S251" i="1" s="1"/>
  <c r="G251" i="1"/>
  <c r="T251" i="1" s="1"/>
  <c r="H251" i="1"/>
  <c r="U251" i="1" s="1"/>
  <c r="I251" i="1"/>
  <c r="V251" i="1" s="1"/>
  <c r="J251" i="1"/>
  <c r="W251" i="1" s="1"/>
  <c r="K251" i="1"/>
  <c r="X251" i="1" s="1"/>
  <c r="L251" i="1"/>
  <c r="Y251" i="1" s="1"/>
  <c r="M251" i="1"/>
  <c r="Z251" i="1" s="1"/>
  <c r="N251" i="1"/>
  <c r="AA251" i="1" s="1"/>
  <c r="E252" i="1"/>
  <c r="R252" i="1" s="1"/>
  <c r="F252" i="1"/>
  <c r="S252" i="1" s="1"/>
  <c r="G252" i="1"/>
  <c r="T252" i="1" s="1"/>
  <c r="H252" i="1"/>
  <c r="U252" i="1" s="1"/>
  <c r="I252" i="1"/>
  <c r="V252" i="1" s="1"/>
  <c r="J252" i="1"/>
  <c r="W252" i="1" s="1"/>
  <c r="K252" i="1"/>
  <c r="X252" i="1" s="1"/>
  <c r="L252" i="1"/>
  <c r="Y252" i="1" s="1"/>
  <c r="M252" i="1"/>
  <c r="Z252" i="1" s="1"/>
  <c r="N252" i="1"/>
  <c r="AA252" i="1" s="1"/>
  <c r="E253" i="1"/>
  <c r="R253" i="1" s="1"/>
  <c r="F253" i="1"/>
  <c r="S253" i="1" s="1"/>
  <c r="G253" i="1"/>
  <c r="T253" i="1" s="1"/>
  <c r="H253" i="1"/>
  <c r="U253" i="1" s="1"/>
  <c r="I253" i="1"/>
  <c r="V253" i="1" s="1"/>
  <c r="J253" i="1"/>
  <c r="W253" i="1" s="1"/>
  <c r="K253" i="1"/>
  <c r="X253" i="1" s="1"/>
  <c r="L253" i="1"/>
  <c r="Y253" i="1" s="1"/>
  <c r="M253" i="1"/>
  <c r="Z253" i="1" s="1"/>
  <c r="N253" i="1"/>
  <c r="AA253" i="1" s="1"/>
  <c r="E254" i="1"/>
  <c r="R254" i="1" s="1"/>
  <c r="F254" i="1"/>
  <c r="S254" i="1" s="1"/>
  <c r="G254" i="1"/>
  <c r="T254" i="1" s="1"/>
  <c r="H254" i="1"/>
  <c r="U254" i="1" s="1"/>
  <c r="I254" i="1"/>
  <c r="V254" i="1" s="1"/>
  <c r="J254" i="1"/>
  <c r="W254" i="1" s="1"/>
  <c r="K254" i="1"/>
  <c r="X254" i="1" s="1"/>
  <c r="L254" i="1"/>
  <c r="Y254" i="1" s="1"/>
  <c r="M254" i="1"/>
  <c r="Z254" i="1" s="1"/>
  <c r="N254" i="1"/>
  <c r="AA254" i="1" s="1"/>
  <c r="E255" i="1"/>
  <c r="R255" i="1" s="1"/>
  <c r="F255" i="1"/>
  <c r="S255" i="1" s="1"/>
  <c r="G255" i="1"/>
  <c r="T255" i="1" s="1"/>
  <c r="H255" i="1"/>
  <c r="U255" i="1" s="1"/>
  <c r="I255" i="1"/>
  <c r="V255" i="1" s="1"/>
  <c r="J255" i="1"/>
  <c r="W255" i="1" s="1"/>
  <c r="K255" i="1"/>
  <c r="X255" i="1" s="1"/>
  <c r="L255" i="1"/>
  <c r="Y255" i="1" s="1"/>
  <c r="M255" i="1"/>
  <c r="Z255" i="1" s="1"/>
  <c r="N255" i="1"/>
  <c r="AA255" i="1" s="1"/>
  <c r="E256" i="1"/>
  <c r="R256" i="1" s="1"/>
  <c r="F256" i="1"/>
  <c r="S256" i="1" s="1"/>
  <c r="G256" i="1"/>
  <c r="T256" i="1" s="1"/>
  <c r="H256" i="1"/>
  <c r="U256" i="1" s="1"/>
  <c r="I256" i="1"/>
  <c r="V256" i="1" s="1"/>
  <c r="J256" i="1"/>
  <c r="W256" i="1" s="1"/>
  <c r="K256" i="1"/>
  <c r="X256" i="1" s="1"/>
  <c r="L256" i="1"/>
  <c r="Y256" i="1" s="1"/>
  <c r="M256" i="1"/>
  <c r="Z256" i="1" s="1"/>
  <c r="N256" i="1"/>
  <c r="AA256" i="1" s="1"/>
  <c r="E257" i="1"/>
  <c r="R257" i="1" s="1"/>
  <c r="F257" i="1"/>
  <c r="S257" i="1" s="1"/>
  <c r="G257" i="1"/>
  <c r="T257" i="1" s="1"/>
  <c r="H257" i="1"/>
  <c r="U257" i="1" s="1"/>
  <c r="I257" i="1"/>
  <c r="V257" i="1" s="1"/>
  <c r="J257" i="1"/>
  <c r="W257" i="1" s="1"/>
  <c r="K257" i="1"/>
  <c r="X257" i="1" s="1"/>
  <c r="L257" i="1"/>
  <c r="Y257" i="1" s="1"/>
  <c r="M257" i="1"/>
  <c r="Z257" i="1" s="1"/>
  <c r="N257" i="1"/>
  <c r="AA257" i="1" s="1"/>
  <c r="E258" i="1"/>
  <c r="R258" i="1" s="1"/>
  <c r="F258" i="1"/>
  <c r="S258" i="1" s="1"/>
  <c r="G258" i="1"/>
  <c r="T258" i="1" s="1"/>
  <c r="H258" i="1"/>
  <c r="U258" i="1" s="1"/>
  <c r="I258" i="1"/>
  <c r="V258" i="1" s="1"/>
  <c r="J258" i="1"/>
  <c r="W258" i="1" s="1"/>
  <c r="K258" i="1"/>
  <c r="X258" i="1" s="1"/>
  <c r="L258" i="1"/>
  <c r="Y258" i="1" s="1"/>
  <c r="M258" i="1"/>
  <c r="Z258" i="1" s="1"/>
  <c r="N258" i="1"/>
  <c r="AA258" i="1" s="1"/>
  <c r="E259" i="1"/>
  <c r="R259" i="1" s="1"/>
  <c r="F259" i="1"/>
  <c r="S259" i="1" s="1"/>
  <c r="G259" i="1"/>
  <c r="T259" i="1" s="1"/>
  <c r="H259" i="1"/>
  <c r="U259" i="1" s="1"/>
  <c r="I259" i="1"/>
  <c r="V259" i="1" s="1"/>
  <c r="J259" i="1"/>
  <c r="W259" i="1" s="1"/>
  <c r="K259" i="1"/>
  <c r="X259" i="1" s="1"/>
  <c r="L259" i="1"/>
  <c r="Y259" i="1" s="1"/>
  <c r="M259" i="1"/>
  <c r="Z259" i="1" s="1"/>
  <c r="N259" i="1"/>
  <c r="AA259" i="1" s="1"/>
  <c r="E260" i="1"/>
  <c r="R260" i="1" s="1"/>
  <c r="F260" i="1"/>
  <c r="S260" i="1" s="1"/>
  <c r="G260" i="1"/>
  <c r="T260" i="1" s="1"/>
  <c r="H260" i="1"/>
  <c r="U260" i="1" s="1"/>
  <c r="I260" i="1"/>
  <c r="V260" i="1" s="1"/>
  <c r="J260" i="1"/>
  <c r="W260" i="1" s="1"/>
  <c r="K260" i="1"/>
  <c r="X260" i="1" s="1"/>
  <c r="L260" i="1"/>
  <c r="Y260" i="1" s="1"/>
  <c r="M260" i="1"/>
  <c r="Z260" i="1" s="1"/>
  <c r="N260" i="1"/>
  <c r="AA260" i="1" s="1"/>
  <c r="E261" i="1"/>
  <c r="R261" i="1" s="1"/>
  <c r="F261" i="1"/>
  <c r="S261" i="1" s="1"/>
  <c r="G261" i="1"/>
  <c r="T261" i="1" s="1"/>
  <c r="H261" i="1"/>
  <c r="U261" i="1" s="1"/>
  <c r="I261" i="1"/>
  <c r="V261" i="1" s="1"/>
  <c r="J261" i="1"/>
  <c r="W261" i="1" s="1"/>
  <c r="K261" i="1"/>
  <c r="X261" i="1" s="1"/>
  <c r="L261" i="1"/>
  <c r="Y261" i="1" s="1"/>
  <c r="M261" i="1"/>
  <c r="Z261" i="1" s="1"/>
  <c r="N261" i="1"/>
  <c r="AA261" i="1" s="1"/>
  <c r="E262" i="1"/>
  <c r="R262" i="1" s="1"/>
  <c r="F262" i="1"/>
  <c r="S262" i="1" s="1"/>
  <c r="G262" i="1"/>
  <c r="T262" i="1" s="1"/>
  <c r="H262" i="1"/>
  <c r="U262" i="1" s="1"/>
  <c r="I262" i="1"/>
  <c r="V262" i="1" s="1"/>
  <c r="J262" i="1"/>
  <c r="W262" i="1" s="1"/>
  <c r="K262" i="1"/>
  <c r="X262" i="1" s="1"/>
  <c r="L262" i="1"/>
  <c r="Y262" i="1" s="1"/>
  <c r="M262" i="1"/>
  <c r="Z262" i="1" s="1"/>
  <c r="N262" i="1"/>
  <c r="AA262" i="1" s="1"/>
  <c r="E263" i="1"/>
  <c r="R263" i="1" s="1"/>
  <c r="F263" i="1"/>
  <c r="S263" i="1" s="1"/>
  <c r="G263" i="1"/>
  <c r="T263" i="1" s="1"/>
  <c r="H263" i="1"/>
  <c r="U263" i="1" s="1"/>
  <c r="I263" i="1"/>
  <c r="V263" i="1" s="1"/>
  <c r="J263" i="1"/>
  <c r="W263" i="1" s="1"/>
  <c r="K263" i="1"/>
  <c r="X263" i="1" s="1"/>
  <c r="L263" i="1"/>
  <c r="Y263" i="1" s="1"/>
  <c r="M263" i="1"/>
  <c r="Z263" i="1" s="1"/>
  <c r="N263" i="1"/>
  <c r="AA263" i="1" s="1"/>
  <c r="E264" i="1"/>
  <c r="R264" i="1" s="1"/>
  <c r="F264" i="1"/>
  <c r="S264" i="1" s="1"/>
  <c r="G264" i="1"/>
  <c r="T264" i="1" s="1"/>
  <c r="H264" i="1"/>
  <c r="U264" i="1" s="1"/>
  <c r="I264" i="1"/>
  <c r="V264" i="1" s="1"/>
  <c r="J264" i="1"/>
  <c r="W264" i="1" s="1"/>
  <c r="K264" i="1"/>
  <c r="X264" i="1" s="1"/>
  <c r="L264" i="1"/>
  <c r="Y264" i="1" s="1"/>
  <c r="M264" i="1"/>
  <c r="Z264" i="1" s="1"/>
  <c r="N264" i="1"/>
  <c r="AA264" i="1" s="1"/>
  <c r="E265" i="1"/>
  <c r="R265" i="1" s="1"/>
  <c r="F265" i="1"/>
  <c r="S265" i="1" s="1"/>
  <c r="G265" i="1"/>
  <c r="T265" i="1" s="1"/>
  <c r="H265" i="1"/>
  <c r="U265" i="1" s="1"/>
  <c r="I265" i="1"/>
  <c r="V265" i="1" s="1"/>
  <c r="J265" i="1"/>
  <c r="W265" i="1" s="1"/>
  <c r="K265" i="1"/>
  <c r="X265" i="1" s="1"/>
  <c r="L265" i="1"/>
  <c r="Y265" i="1" s="1"/>
  <c r="M265" i="1"/>
  <c r="Z265" i="1" s="1"/>
  <c r="N265" i="1"/>
  <c r="AA265" i="1" s="1"/>
  <c r="E266" i="1"/>
  <c r="R266" i="1" s="1"/>
  <c r="F266" i="1"/>
  <c r="S266" i="1" s="1"/>
  <c r="G266" i="1"/>
  <c r="T266" i="1" s="1"/>
  <c r="H266" i="1"/>
  <c r="U266" i="1" s="1"/>
  <c r="I266" i="1"/>
  <c r="V266" i="1" s="1"/>
  <c r="J266" i="1"/>
  <c r="W266" i="1" s="1"/>
  <c r="K266" i="1"/>
  <c r="X266" i="1" s="1"/>
  <c r="L266" i="1"/>
  <c r="Y266" i="1" s="1"/>
  <c r="M266" i="1"/>
  <c r="Z266" i="1" s="1"/>
  <c r="N266" i="1"/>
  <c r="AA266" i="1" s="1"/>
  <c r="E267" i="1"/>
  <c r="R267" i="1" s="1"/>
  <c r="F267" i="1"/>
  <c r="S267" i="1" s="1"/>
  <c r="G267" i="1"/>
  <c r="T267" i="1" s="1"/>
  <c r="H267" i="1"/>
  <c r="U267" i="1" s="1"/>
  <c r="I267" i="1"/>
  <c r="V267" i="1" s="1"/>
  <c r="J267" i="1"/>
  <c r="W267" i="1" s="1"/>
  <c r="K267" i="1"/>
  <c r="X267" i="1" s="1"/>
  <c r="L267" i="1"/>
  <c r="Y267" i="1" s="1"/>
  <c r="M267" i="1"/>
  <c r="Z267" i="1" s="1"/>
  <c r="N267" i="1"/>
  <c r="AA267" i="1" s="1"/>
  <c r="E268" i="1"/>
  <c r="R268" i="1" s="1"/>
  <c r="F268" i="1"/>
  <c r="S268" i="1" s="1"/>
  <c r="G268" i="1"/>
  <c r="T268" i="1" s="1"/>
  <c r="H268" i="1"/>
  <c r="U268" i="1" s="1"/>
  <c r="I268" i="1"/>
  <c r="V268" i="1" s="1"/>
  <c r="J268" i="1"/>
  <c r="W268" i="1" s="1"/>
  <c r="K268" i="1"/>
  <c r="X268" i="1" s="1"/>
  <c r="L268" i="1"/>
  <c r="Y268" i="1" s="1"/>
  <c r="M268" i="1"/>
  <c r="Z268" i="1" s="1"/>
  <c r="N268" i="1"/>
  <c r="AA268" i="1" s="1"/>
  <c r="E269" i="1"/>
  <c r="R269" i="1" s="1"/>
  <c r="F269" i="1"/>
  <c r="S269" i="1" s="1"/>
  <c r="G269" i="1"/>
  <c r="T269" i="1" s="1"/>
  <c r="H269" i="1"/>
  <c r="U269" i="1" s="1"/>
  <c r="I269" i="1"/>
  <c r="V269" i="1" s="1"/>
  <c r="J269" i="1"/>
  <c r="W269" i="1" s="1"/>
  <c r="K269" i="1"/>
  <c r="X269" i="1" s="1"/>
  <c r="L269" i="1"/>
  <c r="Y269" i="1" s="1"/>
  <c r="M269" i="1"/>
  <c r="Z269" i="1" s="1"/>
  <c r="N269" i="1"/>
  <c r="AA269" i="1" s="1"/>
  <c r="E270" i="1"/>
  <c r="R270" i="1" s="1"/>
  <c r="F270" i="1"/>
  <c r="S270" i="1" s="1"/>
  <c r="G270" i="1"/>
  <c r="T270" i="1" s="1"/>
  <c r="H270" i="1"/>
  <c r="U270" i="1" s="1"/>
  <c r="I270" i="1"/>
  <c r="V270" i="1" s="1"/>
  <c r="J270" i="1"/>
  <c r="W270" i="1" s="1"/>
  <c r="K270" i="1"/>
  <c r="X270" i="1" s="1"/>
  <c r="L270" i="1"/>
  <c r="Y270" i="1" s="1"/>
  <c r="M270" i="1"/>
  <c r="Z270" i="1" s="1"/>
  <c r="N270" i="1"/>
  <c r="AA270" i="1" s="1"/>
  <c r="E271" i="1"/>
  <c r="R271" i="1" s="1"/>
  <c r="F271" i="1"/>
  <c r="S271" i="1" s="1"/>
  <c r="G271" i="1"/>
  <c r="T271" i="1" s="1"/>
  <c r="H271" i="1"/>
  <c r="U271" i="1" s="1"/>
  <c r="I271" i="1"/>
  <c r="V271" i="1" s="1"/>
  <c r="J271" i="1"/>
  <c r="W271" i="1" s="1"/>
  <c r="K271" i="1"/>
  <c r="X271" i="1" s="1"/>
  <c r="L271" i="1"/>
  <c r="Y271" i="1" s="1"/>
  <c r="M271" i="1"/>
  <c r="Z271" i="1" s="1"/>
  <c r="N271" i="1"/>
  <c r="AA271" i="1" s="1"/>
  <c r="E272" i="1"/>
  <c r="R272" i="1" s="1"/>
  <c r="F272" i="1"/>
  <c r="S272" i="1" s="1"/>
  <c r="G272" i="1"/>
  <c r="T272" i="1" s="1"/>
  <c r="H272" i="1"/>
  <c r="U272" i="1" s="1"/>
  <c r="I272" i="1"/>
  <c r="V272" i="1" s="1"/>
  <c r="J272" i="1"/>
  <c r="W272" i="1" s="1"/>
  <c r="K272" i="1"/>
  <c r="X272" i="1" s="1"/>
  <c r="L272" i="1"/>
  <c r="Y272" i="1" s="1"/>
  <c r="M272" i="1"/>
  <c r="Z272" i="1" s="1"/>
  <c r="N272" i="1"/>
  <c r="AA272" i="1" s="1"/>
  <c r="E273" i="1"/>
  <c r="R273" i="1" s="1"/>
  <c r="F273" i="1"/>
  <c r="S273" i="1" s="1"/>
  <c r="G273" i="1"/>
  <c r="T273" i="1" s="1"/>
  <c r="H273" i="1"/>
  <c r="U273" i="1" s="1"/>
  <c r="I273" i="1"/>
  <c r="V273" i="1" s="1"/>
  <c r="J273" i="1"/>
  <c r="W273" i="1" s="1"/>
  <c r="K273" i="1"/>
  <c r="X273" i="1" s="1"/>
  <c r="L273" i="1"/>
  <c r="Y273" i="1" s="1"/>
  <c r="M273" i="1"/>
  <c r="Z273" i="1" s="1"/>
  <c r="N273" i="1"/>
  <c r="AA273" i="1" s="1"/>
  <c r="E274" i="1"/>
  <c r="R274" i="1" s="1"/>
  <c r="F274" i="1"/>
  <c r="S274" i="1" s="1"/>
  <c r="G274" i="1"/>
  <c r="T274" i="1" s="1"/>
  <c r="H274" i="1"/>
  <c r="U274" i="1" s="1"/>
  <c r="I274" i="1"/>
  <c r="V274" i="1" s="1"/>
  <c r="J274" i="1"/>
  <c r="W274" i="1" s="1"/>
  <c r="K274" i="1"/>
  <c r="X274" i="1" s="1"/>
  <c r="L274" i="1"/>
  <c r="Y274" i="1" s="1"/>
  <c r="M274" i="1"/>
  <c r="Z274" i="1" s="1"/>
  <c r="N274" i="1"/>
  <c r="AA274" i="1" s="1"/>
  <c r="E275" i="1"/>
  <c r="R275" i="1" s="1"/>
  <c r="F275" i="1"/>
  <c r="S275" i="1" s="1"/>
  <c r="G275" i="1"/>
  <c r="T275" i="1" s="1"/>
  <c r="H275" i="1"/>
  <c r="U275" i="1" s="1"/>
  <c r="I275" i="1"/>
  <c r="V275" i="1" s="1"/>
  <c r="J275" i="1"/>
  <c r="W275" i="1" s="1"/>
  <c r="K275" i="1"/>
  <c r="X275" i="1" s="1"/>
  <c r="L275" i="1"/>
  <c r="Y275" i="1" s="1"/>
  <c r="M275" i="1"/>
  <c r="Z275" i="1" s="1"/>
  <c r="N275" i="1"/>
  <c r="AA275" i="1" s="1"/>
  <c r="E276" i="1"/>
  <c r="R276" i="1" s="1"/>
  <c r="F276" i="1"/>
  <c r="S276" i="1" s="1"/>
  <c r="G276" i="1"/>
  <c r="T276" i="1" s="1"/>
  <c r="H276" i="1"/>
  <c r="U276" i="1" s="1"/>
  <c r="I276" i="1"/>
  <c r="V276" i="1" s="1"/>
  <c r="J276" i="1"/>
  <c r="W276" i="1" s="1"/>
  <c r="K276" i="1"/>
  <c r="X276" i="1" s="1"/>
  <c r="L276" i="1"/>
  <c r="Y276" i="1" s="1"/>
  <c r="M276" i="1"/>
  <c r="Z276" i="1" s="1"/>
  <c r="N276" i="1"/>
  <c r="AA276" i="1" s="1"/>
  <c r="E277" i="1"/>
  <c r="R277" i="1" s="1"/>
  <c r="F277" i="1"/>
  <c r="S277" i="1" s="1"/>
  <c r="G277" i="1"/>
  <c r="T277" i="1" s="1"/>
  <c r="H277" i="1"/>
  <c r="U277" i="1" s="1"/>
  <c r="I277" i="1"/>
  <c r="V277" i="1" s="1"/>
  <c r="J277" i="1"/>
  <c r="W277" i="1" s="1"/>
  <c r="K277" i="1"/>
  <c r="X277" i="1" s="1"/>
  <c r="L277" i="1"/>
  <c r="Y277" i="1" s="1"/>
  <c r="M277" i="1"/>
  <c r="Z277" i="1" s="1"/>
  <c r="N277" i="1"/>
  <c r="AA277" i="1" s="1"/>
  <c r="E278" i="1"/>
  <c r="R278" i="1" s="1"/>
  <c r="F278" i="1"/>
  <c r="S278" i="1" s="1"/>
  <c r="G278" i="1"/>
  <c r="T278" i="1" s="1"/>
  <c r="H278" i="1"/>
  <c r="U278" i="1" s="1"/>
  <c r="I278" i="1"/>
  <c r="V278" i="1" s="1"/>
  <c r="J278" i="1"/>
  <c r="W278" i="1" s="1"/>
  <c r="K278" i="1"/>
  <c r="X278" i="1" s="1"/>
  <c r="L278" i="1"/>
  <c r="Y278" i="1" s="1"/>
  <c r="M278" i="1"/>
  <c r="Z278" i="1" s="1"/>
  <c r="N278" i="1"/>
  <c r="AA278" i="1" s="1"/>
  <c r="E279" i="1"/>
  <c r="R279" i="1" s="1"/>
  <c r="F279" i="1"/>
  <c r="S279" i="1" s="1"/>
  <c r="G279" i="1"/>
  <c r="T279" i="1" s="1"/>
  <c r="H279" i="1"/>
  <c r="U279" i="1" s="1"/>
  <c r="I279" i="1"/>
  <c r="V279" i="1" s="1"/>
  <c r="J279" i="1"/>
  <c r="W279" i="1" s="1"/>
  <c r="K279" i="1"/>
  <c r="X279" i="1" s="1"/>
  <c r="L279" i="1"/>
  <c r="Y279" i="1" s="1"/>
  <c r="M279" i="1"/>
  <c r="Z279" i="1" s="1"/>
  <c r="N279" i="1"/>
  <c r="AA279" i="1" s="1"/>
  <c r="E280" i="1"/>
  <c r="R280" i="1" s="1"/>
  <c r="F280" i="1"/>
  <c r="S280" i="1" s="1"/>
  <c r="G280" i="1"/>
  <c r="T280" i="1" s="1"/>
  <c r="H280" i="1"/>
  <c r="U280" i="1" s="1"/>
  <c r="I280" i="1"/>
  <c r="V280" i="1" s="1"/>
  <c r="J280" i="1"/>
  <c r="W280" i="1" s="1"/>
  <c r="K280" i="1"/>
  <c r="X280" i="1" s="1"/>
  <c r="L280" i="1"/>
  <c r="Y280" i="1" s="1"/>
  <c r="M280" i="1"/>
  <c r="Z280" i="1" s="1"/>
  <c r="N280" i="1"/>
  <c r="AA280" i="1" s="1"/>
  <c r="E281" i="1"/>
  <c r="R281" i="1" s="1"/>
  <c r="F281" i="1"/>
  <c r="S281" i="1" s="1"/>
  <c r="G281" i="1"/>
  <c r="T281" i="1" s="1"/>
  <c r="H281" i="1"/>
  <c r="U281" i="1" s="1"/>
  <c r="I281" i="1"/>
  <c r="V281" i="1" s="1"/>
  <c r="J281" i="1"/>
  <c r="W281" i="1" s="1"/>
  <c r="K281" i="1"/>
  <c r="X281" i="1" s="1"/>
  <c r="L281" i="1"/>
  <c r="Y281" i="1" s="1"/>
  <c r="M281" i="1"/>
  <c r="Z281" i="1" s="1"/>
  <c r="N281" i="1"/>
  <c r="AA281" i="1" s="1"/>
  <c r="E282" i="1"/>
  <c r="R282" i="1" s="1"/>
  <c r="F282" i="1"/>
  <c r="S282" i="1" s="1"/>
  <c r="G282" i="1"/>
  <c r="T282" i="1" s="1"/>
  <c r="H282" i="1"/>
  <c r="U282" i="1" s="1"/>
  <c r="I282" i="1"/>
  <c r="V282" i="1" s="1"/>
  <c r="J282" i="1"/>
  <c r="W282" i="1" s="1"/>
  <c r="K282" i="1"/>
  <c r="X282" i="1" s="1"/>
  <c r="L282" i="1"/>
  <c r="Y282" i="1" s="1"/>
  <c r="M282" i="1"/>
  <c r="Z282" i="1" s="1"/>
  <c r="N282" i="1"/>
  <c r="AA282" i="1" s="1"/>
  <c r="E283" i="1"/>
  <c r="R283" i="1" s="1"/>
  <c r="F283" i="1"/>
  <c r="S283" i="1" s="1"/>
  <c r="G283" i="1"/>
  <c r="T283" i="1" s="1"/>
  <c r="H283" i="1"/>
  <c r="U283" i="1" s="1"/>
  <c r="I283" i="1"/>
  <c r="V283" i="1" s="1"/>
  <c r="J283" i="1"/>
  <c r="W283" i="1" s="1"/>
  <c r="K283" i="1"/>
  <c r="X283" i="1" s="1"/>
  <c r="L283" i="1"/>
  <c r="Y283" i="1" s="1"/>
  <c r="M283" i="1"/>
  <c r="Z283" i="1" s="1"/>
  <c r="N283" i="1"/>
  <c r="AA283" i="1" s="1"/>
  <c r="E284" i="1"/>
  <c r="R284" i="1" s="1"/>
  <c r="F284" i="1"/>
  <c r="S284" i="1" s="1"/>
  <c r="G284" i="1"/>
  <c r="T284" i="1" s="1"/>
  <c r="H284" i="1"/>
  <c r="U284" i="1" s="1"/>
  <c r="I284" i="1"/>
  <c r="V284" i="1" s="1"/>
  <c r="J284" i="1"/>
  <c r="W284" i="1" s="1"/>
  <c r="K284" i="1"/>
  <c r="X284" i="1" s="1"/>
  <c r="L284" i="1"/>
  <c r="Y284" i="1" s="1"/>
  <c r="M284" i="1"/>
  <c r="Z284" i="1" s="1"/>
  <c r="N284" i="1"/>
  <c r="AA284" i="1" s="1"/>
  <c r="E285" i="1"/>
  <c r="R285" i="1" s="1"/>
  <c r="F285" i="1"/>
  <c r="S285" i="1" s="1"/>
  <c r="G285" i="1"/>
  <c r="T285" i="1" s="1"/>
  <c r="H285" i="1"/>
  <c r="U285" i="1" s="1"/>
  <c r="I285" i="1"/>
  <c r="V285" i="1" s="1"/>
  <c r="J285" i="1"/>
  <c r="W285" i="1" s="1"/>
  <c r="K285" i="1"/>
  <c r="X285" i="1" s="1"/>
  <c r="L285" i="1"/>
  <c r="Y285" i="1" s="1"/>
  <c r="M285" i="1"/>
  <c r="Z285" i="1" s="1"/>
  <c r="N285" i="1"/>
  <c r="AA285" i="1" s="1"/>
  <c r="E286" i="1"/>
  <c r="R286" i="1" s="1"/>
  <c r="F286" i="1"/>
  <c r="S286" i="1" s="1"/>
  <c r="G286" i="1"/>
  <c r="T286" i="1" s="1"/>
  <c r="H286" i="1"/>
  <c r="U286" i="1" s="1"/>
  <c r="I286" i="1"/>
  <c r="V286" i="1" s="1"/>
  <c r="J286" i="1"/>
  <c r="W286" i="1" s="1"/>
  <c r="K286" i="1"/>
  <c r="X286" i="1" s="1"/>
  <c r="L286" i="1"/>
  <c r="Y286" i="1" s="1"/>
  <c r="M286" i="1"/>
  <c r="Z286" i="1" s="1"/>
  <c r="N286" i="1"/>
  <c r="AA286" i="1" s="1"/>
  <c r="E287" i="1"/>
  <c r="R287" i="1" s="1"/>
  <c r="F287" i="1"/>
  <c r="S287" i="1" s="1"/>
  <c r="G287" i="1"/>
  <c r="T287" i="1" s="1"/>
  <c r="H287" i="1"/>
  <c r="U287" i="1" s="1"/>
  <c r="I287" i="1"/>
  <c r="V287" i="1" s="1"/>
  <c r="J287" i="1"/>
  <c r="W287" i="1" s="1"/>
  <c r="K287" i="1"/>
  <c r="X287" i="1" s="1"/>
  <c r="L287" i="1"/>
  <c r="Y287" i="1" s="1"/>
  <c r="M287" i="1"/>
  <c r="Z287" i="1" s="1"/>
  <c r="N287" i="1"/>
  <c r="AA287" i="1" s="1"/>
  <c r="E288" i="1"/>
  <c r="R288" i="1" s="1"/>
  <c r="F288" i="1"/>
  <c r="S288" i="1" s="1"/>
  <c r="G288" i="1"/>
  <c r="T288" i="1" s="1"/>
  <c r="H288" i="1"/>
  <c r="U288" i="1" s="1"/>
  <c r="I288" i="1"/>
  <c r="V288" i="1" s="1"/>
  <c r="J288" i="1"/>
  <c r="W288" i="1" s="1"/>
  <c r="K288" i="1"/>
  <c r="X288" i="1" s="1"/>
  <c r="L288" i="1"/>
  <c r="Y288" i="1" s="1"/>
  <c r="M288" i="1"/>
  <c r="Z288" i="1" s="1"/>
  <c r="N288" i="1"/>
  <c r="AA288" i="1" s="1"/>
  <c r="E289" i="1"/>
  <c r="R289" i="1" s="1"/>
  <c r="F289" i="1"/>
  <c r="S289" i="1" s="1"/>
  <c r="G289" i="1"/>
  <c r="T289" i="1" s="1"/>
  <c r="H289" i="1"/>
  <c r="U289" i="1" s="1"/>
  <c r="I289" i="1"/>
  <c r="V289" i="1" s="1"/>
  <c r="J289" i="1"/>
  <c r="W289" i="1" s="1"/>
  <c r="K289" i="1"/>
  <c r="X289" i="1" s="1"/>
  <c r="L289" i="1"/>
  <c r="Y289" i="1" s="1"/>
  <c r="M289" i="1"/>
  <c r="Z289" i="1" s="1"/>
  <c r="N289" i="1"/>
  <c r="AA289" i="1" s="1"/>
  <c r="E290" i="1"/>
  <c r="R290" i="1" s="1"/>
  <c r="F290" i="1"/>
  <c r="S290" i="1" s="1"/>
  <c r="G290" i="1"/>
  <c r="T290" i="1" s="1"/>
  <c r="H290" i="1"/>
  <c r="U290" i="1" s="1"/>
  <c r="I290" i="1"/>
  <c r="V290" i="1" s="1"/>
  <c r="J290" i="1"/>
  <c r="W290" i="1" s="1"/>
  <c r="K290" i="1"/>
  <c r="X290" i="1" s="1"/>
  <c r="L290" i="1"/>
  <c r="Y290" i="1" s="1"/>
  <c r="M290" i="1"/>
  <c r="Z290" i="1" s="1"/>
  <c r="N290" i="1"/>
  <c r="AA290" i="1" s="1"/>
  <c r="E291" i="1"/>
  <c r="R291" i="1" s="1"/>
  <c r="F291" i="1"/>
  <c r="S291" i="1" s="1"/>
  <c r="G291" i="1"/>
  <c r="T291" i="1" s="1"/>
  <c r="H291" i="1"/>
  <c r="U291" i="1" s="1"/>
  <c r="I291" i="1"/>
  <c r="V291" i="1" s="1"/>
  <c r="J291" i="1"/>
  <c r="W291" i="1" s="1"/>
  <c r="K291" i="1"/>
  <c r="X291" i="1" s="1"/>
  <c r="L291" i="1"/>
  <c r="Y291" i="1" s="1"/>
  <c r="M291" i="1"/>
  <c r="Z291" i="1" s="1"/>
  <c r="N291" i="1"/>
  <c r="AA291" i="1" s="1"/>
  <c r="E292" i="1"/>
  <c r="R292" i="1" s="1"/>
  <c r="F292" i="1"/>
  <c r="S292" i="1" s="1"/>
  <c r="G292" i="1"/>
  <c r="T292" i="1" s="1"/>
  <c r="H292" i="1"/>
  <c r="U292" i="1" s="1"/>
  <c r="I292" i="1"/>
  <c r="V292" i="1" s="1"/>
  <c r="J292" i="1"/>
  <c r="W292" i="1" s="1"/>
  <c r="K292" i="1"/>
  <c r="X292" i="1" s="1"/>
  <c r="L292" i="1"/>
  <c r="Y292" i="1" s="1"/>
  <c r="M292" i="1"/>
  <c r="Z292" i="1" s="1"/>
  <c r="N292" i="1"/>
  <c r="AA292" i="1" s="1"/>
  <c r="E293" i="1"/>
  <c r="R293" i="1" s="1"/>
  <c r="F293" i="1"/>
  <c r="S293" i="1" s="1"/>
  <c r="G293" i="1"/>
  <c r="T293" i="1" s="1"/>
  <c r="H293" i="1"/>
  <c r="U293" i="1" s="1"/>
  <c r="I293" i="1"/>
  <c r="V293" i="1" s="1"/>
  <c r="J293" i="1"/>
  <c r="W293" i="1" s="1"/>
  <c r="K293" i="1"/>
  <c r="X293" i="1" s="1"/>
  <c r="L293" i="1"/>
  <c r="Y293" i="1" s="1"/>
  <c r="M293" i="1"/>
  <c r="Z293" i="1" s="1"/>
  <c r="N293" i="1"/>
  <c r="AA293" i="1" s="1"/>
  <c r="E294" i="1"/>
  <c r="R294" i="1" s="1"/>
  <c r="F294" i="1"/>
  <c r="S294" i="1" s="1"/>
  <c r="G294" i="1"/>
  <c r="T294" i="1" s="1"/>
  <c r="H294" i="1"/>
  <c r="U294" i="1" s="1"/>
  <c r="I294" i="1"/>
  <c r="V294" i="1" s="1"/>
  <c r="J294" i="1"/>
  <c r="W294" i="1" s="1"/>
  <c r="K294" i="1"/>
  <c r="X294" i="1" s="1"/>
  <c r="L294" i="1"/>
  <c r="Y294" i="1" s="1"/>
  <c r="M294" i="1"/>
  <c r="Z294" i="1" s="1"/>
  <c r="N294" i="1"/>
  <c r="AA294" i="1" s="1"/>
  <c r="E295" i="1"/>
  <c r="R295" i="1" s="1"/>
  <c r="F295" i="1"/>
  <c r="S295" i="1" s="1"/>
  <c r="G295" i="1"/>
  <c r="T295" i="1" s="1"/>
  <c r="H295" i="1"/>
  <c r="U295" i="1" s="1"/>
  <c r="I295" i="1"/>
  <c r="V295" i="1" s="1"/>
  <c r="J295" i="1"/>
  <c r="W295" i="1" s="1"/>
  <c r="K295" i="1"/>
  <c r="X295" i="1" s="1"/>
  <c r="L295" i="1"/>
  <c r="Y295" i="1" s="1"/>
  <c r="M295" i="1"/>
  <c r="Z295" i="1" s="1"/>
  <c r="N295" i="1"/>
  <c r="AA295" i="1" s="1"/>
  <c r="E296" i="1"/>
  <c r="R296" i="1" s="1"/>
  <c r="F296" i="1"/>
  <c r="S296" i="1" s="1"/>
  <c r="G296" i="1"/>
  <c r="T296" i="1" s="1"/>
  <c r="H296" i="1"/>
  <c r="U296" i="1" s="1"/>
  <c r="I296" i="1"/>
  <c r="V296" i="1" s="1"/>
  <c r="J296" i="1"/>
  <c r="W296" i="1" s="1"/>
  <c r="K296" i="1"/>
  <c r="X296" i="1" s="1"/>
  <c r="L296" i="1"/>
  <c r="Y296" i="1" s="1"/>
  <c r="M296" i="1"/>
  <c r="Z296" i="1" s="1"/>
  <c r="N296" i="1"/>
  <c r="AA296" i="1" s="1"/>
  <c r="E297" i="1"/>
  <c r="R297" i="1" s="1"/>
  <c r="F297" i="1"/>
  <c r="S297" i="1" s="1"/>
  <c r="G297" i="1"/>
  <c r="T297" i="1" s="1"/>
  <c r="H297" i="1"/>
  <c r="U297" i="1" s="1"/>
  <c r="I297" i="1"/>
  <c r="V297" i="1" s="1"/>
  <c r="J297" i="1"/>
  <c r="W297" i="1" s="1"/>
  <c r="K297" i="1"/>
  <c r="X297" i="1" s="1"/>
  <c r="L297" i="1"/>
  <c r="Y297" i="1" s="1"/>
  <c r="M297" i="1"/>
  <c r="Z297" i="1" s="1"/>
  <c r="N297" i="1"/>
  <c r="AA297" i="1" s="1"/>
  <c r="E298" i="1"/>
  <c r="R298" i="1" s="1"/>
  <c r="F298" i="1"/>
  <c r="S298" i="1" s="1"/>
  <c r="G298" i="1"/>
  <c r="T298" i="1" s="1"/>
  <c r="H298" i="1"/>
  <c r="U298" i="1" s="1"/>
  <c r="I298" i="1"/>
  <c r="V298" i="1" s="1"/>
  <c r="J298" i="1"/>
  <c r="W298" i="1" s="1"/>
  <c r="K298" i="1"/>
  <c r="X298" i="1" s="1"/>
  <c r="L298" i="1"/>
  <c r="Y298" i="1" s="1"/>
  <c r="M298" i="1"/>
  <c r="Z298" i="1" s="1"/>
  <c r="N298" i="1"/>
  <c r="AA298" i="1" s="1"/>
  <c r="E299" i="1"/>
  <c r="R299" i="1" s="1"/>
  <c r="F299" i="1"/>
  <c r="S299" i="1" s="1"/>
  <c r="G299" i="1"/>
  <c r="T299" i="1" s="1"/>
  <c r="H299" i="1"/>
  <c r="U299" i="1" s="1"/>
  <c r="I299" i="1"/>
  <c r="V299" i="1" s="1"/>
  <c r="J299" i="1"/>
  <c r="W299" i="1" s="1"/>
  <c r="K299" i="1"/>
  <c r="X299" i="1" s="1"/>
  <c r="L299" i="1"/>
  <c r="Y299" i="1" s="1"/>
  <c r="M299" i="1"/>
  <c r="Z299" i="1" s="1"/>
  <c r="N299" i="1"/>
  <c r="AA299" i="1" s="1"/>
  <c r="E300" i="1"/>
  <c r="R300" i="1" s="1"/>
  <c r="F300" i="1"/>
  <c r="S300" i="1" s="1"/>
  <c r="G300" i="1"/>
  <c r="T300" i="1" s="1"/>
  <c r="H300" i="1"/>
  <c r="U300" i="1" s="1"/>
  <c r="I300" i="1"/>
  <c r="V300" i="1" s="1"/>
  <c r="J300" i="1"/>
  <c r="W300" i="1" s="1"/>
  <c r="K300" i="1"/>
  <c r="X300" i="1" s="1"/>
  <c r="L300" i="1"/>
  <c r="Y300" i="1" s="1"/>
  <c r="M300" i="1"/>
  <c r="Z300" i="1" s="1"/>
  <c r="N300" i="1"/>
  <c r="AA300" i="1" s="1"/>
  <c r="E301" i="1"/>
  <c r="R301" i="1" s="1"/>
  <c r="F301" i="1"/>
  <c r="S301" i="1" s="1"/>
  <c r="G301" i="1"/>
  <c r="T301" i="1" s="1"/>
  <c r="H301" i="1"/>
  <c r="U301" i="1" s="1"/>
  <c r="I301" i="1"/>
  <c r="V301" i="1" s="1"/>
  <c r="J301" i="1"/>
  <c r="W301" i="1" s="1"/>
  <c r="K301" i="1"/>
  <c r="X301" i="1" s="1"/>
  <c r="L301" i="1"/>
  <c r="Y301" i="1" s="1"/>
  <c r="M301" i="1"/>
  <c r="Z301" i="1" s="1"/>
  <c r="N301" i="1"/>
  <c r="AA301" i="1" s="1"/>
  <c r="E302" i="1"/>
  <c r="R302" i="1" s="1"/>
  <c r="F302" i="1"/>
  <c r="S302" i="1" s="1"/>
  <c r="G302" i="1"/>
  <c r="T302" i="1" s="1"/>
  <c r="H302" i="1"/>
  <c r="U302" i="1" s="1"/>
  <c r="I302" i="1"/>
  <c r="V302" i="1" s="1"/>
  <c r="J302" i="1"/>
  <c r="W302" i="1" s="1"/>
  <c r="K302" i="1"/>
  <c r="X302" i="1" s="1"/>
  <c r="L302" i="1"/>
  <c r="Y302" i="1" s="1"/>
  <c r="M302" i="1"/>
  <c r="Z302" i="1" s="1"/>
  <c r="N302" i="1"/>
  <c r="AA302" i="1" s="1"/>
  <c r="E303" i="1"/>
  <c r="R303" i="1" s="1"/>
  <c r="F303" i="1"/>
  <c r="S303" i="1" s="1"/>
  <c r="G303" i="1"/>
  <c r="T303" i="1" s="1"/>
  <c r="H303" i="1"/>
  <c r="U303" i="1" s="1"/>
  <c r="I303" i="1"/>
  <c r="V303" i="1" s="1"/>
  <c r="J303" i="1"/>
  <c r="W303" i="1" s="1"/>
  <c r="K303" i="1"/>
  <c r="X303" i="1" s="1"/>
  <c r="L303" i="1"/>
  <c r="Y303" i="1" s="1"/>
  <c r="M303" i="1"/>
  <c r="Z303" i="1" s="1"/>
  <c r="N303" i="1"/>
  <c r="AA303" i="1" s="1"/>
  <c r="E304" i="1"/>
  <c r="R304" i="1" s="1"/>
  <c r="F304" i="1"/>
  <c r="S304" i="1" s="1"/>
  <c r="G304" i="1"/>
  <c r="T304" i="1" s="1"/>
  <c r="H304" i="1"/>
  <c r="U304" i="1" s="1"/>
  <c r="I304" i="1"/>
  <c r="V304" i="1" s="1"/>
  <c r="J304" i="1"/>
  <c r="W304" i="1" s="1"/>
  <c r="K304" i="1"/>
  <c r="X304" i="1" s="1"/>
  <c r="L304" i="1"/>
  <c r="Y304" i="1" s="1"/>
  <c r="M304" i="1"/>
  <c r="Z304" i="1" s="1"/>
  <c r="N304" i="1"/>
  <c r="AA304" i="1" s="1"/>
  <c r="E305" i="1"/>
  <c r="R305" i="1" s="1"/>
  <c r="F305" i="1"/>
  <c r="S305" i="1" s="1"/>
  <c r="G305" i="1"/>
  <c r="T305" i="1" s="1"/>
  <c r="H305" i="1"/>
  <c r="U305" i="1" s="1"/>
  <c r="I305" i="1"/>
  <c r="V305" i="1" s="1"/>
  <c r="J305" i="1"/>
  <c r="W305" i="1" s="1"/>
  <c r="K305" i="1"/>
  <c r="X305" i="1" s="1"/>
  <c r="L305" i="1"/>
  <c r="Y305" i="1" s="1"/>
  <c r="M305" i="1"/>
  <c r="Z305" i="1" s="1"/>
  <c r="N305" i="1"/>
  <c r="AA305" i="1" s="1"/>
  <c r="E306" i="1"/>
  <c r="R306" i="1" s="1"/>
  <c r="F306" i="1"/>
  <c r="S306" i="1" s="1"/>
  <c r="G306" i="1"/>
  <c r="T306" i="1" s="1"/>
  <c r="H306" i="1"/>
  <c r="U306" i="1" s="1"/>
  <c r="I306" i="1"/>
  <c r="V306" i="1" s="1"/>
  <c r="J306" i="1"/>
  <c r="W306" i="1" s="1"/>
  <c r="K306" i="1"/>
  <c r="X306" i="1" s="1"/>
  <c r="L306" i="1"/>
  <c r="Y306" i="1" s="1"/>
  <c r="M306" i="1"/>
  <c r="Z306" i="1" s="1"/>
  <c r="N306" i="1"/>
  <c r="AA306" i="1" s="1"/>
  <c r="E307" i="1"/>
  <c r="R307" i="1" s="1"/>
  <c r="F307" i="1"/>
  <c r="S307" i="1" s="1"/>
  <c r="G307" i="1"/>
  <c r="T307" i="1" s="1"/>
  <c r="H307" i="1"/>
  <c r="U307" i="1" s="1"/>
  <c r="I307" i="1"/>
  <c r="V307" i="1" s="1"/>
  <c r="J307" i="1"/>
  <c r="W307" i="1" s="1"/>
  <c r="K307" i="1"/>
  <c r="X307" i="1" s="1"/>
  <c r="L307" i="1"/>
  <c r="Y307" i="1" s="1"/>
  <c r="M307" i="1"/>
  <c r="Z307" i="1" s="1"/>
  <c r="N307" i="1"/>
  <c r="AA307" i="1" s="1"/>
  <c r="E308" i="1"/>
  <c r="R308" i="1" s="1"/>
  <c r="F308" i="1"/>
  <c r="S308" i="1" s="1"/>
  <c r="G308" i="1"/>
  <c r="T308" i="1" s="1"/>
  <c r="H308" i="1"/>
  <c r="U308" i="1" s="1"/>
  <c r="I308" i="1"/>
  <c r="V308" i="1" s="1"/>
  <c r="J308" i="1"/>
  <c r="W308" i="1" s="1"/>
  <c r="K308" i="1"/>
  <c r="X308" i="1" s="1"/>
  <c r="L308" i="1"/>
  <c r="Y308" i="1" s="1"/>
  <c r="M308" i="1"/>
  <c r="Z308" i="1" s="1"/>
  <c r="N308" i="1"/>
  <c r="AA308" i="1" s="1"/>
  <c r="E309" i="1"/>
  <c r="R309" i="1" s="1"/>
  <c r="F309" i="1"/>
  <c r="S309" i="1" s="1"/>
  <c r="G309" i="1"/>
  <c r="T309" i="1" s="1"/>
  <c r="H309" i="1"/>
  <c r="U309" i="1" s="1"/>
  <c r="I309" i="1"/>
  <c r="V309" i="1" s="1"/>
  <c r="J309" i="1"/>
  <c r="W309" i="1" s="1"/>
  <c r="K309" i="1"/>
  <c r="X309" i="1" s="1"/>
  <c r="L309" i="1"/>
  <c r="Y309" i="1" s="1"/>
  <c r="M309" i="1"/>
  <c r="Z309" i="1" s="1"/>
  <c r="N309" i="1"/>
  <c r="AA309" i="1" s="1"/>
  <c r="E310" i="1"/>
  <c r="R310" i="1" s="1"/>
  <c r="F310" i="1"/>
  <c r="S310" i="1" s="1"/>
  <c r="G310" i="1"/>
  <c r="T310" i="1" s="1"/>
  <c r="H310" i="1"/>
  <c r="U310" i="1" s="1"/>
  <c r="I310" i="1"/>
  <c r="V310" i="1" s="1"/>
  <c r="J310" i="1"/>
  <c r="W310" i="1" s="1"/>
  <c r="K310" i="1"/>
  <c r="X310" i="1" s="1"/>
  <c r="L310" i="1"/>
  <c r="Y310" i="1" s="1"/>
  <c r="M310" i="1"/>
  <c r="Z310" i="1" s="1"/>
  <c r="N310" i="1"/>
  <c r="AA310" i="1" s="1"/>
  <c r="E311" i="1"/>
  <c r="R311" i="1" s="1"/>
  <c r="F311" i="1"/>
  <c r="S311" i="1" s="1"/>
  <c r="G311" i="1"/>
  <c r="T311" i="1" s="1"/>
  <c r="H311" i="1"/>
  <c r="U311" i="1" s="1"/>
  <c r="I311" i="1"/>
  <c r="V311" i="1" s="1"/>
  <c r="J311" i="1"/>
  <c r="W311" i="1" s="1"/>
  <c r="K311" i="1"/>
  <c r="X311" i="1" s="1"/>
  <c r="L311" i="1"/>
  <c r="Y311" i="1" s="1"/>
  <c r="M311" i="1"/>
  <c r="Z311" i="1" s="1"/>
  <c r="N311" i="1"/>
  <c r="AA311" i="1" s="1"/>
  <c r="E312" i="1"/>
  <c r="R312" i="1" s="1"/>
  <c r="F312" i="1"/>
  <c r="S312" i="1" s="1"/>
  <c r="G312" i="1"/>
  <c r="T312" i="1" s="1"/>
  <c r="H312" i="1"/>
  <c r="U312" i="1" s="1"/>
  <c r="I312" i="1"/>
  <c r="V312" i="1" s="1"/>
  <c r="J312" i="1"/>
  <c r="W312" i="1" s="1"/>
  <c r="K312" i="1"/>
  <c r="X312" i="1" s="1"/>
  <c r="L312" i="1"/>
  <c r="Y312" i="1" s="1"/>
  <c r="M312" i="1"/>
  <c r="Z312" i="1" s="1"/>
  <c r="N312" i="1"/>
  <c r="AA312" i="1" s="1"/>
  <c r="E313" i="1"/>
  <c r="R313" i="1" s="1"/>
  <c r="F313" i="1"/>
  <c r="S313" i="1" s="1"/>
  <c r="G313" i="1"/>
  <c r="T313" i="1" s="1"/>
  <c r="H313" i="1"/>
  <c r="U313" i="1" s="1"/>
  <c r="I313" i="1"/>
  <c r="V313" i="1" s="1"/>
  <c r="J313" i="1"/>
  <c r="W313" i="1" s="1"/>
  <c r="K313" i="1"/>
  <c r="X313" i="1" s="1"/>
  <c r="L313" i="1"/>
  <c r="Y313" i="1" s="1"/>
  <c r="M313" i="1"/>
  <c r="Z313" i="1" s="1"/>
  <c r="N313" i="1"/>
  <c r="AA313" i="1" s="1"/>
  <c r="E314" i="1"/>
  <c r="R314" i="1" s="1"/>
  <c r="F314" i="1"/>
  <c r="S314" i="1" s="1"/>
  <c r="G314" i="1"/>
  <c r="T314" i="1" s="1"/>
  <c r="H314" i="1"/>
  <c r="U314" i="1" s="1"/>
  <c r="I314" i="1"/>
  <c r="V314" i="1" s="1"/>
  <c r="J314" i="1"/>
  <c r="W314" i="1" s="1"/>
  <c r="K314" i="1"/>
  <c r="X314" i="1" s="1"/>
  <c r="L314" i="1"/>
  <c r="Y314" i="1" s="1"/>
  <c r="M314" i="1"/>
  <c r="Z314" i="1" s="1"/>
  <c r="N314" i="1"/>
  <c r="AA314" i="1" s="1"/>
  <c r="E315" i="1"/>
  <c r="R315" i="1" s="1"/>
  <c r="F315" i="1"/>
  <c r="S315" i="1" s="1"/>
  <c r="G315" i="1"/>
  <c r="T315" i="1" s="1"/>
  <c r="H315" i="1"/>
  <c r="U315" i="1" s="1"/>
  <c r="I315" i="1"/>
  <c r="V315" i="1" s="1"/>
  <c r="J315" i="1"/>
  <c r="W315" i="1" s="1"/>
  <c r="K315" i="1"/>
  <c r="X315" i="1" s="1"/>
  <c r="L315" i="1"/>
  <c r="Y315" i="1" s="1"/>
  <c r="M315" i="1"/>
  <c r="Z315" i="1" s="1"/>
  <c r="N315" i="1"/>
  <c r="AA315" i="1" s="1"/>
  <c r="E316" i="1"/>
  <c r="R316" i="1" s="1"/>
  <c r="F316" i="1"/>
  <c r="S316" i="1" s="1"/>
  <c r="G316" i="1"/>
  <c r="T316" i="1" s="1"/>
  <c r="H316" i="1"/>
  <c r="U316" i="1" s="1"/>
  <c r="I316" i="1"/>
  <c r="V316" i="1" s="1"/>
  <c r="J316" i="1"/>
  <c r="W316" i="1" s="1"/>
  <c r="K316" i="1"/>
  <c r="X316" i="1" s="1"/>
  <c r="L316" i="1"/>
  <c r="Y316" i="1" s="1"/>
  <c r="M316" i="1"/>
  <c r="Z316" i="1" s="1"/>
  <c r="N316" i="1"/>
  <c r="AA316" i="1" s="1"/>
  <c r="E317" i="1"/>
  <c r="R317" i="1" s="1"/>
  <c r="F317" i="1"/>
  <c r="S317" i="1" s="1"/>
  <c r="G317" i="1"/>
  <c r="T317" i="1" s="1"/>
  <c r="H317" i="1"/>
  <c r="U317" i="1" s="1"/>
  <c r="I317" i="1"/>
  <c r="V317" i="1" s="1"/>
  <c r="J317" i="1"/>
  <c r="W317" i="1" s="1"/>
  <c r="K317" i="1"/>
  <c r="X317" i="1" s="1"/>
  <c r="L317" i="1"/>
  <c r="Y317" i="1" s="1"/>
  <c r="M317" i="1"/>
  <c r="Z317" i="1" s="1"/>
  <c r="N317" i="1"/>
  <c r="AA317" i="1" s="1"/>
  <c r="E318" i="1"/>
  <c r="R318" i="1" s="1"/>
  <c r="F318" i="1"/>
  <c r="S318" i="1" s="1"/>
  <c r="G318" i="1"/>
  <c r="T318" i="1" s="1"/>
  <c r="H318" i="1"/>
  <c r="U318" i="1" s="1"/>
  <c r="I318" i="1"/>
  <c r="V318" i="1" s="1"/>
  <c r="J318" i="1"/>
  <c r="W318" i="1" s="1"/>
  <c r="K318" i="1"/>
  <c r="X318" i="1" s="1"/>
  <c r="L318" i="1"/>
  <c r="Y318" i="1" s="1"/>
  <c r="M318" i="1"/>
  <c r="Z318" i="1" s="1"/>
  <c r="N318" i="1"/>
  <c r="AA318" i="1" s="1"/>
  <c r="E319" i="1"/>
  <c r="R319" i="1" s="1"/>
  <c r="F319" i="1"/>
  <c r="S319" i="1" s="1"/>
  <c r="G319" i="1"/>
  <c r="T319" i="1" s="1"/>
  <c r="H319" i="1"/>
  <c r="U319" i="1" s="1"/>
  <c r="I319" i="1"/>
  <c r="V319" i="1" s="1"/>
  <c r="J319" i="1"/>
  <c r="W319" i="1" s="1"/>
  <c r="K319" i="1"/>
  <c r="X319" i="1" s="1"/>
  <c r="L319" i="1"/>
  <c r="Y319" i="1" s="1"/>
  <c r="M319" i="1"/>
  <c r="Z319" i="1" s="1"/>
  <c r="N319" i="1"/>
  <c r="AA319" i="1" s="1"/>
  <c r="E320" i="1"/>
  <c r="R320" i="1" s="1"/>
  <c r="F320" i="1"/>
  <c r="S320" i="1" s="1"/>
  <c r="G320" i="1"/>
  <c r="T320" i="1" s="1"/>
  <c r="H320" i="1"/>
  <c r="U320" i="1" s="1"/>
  <c r="I320" i="1"/>
  <c r="V320" i="1" s="1"/>
  <c r="J320" i="1"/>
  <c r="W320" i="1" s="1"/>
  <c r="K320" i="1"/>
  <c r="X320" i="1" s="1"/>
  <c r="L320" i="1"/>
  <c r="Y320" i="1" s="1"/>
  <c r="M320" i="1"/>
  <c r="Z320" i="1" s="1"/>
  <c r="N320" i="1"/>
  <c r="AA320" i="1" s="1"/>
  <c r="E321" i="1"/>
  <c r="R321" i="1" s="1"/>
  <c r="F321" i="1"/>
  <c r="S321" i="1" s="1"/>
  <c r="G321" i="1"/>
  <c r="T321" i="1" s="1"/>
  <c r="H321" i="1"/>
  <c r="U321" i="1" s="1"/>
  <c r="I321" i="1"/>
  <c r="V321" i="1" s="1"/>
  <c r="J321" i="1"/>
  <c r="W321" i="1" s="1"/>
  <c r="K321" i="1"/>
  <c r="X321" i="1" s="1"/>
  <c r="L321" i="1"/>
  <c r="Y321" i="1" s="1"/>
  <c r="M321" i="1"/>
  <c r="Z321" i="1" s="1"/>
  <c r="N321" i="1"/>
  <c r="AA321" i="1" s="1"/>
  <c r="E322" i="1"/>
  <c r="R322" i="1" s="1"/>
  <c r="F322" i="1"/>
  <c r="S322" i="1" s="1"/>
  <c r="G322" i="1"/>
  <c r="T322" i="1" s="1"/>
  <c r="H322" i="1"/>
  <c r="U322" i="1" s="1"/>
  <c r="I322" i="1"/>
  <c r="V322" i="1" s="1"/>
  <c r="J322" i="1"/>
  <c r="W322" i="1" s="1"/>
  <c r="K322" i="1"/>
  <c r="X322" i="1" s="1"/>
  <c r="L322" i="1"/>
  <c r="Y322" i="1" s="1"/>
  <c r="M322" i="1"/>
  <c r="Z322" i="1" s="1"/>
  <c r="N322" i="1"/>
  <c r="AA322" i="1" s="1"/>
  <c r="N84" i="1"/>
  <c r="M84" i="1"/>
  <c r="L84" i="1"/>
  <c r="K84" i="1"/>
  <c r="J84" i="1"/>
  <c r="H84" i="1"/>
  <c r="F84" i="1"/>
  <c r="BV51" i="3" l="1"/>
  <c r="BF51" i="3"/>
  <c r="CG51" i="3"/>
  <c r="BQ51" i="3"/>
  <c r="BA51" i="3"/>
  <c r="BX51" i="3"/>
  <c r="CB51" i="3"/>
  <c r="BL51" i="3"/>
  <c r="CA51" i="3"/>
  <c r="BK51" i="3"/>
  <c r="CC51" i="3"/>
  <c r="BY51" i="3"/>
  <c r="BI51" i="3"/>
  <c r="BH51" i="3"/>
  <c r="BM51" i="3"/>
  <c r="BW51" i="3"/>
  <c r="BG51" i="3"/>
  <c r="CK51" i="3"/>
  <c r="BU51" i="3"/>
  <c r="BE51" i="3"/>
  <c r="CJ51" i="3"/>
  <c r="BT51" i="3"/>
  <c r="BD51" i="3"/>
  <c r="CI51" i="3"/>
  <c r="BS51" i="3"/>
  <c r="BC51" i="3"/>
  <c r="CE51" i="3"/>
  <c r="BO51" i="3"/>
  <c r="AY51" i="3"/>
  <c r="BC310" i="1"/>
  <c r="BC294" i="1"/>
  <c r="BC278" i="1"/>
  <c r="BC262" i="1"/>
  <c r="BC246" i="1"/>
  <c r="BC230" i="1"/>
  <c r="BC214" i="1"/>
  <c r="BC198" i="1"/>
  <c r="BC182" i="1"/>
  <c r="BC166" i="1"/>
  <c r="BC150" i="1"/>
  <c r="BC134" i="1"/>
  <c r="BC118" i="1"/>
  <c r="BC102" i="1"/>
  <c r="BC86" i="1"/>
  <c r="BC309" i="1"/>
  <c r="BC293" i="1"/>
  <c r="BC277" i="1"/>
  <c r="BC261" i="1"/>
  <c r="BC245" i="1"/>
  <c r="BC229" i="1"/>
  <c r="BC213" i="1"/>
  <c r="BC197" i="1"/>
  <c r="BC181" i="1"/>
  <c r="BC165" i="1"/>
  <c r="BC149" i="1"/>
  <c r="BC133" i="1"/>
  <c r="BC117" i="1"/>
  <c r="BC101" i="1"/>
  <c r="BC308" i="1"/>
  <c r="BC292" i="1"/>
  <c r="BC276" i="1"/>
  <c r="BC260" i="1"/>
  <c r="BC244" i="1"/>
  <c r="BC228" i="1"/>
  <c r="BC212" i="1"/>
  <c r="BC196" i="1"/>
  <c r="BC180" i="1"/>
  <c r="BC164" i="1"/>
  <c r="BC148" i="1"/>
  <c r="BC132" i="1"/>
  <c r="BC116" i="1"/>
  <c r="BC100" i="1"/>
  <c r="BC307" i="1"/>
  <c r="BC291" i="1"/>
  <c r="BC275" i="1"/>
  <c r="BC259" i="1"/>
  <c r="BC243" i="1"/>
  <c r="BC227" i="1"/>
  <c r="BC211" i="1"/>
  <c r="BC195" i="1"/>
  <c r="BC179" i="1"/>
  <c r="BC163" i="1"/>
  <c r="BC147" i="1"/>
  <c r="BC131" i="1"/>
  <c r="BC115" i="1"/>
  <c r="BC99" i="1"/>
  <c r="BC322" i="1"/>
  <c r="BC306" i="1"/>
  <c r="BC290" i="1"/>
  <c r="BC274" i="1"/>
  <c r="BC258" i="1"/>
  <c r="BC242" i="1"/>
  <c r="BC226" i="1"/>
  <c r="BC210" i="1"/>
  <c r="BC194" i="1"/>
  <c r="BC178" i="1"/>
  <c r="BC162" i="1"/>
  <c r="BC146" i="1"/>
  <c r="BC130" i="1"/>
  <c r="BC114" i="1"/>
  <c r="BC98" i="1"/>
  <c r="BC321" i="1"/>
  <c r="BC305" i="1"/>
  <c r="BC289" i="1"/>
  <c r="BC273" i="1"/>
  <c r="BC257" i="1"/>
  <c r="BC241" i="1"/>
  <c r="BC225" i="1"/>
  <c r="BC209" i="1"/>
  <c r="BC193" i="1"/>
  <c r="BC177" i="1"/>
  <c r="BC161" i="1"/>
  <c r="BC145" i="1"/>
  <c r="BC129" i="1"/>
  <c r="BC113" i="1"/>
  <c r="BC97" i="1"/>
  <c r="BC320" i="1"/>
  <c r="BC304" i="1"/>
  <c r="BC288" i="1"/>
  <c r="BC272" i="1"/>
  <c r="BC256" i="1"/>
  <c r="BC240" i="1"/>
  <c r="BC224" i="1"/>
  <c r="BC208" i="1"/>
  <c r="BC192" i="1"/>
  <c r="BC176" i="1"/>
  <c r="BC160" i="1"/>
  <c r="BC144" i="1"/>
  <c r="BC128" i="1"/>
  <c r="BC112" i="1"/>
  <c r="BC96" i="1"/>
  <c r="BC319" i="1"/>
  <c r="BC303" i="1"/>
  <c r="BC287" i="1"/>
  <c r="BC271" i="1"/>
  <c r="BC255" i="1"/>
  <c r="BC239" i="1"/>
  <c r="BC223" i="1"/>
  <c r="BC207" i="1"/>
  <c r="BC191" i="1"/>
  <c r="BC175" i="1"/>
  <c r="BC159" i="1"/>
  <c r="BC143" i="1"/>
  <c r="BC127" i="1"/>
  <c r="BC111" i="1"/>
  <c r="BC95" i="1"/>
  <c r="BC318" i="1"/>
  <c r="BC302" i="1"/>
  <c r="BC286" i="1"/>
  <c r="BC270" i="1"/>
  <c r="BC254" i="1"/>
  <c r="BC238" i="1"/>
  <c r="BC222" i="1"/>
  <c r="BC206" i="1"/>
  <c r="BC190" i="1"/>
  <c r="BC174" i="1"/>
  <c r="BC158" i="1"/>
  <c r="BC142" i="1"/>
  <c r="BC126" i="1"/>
  <c r="BC110" i="1"/>
  <c r="BC94" i="1"/>
  <c r="BC317" i="1"/>
  <c r="BC301" i="1"/>
  <c r="BC285" i="1"/>
  <c r="BC269" i="1"/>
  <c r="BC253" i="1"/>
  <c r="BC237" i="1"/>
  <c r="BC221" i="1"/>
  <c r="BC205" i="1"/>
  <c r="BC189" i="1"/>
  <c r="BC173" i="1"/>
  <c r="BC157" i="1"/>
  <c r="BC141" i="1"/>
  <c r="BC125" i="1"/>
  <c r="BC109" i="1"/>
  <c r="BC93" i="1"/>
  <c r="BC316" i="1"/>
  <c r="BC300" i="1"/>
  <c r="BC284" i="1"/>
  <c r="BC268" i="1"/>
  <c r="BC252" i="1"/>
  <c r="BC236" i="1"/>
  <c r="BC220" i="1"/>
  <c r="BC204" i="1"/>
  <c r="BC188" i="1"/>
  <c r="BC172" i="1"/>
  <c r="BC156" i="1"/>
  <c r="BC140" i="1"/>
  <c r="BC124" i="1"/>
  <c r="BC108" i="1"/>
  <c r="BC92" i="1"/>
  <c r="BC315" i="1"/>
  <c r="BC299" i="1"/>
  <c r="BC283" i="1"/>
  <c r="BC267" i="1"/>
  <c r="BC251" i="1"/>
  <c r="BC235" i="1"/>
  <c r="BC219" i="1"/>
  <c r="BC203" i="1"/>
  <c r="BC187" i="1"/>
  <c r="BC171" i="1"/>
  <c r="BC155" i="1"/>
  <c r="BC139" i="1"/>
  <c r="BC123" i="1"/>
  <c r="BC107" i="1"/>
  <c r="BC91" i="1"/>
  <c r="BC314" i="1"/>
  <c r="BC298" i="1"/>
  <c r="BC282" i="1"/>
  <c r="BC266" i="1"/>
  <c r="BC250" i="1"/>
  <c r="BC234" i="1"/>
  <c r="BC218" i="1"/>
  <c r="BC202" i="1"/>
  <c r="BC186" i="1"/>
  <c r="BC170" i="1"/>
  <c r="BC154" i="1"/>
  <c r="BC138" i="1"/>
  <c r="BC122" i="1"/>
  <c r="BC106" i="1"/>
  <c r="BC90" i="1"/>
  <c r="BC313" i="1"/>
  <c r="BC297" i="1"/>
  <c r="BC281" i="1"/>
  <c r="BC265" i="1"/>
  <c r="BC249" i="1"/>
  <c r="BC233" i="1"/>
  <c r="BC217" i="1"/>
  <c r="BC201" i="1"/>
  <c r="BC185" i="1"/>
  <c r="BC169" i="1"/>
  <c r="BC153" i="1"/>
  <c r="BC137" i="1"/>
  <c r="BC121" i="1"/>
  <c r="BC105" i="1"/>
  <c r="BC89" i="1"/>
  <c r="BC312" i="1"/>
  <c r="BC296" i="1"/>
  <c r="BC280" i="1"/>
  <c r="BC264" i="1"/>
  <c r="BC248" i="1"/>
  <c r="BC232" i="1"/>
  <c r="BC216" i="1"/>
  <c r="BC200" i="1"/>
  <c r="BC184" i="1"/>
  <c r="BC168" i="1"/>
  <c r="BC152" i="1"/>
  <c r="BC136" i="1"/>
  <c r="BC120" i="1"/>
  <c r="BC104" i="1"/>
  <c r="BC88" i="1"/>
  <c r="BC311" i="1"/>
  <c r="BC295" i="1"/>
  <c r="BC279" i="1"/>
  <c r="BC263" i="1"/>
  <c r="BC247" i="1"/>
  <c r="BC231" i="1"/>
  <c r="BC215" i="1"/>
  <c r="BC199" i="1"/>
  <c r="BC183" i="1"/>
  <c r="BC167" i="1"/>
  <c r="BC151" i="1"/>
  <c r="BC135" i="1"/>
  <c r="BC119" i="1"/>
  <c r="BC103" i="1"/>
  <c r="BC87" i="1"/>
  <c r="S84" i="1"/>
  <c r="E84" i="1"/>
  <c r="I84" i="1"/>
  <c r="V84" i="1" s="1"/>
  <c r="U84" i="1"/>
  <c r="W84" i="1"/>
  <c r="X84" i="1"/>
  <c r="Y84" i="1"/>
  <c r="Z84" i="1"/>
  <c r="AA84" i="1"/>
  <c r="G84" i="1"/>
  <c r="T84" i="1" s="1"/>
  <c r="AR84" i="1" a="1"/>
  <c r="AR307" i="1" a="1"/>
  <c r="AR288" i="1" a="1"/>
  <c r="AR308" i="1" a="1"/>
  <c r="AR291" i="1" a="1"/>
  <c r="AR309" i="1" a="1"/>
  <c r="AR295" i="1" a="1"/>
  <c r="AR322" i="1" a="1"/>
  <c r="AR310" i="1" a="1"/>
  <c r="AR311" i="1" a="1"/>
  <c r="AR312" i="1" a="1"/>
  <c r="AR296" i="1" a="1"/>
  <c r="AR313" i="1" a="1"/>
  <c r="AR297" i="1" a="1"/>
  <c r="AR292" i="1" a="1"/>
  <c r="AR314" i="1" a="1"/>
  <c r="AR298" i="1" a="1"/>
  <c r="AR289" i="1" a="1"/>
  <c r="AR287" i="1" a="1"/>
  <c r="AR315" i="1" a="1"/>
  <c r="AR299" i="1" a="1"/>
  <c r="AR316" i="1" a="1"/>
  <c r="AR300" i="1" a="1"/>
  <c r="AR317" i="1" a="1"/>
  <c r="AR301" i="1" a="1"/>
  <c r="AR318" i="1" a="1"/>
  <c r="AR302" i="1" a="1"/>
  <c r="AR293" i="1" a="1"/>
  <c r="AR319" i="1" a="1"/>
  <c r="AR303" i="1" a="1"/>
  <c r="AR290" i="1" a="1"/>
  <c r="AR320" i="1" a="1"/>
  <c r="AR304" i="1" a="1"/>
  <c r="AR321" i="1" a="1"/>
  <c r="AR305" i="1" a="1"/>
  <c r="AR306" i="1" a="1"/>
  <c r="AR294" i="1" a="1"/>
  <c r="AR286" i="1" a="1"/>
  <c r="AR270" i="1" a="1"/>
  <c r="AR271" i="1" a="1"/>
  <c r="AR272" i="1" a="1"/>
  <c r="AR257" i="1" a="1"/>
  <c r="AR254" i="1" a="1"/>
  <c r="AR273" i="1" a="1"/>
  <c r="AR224" i="1" a="1"/>
  <c r="AR274" i="1" a="1"/>
  <c r="AR258" i="1" a="1"/>
  <c r="AR275" i="1" a="1"/>
  <c r="AR259" i="1" a="1"/>
  <c r="AR251" i="1" a="1"/>
  <c r="AR276" i="1" a="1"/>
  <c r="AR260" i="1" a="1"/>
  <c r="AR277" i="1" a="1"/>
  <c r="AR261" i="1" a="1"/>
  <c r="AR241" i="1" a="1"/>
  <c r="AR278" i="1" a="1"/>
  <c r="AR262" i="1" a="1"/>
  <c r="AR279" i="1" a="1"/>
  <c r="AR263" i="1" a="1"/>
  <c r="AR280" i="1" a="1"/>
  <c r="AR264" i="1" a="1"/>
  <c r="AR255" i="1" a="1"/>
  <c r="AR240" i="1" a="1"/>
  <c r="AR281" i="1" a="1"/>
  <c r="AR265" i="1" a="1"/>
  <c r="AR282" i="1" a="1"/>
  <c r="AR266" i="1" a="1"/>
  <c r="AR283" i="1" a="1"/>
  <c r="AR267" i="1" a="1"/>
  <c r="AR284" i="1" a="1"/>
  <c r="AR268" i="1" a="1"/>
  <c r="AR285" i="1" a="1"/>
  <c r="AR269" i="1" a="1"/>
  <c r="AR256" i="1" a="1"/>
  <c r="AR225" i="1" a="1"/>
  <c r="AR213" i="1" a="1"/>
  <c r="AR242" i="1" a="1"/>
  <c r="AR226" i="1" a="1"/>
  <c r="AR243" i="1" a="1"/>
  <c r="AR227" i="1" a="1"/>
  <c r="AR244" i="1" a="1"/>
  <c r="AR228" i="1" a="1"/>
  <c r="AR245" i="1" a="1"/>
  <c r="AR229" i="1" a="1"/>
  <c r="AR246" i="1" a="1"/>
  <c r="AR230" i="1" a="1"/>
  <c r="AR247" i="1" a="1"/>
  <c r="AR231" i="1" a="1"/>
  <c r="AR190" i="1" a="1"/>
  <c r="AR248" i="1" a="1"/>
  <c r="AR232" i="1" a="1"/>
  <c r="AR217" i="1" a="1"/>
  <c r="AR214" i="1" a="1"/>
  <c r="AR206" i="1" a="1"/>
  <c r="AR249" i="1" a="1"/>
  <c r="AR233" i="1" a="1"/>
  <c r="AR250" i="1" a="1"/>
  <c r="AR234" i="1" a="1"/>
  <c r="AR218" i="1" a="1"/>
  <c r="AR235" i="1" a="1"/>
  <c r="AR219" i="1" a="1"/>
  <c r="AR252" i="1" a="1"/>
  <c r="AR236" i="1" a="1"/>
  <c r="AR220" i="1" a="1"/>
  <c r="AR162" i="1" a="1"/>
  <c r="AR253" i="1" a="1"/>
  <c r="AR237" i="1" a="1"/>
  <c r="AR221" i="1" a="1"/>
  <c r="AR238" i="1" a="1"/>
  <c r="AR222" i="1" a="1"/>
  <c r="AR239" i="1" a="1"/>
  <c r="AR223" i="1" a="1"/>
  <c r="AR215" i="1" a="1"/>
  <c r="AR205" i="1" a="1"/>
  <c r="AR189" i="1" a="1"/>
  <c r="AR207" i="1" a="1"/>
  <c r="AR191" i="1" a="1"/>
  <c r="AR208" i="1" a="1"/>
  <c r="AR192" i="1" a="1"/>
  <c r="AR176" i="1" a="1"/>
  <c r="AR209" i="1" a="1"/>
  <c r="AR193" i="1" a="1"/>
  <c r="AR177" i="1" a="1"/>
  <c r="AR210" i="1" a="1"/>
  <c r="AR194" i="1" a="1"/>
  <c r="AR178" i="1" a="1"/>
  <c r="AR174" i="1" a="1"/>
  <c r="AR211" i="1" a="1"/>
  <c r="AR195" i="1" a="1"/>
  <c r="AR179" i="1" a="1"/>
  <c r="AR212" i="1" a="1"/>
  <c r="AR196" i="1" a="1"/>
  <c r="AR180" i="1" a="1"/>
  <c r="AR197" i="1" a="1"/>
  <c r="AR181" i="1" a="1"/>
  <c r="AR198" i="1" a="1"/>
  <c r="AR182" i="1" a="1"/>
  <c r="AR146" i="1" a="1"/>
  <c r="AR199" i="1" a="1"/>
  <c r="AR183" i="1" a="1"/>
  <c r="AR216" i="1" a="1"/>
  <c r="AR200" i="1" a="1"/>
  <c r="AR184" i="1" a="1"/>
  <c r="AR201" i="1" a="1"/>
  <c r="AR185" i="1" a="1"/>
  <c r="AR155" i="1" a="1"/>
  <c r="AR202" i="1" a="1"/>
  <c r="AR186" i="1" a="1"/>
  <c r="AR171" i="1" a="1"/>
  <c r="AR203" i="1" a="1"/>
  <c r="AR187" i="1" a="1"/>
  <c r="AR175" i="1" a="1"/>
  <c r="AR204" i="1" a="1"/>
  <c r="AR188" i="1" a="1"/>
  <c r="AR164" i="1" a="1"/>
  <c r="AR148" i="1" a="1"/>
  <c r="AR165" i="1" a="1"/>
  <c r="AR149" i="1" a="1"/>
  <c r="AR133" i="1" a="1"/>
  <c r="AR166" i="1" a="1"/>
  <c r="AR150" i="1" a="1"/>
  <c r="AR134" i="1" a="1"/>
  <c r="AR167" i="1" a="1"/>
  <c r="AR151" i="1" a="1"/>
  <c r="AR135" i="1" a="1"/>
  <c r="AR106" i="1" a="1"/>
  <c r="AR168" i="1" a="1"/>
  <c r="AR152" i="1" a="1"/>
  <c r="AR136" i="1" a="1"/>
  <c r="AR122" i="1" a="1"/>
  <c r="AR169" i="1" a="1"/>
  <c r="AR153" i="1" a="1"/>
  <c r="AR137" i="1" a="1"/>
  <c r="AR170" i="1" a="1"/>
  <c r="AR154" i="1" a="1"/>
  <c r="AR138" i="1" a="1"/>
  <c r="AR139" i="1" a="1"/>
  <c r="AR131" i="1" a="1"/>
  <c r="AR172" i="1" a="1"/>
  <c r="AR156" i="1" a="1"/>
  <c r="AR140" i="1" a="1"/>
  <c r="AR173" i="1" a="1"/>
  <c r="AR157" i="1" a="1"/>
  <c r="AR141" i="1" a="1"/>
  <c r="AR158" i="1" a="1"/>
  <c r="AR142" i="1" a="1"/>
  <c r="AR159" i="1" a="1"/>
  <c r="AR143" i="1" a="1"/>
  <c r="AR160" i="1" a="1"/>
  <c r="AR144" i="1" a="1"/>
  <c r="AR161" i="1" a="1"/>
  <c r="AR145" i="1" a="1"/>
  <c r="AR128" i="1" a="1"/>
  <c r="AR130" i="1" a="1"/>
  <c r="AR163" i="1" a="1"/>
  <c r="AR147" i="1" a="1"/>
  <c r="AR90" i="1" a="1"/>
  <c r="AR123" i="1" a="1"/>
  <c r="AR107" i="1" a="1"/>
  <c r="AR91" i="1" a="1"/>
  <c r="AR124" i="1" a="1"/>
  <c r="AR108" i="1" a="1"/>
  <c r="AR92" i="1" a="1"/>
  <c r="AR125" i="1" a="1"/>
  <c r="AR109" i="1" a="1"/>
  <c r="AR93" i="1" a="1"/>
  <c r="AR126" i="1" a="1"/>
  <c r="AR110" i="1" a="1"/>
  <c r="AR94" i="1" a="1"/>
  <c r="AR127" i="1" a="1"/>
  <c r="AR111" i="1" a="1"/>
  <c r="AR95" i="1" a="1"/>
  <c r="AR112" i="1" a="1"/>
  <c r="AR96" i="1" a="1"/>
  <c r="AR129" i="1" a="1"/>
  <c r="AR113" i="1" a="1"/>
  <c r="AR97" i="1" a="1"/>
  <c r="AR114" i="1" a="1"/>
  <c r="AR98" i="1" a="1"/>
  <c r="AR115" i="1" a="1"/>
  <c r="AR99" i="1" a="1"/>
  <c r="AR132" i="1" a="1"/>
  <c r="AR116" i="1" a="1"/>
  <c r="AR100" i="1" a="1"/>
  <c r="AR117" i="1" a="1"/>
  <c r="AR101" i="1" a="1"/>
  <c r="AR85" i="1" a="1"/>
  <c r="AR118" i="1" a="1"/>
  <c r="AR102" i="1" a="1"/>
  <c r="AR86" i="1" a="1"/>
  <c r="AR119" i="1" a="1"/>
  <c r="AR103" i="1" a="1"/>
  <c r="AR87" i="1" a="1"/>
  <c r="AR120" i="1" a="1"/>
  <c r="AR104" i="1" a="1"/>
  <c r="AR88" i="1" a="1"/>
  <c r="AR121" i="1" a="1"/>
  <c r="AR105" i="1" a="1"/>
  <c r="AR89" i="1" a="1"/>
  <c r="AN317" i="1" a="1"/>
  <c r="AN301" i="1" a="1"/>
  <c r="AN293" i="1" a="1"/>
  <c r="AN318" i="1" a="1"/>
  <c r="AN302" i="1" a="1"/>
  <c r="AN303" i="1" a="1"/>
  <c r="AN290" i="1" a="1"/>
  <c r="AN319" i="1" a="1"/>
  <c r="AN320" i="1" a="1"/>
  <c r="AN304" i="1" a="1"/>
  <c r="AN321" i="1" a="1"/>
  <c r="AN305" i="1" a="1"/>
  <c r="AN322" i="1" a="1"/>
  <c r="AN306" i="1" a="1"/>
  <c r="AN282" i="1" a="1"/>
  <c r="AN307" i="1" a="1"/>
  <c r="AN288" i="1" a="1"/>
  <c r="AN308" i="1" a="1"/>
  <c r="AN295" i="1" a="1"/>
  <c r="AN309" i="1" a="1"/>
  <c r="AN310" i="1" a="1"/>
  <c r="AN281" i="1" a="1"/>
  <c r="AN311" i="1" a="1"/>
  <c r="AN296" i="1" a="1"/>
  <c r="AN312" i="1" a="1"/>
  <c r="AN292" i="1" a="1"/>
  <c r="AN313" i="1" a="1"/>
  <c r="AN297" i="1" a="1"/>
  <c r="AN298" i="1" a="1"/>
  <c r="AN289" i="1" a="1"/>
  <c r="AN314" i="1" a="1"/>
  <c r="AN315" i="1" a="1"/>
  <c r="AN299" i="1" a="1"/>
  <c r="AN316" i="1" a="1"/>
  <c r="AN300" i="1" a="1"/>
  <c r="AN280" i="1" a="1"/>
  <c r="AN264" i="1" a="1"/>
  <c r="AN234" i="1" a="1"/>
  <c r="AN265" i="1" a="1"/>
  <c r="AN245" i="1" a="1"/>
  <c r="AN266" i="1" a="1"/>
  <c r="AN283" i="1" a="1"/>
  <c r="AN267" i="1" a="1"/>
  <c r="AN284" i="1" a="1"/>
  <c r="AN268" i="1" a="1"/>
  <c r="AN256" i="1" a="1"/>
  <c r="AN285" i="1" a="1"/>
  <c r="AN269" i="1" a="1"/>
  <c r="AN286" i="1" a="1"/>
  <c r="AN270" i="1" a="1"/>
  <c r="AN254" i="1" a="1"/>
  <c r="AN287" i="1" a="1"/>
  <c r="AN271" i="1" a="1"/>
  <c r="AN257" i="1" a="1"/>
  <c r="AN251" i="1" a="1"/>
  <c r="AN272" i="1" a="1"/>
  <c r="AN273" i="1" a="1"/>
  <c r="AN274" i="1" a="1"/>
  <c r="AN258" i="1" a="1"/>
  <c r="AN291" i="1" a="1"/>
  <c r="AN275" i="1" a="1"/>
  <c r="AN259" i="1" a="1"/>
  <c r="AN276" i="1" a="1"/>
  <c r="AN260" i="1" a="1"/>
  <c r="AN277" i="1" a="1"/>
  <c r="AN261" i="1" a="1"/>
  <c r="AN294" i="1" a="1"/>
  <c r="AN278" i="1" a="1"/>
  <c r="AN262" i="1" a="1"/>
  <c r="AN279" i="1" a="1"/>
  <c r="AN263" i="1" a="1"/>
  <c r="AN250" i="1" a="1"/>
  <c r="AN218" i="1" a="1"/>
  <c r="AN235" i="1" a="1"/>
  <c r="AN219" i="1" a="1"/>
  <c r="AN252" i="1" a="1"/>
  <c r="AN236" i="1" a="1"/>
  <c r="AN220" i="1" a="1"/>
  <c r="AN253" i="1" a="1"/>
  <c r="AN237" i="1" a="1"/>
  <c r="AN221" i="1" a="1"/>
  <c r="AN184" i="1" a="1"/>
  <c r="AN238" i="1" a="1"/>
  <c r="AN222" i="1" a="1"/>
  <c r="AN215" i="1" a="1"/>
  <c r="AN200" i="1" a="1"/>
  <c r="AN255" i="1" a="1"/>
  <c r="AN239" i="1" a="1"/>
  <c r="AN223" i="1" a="1"/>
  <c r="AN240" i="1" a="1"/>
  <c r="AN224" i="1" a="1"/>
  <c r="AN213" i="1" a="1"/>
  <c r="AN241" i="1" a="1"/>
  <c r="AN225" i="1" a="1"/>
  <c r="AN242" i="1" a="1"/>
  <c r="AN226" i="1" a="1"/>
  <c r="AN172" i="1" a="1"/>
  <c r="AN243" i="1" a="1"/>
  <c r="AN227" i="1" a="1"/>
  <c r="AN216" i="1" a="1"/>
  <c r="AN244" i="1" a="1"/>
  <c r="AN228" i="1" a="1"/>
  <c r="AN229" i="1" a="1"/>
  <c r="AN246" i="1" a="1"/>
  <c r="AN230" i="1" a="1"/>
  <c r="AN212" i="1" a="1"/>
  <c r="AN247" i="1" a="1"/>
  <c r="AN231" i="1" a="1"/>
  <c r="AN214" i="1" a="1"/>
  <c r="AN248" i="1" a="1"/>
  <c r="AN232" i="1" a="1"/>
  <c r="AN249" i="1" a="1"/>
  <c r="AN233" i="1" a="1"/>
  <c r="AN199" i="1" a="1"/>
  <c r="AN183" i="1" a="1"/>
  <c r="AN217" i="1" a="1"/>
  <c r="AN201" i="1" a="1"/>
  <c r="AN185" i="1" a="1"/>
  <c r="AN202" i="1" a="1"/>
  <c r="AN186" i="1" a="1"/>
  <c r="AN203" i="1" a="1"/>
  <c r="AN187" i="1" a="1"/>
  <c r="AN204" i="1" a="1"/>
  <c r="AN188" i="1" a="1"/>
  <c r="AN205" i="1" a="1"/>
  <c r="AN189" i="1" a="1"/>
  <c r="AN165" i="1" a="1"/>
  <c r="AN206" i="1" a="1"/>
  <c r="AN190" i="1" a="1"/>
  <c r="AN207" i="1" a="1"/>
  <c r="AN191" i="1" a="1"/>
  <c r="AN208" i="1" a="1"/>
  <c r="AN192" i="1" a="1"/>
  <c r="AN176" i="1" a="1"/>
  <c r="AN156" i="1" a="1"/>
  <c r="AN209" i="1" a="1"/>
  <c r="AN193" i="1" a="1"/>
  <c r="AN177" i="1" a="1"/>
  <c r="AN170" i="1" a="1"/>
  <c r="AN210" i="1" a="1"/>
  <c r="AN194" i="1" a="1"/>
  <c r="AN178" i="1" a="1"/>
  <c r="AN211" i="1" a="1"/>
  <c r="AN195" i="1" a="1"/>
  <c r="AN179" i="1" a="1"/>
  <c r="AN196" i="1" a="1"/>
  <c r="AN180" i="1" a="1"/>
  <c r="AN197" i="1" a="1"/>
  <c r="AN181" i="1" a="1"/>
  <c r="AN198" i="1" a="1"/>
  <c r="AN182" i="1" a="1"/>
  <c r="AN173" i="1" a="1"/>
  <c r="AN171" i="1" a="1"/>
  <c r="AN174" i="1" a="1"/>
  <c r="AN158" i="1" a="1"/>
  <c r="AN142" i="1" a="1"/>
  <c r="AN116" i="1" a="1"/>
  <c r="AN175" i="1" a="1"/>
  <c r="AN159" i="1" a="1"/>
  <c r="AN143" i="1" a="1"/>
  <c r="AN160" i="1" a="1"/>
  <c r="AN144" i="1" a="1"/>
  <c r="AN132" i="1" a="1"/>
  <c r="AN130" i="1" a="1"/>
  <c r="AN161" i="1" a="1"/>
  <c r="AN145" i="1" a="1"/>
  <c r="AN162" i="1" a="1"/>
  <c r="AN146" i="1" a="1"/>
  <c r="AN163" i="1" a="1"/>
  <c r="AN147" i="1" a="1"/>
  <c r="AN164" i="1" a="1"/>
  <c r="AN148" i="1" a="1"/>
  <c r="AN133" i="1" a="1"/>
  <c r="AN149" i="1" a="1"/>
  <c r="AN166" i="1" a="1"/>
  <c r="AN150" i="1" a="1"/>
  <c r="AN134" i="1" a="1"/>
  <c r="AN167" i="1" a="1"/>
  <c r="AN151" i="1" a="1"/>
  <c r="AN135" i="1" a="1"/>
  <c r="AN168" i="1" a="1"/>
  <c r="AN152" i="1" a="1"/>
  <c r="AN136" i="1" a="1"/>
  <c r="AN169" i="1" a="1"/>
  <c r="AN153" i="1" a="1"/>
  <c r="AN137" i="1" a="1"/>
  <c r="AN131" i="1" a="1"/>
  <c r="AN154" i="1" a="1"/>
  <c r="AN138" i="1" a="1"/>
  <c r="AN155" i="1" a="1"/>
  <c r="AN139" i="1" a="1"/>
  <c r="AN140" i="1" a="1"/>
  <c r="AN157" i="1" a="1"/>
  <c r="AN141" i="1" a="1"/>
  <c r="AN100" i="1" a="1"/>
  <c r="AN117" i="1" a="1"/>
  <c r="AN101" i="1" a="1"/>
  <c r="AN85" i="1" a="1"/>
  <c r="AN118" i="1" a="1"/>
  <c r="AN102" i="1" a="1"/>
  <c r="AN86" i="1" a="1"/>
  <c r="AN119" i="1" a="1"/>
  <c r="AN103" i="1" a="1"/>
  <c r="AN87" i="1" a="1"/>
  <c r="AN120" i="1" a="1"/>
  <c r="AN104" i="1" a="1"/>
  <c r="AN88" i="1" a="1"/>
  <c r="AN121" i="1" a="1"/>
  <c r="AN105" i="1" a="1"/>
  <c r="AN89" i="1" a="1"/>
  <c r="AN122" i="1" a="1"/>
  <c r="AN106" i="1" a="1"/>
  <c r="AN90" i="1" a="1"/>
  <c r="AN123" i="1" a="1"/>
  <c r="AN107" i="1" a="1"/>
  <c r="AN91" i="1" a="1"/>
  <c r="AN124" i="1" a="1"/>
  <c r="AN108" i="1" a="1"/>
  <c r="AN92" i="1" a="1"/>
  <c r="AN125" i="1" a="1"/>
  <c r="AN109" i="1" a="1"/>
  <c r="AN93" i="1" a="1"/>
  <c r="AN126" i="1" a="1"/>
  <c r="AN110" i="1" a="1"/>
  <c r="AN94" i="1" a="1"/>
  <c r="AN127" i="1" a="1"/>
  <c r="AN111" i="1" a="1"/>
  <c r="AN95" i="1" a="1"/>
  <c r="AN128" i="1" a="1"/>
  <c r="AN112" i="1" a="1"/>
  <c r="AN96" i="1" a="1"/>
  <c r="AN129" i="1" a="1"/>
  <c r="AN113" i="1" a="1"/>
  <c r="AN97" i="1" a="1"/>
  <c r="AN114" i="1" a="1"/>
  <c r="AN98" i="1" a="1"/>
  <c r="AN115" i="1" a="1"/>
  <c r="AN99" i="1" a="1"/>
  <c r="AL84" i="1" a="1"/>
  <c r="AL314" i="1" a="1"/>
  <c r="AL298" i="1" a="1"/>
  <c r="AL315" i="1" a="1"/>
  <c r="AL299" i="1" a="1"/>
  <c r="AL316" i="1" a="1"/>
  <c r="AL300" i="1" a="1"/>
  <c r="AL293" i="1" a="1"/>
  <c r="AL317" i="1" a="1"/>
  <c r="AL301" i="1" a="1"/>
  <c r="AL318" i="1" a="1"/>
  <c r="AL302" i="1" a="1"/>
  <c r="AL290" i="1" a="1"/>
  <c r="AL319" i="1" a="1"/>
  <c r="AL303" i="1" a="1"/>
  <c r="AL320" i="1" a="1"/>
  <c r="AL304" i="1" a="1"/>
  <c r="AL321" i="1" a="1"/>
  <c r="AL305" i="1" a="1"/>
  <c r="AL294" i="1" a="1"/>
  <c r="AL322" i="1" a="1"/>
  <c r="AL306" i="1" a="1"/>
  <c r="AL307" i="1" a="1"/>
  <c r="AL308" i="1" a="1"/>
  <c r="AL295" i="1" a="1"/>
  <c r="AL309" i="1" a="1"/>
  <c r="AL310" i="1" a="1"/>
  <c r="AL287" i="1" a="1"/>
  <c r="AL311" i="1" a="1"/>
  <c r="AL296" i="1" a="1"/>
  <c r="AL292" i="1" a="1"/>
  <c r="AL312" i="1" a="1"/>
  <c r="AL313" i="1" a="1"/>
  <c r="AL297" i="1" a="1"/>
  <c r="AL278" i="1" a="1"/>
  <c r="AL277" i="1" a="1"/>
  <c r="AL261" i="1" a="1"/>
  <c r="AL248" i="1" a="1"/>
  <c r="AL262" i="1" a="1"/>
  <c r="AL255" i="1" a="1"/>
  <c r="AL217" i="1" a="1"/>
  <c r="AL279" i="1" a="1"/>
  <c r="AL263" i="1" a="1"/>
  <c r="AL280" i="1" a="1"/>
  <c r="AL264" i="1" a="1"/>
  <c r="AL242" i="1" a="1"/>
  <c r="AL281" i="1" a="1"/>
  <c r="AL265" i="1" a="1"/>
  <c r="AL282" i="1" a="1"/>
  <c r="AL266" i="1" a="1"/>
  <c r="AL283" i="1" a="1"/>
  <c r="AL267" i="1" a="1"/>
  <c r="AL247" i="1" a="1"/>
  <c r="AL231" i="1" a="1"/>
  <c r="AL284" i="1" a="1"/>
  <c r="AL268" i="1" a="1"/>
  <c r="AL256" i="1" a="1"/>
  <c r="AL285" i="1" a="1"/>
  <c r="AL269" i="1" a="1"/>
  <c r="AL251" i="1" a="1"/>
  <c r="AL286" i="1" a="1"/>
  <c r="AL270" i="1" a="1"/>
  <c r="AL271" i="1" a="1"/>
  <c r="AL257" i="1" a="1"/>
  <c r="AL211" i="1" a="1"/>
  <c r="AL288" i="1" a="1"/>
  <c r="AL272" i="1" a="1"/>
  <c r="AL289" i="1" a="1"/>
  <c r="AL273" i="1" a="1"/>
  <c r="AL274" i="1" a="1"/>
  <c r="AL258" i="1" a="1"/>
  <c r="AL291" i="1" a="1"/>
  <c r="AL275" i="1" a="1"/>
  <c r="AL259" i="1" a="1"/>
  <c r="AL276" i="1" a="1"/>
  <c r="AL260" i="1" a="1"/>
  <c r="AL232" i="1" a="1"/>
  <c r="AL249" i="1" a="1"/>
  <c r="AL233" i="1" a="1"/>
  <c r="AL209" i="1" a="1"/>
  <c r="AL250" i="1" a="1"/>
  <c r="AL234" i="1" a="1"/>
  <c r="AL218" i="1" a="1"/>
  <c r="AL235" i="1" a="1"/>
  <c r="AL219" i="1" a="1"/>
  <c r="AL252" i="1" a="1"/>
  <c r="AL236" i="1" a="1"/>
  <c r="AL220" i="1" a="1"/>
  <c r="AL253" i="1" a="1"/>
  <c r="AL237" i="1" a="1"/>
  <c r="AL221" i="1" a="1"/>
  <c r="AL215" i="1" a="1"/>
  <c r="AL254" i="1" a="1"/>
  <c r="AL238" i="1" a="1"/>
  <c r="AL222" i="1" a="1"/>
  <c r="AL239" i="1" a="1"/>
  <c r="AL223" i="1" a="1"/>
  <c r="AL240" i="1" a="1"/>
  <c r="AL224" i="1" a="1"/>
  <c r="AL213" i="1" a="1"/>
  <c r="AL181" i="1" a="1"/>
  <c r="AL241" i="1" a="1"/>
  <c r="AL225" i="1" a="1"/>
  <c r="AL197" i="1" a="1"/>
  <c r="AL226" i="1" a="1"/>
  <c r="AL216" i="1" a="1"/>
  <c r="AL243" i="1" a="1"/>
  <c r="AL227" i="1" a="1"/>
  <c r="AL244" i="1" a="1"/>
  <c r="AL228" i="1" a="1"/>
  <c r="AL245" i="1" a="1"/>
  <c r="AL229" i="1" a="1"/>
  <c r="AL246" i="1" a="1"/>
  <c r="AL230" i="1" a="1"/>
  <c r="AL212" i="1" a="1"/>
  <c r="AL196" i="1" a="1"/>
  <c r="AL180" i="1" a="1"/>
  <c r="AL173" i="1" a="1"/>
  <c r="AL214" i="1" a="1"/>
  <c r="AL198" i="1" a="1"/>
  <c r="AL182" i="1" a="1"/>
  <c r="AL162" i="1" a="1"/>
  <c r="AL199" i="1" a="1"/>
  <c r="AL183" i="1" a="1"/>
  <c r="AL200" i="1" a="1"/>
  <c r="AL184" i="1" a="1"/>
  <c r="AL169" i="1" a="1"/>
  <c r="AL201" i="1" a="1"/>
  <c r="AL185" i="1" a="1"/>
  <c r="AL153" i="1" a="1"/>
  <c r="AL202" i="1" a="1"/>
  <c r="AL186" i="1" a="1"/>
  <c r="AL203" i="1" a="1"/>
  <c r="AL187" i="1" a="1"/>
  <c r="AL204" i="1" a="1"/>
  <c r="AL188" i="1" a="1"/>
  <c r="AL205" i="1" a="1"/>
  <c r="AL189" i="1" a="1"/>
  <c r="AL206" i="1" a="1"/>
  <c r="AL190" i="1" a="1"/>
  <c r="AL207" i="1" a="1"/>
  <c r="AL191" i="1" a="1"/>
  <c r="AL208" i="1" a="1"/>
  <c r="AL192" i="1" a="1"/>
  <c r="AL174" i="1" a="1"/>
  <c r="AL193" i="1" a="1"/>
  <c r="AL177" i="1" a="1"/>
  <c r="AL210" i="1" a="1"/>
  <c r="AL194" i="1" a="1"/>
  <c r="AL178" i="1" a="1"/>
  <c r="AL195" i="1" a="1"/>
  <c r="AL179" i="1" a="1"/>
  <c r="AL171" i="1" a="1"/>
  <c r="AL155" i="1" a="1"/>
  <c r="AL139" i="1" a="1"/>
  <c r="AL172" i="1" a="1"/>
  <c r="AL156" i="1" a="1"/>
  <c r="AL140" i="1" a="1"/>
  <c r="AL157" i="1" a="1"/>
  <c r="AL141" i="1" a="1"/>
  <c r="AL158" i="1" a="1"/>
  <c r="AL142" i="1" a="1"/>
  <c r="AL175" i="1" a="1"/>
  <c r="AL159" i="1" a="1"/>
  <c r="AL143" i="1" a="1"/>
  <c r="AL176" i="1" a="1"/>
  <c r="AL160" i="1" a="1"/>
  <c r="AL144" i="1" a="1"/>
  <c r="AL129" i="1" a="1"/>
  <c r="AL161" i="1" a="1"/>
  <c r="AL145" i="1" a="1"/>
  <c r="AL113" i="1" a="1"/>
  <c r="AL146" i="1" a="1"/>
  <c r="AL163" i="1" a="1"/>
  <c r="AL147" i="1" a="1"/>
  <c r="AL164" i="1" a="1"/>
  <c r="AL148" i="1" a="1"/>
  <c r="AL133" i="1" a="1"/>
  <c r="AL165" i="1" a="1"/>
  <c r="AL149" i="1" a="1"/>
  <c r="AL166" i="1" a="1"/>
  <c r="AL150" i="1" a="1"/>
  <c r="AL134" i="1" a="1"/>
  <c r="AL167" i="1" a="1"/>
  <c r="AL151" i="1" a="1"/>
  <c r="AL135" i="1" a="1"/>
  <c r="AL168" i="1" a="1"/>
  <c r="AL152" i="1" a="1"/>
  <c r="AL136" i="1" a="1"/>
  <c r="AL137" i="1" a="1"/>
  <c r="AL131" i="1" a="1"/>
  <c r="AL170" i="1" a="1"/>
  <c r="AL154" i="1" a="1"/>
  <c r="AL138" i="1" a="1"/>
  <c r="AL97" i="1" a="1"/>
  <c r="AL130" i="1" a="1"/>
  <c r="AL114" i="1" a="1"/>
  <c r="AL98" i="1" a="1"/>
  <c r="AL115" i="1" a="1"/>
  <c r="AL99" i="1" a="1"/>
  <c r="AL132" i="1" a="1"/>
  <c r="AL116" i="1" a="1"/>
  <c r="AL100" i="1" a="1"/>
  <c r="AL117" i="1" a="1"/>
  <c r="AL101" i="1" a="1"/>
  <c r="AL85" i="1" a="1"/>
  <c r="AL118" i="1" a="1"/>
  <c r="AL102" i="1" a="1"/>
  <c r="AL86" i="1" a="1"/>
  <c r="AL119" i="1" a="1"/>
  <c r="AL103" i="1" a="1"/>
  <c r="AL87" i="1" a="1"/>
  <c r="AL120" i="1" a="1"/>
  <c r="AL104" i="1" a="1"/>
  <c r="AL88" i="1" a="1"/>
  <c r="AL121" i="1" a="1"/>
  <c r="AL105" i="1" a="1"/>
  <c r="AL89" i="1" a="1"/>
  <c r="AL122" i="1" a="1"/>
  <c r="AL106" i="1" a="1"/>
  <c r="AL90" i="1" a="1"/>
  <c r="AL123" i="1" a="1"/>
  <c r="AL107" i="1" a="1"/>
  <c r="AL91" i="1" a="1"/>
  <c r="AL124" i="1" a="1"/>
  <c r="AL108" i="1" a="1"/>
  <c r="AL92" i="1" a="1"/>
  <c r="AL125" i="1" a="1"/>
  <c r="AL109" i="1" a="1"/>
  <c r="AL93" i="1" a="1"/>
  <c r="AL126" i="1" a="1"/>
  <c r="AL110" i="1" a="1"/>
  <c r="AL94" i="1" a="1"/>
  <c r="AL127" i="1" a="1"/>
  <c r="AL111" i="1" a="1"/>
  <c r="AL95" i="1" a="1"/>
  <c r="AL128" i="1" a="1"/>
  <c r="AL112" i="1" a="1"/>
  <c r="AL96" i="1" a="1"/>
  <c r="AJ296" i="1" a="1"/>
  <c r="AJ292" i="1" a="1"/>
  <c r="AJ289" i="1" a="1"/>
  <c r="AJ311" i="1" a="1"/>
  <c r="AJ312" i="1" a="1"/>
  <c r="AJ313" i="1" a="1"/>
  <c r="AJ297" i="1" a="1"/>
  <c r="AJ314" i="1" a="1"/>
  <c r="AJ298" i="1" a="1"/>
  <c r="AJ315" i="1" a="1"/>
  <c r="AJ299" i="1" a="1"/>
  <c r="AJ316" i="1" a="1"/>
  <c r="AJ300" i="1" a="1"/>
  <c r="AJ293" i="1" a="1"/>
  <c r="AJ317" i="1" a="1"/>
  <c r="AJ301" i="1" a="1"/>
  <c r="AJ290" i="1" a="1"/>
  <c r="AJ302" i="1" a="1"/>
  <c r="AJ318" i="1" a="1"/>
  <c r="AJ319" i="1" a="1"/>
  <c r="AJ303" i="1" a="1"/>
  <c r="AJ320" i="1" a="1"/>
  <c r="AJ304" i="1" a="1"/>
  <c r="AJ305" i="1" a="1"/>
  <c r="AJ294" i="1" a="1"/>
  <c r="AJ284" i="1" a="1"/>
  <c r="AJ321" i="1" a="1"/>
  <c r="AJ322" i="1" a="1"/>
  <c r="AJ306" i="1" a="1"/>
  <c r="AJ291" i="1" a="1"/>
  <c r="AJ307" i="1" a="1"/>
  <c r="AJ308" i="1" a="1"/>
  <c r="AJ295" i="1" a="1"/>
  <c r="AJ287" i="1" a="1"/>
  <c r="AJ309" i="1" a="1"/>
  <c r="AJ310" i="1" a="1"/>
  <c r="AJ274" i="1" a="1"/>
  <c r="AJ258" i="1" a="1"/>
  <c r="AJ275" i="1" a="1"/>
  <c r="AJ259" i="1" a="1"/>
  <c r="AJ248" i="1" a="1"/>
  <c r="AJ276" i="1" a="1"/>
  <c r="AJ260" i="1" a="1"/>
  <c r="AJ277" i="1" a="1"/>
  <c r="AJ261" i="1" a="1"/>
  <c r="AJ245" i="1" a="1"/>
  <c r="AJ278" i="1" a="1"/>
  <c r="AJ262" i="1" a="1"/>
  <c r="AJ255" i="1" a="1"/>
  <c r="AJ279" i="1" a="1"/>
  <c r="AJ263" i="1" a="1"/>
  <c r="AJ280" i="1" a="1"/>
  <c r="AJ264" i="1" a="1"/>
  <c r="AJ281" i="1" a="1"/>
  <c r="AJ265" i="1" a="1"/>
  <c r="AJ282" i="1" a="1"/>
  <c r="AJ266" i="1" a="1"/>
  <c r="AJ244" i="1" a="1"/>
  <c r="AJ283" i="1" a="1"/>
  <c r="AJ267" i="1" a="1"/>
  <c r="AJ212" i="1" a="1"/>
  <c r="AJ268" i="1" a="1"/>
  <c r="AJ256" i="1" a="1"/>
  <c r="AJ254" i="1" a="1"/>
  <c r="AJ285" i="1" a="1"/>
  <c r="AJ269" i="1" a="1"/>
  <c r="AJ286" i="1" a="1"/>
  <c r="AJ270" i="1" a="1"/>
  <c r="AJ228" i="1" a="1"/>
  <c r="AJ271" i="1" a="1"/>
  <c r="AJ257" i="1" a="1"/>
  <c r="AJ194" i="1" a="1"/>
  <c r="AJ288" i="1" a="1"/>
  <c r="AJ272" i="1" a="1"/>
  <c r="AJ273" i="1" a="1"/>
  <c r="AJ229" i="1" a="1"/>
  <c r="AJ246" i="1" a="1"/>
  <c r="AJ230" i="1" a="1"/>
  <c r="AJ214" i="1" a="1"/>
  <c r="AJ247" i="1" a="1"/>
  <c r="AJ231" i="1" a="1"/>
  <c r="AJ217" i="1" a="1"/>
  <c r="AJ232" i="1" a="1"/>
  <c r="AJ249" i="1" a="1"/>
  <c r="AJ233" i="1" a="1"/>
  <c r="AJ250" i="1" a="1"/>
  <c r="AJ234" i="1" a="1"/>
  <c r="AJ218" i="1" a="1"/>
  <c r="AJ251" i="1" a="1"/>
  <c r="AJ235" i="1" a="1"/>
  <c r="AJ219" i="1" a="1"/>
  <c r="AJ252" i="1" a="1"/>
  <c r="AJ236" i="1" a="1"/>
  <c r="AJ220" i="1" a="1"/>
  <c r="AJ253" i="1" a="1"/>
  <c r="AJ237" i="1" a="1"/>
  <c r="AJ221" i="1" a="1"/>
  <c r="AJ238" i="1" a="1"/>
  <c r="AJ222" i="1" a="1"/>
  <c r="AJ239" i="1" a="1"/>
  <c r="AJ223" i="1" a="1"/>
  <c r="AJ240" i="1" a="1"/>
  <c r="AJ224" i="1" a="1"/>
  <c r="AJ210" i="1" a="1"/>
  <c r="AJ241" i="1" a="1"/>
  <c r="AJ225" i="1" a="1"/>
  <c r="AJ242" i="1" a="1"/>
  <c r="AJ226" i="1" a="1"/>
  <c r="AJ216" i="1" a="1"/>
  <c r="AJ243" i="1" a="1"/>
  <c r="AJ227" i="1" a="1"/>
  <c r="AJ178" i="1" a="1"/>
  <c r="AJ150" i="1" a="1"/>
  <c r="AJ209" i="1" a="1"/>
  <c r="AJ193" i="1" a="1"/>
  <c r="AJ177" i="1" a="1"/>
  <c r="AJ211" i="1" a="1"/>
  <c r="AJ195" i="1" a="1"/>
  <c r="AJ179" i="1" a="1"/>
  <c r="AJ196" i="1" a="1"/>
  <c r="AJ180" i="1" a="1"/>
  <c r="AJ166" i="1" a="1"/>
  <c r="AJ213" i="1" a="1"/>
  <c r="AJ197" i="1" a="1"/>
  <c r="AJ181" i="1" a="1"/>
  <c r="AJ198" i="1" a="1"/>
  <c r="AJ182" i="1" a="1"/>
  <c r="AJ215" i="1" a="1"/>
  <c r="AJ199" i="1" a="1"/>
  <c r="AJ183" i="1" a="1"/>
  <c r="AJ200" i="1" a="1"/>
  <c r="AJ184" i="1" a="1"/>
  <c r="AJ175" i="1" a="1"/>
  <c r="AJ201" i="1" a="1"/>
  <c r="AJ185" i="1" a="1"/>
  <c r="AJ202" i="1" a="1"/>
  <c r="AJ186" i="1" a="1"/>
  <c r="AJ203" i="1" a="1"/>
  <c r="AJ187" i="1" a="1"/>
  <c r="AJ204" i="1" a="1"/>
  <c r="AJ188" i="1" a="1"/>
  <c r="AJ205" i="1" a="1"/>
  <c r="AJ189" i="1" a="1"/>
  <c r="AJ206" i="1" a="1"/>
  <c r="AJ190" i="1" a="1"/>
  <c r="AJ176" i="1" a="1"/>
  <c r="AJ174" i="1" a="1"/>
  <c r="AJ207" i="1" a="1"/>
  <c r="AJ191" i="1" a="1"/>
  <c r="AJ159" i="1" a="1"/>
  <c r="AJ208" i="1" a="1"/>
  <c r="AJ192" i="1" a="1"/>
  <c r="AJ168" i="1" a="1"/>
  <c r="AJ152" i="1" a="1"/>
  <c r="AJ136" i="1" a="1"/>
  <c r="AJ131" i="1" a="1"/>
  <c r="AJ169" i="1" a="1"/>
  <c r="AJ153" i="1" a="1"/>
  <c r="AJ137" i="1" a="1"/>
  <c r="AJ170" i="1" a="1"/>
  <c r="AJ154" i="1" a="1"/>
  <c r="AJ138" i="1" a="1"/>
  <c r="AJ171" i="1" a="1"/>
  <c r="AJ155" i="1" a="1"/>
  <c r="AJ139" i="1" a="1"/>
  <c r="AJ172" i="1" a="1"/>
  <c r="AJ156" i="1" a="1"/>
  <c r="AJ140" i="1" a="1"/>
  <c r="AJ173" i="1" a="1"/>
  <c r="AJ157" i="1" a="1"/>
  <c r="AJ141" i="1" a="1"/>
  <c r="AJ130" i="1" a="1"/>
  <c r="AJ158" i="1" a="1"/>
  <c r="AJ142" i="1" a="1"/>
  <c r="AJ143" i="1" a="1"/>
  <c r="AJ132" i="1" a="1"/>
  <c r="AJ160" i="1" a="1"/>
  <c r="AJ144" i="1" a="1"/>
  <c r="AJ161" i="1" a="1"/>
  <c r="AJ145" i="1" a="1"/>
  <c r="AJ162" i="1" a="1"/>
  <c r="AJ146" i="1" a="1"/>
  <c r="AJ163" i="1" a="1"/>
  <c r="AJ147" i="1" a="1"/>
  <c r="AJ164" i="1" a="1"/>
  <c r="AJ148" i="1" a="1"/>
  <c r="AJ133" i="1" a="1"/>
  <c r="AJ126" i="1" a="1"/>
  <c r="AJ110" i="1" a="1"/>
  <c r="AJ165" i="1" a="1"/>
  <c r="AJ149" i="1" a="1"/>
  <c r="AJ134" i="1" a="1"/>
  <c r="AJ167" i="1" a="1"/>
  <c r="AJ151" i="1" a="1"/>
  <c r="AJ135" i="1" a="1"/>
  <c r="AJ94" i="1" a="1"/>
  <c r="AJ127" i="1" a="1"/>
  <c r="AJ111" i="1" a="1"/>
  <c r="AJ95" i="1" a="1"/>
  <c r="AJ128" i="1" a="1"/>
  <c r="AJ112" i="1" a="1"/>
  <c r="AJ96" i="1" a="1"/>
  <c r="AJ129" i="1" a="1"/>
  <c r="AJ113" i="1" a="1"/>
  <c r="AJ97" i="1" a="1"/>
  <c r="AJ114" i="1" a="1"/>
  <c r="AJ98" i="1" a="1"/>
  <c r="AJ115" i="1" a="1"/>
  <c r="AJ99" i="1" a="1"/>
  <c r="AJ116" i="1" a="1"/>
  <c r="AJ100" i="1" a="1"/>
  <c r="AJ117" i="1" a="1"/>
  <c r="AJ101" i="1" a="1"/>
  <c r="AJ85" i="1" a="1"/>
  <c r="AJ118" i="1" a="1"/>
  <c r="AJ102" i="1" a="1"/>
  <c r="AJ86" i="1" a="1"/>
  <c r="AJ119" i="1" a="1"/>
  <c r="AJ103" i="1" a="1"/>
  <c r="AJ87" i="1" a="1"/>
  <c r="AJ120" i="1" a="1"/>
  <c r="AJ104" i="1" a="1"/>
  <c r="AJ88" i="1" a="1"/>
  <c r="AJ121" i="1" a="1"/>
  <c r="AJ105" i="1" a="1"/>
  <c r="AJ89" i="1" a="1"/>
  <c r="AJ122" i="1" a="1"/>
  <c r="AJ106" i="1" a="1"/>
  <c r="AJ90" i="1" a="1"/>
  <c r="AJ123" i="1" a="1"/>
  <c r="AJ107" i="1" a="1"/>
  <c r="AJ91" i="1" a="1"/>
  <c r="AJ124" i="1" a="1"/>
  <c r="AJ108" i="1" a="1"/>
  <c r="AJ92" i="1" a="1"/>
  <c r="AJ125" i="1" a="1"/>
  <c r="AJ109" i="1" a="1"/>
  <c r="AJ93" i="1" a="1"/>
  <c r="AP84" i="1" a="1"/>
  <c r="AP320" i="1" a="1"/>
  <c r="AP304" i="1" a="1"/>
  <c r="AP321" i="1" a="1"/>
  <c r="AP305" i="1" a="1"/>
  <c r="AP285" i="1" a="1"/>
  <c r="AP322" i="1" a="1"/>
  <c r="AP306" i="1" a="1"/>
  <c r="AP294" i="1" a="1"/>
  <c r="AP307" i="1" a="1"/>
  <c r="AP288" i="1" a="1"/>
  <c r="AP308" i="1" a="1"/>
  <c r="AP291" i="1" a="1"/>
  <c r="AP309" i="1" a="1"/>
  <c r="AP295" i="1" a="1"/>
  <c r="AP310" i="1" a="1"/>
  <c r="AP311" i="1" a="1"/>
  <c r="AP312" i="1" a="1"/>
  <c r="AP296" i="1" a="1"/>
  <c r="AP284" i="1" a="1"/>
  <c r="AP313" i="1" a="1"/>
  <c r="AP297" i="1" a="1"/>
  <c r="AP292" i="1" a="1"/>
  <c r="AP314" i="1" a="1"/>
  <c r="AP298" i="1" a="1"/>
  <c r="AP289" i="1" a="1"/>
  <c r="AP315" i="1" a="1"/>
  <c r="AP299" i="1" a="1"/>
  <c r="AP316" i="1" a="1"/>
  <c r="AP300" i="1" a="1"/>
  <c r="AP301" i="1" a="1"/>
  <c r="AP317" i="1" a="1"/>
  <c r="AP318" i="1" a="1"/>
  <c r="AP302" i="1" a="1"/>
  <c r="AP293" i="1" a="1"/>
  <c r="AP319" i="1" a="1"/>
  <c r="AP303" i="1" a="1"/>
  <c r="AP290" i="1" a="1"/>
  <c r="AP283" i="1" a="1"/>
  <c r="AP267" i="1" a="1"/>
  <c r="AP268" i="1" a="1"/>
  <c r="AP269" i="1" a="1"/>
  <c r="AP256" i="1" a="1"/>
  <c r="AP286" i="1" a="1"/>
  <c r="AP270" i="1" a="1"/>
  <c r="AP238" i="1" a="1"/>
  <c r="AP287" i="1" a="1"/>
  <c r="AP271" i="1" a="1"/>
  <c r="AP272" i="1" a="1"/>
  <c r="AP257" i="1" a="1"/>
  <c r="AP254" i="1" a="1"/>
  <c r="AP273" i="1" a="1"/>
  <c r="AP237" i="1" a="1"/>
  <c r="AP274" i="1" a="1"/>
  <c r="AP258" i="1" a="1"/>
  <c r="AP275" i="1" a="1"/>
  <c r="AP259" i="1" a="1"/>
  <c r="AP276" i="1" a="1"/>
  <c r="AP260" i="1" a="1"/>
  <c r="AP221" i="1" a="1"/>
  <c r="AP277" i="1" a="1"/>
  <c r="AP261" i="1" a="1"/>
  <c r="AP253" i="1" a="1"/>
  <c r="AP252" i="1" a="1"/>
  <c r="AP278" i="1" a="1"/>
  <c r="AP262" i="1" a="1"/>
  <c r="AP279" i="1" a="1"/>
  <c r="AP263" i="1" a="1"/>
  <c r="AP280" i="1" a="1"/>
  <c r="AP264" i="1" a="1"/>
  <c r="AP255" i="1" a="1"/>
  <c r="AP281" i="1" a="1"/>
  <c r="AP265" i="1" a="1"/>
  <c r="AP248" i="1" a="1"/>
  <c r="AP282" i="1" a="1"/>
  <c r="AP266" i="1" a="1"/>
  <c r="AP222" i="1" a="1"/>
  <c r="AP215" i="1" a="1"/>
  <c r="AP239" i="1" a="1"/>
  <c r="AP223" i="1" a="1"/>
  <c r="AP240" i="1" a="1"/>
  <c r="AP224" i="1" a="1"/>
  <c r="AP241" i="1" a="1"/>
  <c r="AP225" i="1" a="1"/>
  <c r="AP175" i="1" a="1"/>
  <c r="AP242" i="1" a="1"/>
  <c r="AP226" i="1" a="1"/>
  <c r="AP243" i="1" a="1"/>
  <c r="AP227" i="1" a="1"/>
  <c r="AP216" i="1" a="1"/>
  <c r="AP244" i="1" a="1"/>
  <c r="AP228" i="1" a="1"/>
  <c r="AP245" i="1" a="1"/>
  <c r="AP229" i="1" a="1"/>
  <c r="AP246" i="1" a="1"/>
  <c r="AP230" i="1" a="1"/>
  <c r="AP247" i="1" a="1"/>
  <c r="AP231" i="1" a="1"/>
  <c r="AP214" i="1" a="1"/>
  <c r="AP212" i="1" a="1"/>
  <c r="AP232" i="1" a="1"/>
  <c r="AP217" i="1" a="1"/>
  <c r="AP249" i="1" a="1"/>
  <c r="AP233" i="1" a="1"/>
  <c r="AP211" i="1" a="1"/>
  <c r="AP250" i="1" a="1"/>
  <c r="AP234" i="1" a="1"/>
  <c r="AP218" i="1" a="1"/>
  <c r="AP187" i="1" a="1"/>
  <c r="AP251" i="1" a="1"/>
  <c r="AP235" i="1" a="1"/>
  <c r="AP219" i="1" a="1"/>
  <c r="AP203" i="1" a="1"/>
  <c r="AP236" i="1" a="1"/>
  <c r="AP220" i="1" a="1"/>
  <c r="AP202" i="1" a="1"/>
  <c r="AP186" i="1" a="1"/>
  <c r="AP204" i="1" a="1"/>
  <c r="AP188" i="1" a="1"/>
  <c r="AP205" i="1" a="1"/>
  <c r="AP189" i="1" a="1"/>
  <c r="AP206" i="1" a="1"/>
  <c r="AP190" i="1" a="1"/>
  <c r="AP207" i="1" a="1"/>
  <c r="AP191" i="1" a="1"/>
  <c r="AP208" i="1" a="1"/>
  <c r="AP192" i="1" a="1"/>
  <c r="AP176" i="1" a="1"/>
  <c r="AP209" i="1" a="1"/>
  <c r="AP193" i="1" a="1"/>
  <c r="AP177" i="1" a="1"/>
  <c r="AP210" i="1" a="1"/>
  <c r="AP194" i="1" a="1"/>
  <c r="AP178" i="1" a="1"/>
  <c r="AP174" i="1" a="1"/>
  <c r="AP152" i="1" a="1"/>
  <c r="AP195" i="1" a="1"/>
  <c r="AP179" i="1" a="1"/>
  <c r="AP168" i="1" a="1"/>
  <c r="AP196" i="1" a="1"/>
  <c r="AP180" i="1" a="1"/>
  <c r="AP213" i="1" a="1"/>
  <c r="AP197" i="1" a="1"/>
  <c r="AP181" i="1" a="1"/>
  <c r="AP198" i="1" a="1"/>
  <c r="AP182" i="1" a="1"/>
  <c r="AP173" i="1" a="1"/>
  <c r="AP199" i="1" a="1"/>
  <c r="AP183" i="1" a="1"/>
  <c r="AP159" i="1" a="1"/>
  <c r="AP200" i="1" a="1"/>
  <c r="AP184" i="1" a="1"/>
  <c r="AP172" i="1" a="1"/>
  <c r="AP201" i="1" a="1"/>
  <c r="AP185" i="1" a="1"/>
  <c r="AP143" i="1" a="1"/>
  <c r="AP161" i="1" a="1"/>
  <c r="AP145" i="1" a="1"/>
  <c r="AP130" i="1" a="1"/>
  <c r="AP162" i="1" a="1"/>
  <c r="AP146" i="1" a="1"/>
  <c r="AP163" i="1" a="1"/>
  <c r="AP147" i="1" a="1"/>
  <c r="AP164" i="1" a="1"/>
  <c r="AP148" i="1" a="1"/>
  <c r="AP133" i="1" a="1"/>
  <c r="AP165" i="1" a="1"/>
  <c r="AP149" i="1" a="1"/>
  <c r="AP166" i="1" a="1"/>
  <c r="AP150" i="1" a="1"/>
  <c r="AP134" i="1" a="1"/>
  <c r="AP167" i="1" a="1"/>
  <c r="AP151" i="1" a="1"/>
  <c r="AP135" i="1" a="1"/>
  <c r="AP136" i="1" a="1"/>
  <c r="AP169" i="1" a="1"/>
  <c r="AP153" i="1" a="1"/>
  <c r="AP137" i="1" a="1"/>
  <c r="AP170" i="1" a="1"/>
  <c r="AP154" i="1" a="1"/>
  <c r="AP138" i="1" a="1"/>
  <c r="AP103" i="1" a="1"/>
  <c r="AP171" i="1" a="1"/>
  <c r="AP155" i="1" a="1"/>
  <c r="AP139" i="1" a="1"/>
  <c r="AP119" i="1" a="1"/>
  <c r="AP156" i="1" a="1"/>
  <c r="AP140" i="1" a="1"/>
  <c r="AP157" i="1" a="1"/>
  <c r="AP141" i="1" a="1"/>
  <c r="AP158" i="1" a="1"/>
  <c r="AP142" i="1" a="1"/>
  <c r="AP160" i="1" a="1"/>
  <c r="AP144" i="1" a="1"/>
  <c r="AP132" i="1" a="1"/>
  <c r="AP87" i="1" a="1"/>
  <c r="AP120" i="1" a="1"/>
  <c r="AP104" i="1" a="1"/>
  <c r="AP88" i="1" a="1"/>
  <c r="AP121" i="1" a="1"/>
  <c r="AP105" i="1" a="1"/>
  <c r="AP89" i="1" a="1"/>
  <c r="AP122" i="1" a="1"/>
  <c r="AP106" i="1" a="1"/>
  <c r="AP90" i="1" a="1"/>
  <c r="AP123" i="1" a="1"/>
  <c r="AP107" i="1" a="1"/>
  <c r="AP91" i="1" a="1"/>
  <c r="AP124" i="1" a="1"/>
  <c r="AP108" i="1" a="1"/>
  <c r="AP92" i="1" a="1"/>
  <c r="AP125" i="1" a="1"/>
  <c r="AP109" i="1" a="1"/>
  <c r="AP93" i="1" a="1"/>
  <c r="AP126" i="1" a="1"/>
  <c r="AP110" i="1" a="1"/>
  <c r="AP94" i="1" a="1"/>
  <c r="AP127" i="1" a="1"/>
  <c r="AP111" i="1" a="1"/>
  <c r="AP95" i="1" a="1"/>
  <c r="AP128" i="1" a="1"/>
  <c r="AP112" i="1" a="1"/>
  <c r="AP96" i="1" a="1"/>
  <c r="AP129" i="1" a="1"/>
  <c r="AP113" i="1" a="1"/>
  <c r="AP97" i="1" a="1"/>
  <c r="AP114" i="1" a="1"/>
  <c r="AP98" i="1" a="1"/>
  <c r="AP131" i="1" a="1"/>
  <c r="AP115" i="1" a="1"/>
  <c r="AP99" i="1" a="1"/>
  <c r="AP116" i="1" a="1"/>
  <c r="AP100" i="1" a="1"/>
  <c r="AP117" i="1" a="1"/>
  <c r="AP101" i="1" a="1"/>
  <c r="AP85" i="1" a="1"/>
  <c r="AP118" i="1" a="1"/>
  <c r="AP102" i="1" a="1"/>
  <c r="AP86" i="1" a="1"/>
  <c r="AT84" i="1" a="1"/>
  <c r="AT310" i="1" a="1"/>
  <c r="AT311" i="1" a="1"/>
  <c r="AT312" i="1" a="1"/>
  <c r="AT296" i="1" a="1"/>
  <c r="AT313" i="1" a="1"/>
  <c r="AT297" i="1" a="1"/>
  <c r="AT292" i="1" a="1"/>
  <c r="AT314" i="1" a="1"/>
  <c r="AT298" i="1" a="1"/>
  <c r="AT289" i="1" a="1"/>
  <c r="AT315" i="1" a="1"/>
  <c r="AT299" i="1" a="1"/>
  <c r="AT316" i="1" a="1"/>
  <c r="AT300" i="1" a="1"/>
  <c r="AT286" i="1" a="1"/>
  <c r="AT317" i="1" a="1"/>
  <c r="AT301" i="1" a="1"/>
  <c r="AT318" i="1" a="1"/>
  <c r="AT302" i="1" a="1"/>
  <c r="AT293" i="1" a="1"/>
  <c r="AT319" i="1" a="1"/>
  <c r="AT303" i="1" a="1"/>
  <c r="AT290" i="1" a="1"/>
  <c r="AT320" i="1" a="1"/>
  <c r="AT304" i="1" a="1"/>
  <c r="AT321" i="1" a="1"/>
  <c r="AT305" i="1" a="1"/>
  <c r="AT322" i="1" a="1"/>
  <c r="AT306" i="1" a="1"/>
  <c r="AT294" i="1" a="1"/>
  <c r="AT307" i="1" a="1"/>
  <c r="AT288" i="1" a="1"/>
  <c r="AT283" i="1" a="1"/>
  <c r="AT308" i="1" a="1"/>
  <c r="AT291" i="1" a="1"/>
  <c r="AT309" i="1" a="1"/>
  <c r="AT295" i="1" a="1"/>
  <c r="AT273" i="1" a="1"/>
  <c r="AT254" i="1" a="1"/>
  <c r="AT274" i="1" a="1"/>
  <c r="AT258" i="1" a="1"/>
  <c r="AT275" i="1" a="1"/>
  <c r="AT259" i="1" a="1"/>
  <c r="AT276" i="1" a="1"/>
  <c r="AT260" i="1" a="1"/>
  <c r="AT277" i="1" a="1"/>
  <c r="AT261" i="1" a="1"/>
  <c r="AT278" i="1" a="1"/>
  <c r="AT262" i="1" a="1"/>
  <c r="AT253" i="1" a="1"/>
  <c r="AT279" i="1" a="1"/>
  <c r="AT263" i="1" a="1"/>
  <c r="AT244" i="1" a="1"/>
  <c r="AT280" i="1" a="1"/>
  <c r="AT264" i="1" a="1"/>
  <c r="AT281" i="1" a="1"/>
  <c r="AT265" i="1" a="1"/>
  <c r="AT255" i="1" a="1"/>
  <c r="AT282" i="1" a="1"/>
  <c r="AT266" i="1" a="1"/>
  <c r="AT267" i="1" a="1"/>
  <c r="AT284" i="1" a="1"/>
  <c r="AT268" i="1" a="1"/>
  <c r="AT243" i="1" a="1"/>
  <c r="AT209" i="1" a="1"/>
  <c r="AT285" i="1" a="1"/>
  <c r="AT269" i="1" a="1"/>
  <c r="AT256" i="1" a="1"/>
  <c r="AT270" i="1" a="1"/>
  <c r="AT227" i="1" a="1"/>
  <c r="AT287" i="1" a="1"/>
  <c r="AT271" i="1" a="1"/>
  <c r="AT272" i="1" a="1"/>
  <c r="AT257" i="1" a="1"/>
  <c r="AT177" i="1" a="1"/>
  <c r="AT228" i="1" a="1"/>
  <c r="AT216" i="1" a="1"/>
  <c r="AT193" i="1" a="1"/>
  <c r="AT245" i="1" a="1"/>
  <c r="AT229" i="1" a="1"/>
  <c r="AT246" i="1" a="1"/>
  <c r="AT230" i="1" a="1"/>
  <c r="AT247" i="1" a="1"/>
  <c r="AT231" i="1" a="1"/>
  <c r="AT248" i="1" a="1"/>
  <c r="AT232" i="1" a="1"/>
  <c r="AT217" i="1" a="1"/>
  <c r="AT249" i="1" a="1"/>
  <c r="AT233" i="1" a="1"/>
  <c r="AT250" i="1" a="1"/>
  <c r="AT234" i="1" a="1"/>
  <c r="AT218" i="1" a="1"/>
  <c r="AT251" i="1" a="1"/>
  <c r="AT235" i="1" a="1"/>
  <c r="AT219" i="1" a="1"/>
  <c r="AT252" i="1" a="1"/>
  <c r="AT236" i="1" a="1"/>
  <c r="AT220" i="1" a="1"/>
  <c r="AT237" i="1" a="1"/>
  <c r="AT221" i="1" a="1"/>
  <c r="AT238" i="1" a="1"/>
  <c r="AT222" i="1" a="1"/>
  <c r="AT239" i="1" a="1"/>
  <c r="AT223" i="1" a="1"/>
  <c r="AT215" i="1" a="1"/>
  <c r="AT240" i="1" a="1"/>
  <c r="AT224" i="1" a="1"/>
  <c r="AT241" i="1" a="1"/>
  <c r="AT225" i="1" a="1"/>
  <c r="AT242" i="1" a="1"/>
  <c r="AT226" i="1" a="1"/>
  <c r="AT213" i="1" a="1"/>
  <c r="AT208" i="1" a="1"/>
  <c r="AT192" i="1" a="1"/>
  <c r="AT176" i="1" a="1"/>
  <c r="AT158" i="1" a="1"/>
  <c r="AT210" i="1" a="1"/>
  <c r="AT194" i="1" a="1"/>
  <c r="AT178" i="1" a="1"/>
  <c r="AT211" i="1" a="1"/>
  <c r="AT195" i="1" a="1"/>
  <c r="AT179" i="1" a="1"/>
  <c r="AT174" i="1" a="1"/>
  <c r="AT149" i="1" a="1"/>
  <c r="AT212" i="1" a="1"/>
  <c r="AT196" i="1" a="1"/>
  <c r="AT180" i="1" a="1"/>
  <c r="AT197" i="1" a="1"/>
  <c r="AT181" i="1" a="1"/>
  <c r="AT165" i="1" a="1"/>
  <c r="AT214" i="1" a="1"/>
  <c r="AT198" i="1" a="1"/>
  <c r="AT182" i="1" a="1"/>
  <c r="AT199" i="1" a="1"/>
  <c r="AT183" i="1" a="1"/>
  <c r="AT200" i="1" a="1"/>
  <c r="AT184" i="1" a="1"/>
  <c r="AT201" i="1" a="1"/>
  <c r="AT185" i="1" a="1"/>
  <c r="AT202" i="1" a="1"/>
  <c r="AT186" i="1" a="1"/>
  <c r="AT203" i="1" a="1"/>
  <c r="AT187" i="1" a="1"/>
  <c r="AT175" i="1" a="1"/>
  <c r="AT204" i="1" a="1"/>
  <c r="AT188" i="1" a="1"/>
  <c r="AT205" i="1" a="1"/>
  <c r="AT189" i="1" a="1"/>
  <c r="AT206" i="1" a="1"/>
  <c r="AT190" i="1" a="1"/>
  <c r="AT207" i="1" a="1"/>
  <c r="AT191" i="1" a="1"/>
  <c r="AT167" i="1" a="1"/>
  <c r="AT151" i="1" a="1"/>
  <c r="AT135" i="1" a="1"/>
  <c r="AT168" i="1" a="1"/>
  <c r="AT152" i="1" a="1"/>
  <c r="AT136" i="1" a="1"/>
  <c r="AT169" i="1" a="1"/>
  <c r="AT153" i="1" a="1"/>
  <c r="AT137" i="1" a="1"/>
  <c r="AT170" i="1" a="1"/>
  <c r="AT154" i="1" a="1"/>
  <c r="AT138" i="1" a="1"/>
  <c r="AT171" i="1" a="1"/>
  <c r="AT155" i="1" a="1"/>
  <c r="AT139" i="1" a="1"/>
  <c r="AT131" i="1" a="1"/>
  <c r="AT172" i="1" a="1"/>
  <c r="AT156" i="1" a="1"/>
  <c r="AT140" i="1" a="1"/>
  <c r="AT173" i="1" a="1"/>
  <c r="AT157" i="1" a="1"/>
  <c r="AT141" i="1" a="1"/>
  <c r="AT142" i="1" a="1"/>
  <c r="AT159" i="1" a="1"/>
  <c r="AT143" i="1" a="1"/>
  <c r="AT160" i="1" a="1"/>
  <c r="AT144" i="1" a="1"/>
  <c r="AT161" i="1" a="1"/>
  <c r="AT145" i="1" a="1"/>
  <c r="AT162" i="1" a="1"/>
  <c r="AT146" i="1" a="1"/>
  <c r="AT132" i="1" a="1"/>
  <c r="AT163" i="1" a="1"/>
  <c r="AT147" i="1" a="1"/>
  <c r="AT164" i="1" a="1"/>
  <c r="AT148" i="1" a="1"/>
  <c r="AT109" i="1" a="1"/>
  <c r="AT133" i="1" a="1"/>
  <c r="AT125" i="1" a="1"/>
  <c r="AT166" i="1" a="1"/>
  <c r="AT150" i="1" a="1"/>
  <c r="AT134" i="1" a="1"/>
  <c r="AT93" i="1" a="1"/>
  <c r="AT126" i="1" a="1"/>
  <c r="AT110" i="1" a="1"/>
  <c r="AT94" i="1" a="1"/>
  <c r="AT127" i="1" a="1"/>
  <c r="AT111" i="1" a="1"/>
  <c r="AT95" i="1" a="1"/>
  <c r="AT128" i="1" a="1"/>
  <c r="AT112" i="1" a="1"/>
  <c r="AT96" i="1" a="1"/>
  <c r="AT129" i="1" a="1"/>
  <c r="AT113" i="1" a="1"/>
  <c r="AT97" i="1" a="1"/>
  <c r="AT130" i="1" a="1"/>
  <c r="AT114" i="1" a="1"/>
  <c r="AT98" i="1" a="1"/>
  <c r="AT115" i="1" a="1"/>
  <c r="AT99" i="1" a="1"/>
  <c r="AT116" i="1" a="1"/>
  <c r="AT100" i="1" a="1"/>
  <c r="AT117" i="1" a="1"/>
  <c r="AT101" i="1" a="1"/>
  <c r="AT85" i="1" a="1"/>
  <c r="AT118" i="1" a="1"/>
  <c r="AT102" i="1" a="1"/>
  <c r="AT86" i="1" a="1"/>
  <c r="AT119" i="1" a="1"/>
  <c r="AT103" i="1" a="1"/>
  <c r="AT87" i="1" a="1"/>
  <c r="AT120" i="1" a="1"/>
  <c r="AT104" i="1" a="1"/>
  <c r="AT88" i="1" a="1"/>
  <c r="AT121" i="1" a="1"/>
  <c r="AT105" i="1" a="1"/>
  <c r="AT89" i="1" a="1"/>
  <c r="AT122" i="1" a="1"/>
  <c r="AT106" i="1" a="1"/>
  <c r="AT90" i="1" a="1"/>
  <c r="AT123" i="1" a="1"/>
  <c r="AT107" i="1" a="1"/>
  <c r="AT91" i="1" a="1"/>
  <c r="AT124" i="1" a="1"/>
  <c r="AT108" i="1" a="1"/>
  <c r="AT92" i="1" a="1"/>
  <c r="AH84" i="1" a="1"/>
  <c r="AH308" i="1" a="1"/>
  <c r="AH295" i="1" a="1"/>
  <c r="AH309" i="1" a="1"/>
  <c r="AH310" i="1" a="1"/>
  <c r="AH311" i="1" a="1"/>
  <c r="AH296" i="1" a="1"/>
  <c r="AH292" i="1" a="1"/>
  <c r="AH289" i="1" a="1"/>
  <c r="AH312" i="1" a="1"/>
  <c r="AH313" i="1" a="1"/>
  <c r="AH297" i="1" a="1"/>
  <c r="AH314" i="1" a="1"/>
  <c r="AH298" i="1" a="1"/>
  <c r="AH315" i="1" a="1"/>
  <c r="AH299" i="1" a="1"/>
  <c r="AH316" i="1" a="1"/>
  <c r="AH300" i="1" a="1"/>
  <c r="AH293" i="1" a="1"/>
  <c r="AH317" i="1" a="1"/>
  <c r="AH301" i="1" a="1"/>
  <c r="AH290" i="1" a="1"/>
  <c r="AH318" i="1" a="1"/>
  <c r="AH302" i="1" a="1"/>
  <c r="AH319" i="1" a="1"/>
  <c r="AH303" i="1" a="1"/>
  <c r="AH320" i="1" a="1"/>
  <c r="AH304" i="1" a="1"/>
  <c r="AH288" i="1" a="1"/>
  <c r="AH305" i="1" a="1"/>
  <c r="AH294" i="1" a="1"/>
  <c r="AH321" i="1" a="1"/>
  <c r="AH322" i="1" a="1"/>
  <c r="AH306" i="1" a="1"/>
  <c r="AH291" i="1" a="1"/>
  <c r="AH307" i="1" a="1"/>
  <c r="AH287" i="1" a="1"/>
  <c r="AH271" i="1" a="1"/>
  <c r="AH257" i="1" a="1"/>
  <c r="AH253" i="1" a="1"/>
  <c r="AH272" i="1" a="1"/>
  <c r="AH273" i="1" a="1"/>
  <c r="AH225" i="1" a="1"/>
  <c r="AH274" i="1" a="1"/>
  <c r="AH258" i="1" a="1"/>
  <c r="AH275" i="1" a="1"/>
  <c r="AH259" i="1" a="1"/>
  <c r="AH276" i="1" a="1"/>
  <c r="AH260" i="1" a="1"/>
  <c r="AH242" i="1" a="1"/>
  <c r="AH277" i="1" a="1"/>
  <c r="AH261" i="1" a="1"/>
  <c r="AH255" i="1" a="1"/>
  <c r="AH278" i="1" a="1"/>
  <c r="AH262" i="1" a="1"/>
  <c r="AH279" i="1" a="1"/>
  <c r="AH263" i="1" a="1"/>
  <c r="AH241" i="1" a="1"/>
  <c r="AH280" i="1" a="1"/>
  <c r="AH264" i="1" a="1"/>
  <c r="AH251" i="1" a="1"/>
  <c r="AH281" i="1" a="1"/>
  <c r="AH265" i="1" a="1"/>
  <c r="AH282" i="1" a="1"/>
  <c r="AH266" i="1" a="1"/>
  <c r="AH283" i="1" a="1"/>
  <c r="AH267" i="1" a="1"/>
  <c r="AH284" i="1" a="1"/>
  <c r="AH268" i="1" a="1"/>
  <c r="AH256" i="1" a="1"/>
  <c r="AH285" i="1" a="1"/>
  <c r="AH269" i="1" a="1"/>
  <c r="AH286" i="1" a="1"/>
  <c r="AH270" i="1" a="1"/>
  <c r="AH252" i="1" a="1"/>
  <c r="AH226" i="1" a="1"/>
  <c r="AH216" i="1" a="1"/>
  <c r="AH243" i="1" a="1"/>
  <c r="AH227" i="1" a="1"/>
  <c r="AH211" i="1" a="1"/>
  <c r="AH244" i="1" a="1"/>
  <c r="AH228" i="1" a="1"/>
  <c r="AH245" i="1" a="1"/>
  <c r="AH229" i="1" a="1"/>
  <c r="AH214" i="1" a="1"/>
  <c r="AH246" i="1" a="1"/>
  <c r="AH230" i="1" a="1"/>
  <c r="AH247" i="1" a="1"/>
  <c r="AH231" i="1" a="1"/>
  <c r="AH191" i="1" a="1"/>
  <c r="AH248" i="1" a="1"/>
  <c r="AH232" i="1" a="1"/>
  <c r="AH207" i="1" a="1"/>
  <c r="AH249" i="1" a="1"/>
  <c r="AH233" i="1" a="1"/>
  <c r="AH250" i="1" a="1"/>
  <c r="AH234" i="1" a="1"/>
  <c r="AH218" i="1" a="1"/>
  <c r="AH235" i="1" a="1"/>
  <c r="AH219" i="1" a="1"/>
  <c r="AH236" i="1" a="1"/>
  <c r="AH220" i="1" a="1"/>
  <c r="AH215" i="1" a="1"/>
  <c r="AH237" i="1" a="1"/>
  <c r="AH221" i="1" a="1"/>
  <c r="AH213" i="1" a="1"/>
  <c r="AH254" i="1" a="1"/>
  <c r="AH238" i="1" a="1"/>
  <c r="AH222" i="1" a="1"/>
  <c r="AH239" i="1" a="1"/>
  <c r="AH223" i="1" a="1"/>
  <c r="AH240" i="1" a="1"/>
  <c r="AH224" i="1" a="1"/>
  <c r="AH206" i="1" a="1"/>
  <c r="AH190" i="1" a="1"/>
  <c r="AH176" i="1" a="1"/>
  <c r="AH208" i="1" a="1"/>
  <c r="AH192" i="1" a="1"/>
  <c r="AH209" i="1" a="1"/>
  <c r="AH193" i="1" a="1"/>
  <c r="AH177" i="1" a="1"/>
  <c r="AH173" i="1" a="1"/>
  <c r="AH210" i="1" a="1"/>
  <c r="AH194" i="1" a="1"/>
  <c r="AH178" i="1" a="1"/>
  <c r="AH195" i="1" a="1"/>
  <c r="AH179" i="1" a="1"/>
  <c r="AH172" i="1" a="1"/>
  <c r="AH212" i="1" a="1"/>
  <c r="AH196" i="1" a="1"/>
  <c r="AH180" i="1" a="1"/>
  <c r="AH197" i="1" a="1"/>
  <c r="AH181" i="1" a="1"/>
  <c r="AH198" i="1" a="1"/>
  <c r="AH182" i="1" a="1"/>
  <c r="AH147" i="1" a="1"/>
  <c r="AH199" i="1" a="1"/>
  <c r="AH183" i="1" a="1"/>
  <c r="AH175" i="1" a="1"/>
  <c r="AH200" i="1" a="1"/>
  <c r="AH184" i="1" a="1"/>
  <c r="AH156" i="1" a="1"/>
  <c r="AH217" i="1" a="1"/>
  <c r="AH201" i="1" a="1"/>
  <c r="AH185" i="1" a="1"/>
  <c r="AH202" i="1" a="1"/>
  <c r="AH186" i="1" a="1"/>
  <c r="AH203" i="1" a="1"/>
  <c r="AH187" i="1" a="1"/>
  <c r="AH204" i="1" a="1"/>
  <c r="AH188" i="1" a="1"/>
  <c r="AH205" i="1" a="1"/>
  <c r="AH189" i="1" a="1"/>
  <c r="AH163" i="1" a="1"/>
  <c r="AH165" i="1" a="1"/>
  <c r="AH149" i="1" a="1"/>
  <c r="AH166" i="1" a="1"/>
  <c r="AH150" i="1" a="1"/>
  <c r="AH134" i="1" a="1"/>
  <c r="AH167" i="1" a="1"/>
  <c r="AH151" i="1" a="1"/>
  <c r="AH135" i="1" a="1"/>
  <c r="AH107" i="1" a="1"/>
  <c r="AH168" i="1" a="1"/>
  <c r="AH152" i="1" a="1"/>
  <c r="AH136" i="1" a="1"/>
  <c r="AH131" i="1" a="1"/>
  <c r="AH123" i="1" a="1"/>
  <c r="AH169" i="1" a="1"/>
  <c r="AH153" i="1" a="1"/>
  <c r="AH137" i="1" a="1"/>
  <c r="AH170" i="1" a="1"/>
  <c r="AH154" i="1" a="1"/>
  <c r="AH138" i="1" a="1"/>
  <c r="AH171" i="1" a="1"/>
  <c r="AH155" i="1" a="1"/>
  <c r="AH139" i="1" a="1"/>
  <c r="AH129" i="1" a="1"/>
  <c r="AH140" i="1" a="1"/>
  <c r="AH130" i="1" a="1"/>
  <c r="AH157" i="1" a="1"/>
  <c r="AH141" i="1" a="1"/>
  <c r="AH174" i="1" a="1"/>
  <c r="AH158" i="1" a="1"/>
  <c r="AH142" i="1" a="1"/>
  <c r="AH159" i="1" a="1"/>
  <c r="AH143" i="1" a="1"/>
  <c r="AH132" i="1" a="1"/>
  <c r="AH160" i="1" a="1"/>
  <c r="AH144" i="1" a="1"/>
  <c r="AH161" i="1" a="1"/>
  <c r="AH145" i="1" a="1"/>
  <c r="AH162" i="1" a="1"/>
  <c r="AH146" i="1" a="1"/>
  <c r="AH164" i="1" a="1"/>
  <c r="AH148" i="1" a="1"/>
  <c r="AH133" i="1" a="1"/>
  <c r="AH91" i="1" a="1"/>
  <c r="AH124" i="1" a="1"/>
  <c r="AH108" i="1" a="1"/>
  <c r="AH92" i="1" a="1"/>
  <c r="AH125" i="1" a="1"/>
  <c r="AH109" i="1" a="1"/>
  <c r="AH93" i="1" a="1"/>
  <c r="AH126" i="1" a="1"/>
  <c r="AH110" i="1" a="1"/>
  <c r="AH94" i="1" a="1"/>
  <c r="AH127" i="1" a="1"/>
  <c r="AH111" i="1" a="1"/>
  <c r="AH95" i="1" a="1"/>
  <c r="AH128" i="1" a="1"/>
  <c r="AH112" i="1" a="1"/>
  <c r="AH96" i="1" a="1"/>
  <c r="AH113" i="1" a="1"/>
  <c r="AH97" i="1" a="1"/>
  <c r="AH114" i="1" a="1"/>
  <c r="AH98" i="1" a="1"/>
  <c r="AH115" i="1" a="1"/>
  <c r="AH99" i="1" a="1"/>
  <c r="AH116" i="1" a="1"/>
  <c r="AH100" i="1" a="1"/>
  <c r="AH117" i="1" a="1"/>
  <c r="AH101" i="1" a="1"/>
  <c r="AH85" i="1" a="1"/>
  <c r="AH118" i="1" a="1"/>
  <c r="AH102" i="1" a="1"/>
  <c r="AH86" i="1" a="1"/>
  <c r="AH119" i="1" a="1"/>
  <c r="AH103" i="1" a="1"/>
  <c r="AH87" i="1" a="1"/>
  <c r="AH120" i="1" a="1"/>
  <c r="AH104" i="1" a="1"/>
  <c r="AH88" i="1" a="1"/>
  <c r="AH121" i="1" a="1"/>
  <c r="AH105" i="1" a="1"/>
  <c r="AH89" i="1" a="1"/>
  <c r="AH122" i="1" a="1"/>
  <c r="AH106" i="1" a="1"/>
  <c r="AH90" i="1" a="1"/>
  <c r="AV84" i="1" a="1"/>
  <c r="AV313" i="1" a="1"/>
  <c r="AV297" i="1" a="1"/>
  <c r="AV292" i="1" a="1"/>
  <c r="AV314" i="1" a="1"/>
  <c r="AV298" i="1" a="1"/>
  <c r="AV315" i="1" a="1"/>
  <c r="AV299" i="1" a="1"/>
  <c r="AV289" i="1" a="1"/>
  <c r="AV316" i="1" a="1"/>
  <c r="AV300" i="1" a="1"/>
  <c r="AV317" i="1" a="1"/>
  <c r="AV301" i="1" a="1"/>
  <c r="AV318" i="1" a="1"/>
  <c r="AV302" i="1" a="1"/>
  <c r="AV293" i="1" a="1"/>
  <c r="AV286" i="1" a="1"/>
  <c r="AV319" i="1" a="1"/>
  <c r="AV303" i="1" a="1"/>
  <c r="AV320" i="1" a="1"/>
  <c r="AV304" i="1" a="1"/>
  <c r="AV321" i="1" a="1"/>
  <c r="AV305" i="1" a="1"/>
  <c r="AV322" i="1" a="1"/>
  <c r="AV306" i="1" a="1"/>
  <c r="AV294" i="1" a="1"/>
  <c r="AV307" i="1" a="1"/>
  <c r="AV308" i="1" a="1"/>
  <c r="AV291" i="1" a="1"/>
  <c r="AV309" i="1" a="1"/>
  <c r="AV295" i="1" a="1"/>
  <c r="AV310" i="1" a="1"/>
  <c r="AV311" i="1" a="1"/>
  <c r="AV312" i="1" a="1"/>
  <c r="AV296" i="1" a="1"/>
  <c r="AV276" i="1" a="1"/>
  <c r="AV260" i="1" a="1"/>
  <c r="AV277" i="1" a="1"/>
  <c r="AV261" i="1" a="1"/>
  <c r="AV278" i="1" a="1"/>
  <c r="AV262" i="1" a="1"/>
  <c r="AV279" i="1" a="1"/>
  <c r="AV263" i="1" a="1"/>
  <c r="AV280" i="1" a="1"/>
  <c r="AV264" i="1" a="1"/>
  <c r="AV247" i="1" a="1"/>
  <c r="AV281" i="1" a="1"/>
  <c r="AV265" i="1" a="1"/>
  <c r="AV255" i="1" a="1"/>
  <c r="AV282" i="1" a="1"/>
  <c r="AV266" i="1" a="1"/>
  <c r="AV283" i="1" a="1"/>
  <c r="AV267" i="1" a="1"/>
  <c r="AV230" i="1" a="1"/>
  <c r="AV284" i="1" a="1"/>
  <c r="AV268" i="1" a="1"/>
  <c r="AV285" i="1" a="1"/>
  <c r="AV269" i="1" a="1"/>
  <c r="AV256" i="1" a="1"/>
  <c r="AV246" i="1" a="1"/>
  <c r="AV270" i="1" a="1"/>
  <c r="AV287" i="1" a="1"/>
  <c r="AV271" i="1" a="1"/>
  <c r="AV288" i="1" a="1"/>
  <c r="AV272" i="1" a="1"/>
  <c r="AV257" i="1" a="1"/>
  <c r="AV273" i="1" a="1"/>
  <c r="AV254" i="1" a="1"/>
  <c r="AV250" i="1" a="1"/>
  <c r="AV290" i="1" a="1"/>
  <c r="AV274" i="1" a="1"/>
  <c r="AV258" i="1" a="1"/>
  <c r="AV275" i="1" a="1"/>
  <c r="AV259" i="1" a="1"/>
  <c r="AV231" i="1" a="1"/>
  <c r="AV248" i="1" a="1"/>
  <c r="AV232" i="1" a="1"/>
  <c r="AV217" i="1" a="1"/>
  <c r="AV249" i="1" a="1"/>
  <c r="AV233" i="1" a="1"/>
  <c r="AV214" i="1" a="1"/>
  <c r="AV234" i="1" a="1"/>
  <c r="AV218" i="1" a="1"/>
  <c r="AV251" i="1" a="1"/>
  <c r="AV235" i="1" a="1"/>
  <c r="AV219" i="1" a="1"/>
  <c r="AV212" i="1" a="1"/>
  <c r="AV252" i="1" a="1"/>
  <c r="AV236" i="1" a="1"/>
  <c r="AV220" i="1" a="1"/>
  <c r="AV253" i="1" a="1"/>
  <c r="AV237" i="1" a="1"/>
  <c r="AV221" i="1" a="1"/>
  <c r="AV238" i="1" a="1"/>
  <c r="AV222" i="1" a="1"/>
  <c r="AV239" i="1" a="1"/>
  <c r="AV223" i="1" a="1"/>
  <c r="AV215" i="1" a="1"/>
  <c r="AV240" i="1" a="1"/>
  <c r="AV224" i="1" a="1"/>
  <c r="AV180" i="1" a="1"/>
  <c r="AV241" i="1" a="1"/>
  <c r="AV225" i="1" a="1"/>
  <c r="AV196" i="1" a="1"/>
  <c r="AV242" i="1" a="1"/>
  <c r="AV226" i="1" a="1"/>
  <c r="AV243" i="1" a="1"/>
  <c r="AV227" i="1" a="1"/>
  <c r="AV244" i="1" a="1"/>
  <c r="AV228" i="1" a="1"/>
  <c r="AV216" i="1" a="1"/>
  <c r="AV245" i="1" a="1"/>
  <c r="AV229" i="1" a="1"/>
  <c r="AV211" i="1" a="1"/>
  <c r="AV195" i="1" a="1"/>
  <c r="AV179" i="1" a="1"/>
  <c r="AV213" i="1" a="1"/>
  <c r="AV197" i="1" a="1"/>
  <c r="AV181" i="1" a="1"/>
  <c r="AV198" i="1" a="1"/>
  <c r="AV182" i="1" a="1"/>
  <c r="AV199" i="1" a="1"/>
  <c r="AV183" i="1" a="1"/>
  <c r="AV161" i="1" a="1"/>
  <c r="AV200" i="1" a="1"/>
  <c r="AV184" i="1" a="1"/>
  <c r="AV201" i="1" a="1"/>
  <c r="AV185" i="1" a="1"/>
  <c r="AV202" i="1" a="1"/>
  <c r="AV186" i="1" a="1"/>
  <c r="AV173" i="1" a="1"/>
  <c r="AV152" i="1" a="1"/>
  <c r="AV203" i="1" a="1"/>
  <c r="AV187" i="1" a="1"/>
  <c r="AV168" i="1" a="1"/>
  <c r="AV204" i="1" a="1"/>
  <c r="AV188" i="1" a="1"/>
  <c r="AV205" i="1" a="1"/>
  <c r="AV189" i="1" a="1"/>
  <c r="AV172" i="1" a="1"/>
  <c r="AV206" i="1" a="1"/>
  <c r="AV190" i="1" a="1"/>
  <c r="AV207" i="1" a="1"/>
  <c r="AV191" i="1" a="1"/>
  <c r="AV208" i="1" a="1"/>
  <c r="AV192" i="1" a="1"/>
  <c r="AV176" i="1" a="1"/>
  <c r="AV209" i="1" a="1"/>
  <c r="AV193" i="1" a="1"/>
  <c r="AV177" i="1" a="1"/>
  <c r="AV210" i="1" a="1"/>
  <c r="AV194" i="1" a="1"/>
  <c r="AV178" i="1" a="1"/>
  <c r="AV170" i="1" a="1"/>
  <c r="AV154" i="1" a="1"/>
  <c r="AV138" i="1" a="1"/>
  <c r="AV171" i="1" a="1"/>
  <c r="AV155" i="1" a="1"/>
  <c r="AV139" i="1" a="1"/>
  <c r="AV156" i="1" a="1"/>
  <c r="AV140" i="1" a="1"/>
  <c r="AV157" i="1" a="1"/>
  <c r="AV141" i="1" a="1"/>
  <c r="AV174" i="1" a="1"/>
  <c r="AV158" i="1" a="1"/>
  <c r="AV142" i="1" a="1"/>
  <c r="AV175" i="1" a="1"/>
  <c r="AV159" i="1" a="1"/>
  <c r="AV143" i="1" a="1"/>
  <c r="AV160" i="1" a="1"/>
  <c r="AV144" i="1" a="1"/>
  <c r="AV145" i="1" a="1"/>
  <c r="AV112" i="1" a="1"/>
  <c r="AV162" i="1" a="1"/>
  <c r="AV146" i="1" a="1"/>
  <c r="AV132" i="1" a="1"/>
  <c r="AV163" i="1" a="1"/>
  <c r="AV147" i="1" a="1"/>
  <c r="AV164" i="1" a="1"/>
  <c r="AV148" i="1" a="1"/>
  <c r="AV165" i="1" a="1"/>
  <c r="AV149" i="1" a="1"/>
  <c r="AV133" i="1" a="1"/>
  <c r="AV166" i="1" a="1"/>
  <c r="AV150" i="1" a="1"/>
  <c r="AV134" i="1" a="1"/>
  <c r="AV128" i="1" a="1"/>
  <c r="AV167" i="1" a="1"/>
  <c r="AV151" i="1" a="1"/>
  <c r="AV135" i="1" a="1"/>
  <c r="AV136" i="1" a="1"/>
  <c r="AV169" i="1" a="1"/>
  <c r="AV153" i="1" a="1"/>
  <c r="AV137" i="1" a="1"/>
  <c r="AV96" i="1" a="1"/>
  <c r="AV129" i="1" a="1"/>
  <c r="AV113" i="1" a="1"/>
  <c r="AV97" i="1" a="1"/>
  <c r="AV130" i="1" a="1"/>
  <c r="AV114" i="1" a="1"/>
  <c r="AV98" i="1" a="1"/>
  <c r="AV131" i="1" a="1"/>
  <c r="AV115" i="1" a="1"/>
  <c r="AV99" i="1" a="1"/>
  <c r="AV116" i="1" a="1"/>
  <c r="AV100" i="1" a="1"/>
  <c r="AV117" i="1" a="1"/>
  <c r="AV101" i="1" a="1"/>
  <c r="AV85" i="1" a="1"/>
  <c r="AV118" i="1" a="1"/>
  <c r="AV102" i="1" a="1"/>
  <c r="AV86" i="1" a="1"/>
  <c r="AV119" i="1" a="1"/>
  <c r="AV103" i="1" a="1"/>
  <c r="AV87" i="1" a="1"/>
  <c r="AV120" i="1" a="1"/>
  <c r="AV104" i="1" a="1"/>
  <c r="AV88" i="1" a="1"/>
  <c r="AV121" i="1" a="1"/>
  <c r="AV105" i="1" a="1"/>
  <c r="AV89" i="1" a="1"/>
  <c r="AV122" i="1" a="1"/>
  <c r="AV106" i="1" a="1"/>
  <c r="AV90" i="1" a="1"/>
  <c r="AV123" i="1" a="1"/>
  <c r="AV107" i="1" a="1"/>
  <c r="AV91" i="1" a="1"/>
  <c r="AV124" i="1" a="1"/>
  <c r="AV108" i="1" a="1"/>
  <c r="AV92" i="1" a="1"/>
  <c r="AV125" i="1" a="1"/>
  <c r="AV109" i="1" a="1"/>
  <c r="AV93" i="1" a="1"/>
  <c r="AV126" i="1" a="1"/>
  <c r="AV110" i="1" a="1"/>
  <c r="AV94" i="1" a="1"/>
  <c r="AV127" i="1" a="1"/>
  <c r="AV111" i="1" a="1"/>
  <c r="AV95" i="1" a="1"/>
  <c r="AX84" i="1" a="1"/>
  <c r="AX300" i="1" a="1"/>
  <c r="AX289" i="1" a="1"/>
  <c r="AX316" i="1" a="1"/>
  <c r="AX317" i="1" a="1"/>
  <c r="AX301" i="1" a="1"/>
  <c r="AX318" i="1" a="1"/>
  <c r="AX302" i="1" a="1"/>
  <c r="AX319" i="1" a="1"/>
  <c r="AX303" i="1" a="1"/>
  <c r="AX320" i="1" a="1"/>
  <c r="AX304" i="1" a="1"/>
  <c r="AX321" i="1" a="1"/>
  <c r="AX305" i="1" a="1"/>
  <c r="AX322" i="1" a="1"/>
  <c r="AX306" i="1" a="1"/>
  <c r="AX294" i="1" a="1"/>
  <c r="AX307" i="1" a="1"/>
  <c r="AX308" i="1" a="1"/>
  <c r="AX309" i="1" a="1"/>
  <c r="AX295" i="1" a="1"/>
  <c r="AX291" i="1" a="1"/>
  <c r="AX310" i="1" a="1"/>
  <c r="AX288" i="1" a="1"/>
  <c r="AX280" i="1" a="1"/>
  <c r="AX311" i="1" a="1"/>
  <c r="AX312" i="1" a="1"/>
  <c r="AX296" i="1" a="1"/>
  <c r="AX313" i="1" a="1"/>
  <c r="AX297" i="1" a="1"/>
  <c r="AX314" i="1" a="1"/>
  <c r="AX298" i="1" a="1"/>
  <c r="AX292" i="1" a="1"/>
  <c r="AX315" i="1" a="1"/>
  <c r="AX299" i="1" a="1"/>
  <c r="AX279" i="1" a="1"/>
  <c r="AX263" i="1" a="1"/>
  <c r="AX264" i="1" a="1"/>
  <c r="AX253" i="1" a="1"/>
  <c r="AX233" i="1" a="1"/>
  <c r="AX281" i="1" a="1"/>
  <c r="AX265" i="1" a="1"/>
  <c r="AX255" i="1" a="1"/>
  <c r="AX282" i="1" a="1"/>
  <c r="AX266" i="1" a="1"/>
  <c r="AX249" i="1" a="1"/>
  <c r="AX283" i="1" a="1"/>
  <c r="AX267" i="1" a="1"/>
  <c r="AX244" i="1" a="1"/>
  <c r="AX284" i="1" a="1"/>
  <c r="AX268" i="1" a="1"/>
  <c r="AX285" i="1" a="1"/>
  <c r="AX269" i="1" a="1"/>
  <c r="AX256" i="1" a="1"/>
  <c r="AX286" i="1" a="1"/>
  <c r="AX270" i="1" a="1"/>
  <c r="AX287" i="1" a="1"/>
  <c r="AX271" i="1" a="1"/>
  <c r="AX272" i="1" a="1"/>
  <c r="AX257" i="1" a="1"/>
  <c r="AX273" i="1" a="1"/>
  <c r="AX290" i="1" a="1"/>
  <c r="AX274" i="1" a="1"/>
  <c r="AX258" i="1" a="1"/>
  <c r="AX275" i="1" a="1"/>
  <c r="AX259" i="1" a="1"/>
  <c r="AX250" i="1" a="1"/>
  <c r="AX276" i="1" a="1"/>
  <c r="AX260" i="1" a="1"/>
  <c r="AX293" i="1" a="1"/>
  <c r="AX277" i="1" a="1"/>
  <c r="AX261" i="1" a="1"/>
  <c r="AX278" i="1" a="1"/>
  <c r="AX262" i="1" a="1"/>
  <c r="AX234" i="1" a="1"/>
  <c r="AX218" i="1" a="1"/>
  <c r="AX214" i="1" a="1"/>
  <c r="AX251" i="1" a="1"/>
  <c r="AX235" i="1" a="1"/>
  <c r="AX219" i="1" a="1"/>
  <c r="AX212" i="1" a="1"/>
  <c r="AX252" i="1" a="1"/>
  <c r="AX236" i="1" a="1"/>
  <c r="AX220" i="1" a="1"/>
  <c r="AX237" i="1" a="1"/>
  <c r="AX221" i="1" a="1"/>
  <c r="AX183" i="1" a="1"/>
  <c r="AX254" i="1" a="1"/>
  <c r="AX238" i="1" a="1"/>
  <c r="AX222" i="1" a="1"/>
  <c r="AX199" i="1" a="1"/>
  <c r="AX239" i="1" a="1"/>
  <c r="AX223" i="1" a="1"/>
  <c r="AX211" i="1" a="1"/>
  <c r="AX240" i="1" a="1"/>
  <c r="AX224" i="1" a="1"/>
  <c r="AX215" i="1" a="1"/>
  <c r="AX241" i="1" a="1"/>
  <c r="AX225" i="1" a="1"/>
  <c r="AX242" i="1" a="1"/>
  <c r="AX226" i="1" a="1"/>
  <c r="AX243" i="1" a="1"/>
  <c r="AX227" i="1" a="1"/>
  <c r="AX213" i="1" a="1"/>
  <c r="AX228" i="1" a="1"/>
  <c r="AX245" i="1" a="1"/>
  <c r="AX229" i="1" a="1"/>
  <c r="AX246" i="1" a="1"/>
  <c r="AX230" i="1" a="1"/>
  <c r="AX247" i="1" a="1"/>
  <c r="AX231" i="1" a="1"/>
  <c r="AX248" i="1" a="1"/>
  <c r="AX232" i="1" a="1"/>
  <c r="AX217" i="1" a="1"/>
  <c r="AX198" i="1" a="1"/>
  <c r="AX182" i="1" a="1"/>
  <c r="AX216" i="1" a="1"/>
  <c r="AX200" i="1" a="1"/>
  <c r="AX184" i="1" a="1"/>
  <c r="AX201" i="1" a="1"/>
  <c r="AX185" i="1" a="1"/>
  <c r="AX202" i="1" a="1"/>
  <c r="AX186" i="1" a="1"/>
  <c r="AX203" i="1" a="1"/>
  <c r="AX187" i="1" a="1"/>
  <c r="AX170" i="1" a="1"/>
  <c r="AX204" i="1" a="1"/>
  <c r="AX188" i="1" a="1"/>
  <c r="AX205" i="1" a="1"/>
  <c r="AX189" i="1" a="1"/>
  <c r="AX175" i="1" a="1"/>
  <c r="AX206" i="1" a="1"/>
  <c r="AX190" i="1" a="1"/>
  <c r="AX164" i="1" a="1"/>
  <c r="AX207" i="1" a="1"/>
  <c r="AX191" i="1" a="1"/>
  <c r="AX172" i="1" a="1"/>
  <c r="AX171" i="1" a="1"/>
  <c r="AX208" i="1" a="1"/>
  <c r="AX192" i="1" a="1"/>
  <c r="AX176" i="1" a="1"/>
  <c r="AX209" i="1" a="1"/>
  <c r="AX193" i="1" a="1"/>
  <c r="AX177" i="1" a="1"/>
  <c r="AX155" i="1" a="1"/>
  <c r="AX210" i="1" a="1"/>
  <c r="AX194" i="1" a="1"/>
  <c r="AX178" i="1" a="1"/>
  <c r="AX195" i="1" a="1"/>
  <c r="AX179" i="1" a="1"/>
  <c r="AX196" i="1" a="1"/>
  <c r="AX180" i="1" a="1"/>
  <c r="AX169" i="1" a="1"/>
  <c r="AX197" i="1" a="1"/>
  <c r="AX181" i="1" a="1"/>
  <c r="AX173" i="1" a="1"/>
  <c r="AX157" i="1" a="1"/>
  <c r="AX141" i="1" a="1"/>
  <c r="AX174" i="1" a="1"/>
  <c r="AX158" i="1" a="1"/>
  <c r="AX142" i="1" a="1"/>
  <c r="AX115" i="1" a="1"/>
  <c r="AX159" i="1" a="1"/>
  <c r="AX143" i="1" a="1"/>
  <c r="AX160" i="1" a="1"/>
  <c r="AX144" i="1" a="1"/>
  <c r="AX161" i="1" a="1"/>
  <c r="AX145" i="1" a="1"/>
  <c r="AX162" i="1" a="1"/>
  <c r="AX146" i="1" a="1"/>
  <c r="AX132" i="1" a="1"/>
  <c r="AX163" i="1" a="1"/>
  <c r="AX147" i="1" a="1"/>
  <c r="AX148" i="1" a="1"/>
  <c r="AX165" i="1" a="1"/>
  <c r="AX149" i="1" a="1"/>
  <c r="AX133" i="1" a="1"/>
  <c r="AX130" i="1" a="1"/>
  <c r="AX166" i="1" a="1"/>
  <c r="AX150" i="1" a="1"/>
  <c r="AX134" i="1" a="1"/>
  <c r="AX167" i="1" a="1"/>
  <c r="AX151" i="1" a="1"/>
  <c r="AX135" i="1" a="1"/>
  <c r="AX168" i="1" a="1"/>
  <c r="AX152" i="1" a="1"/>
  <c r="AX136" i="1" a="1"/>
  <c r="AX153" i="1" a="1"/>
  <c r="AX137" i="1" a="1"/>
  <c r="AX129" i="1" a="1"/>
  <c r="AX154" i="1" a="1"/>
  <c r="AX138" i="1" a="1"/>
  <c r="AX139" i="1" a="1"/>
  <c r="AX156" i="1" a="1"/>
  <c r="AX140" i="1" a="1"/>
  <c r="AX131" i="1" a="1"/>
  <c r="AX99" i="1" a="1"/>
  <c r="AX116" i="1" a="1"/>
  <c r="AX100" i="1" a="1"/>
  <c r="AX117" i="1" a="1"/>
  <c r="AX101" i="1" a="1"/>
  <c r="AX85" i="1" a="1"/>
  <c r="AX118" i="1" a="1"/>
  <c r="AX102" i="1" a="1"/>
  <c r="AX86" i="1" a="1"/>
  <c r="AX119" i="1" a="1"/>
  <c r="AX103" i="1" a="1"/>
  <c r="AX87" i="1" a="1"/>
  <c r="AX120" i="1" a="1"/>
  <c r="AX104" i="1" a="1"/>
  <c r="AX88" i="1" a="1"/>
  <c r="AX121" i="1" a="1"/>
  <c r="AX105" i="1" a="1"/>
  <c r="AX89" i="1" a="1"/>
  <c r="AX122" i="1" a="1"/>
  <c r="AX106" i="1" a="1"/>
  <c r="AX90" i="1" a="1"/>
  <c r="AX123" i="1" a="1"/>
  <c r="AX107" i="1" a="1"/>
  <c r="AX91" i="1" a="1"/>
  <c r="AX124" i="1" a="1"/>
  <c r="AX108" i="1" a="1"/>
  <c r="AX92" i="1" a="1"/>
  <c r="AX125" i="1" a="1"/>
  <c r="AX109" i="1" a="1"/>
  <c r="AX93" i="1" a="1"/>
  <c r="AX126" i="1" a="1"/>
  <c r="AX110" i="1" a="1"/>
  <c r="AX94" i="1" a="1"/>
  <c r="AX127" i="1" a="1"/>
  <c r="AX111" i="1" a="1"/>
  <c r="AX95" i="1" a="1"/>
  <c r="AX128" i="1" a="1"/>
  <c r="AX112" i="1" a="1"/>
  <c r="AX96" i="1" a="1"/>
  <c r="AX113" i="1" a="1"/>
  <c r="AX97" i="1" a="1"/>
  <c r="AX114" i="1" a="1"/>
  <c r="AX98" i="1" a="1"/>
  <c r="AN84" i="1" a="1"/>
  <c r="AJ84" i="1" a="1"/>
  <c r="AT92" i="1" l="1"/>
  <c r="AS92" i="1" s="1"/>
  <c r="AT108" i="1"/>
  <c r="AS108" i="1" s="1"/>
  <c r="AT124" i="1"/>
  <c r="AS124" i="1" s="1"/>
  <c r="AT91" i="1"/>
  <c r="AS91" i="1" s="1"/>
  <c r="AT107" i="1"/>
  <c r="AS107" i="1" s="1"/>
  <c r="AT123" i="1"/>
  <c r="AS123" i="1" s="1"/>
  <c r="AT90" i="1"/>
  <c r="AS90" i="1" s="1"/>
  <c r="AT106" i="1"/>
  <c r="AS106" i="1" s="1"/>
  <c r="AT122" i="1"/>
  <c r="AS122" i="1" s="1"/>
  <c r="AT89" i="1"/>
  <c r="AS89" i="1" s="1"/>
  <c r="AT105" i="1"/>
  <c r="AS105" i="1" s="1"/>
  <c r="AT121" i="1"/>
  <c r="AS121" i="1" s="1"/>
  <c r="AT88" i="1"/>
  <c r="AS88" i="1" s="1"/>
  <c r="AT104" i="1"/>
  <c r="AS104" i="1" s="1"/>
  <c r="AT120" i="1"/>
  <c r="AS120" i="1" s="1"/>
  <c r="AT87" i="1"/>
  <c r="AS87" i="1" s="1"/>
  <c r="AT103" i="1"/>
  <c r="AS103" i="1" s="1"/>
  <c r="AT119" i="1"/>
  <c r="AS119" i="1" s="1"/>
  <c r="AT86" i="1"/>
  <c r="AS86" i="1" s="1"/>
  <c r="AT102" i="1"/>
  <c r="AS102" i="1" s="1"/>
  <c r="AT118" i="1"/>
  <c r="AS118" i="1" s="1"/>
  <c r="AT85" i="1"/>
  <c r="AS85" i="1" s="1"/>
  <c r="AT101" i="1"/>
  <c r="AS101" i="1" s="1"/>
  <c r="AT117" i="1"/>
  <c r="AS117" i="1" s="1"/>
  <c r="AT100" i="1"/>
  <c r="AS100" i="1" s="1"/>
  <c r="AT116" i="1"/>
  <c r="AS116" i="1" s="1"/>
  <c r="AT99" i="1"/>
  <c r="AS99" i="1" s="1"/>
  <c r="AT115" i="1"/>
  <c r="AS115" i="1" s="1"/>
  <c r="AT98" i="1"/>
  <c r="AS98" i="1" s="1"/>
  <c r="AT114" i="1"/>
  <c r="AS114" i="1" s="1"/>
  <c r="AT130" i="1"/>
  <c r="AS130" i="1" s="1"/>
  <c r="AT97" i="1"/>
  <c r="AS97" i="1" s="1"/>
  <c r="AT113" i="1"/>
  <c r="AS113" i="1" s="1"/>
  <c r="AT129" i="1"/>
  <c r="AS129" i="1" s="1"/>
  <c r="AT96" i="1"/>
  <c r="AS96" i="1" s="1"/>
  <c r="AT112" i="1"/>
  <c r="AS112" i="1" s="1"/>
  <c r="AT128" i="1"/>
  <c r="AS128" i="1" s="1"/>
  <c r="AT95" i="1"/>
  <c r="AS95" i="1" s="1"/>
  <c r="AT111" i="1"/>
  <c r="AS111" i="1" s="1"/>
  <c r="AT127" i="1"/>
  <c r="AS127" i="1" s="1"/>
  <c r="AT94" i="1"/>
  <c r="AS94" i="1" s="1"/>
  <c r="AT110" i="1"/>
  <c r="AS110" i="1" s="1"/>
  <c r="AT126" i="1"/>
  <c r="AS126" i="1" s="1"/>
  <c r="AT93" i="1"/>
  <c r="AS93" i="1" s="1"/>
  <c r="AT134" i="1"/>
  <c r="AS134" i="1" s="1"/>
  <c r="AT150" i="1"/>
  <c r="AS150" i="1" s="1"/>
  <c r="AT166" i="1"/>
  <c r="AS166" i="1" s="1"/>
  <c r="AT125" i="1"/>
  <c r="AS125" i="1" s="1"/>
  <c r="AT133" i="1"/>
  <c r="AS133" i="1" s="1"/>
  <c r="AT109" i="1"/>
  <c r="AS109" i="1" s="1"/>
  <c r="AT148" i="1"/>
  <c r="AS148" i="1" s="1"/>
  <c r="AT164" i="1"/>
  <c r="AS164" i="1" s="1"/>
  <c r="AT147" i="1"/>
  <c r="AS147" i="1" s="1"/>
  <c r="AT163" i="1"/>
  <c r="AS163" i="1" s="1"/>
  <c r="AT132" i="1"/>
  <c r="AS132" i="1" s="1"/>
  <c r="AT146" i="1"/>
  <c r="AS146" i="1" s="1"/>
  <c r="AT162" i="1"/>
  <c r="AS162" i="1" s="1"/>
  <c r="AT145" i="1"/>
  <c r="AS145" i="1" s="1"/>
  <c r="AT161" i="1"/>
  <c r="AS161" i="1" s="1"/>
  <c r="AT144" i="1"/>
  <c r="AS144" i="1" s="1"/>
  <c r="AT160" i="1"/>
  <c r="AS160" i="1" s="1"/>
  <c r="AT143" i="1"/>
  <c r="AS143" i="1" s="1"/>
  <c r="AT159" i="1"/>
  <c r="AS159" i="1" s="1"/>
  <c r="AT142" i="1"/>
  <c r="AS142" i="1" s="1"/>
  <c r="AT141" i="1"/>
  <c r="AS141" i="1" s="1"/>
  <c r="AT157" i="1"/>
  <c r="AS157" i="1" s="1"/>
  <c r="AT173" i="1"/>
  <c r="AS173" i="1" s="1"/>
  <c r="AT140" i="1"/>
  <c r="AS140" i="1" s="1"/>
  <c r="AT156" i="1"/>
  <c r="AS156" i="1" s="1"/>
  <c r="AT172" i="1"/>
  <c r="AS172" i="1" s="1"/>
  <c r="AT131" i="1"/>
  <c r="AS131" i="1" s="1"/>
  <c r="AT139" i="1"/>
  <c r="AS139" i="1" s="1"/>
  <c r="AT155" i="1"/>
  <c r="AS155" i="1" s="1"/>
  <c r="AT171" i="1"/>
  <c r="AS171" i="1" s="1"/>
  <c r="AT138" i="1"/>
  <c r="AS138" i="1" s="1"/>
  <c r="AT154" i="1"/>
  <c r="AS154" i="1" s="1"/>
  <c r="AT170" i="1"/>
  <c r="AS170" i="1" s="1"/>
  <c r="AT137" i="1"/>
  <c r="AS137" i="1" s="1"/>
  <c r="AT153" i="1"/>
  <c r="AS153" i="1" s="1"/>
  <c r="AT169" i="1"/>
  <c r="AS169" i="1" s="1"/>
  <c r="AT136" i="1"/>
  <c r="AS136" i="1" s="1"/>
  <c r="AT152" i="1"/>
  <c r="AS152" i="1" s="1"/>
  <c r="AT168" i="1"/>
  <c r="AS168" i="1" s="1"/>
  <c r="AT135" i="1"/>
  <c r="AS135" i="1" s="1"/>
  <c r="AT151" i="1"/>
  <c r="AS151" i="1" s="1"/>
  <c r="AT167" i="1"/>
  <c r="AS167" i="1" s="1"/>
  <c r="AT191" i="1"/>
  <c r="AS191" i="1" s="1"/>
  <c r="AT207" i="1"/>
  <c r="AS207" i="1" s="1"/>
  <c r="AT190" i="1"/>
  <c r="AS190" i="1" s="1"/>
  <c r="AT206" i="1"/>
  <c r="AS206" i="1" s="1"/>
  <c r="AT189" i="1"/>
  <c r="AS189" i="1" s="1"/>
  <c r="AT205" i="1"/>
  <c r="AS205" i="1" s="1"/>
  <c r="AT188" i="1"/>
  <c r="AS188" i="1" s="1"/>
  <c r="AT204" i="1"/>
  <c r="AS204" i="1" s="1"/>
  <c r="AT175" i="1"/>
  <c r="AS175" i="1" s="1"/>
  <c r="AT187" i="1"/>
  <c r="AS187" i="1" s="1"/>
  <c r="AT203" i="1"/>
  <c r="AS203" i="1" s="1"/>
  <c r="AT186" i="1"/>
  <c r="AS186" i="1" s="1"/>
  <c r="AT202" i="1"/>
  <c r="AS202" i="1" s="1"/>
  <c r="AT185" i="1"/>
  <c r="AS185" i="1" s="1"/>
  <c r="AT201" i="1"/>
  <c r="AS201" i="1" s="1"/>
  <c r="AT184" i="1"/>
  <c r="AS184" i="1" s="1"/>
  <c r="AT200" i="1"/>
  <c r="AS200" i="1" s="1"/>
  <c r="AT183" i="1"/>
  <c r="AS183" i="1" s="1"/>
  <c r="AT199" i="1"/>
  <c r="AS199" i="1" s="1"/>
  <c r="AT182" i="1"/>
  <c r="AS182" i="1" s="1"/>
  <c r="AT198" i="1"/>
  <c r="AS198" i="1" s="1"/>
  <c r="AT214" i="1"/>
  <c r="AS214" i="1" s="1"/>
  <c r="AT165" i="1"/>
  <c r="AS165" i="1" s="1"/>
  <c r="AT181" i="1"/>
  <c r="AS181" i="1" s="1"/>
  <c r="AT197" i="1"/>
  <c r="AS197" i="1" s="1"/>
  <c r="AT180" i="1"/>
  <c r="AS180" i="1" s="1"/>
  <c r="AT196" i="1"/>
  <c r="AS196" i="1" s="1"/>
  <c r="AT212" i="1"/>
  <c r="AS212" i="1" s="1"/>
  <c r="AT149" i="1"/>
  <c r="AS149" i="1" s="1"/>
  <c r="AT174" i="1"/>
  <c r="AS174" i="1" s="1"/>
  <c r="AT179" i="1"/>
  <c r="AS179" i="1" s="1"/>
  <c r="AT195" i="1"/>
  <c r="AS195" i="1" s="1"/>
  <c r="AT211" i="1"/>
  <c r="AS211" i="1" s="1"/>
  <c r="AT178" i="1"/>
  <c r="AS178" i="1" s="1"/>
  <c r="AT194" i="1"/>
  <c r="AS194" i="1" s="1"/>
  <c r="AT210" i="1"/>
  <c r="AS210" i="1" s="1"/>
  <c r="AT158" i="1"/>
  <c r="AS158" i="1" s="1"/>
  <c r="AT176" i="1"/>
  <c r="AS176" i="1" s="1"/>
  <c r="AT192" i="1"/>
  <c r="AS192" i="1" s="1"/>
  <c r="AT208" i="1"/>
  <c r="AS208" i="1" s="1"/>
  <c r="AT213" i="1"/>
  <c r="AS213" i="1" s="1"/>
  <c r="AT226" i="1"/>
  <c r="AS226" i="1" s="1"/>
  <c r="AT242" i="1"/>
  <c r="AS242" i="1" s="1"/>
  <c r="AT225" i="1"/>
  <c r="AS225" i="1" s="1"/>
  <c r="AT241" i="1"/>
  <c r="AS241" i="1" s="1"/>
  <c r="AT224" i="1"/>
  <c r="AS224" i="1" s="1"/>
  <c r="AT240" i="1"/>
  <c r="AS240" i="1" s="1"/>
  <c r="AT215" i="1"/>
  <c r="AS215" i="1" s="1"/>
  <c r="AT223" i="1"/>
  <c r="AS223" i="1" s="1"/>
  <c r="AT239" i="1"/>
  <c r="AS239" i="1" s="1"/>
  <c r="AT222" i="1"/>
  <c r="AS222" i="1" s="1"/>
  <c r="AT238" i="1"/>
  <c r="AS238" i="1" s="1"/>
  <c r="AT221" i="1"/>
  <c r="AS221" i="1" s="1"/>
  <c r="AT237" i="1"/>
  <c r="AS237" i="1" s="1"/>
  <c r="AT220" i="1"/>
  <c r="AS220" i="1" s="1"/>
  <c r="AT236" i="1"/>
  <c r="AS236" i="1" s="1"/>
  <c r="AT252" i="1"/>
  <c r="AS252" i="1" s="1"/>
  <c r="AT219" i="1"/>
  <c r="AS219" i="1" s="1"/>
  <c r="AT235" i="1"/>
  <c r="AS235" i="1" s="1"/>
  <c r="AT251" i="1"/>
  <c r="AS251" i="1" s="1"/>
  <c r="AT218" i="1"/>
  <c r="AS218" i="1" s="1"/>
  <c r="AT234" i="1"/>
  <c r="AS234" i="1" s="1"/>
  <c r="AT250" i="1"/>
  <c r="AS250" i="1" s="1"/>
  <c r="AT233" i="1"/>
  <c r="AS233" i="1" s="1"/>
  <c r="AT249" i="1"/>
  <c r="AS249" i="1" s="1"/>
  <c r="AT217" i="1"/>
  <c r="AS217" i="1" s="1"/>
  <c r="AT232" i="1"/>
  <c r="AS232" i="1" s="1"/>
  <c r="AT248" i="1"/>
  <c r="AS248" i="1" s="1"/>
  <c r="AT231" i="1"/>
  <c r="AS231" i="1" s="1"/>
  <c r="AT247" i="1"/>
  <c r="AS247" i="1" s="1"/>
  <c r="AT230" i="1"/>
  <c r="AS230" i="1" s="1"/>
  <c r="AT246" i="1"/>
  <c r="AS246" i="1" s="1"/>
  <c r="AT229" i="1"/>
  <c r="AS229" i="1" s="1"/>
  <c r="AT245" i="1"/>
  <c r="AS245" i="1" s="1"/>
  <c r="AT193" i="1"/>
  <c r="AS193" i="1" s="1"/>
  <c r="AT216" i="1"/>
  <c r="AS216" i="1" s="1"/>
  <c r="AT228" i="1"/>
  <c r="AS228" i="1" s="1"/>
  <c r="AT177" i="1"/>
  <c r="AS177" i="1" s="1"/>
  <c r="AT257" i="1"/>
  <c r="AS257" i="1" s="1"/>
  <c r="AT272" i="1"/>
  <c r="AS272" i="1" s="1"/>
  <c r="AT271" i="1"/>
  <c r="AS271" i="1" s="1"/>
  <c r="AT287" i="1"/>
  <c r="AS287" i="1" s="1"/>
  <c r="AT227" i="1"/>
  <c r="AS227" i="1" s="1"/>
  <c r="AT270" i="1"/>
  <c r="AS270" i="1" s="1"/>
  <c r="AT256" i="1"/>
  <c r="AS256" i="1" s="1"/>
  <c r="AT269" i="1"/>
  <c r="AS269" i="1" s="1"/>
  <c r="AT285" i="1"/>
  <c r="AS285" i="1" s="1"/>
  <c r="AT209" i="1"/>
  <c r="AS209" i="1" s="1"/>
  <c r="AT243" i="1"/>
  <c r="AS243" i="1" s="1"/>
  <c r="AT268" i="1"/>
  <c r="AS268" i="1" s="1"/>
  <c r="AT284" i="1"/>
  <c r="AS284" i="1" s="1"/>
  <c r="AT267" i="1"/>
  <c r="AS267" i="1" s="1"/>
  <c r="AT266" i="1"/>
  <c r="AS266" i="1" s="1"/>
  <c r="AT282" i="1"/>
  <c r="AS282" i="1" s="1"/>
  <c r="AT255" i="1"/>
  <c r="AS255" i="1" s="1"/>
  <c r="AT265" i="1"/>
  <c r="AS265" i="1" s="1"/>
  <c r="AT281" i="1"/>
  <c r="AS281" i="1" s="1"/>
  <c r="AT264" i="1"/>
  <c r="AS264" i="1" s="1"/>
  <c r="AT280" i="1"/>
  <c r="AS280" i="1" s="1"/>
  <c r="AT244" i="1"/>
  <c r="AS244" i="1" s="1"/>
  <c r="AT263" i="1"/>
  <c r="AS263" i="1" s="1"/>
  <c r="AT279" i="1"/>
  <c r="AS279" i="1" s="1"/>
  <c r="AT253" i="1"/>
  <c r="AS253" i="1" s="1"/>
  <c r="AT262" i="1"/>
  <c r="AS262" i="1" s="1"/>
  <c r="AT278" i="1"/>
  <c r="AS278" i="1" s="1"/>
  <c r="AT261" i="1"/>
  <c r="AS261" i="1" s="1"/>
  <c r="AT277" i="1"/>
  <c r="AS277" i="1" s="1"/>
  <c r="AT260" i="1"/>
  <c r="AS260" i="1" s="1"/>
  <c r="AT276" i="1"/>
  <c r="AS276" i="1" s="1"/>
  <c r="AT259" i="1"/>
  <c r="AS259" i="1" s="1"/>
  <c r="AT275" i="1"/>
  <c r="AS275" i="1" s="1"/>
  <c r="AT258" i="1"/>
  <c r="AS258" i="1" s="1"/>
  <c r="AT274" i="1"/>
  <c r="AS274" i="1" s="1"/>
  <c r="AT254" i="1"/>
  <c r="AS254" i="1" s="1"/>
  <c r="AT273" i="1"/>
  <c r="AS273" i="1" s="1"/>
  <c r="AT295" i="1"/>
  <c r="AS295" i="1" s="1"/>
  <c r="AT309" i="1"/>
  <c r="AS309" i="1" s="1"/>
  <c r="AT291" i="1"/>
  <c r="AS291" i="1" s="1"/>
  <c r="AT308" i="1"/>
  <c r="AS308" i="1" s="1"/>
  <c r="AT283" i="1"/>
  <c r="AS283" i="1" s="1"/>
  <c r="AT288" i="1"/>
  <c r="AS288" i="1" s="1"/>
  <c r="AT307" i="1"/>
  <c r="AS307" i="1" s="1"/>
  <c r="AT294" i="1"/>
  <c r="AS294" i="1" s="1"/>
  <c r="AT306" i="1"/>
  <c r="AS306" i="1" s="1"/>
  <c r="AT322" i="1"/>
  <c r="AS322" i="1" s="1"/>
  <c r="AT305" i="1"/>
  <c r="AS305" i="1" s="1"/>
  <c r="AT321" i="1"/>
  <c r="AS321" i="1" s="1"/>
  <c r="AT304" i="1"/>
  <c r="AS304" i="1" s="1"/>
  <c r="AT320" i="1"/>
  <c r="AS320" i="1" s="1"/>
  <c r="AT290" i="1"/>
  <c r="AS290" i="1" s="1"/>
  <c r="AT303" i="1"/>
  <c r="AS303" i="1" s="1"/>
  <c r="AT319" i="1"/>
  <c r="AS319" i="1" s="1"/>
  <c r="AT293" i="1"/>
  <c r="AS293" i="1" s="1"/>
  <c r="AT302" i="1"/>
  <c r="AS302" i="1" s="1"/>
  <c r="AT318" i="1"/>
  <c r="AS318" i="1" s="1"/>
  <c r="AT301" i="1"/>
  <c r="AS301" i="1" s="1"/>
  <c r="AT317" i="1"/>
  <c r="AS317" i="1" s="1"/>
  <c r="AT286" i="1"/>
  <c r="AS286" i="1" s="1"/>
  <c r="AT300" i="1"/>
  <c r="AS300" i="1" s="1"/>
  <c r="AT316" i="1"/>
  <c r="AS316" i="1" s="1"/>
  <c r="AT299" i="1"/>
  <c r="AS299" i="1" s="1"/>
  <c r="AT315" i="1"/>
  <c r="AS315" i="1" s="1"/>
  <c r="AT289" i="1"/>
  <c r="AS289" i="1" s="1"/>
  <c r="AT298" i="1"/>
  <c r="AS298" i="1" s="1"/>
  <c r="AT314" i="1"/>
  <c r="AS314" i="1" s="1"/>
  <c r="AT292" i="1"/>
  <c r="AS292" i="1" s="1"/>
  <c r="AT297" i="1"/>
  <c r="AS297" i="1" s="1"/>
  <c r="AT313" i="1"/>
  <c r="AS313" i="1" s="1"/>
  <c r="AT296" i="1"/>
  <c r="AS296" i="1" s="1"/>
  <c r="AT312" i="1"/>
  <c r="AS312" i="1" s="1"/>
  <c r="AT311" i="1"/>
  <c r="AS311" i="1" s="1"/>
  <c r="AT310" i="1"/>
  <c r="AS310" i="1" s="1"/>
  <c r="AT84" i="1"/>
  <c r="AS84" i="1" s="1"/>
  <c r="AP86" i="1"/>
  <c r="AO86" i="1" s="1"/>
  <c r="AP102" i="1"/>
  <c r="AO102" i="1" s="1"/>
  <c r="AP118" i="1"/>
  <c r="AO118" i="1" s="1"/>
  <c r="AP85" i="1"/>
  <c r="AO85" i="1" s="1"/>
  <c r="AP101" i="1"/>
  <c r="AO101" i="1" s="1"/>
  <c r="AP117" i="1"/>
  <c r="AO117" i="1" s="1"/>
  <c r="AP100" i="1"/>
  <c r="AO100" i="1" s="1"/>
  <c r="AP116" i="1"/>
  <c r="AO116" i="1" s="1"/>
  <c r="AP99" i="1"/>
  <c r="AO99" i="1" s="1"/>
  <c r="AP115" i="1"/>
  <c r="AO115" i="1" s="1"/>
  <c r="AP131" i="1"/>
  <c r="AO131" i="1" s="1"/>
  <c r="AP98" i="1"/>
  <c r="AO98" i="1" s="1"/>
  <c r="AP114" i="1"/>
  <c r="AO114" i="1" s="1"/>
  <c r="AP97" i="1"/>
  <c r="AO97" i="1" s="1"/>
  <c r="AP113" i="1"/>
  <c r="AO113" i="1" s="1"/>
  <c r="AP129" i="1"/>
  <c r="AO129" i="1" s="1"/>
  <c r="AP96" i="1"/>
  <c r="AO96" i="1" s="1"/>
  <c r="AP112" i="1"/>
  <c r="AO112" i="1" s="1"/>
  <c r="AP128" i="1"/>
  <c r="AO128" i="1" s="1"/>
  <c r="AP95" i="1"/>
  <c r="AO95" i="1" s="1"/>
  <c r="AP111" i="1"/>
  <c r="AO111" i="1" s="1"/>
  <c r="AP127" i="1"/>
  <c r="AO127" i="1" s="1"/>
  <c r="AP94" i="1"/>
  <c r="AO94" i="1" s="1"/>
  <c r="AP110" i="1"/>
  <c r="AO110" i="1" s="1"/>
  <c r="AP126" i="1"/>
  <c r="AO126" i="1" s="1"/>
  <c r="AP93" i="1"/>
  <c r="AO93" i="1" s="1"/>
  <c r="AP109" i="1"/>
  <c r="AO109" i="1" s="1"/>
  <c r="AP125" i="1"/>
  <c r="AO125" i="1" s="1"/>
  <c r="AP92" i="1"/>
  <c r="AO92" i="1" s="1"/>
  <c r="AP108" i="1"/>
  <c r="AO108" i="1" s="1"/>
  <c r="AP124" i="1"/>
  <c r="AO124" i="1" s="1"/>
  <c r="AP91" i="1"/>
  <c r="AO91" i="1" s="1"/>
  <c r="AP107" i="1"/>
  <c r="AO107" i="1" s="1"/>
  <c r="AP123" i="1"/>
  <c r="AO123" i="1" s="1"/>
  <c r="AP90" i="1"/>
  <c r="AO90" i="1" s="1"/>
  <c r="AP106" i="1"/>
  <c r="AO106" i="1" s="1"/>
  <c r="AP122" i="1"/>
  <c r="AO122" i="1" s="1"/>
  <c r="AP89" i="1"/>
  <c r="AO89" i="1" s="1"/>
  <c r="AP105" i="1"/>
  <c r="AO105" i="1" s="1"/>
  <c r="AP121" i="1"/>
  <c r="AO121" i="1" s="1"/>
  <c r="AP88" i="1"/>
  <c r="AO88" i="1" s="1"/>
  <c r="AP104" i="1"/>
  <c r="AO104" i="1" s="1"/>
  <c r="AP120" i="1"/>
  <c r="AO120" i="1" s="1"/>
  <c r="AP87" i="1"/>
  <c r="AO87" i="1" s="1"/>
  <c r="AP132" i="1"/>
  <c r="AO132" i="1" s="1"/>
  <c r="AP144" i="1"/>
  <c r="AO144" i="1" s="1"/>
  <c r="AP160" i="1"/>
  <c r="AO160" i="1" s="1"/>
  <c r="AP142" i="1"/>
  <c r="AO142" i="1" s="1"/>
  <c r="AP158" i="1"/>
  <c r="AO158" i="1" s="1"/>
  <c r="AP141" i="1"/>
  <c r="AO141" i="1" s="1"/>
  <c r="AP157" i="1"/>
  <c r="AO157" i="1" s="1"/>
  <c r="AP140" i="1"/>
  <c r="AO140" i="1" s="1"/>
  <c r="AP156" i="1"/>
  <c r="AO156" i="1" s="1"/>
  <c r="AP119" i="1"/>
  <c r="AO119" i="1" s="1"/>
  <c r="AP139" i="1"/>
  <c r="AO139" i="1" s="1"/>
  <c r="AP155" i="1"/>
  <c r="AO155" i="1" s="1"/>
  <c r="AP171" i="1"/>
  <c r="AO171" i="1" s="1"/>
  <c r="AP103" i="1"/>
  <c r="AO103" i="1" s="1"/>
  <c r="AP138" i="1"/>
  <c r="AO138" i="1" s="1"/>
  <c r="AP154" i="1"/>
  <c r="AO154" i="1" s="1"/>
  <c r="AP170" i="1"/>
  <c r="AO170" i="1" s="1"/>
  <c r="AP137" i="1"/>
  <c r="AO137" i="1" s="1"/>
  <c r="AP153" i="1"/>
  <c r="AO153" i="1" s="1"/>
  <c r="AP169" i="1"/>
  <c r="AO169" i="1" s="1"/>
  <c r="AP136" i="1"/>
  <c r="AO136" i="1" s="1"/>
  <c r="AP135" i="1"/>
  <c r="AO135" i="1" s="1"/>
  <c r="AP151" i="1"/>
  <c r="AO151" i="1" s="1"/>
  <c r="AP167" i="1"/>
  <c r="AO167" i="1" s="1"/>
  <c r="AP134" i="1"/>
  <c r="AO134" i="1" s="1"/>
  <c r="AP150" i="1"/>
  <c r="AO150" i="1" s="1"/>
  <c r="AP166" i="1"/>
  <c r="AO166" i="1" s="1"/>
  <c r="AP149" i="1"/>
  <c r="AO149" i="1" s="1"/>
  <c r="AP165" i="1"/>
  <c r="AO165" i="1" s="1"/>
  <c r="AP133" i="1"/>
  <c r="AO133" i="1" s="1"/>
  <c r="AP148" i="1"/>
  <c r="AO148" i="1" s="1"/>
  <c r="AP164" i="1"/>
  <c r="AO164" i="1" s="1"/>
  <c r="AP147" i="1"/>
  <c r="AO147" i="1" s="1"/>
  <c r="AP163" i="1"/>
  <c r="AO163" i="1" s="1"/>
  <c r="AP146" i="1"/>
  <c r="AO146" i="1" s="1"/>
  <c r="AP162" i="1"/>
  <c r="AO162" i="1" s="1"/>
  <c r="AP130" i="1"/>
  <c r="AO130" i="1" s="1"/>
  <c r="AP145" i="1"/>
  <c r="AO145" i="1" s="1"/>
  <c r="AP161" i="1"/>
  <c r="AO161" i="1" s="1"/>
  <c r="AP143" i="1"/>
  <c r="AO143" i="1" s="1"/>
  <c r="AP185" i="1"/>
  <c r="AO185" i="1" s="1"/>
  <c r="AP201" i="1"/>
  <c r="AO201" i="1" s="1"/>
  <c r="AP172" i="1"/>
  <c r="AO172" i="1" s="1"/>
  <c r="AP184" i="1"/>
  <c r="AO184" i="1" s="1"/>
  <c r="AP200" i="1"/>
  <c r="AO200" i="1" s="1"/>
  <c r="AP159" i="1"/>
  <c r="AO159" i="1" s="1"/>
  <c r="AP183" i="1"/>
  <c r="AO183" i="1" s="1"/>
  <c r="AP199" i="1"/>
  <c r="AO199" i="1" s="1"/>
  <c r="AP173" i="1"/>
  <c r="AO173" i="1" s="1"/>
  <c r="AP182" i="1"/>
  <c r="AO182" i="1" s="1"/>
  <c r="AP198" i="1"/>
  <c r="AO198" i="1" s="1"/>
  <c r="AP181" i="1"/>
  <c r="AO181" i="1" s="1"/>
  <c r="AP197" i="1"/>
  <c r="AO197" i="1" s="1"/>
  <c r="AP213" i="1"/>
  <c r="AO213" i="1" s="1"/>
  <c r="AP180" i="1"/>
  <c r="AO180" i="1" s="1"/>
  <c r="AP196" i="1"/>
  <c r="AO196" i="1" s="1"/>
  <c r="AP168" i="1"/>
  <c r="AO168" i="1" s="1"/>
  <c r="AP179" i="1"/>
  <c r="AO179" i="1" s="1"/>
  <c r="AP195" i="1"/>
  <c r="AO195" i="1" s="1"/>
  <c r="AP152" i="1"/>
  <c r="AO152" i="1" s="1"/>
  <c r="AP174" i="1"/>
  <c r="AO174" i="1" s="1"/>
  <c r="AP178" i="1"/>
  <c r="AO178" i="1" s="1"/>
  <c r="AP194" i="1"/>
  <c r="AO194" i="1" s="1"/>
  <c r="AP210" i="1"/>
  <c r="AO210" i="1" s="1"/>
  <c r="AP177" i="1"/>
  <c r="AO177" i="1" s="1"/>
  <c r="AP193" i="1"/>
  <c r="AO193" i="1" s="1"/>
  <c r="AP209" i="1"/>
  <c r="AO209" i="1" s="1"/>
  <c r="AP176" i="1"/>
  <c r="AO176" i="1" s="1"/>
  <c r="AP192" i="1"/>
  <c r="AO192" i="1" s="1"/>
  <c r="AP208" i="1"/>
  <c r="AO208" i="1" s="1"/>
  <c r="AP191" i="1"/>
  <c r="AO191" i="1" s="1"/>
  <c r="AP207" i="1"/>
  <c r="AO207" i="1" s="1"/>
  <c r="AP190" i="1"/>
  <c r="AO190" i="1" s="1"/>
  <c r="AP206" i="1"/>
  <c r="AO206" i="1" s="1"/>
  <c r="AP189" i="1"/>
  <c r="AO189" i="1" s="1"/>
  <c r="AP205" i="1"/>
  <c r="AO205" i="1" s="1"/>
  <c r="AP188" i="1"/>
  <c r="AO188" i="1" s="1"/>
  <c r="AP204" i="1"/>
  <c r="AO204" i="1" s="1"/>
  <c r="AP186" i="1"/>
  <c r="AO186" i="1" s="1"/>
  <c r="AP202" i="1"/>
  <c r="AO202" i="1" s="1"/>
  <c r="AP220" i="1"/>
  <c r="AO220" i="1" s="1"/>
  <c r="AP236" i="1"/>
  <c r="AO236" i="1" s="1"/>
  <c r="AP203" i="1"/>
  <c r="AO203" i="1" s="1"/>
  <c r="AP219" i="1"/>
  <c r="AO219" i="1" s="1"/>
  <c r="AP235" i="1"/>
  <c r="AO235" i="1" s="1"/>
  <c r="AP251" i="1"/>
  <c r="AO251" i="1" s="1"/>
  <c r="AP187" i="1"/>
  <c r="AO187" i="1" s="1"/>
  <c r="AP218" i="1"/>
  <c r="AO218" i="1" s="1"/>
  <c r="AP234" i="1"/>
  <c r="AO234" i="1" s="1"/>
  <c r="AP250" i="1"/>
  <c r="AO250" i="1" s="1"/>
  <c r="AP211" i="1"/>
  <c r="AO211" i="1" s="1"/>
  <c r="AP233" i="1"/>
  <c r="AO233" i="1" s="1"/>
  <c r="AP249" i="1"/>
  <c r="AO249" i="1" s="1"/>
  <c r="AP217" i="1"/>
  <c r="AO217" i="1" s="1"/>
  <c r="AP232" i="1"/>
  <c r="AO232" i="1" s="1"/>
  <c r="AP212" i="1"/>
  <c r="AO212" i="1" s="1"/>
  <c r="AP214" i="1"/>
  <c r="AO214" i="1" s="1"/>
  <c r="AP231" i="1"/>
  <c r="AO231" i="1" s="1"/>
  <c r="AP247" i="1"/>
  <c r="AO247" i="1" s="1"/>
  <c r="AP230" i="1"/>
  <c r="AO230" i="1" s="1"/>
  <c r="AP246" i="1"/>
  <c r="AO246" i="1" s="1"/>
  <c r="AP229" i="1"/>
  <c r="AO229" i="1" s="1"/>
  <c r="AP245" i="1"/>
  <c r="AO245" i="1" s="1"/>
  <c r="AP228" i="1"/>
  <c r="AO228" i="1" s="1"/>
  <c r="AP244" i="1"/>
  <c r="AO244" i="1" s="1"/>
  <c r="AP216" i="1"/>
  <c r="AO216" i="1" s="1"/>
  <c r="AP227" i="1"/>
  <c r="AO227" i="1" s="1"/>
  <c r="AP243" i="1"/>
  <c r="AO243" i="1" s="1"/>
  <c r="AP226" i="1"/>
  <c r="AO226" i="1" s="1"/>
  <c r="AP242" i="1"/>
  <c r="AO242" i="1" s="1"/>
  <c r="AP175" i="1"/>
  <c r="AO175" i="1" s="1"/>
  <c r="AP225" i="1"/>
  <c r="AO225" i="1" s="1"/>
  <c r="AP241" i="1"/>
  <c r="AO241" i="1" s="1"/>
  <c r="AP224" i="1"/>
  <c r="AO224" i="1" s="1"/>
  <c r="AP240" i="1"/>
  <c r="AO240" i="1" s="1"/>
  <c r="AP223" i="1"/>
  <c r="AO223" i="1" s="1"/>
  <c r="AP239" i="1"/>
  <c r="AO239" i="1" s="1"/>
  <c r="AP215" i="1"/>
  <c r="AO215" i="1" s="1"/>
  <c r="AP222" i="1"/>
  <c r="AO222" i="1" s="1"/>
  <c r="AP266" i="1"/>
  <c r="AO266" i="1" s="1"/>
  <c r="AP282" i="1"/>
  <c r="AO282" i="1" s="1"/>
  <c r="AP248" i="1"/>
  <c r="AO248" i="1" s="1"/>
  <c r="AP265" i="1"/>
  <c r="AO265" i="1" s="1"/>
  <c r="AP281" i="1"/>
  <c r="AO281" i="1" s="1"/>
  <c r="AP255" i="1"/>
  <c r="AO255" i="1" s="1"/>
  <c r="AP264" i="1"/>
  <c r="AO264" i="1" s="1"/>
  <c r="AP280" i="1"/>
  <c r="AO280" i="1" s="1"/>
  <c r="AP263" i="1"/>
  <c r="AO263" i="1" s="1"/>
  <c r="AP279" i="1"/>
  <c r="AO279" i="1" s="1"/>
  <c r="AP262" i="1"/>
  <c r="AO262" i="1" s="1"/>
  <c r="AP278" i="1"/>
  <c r="AO278" i="1" s="1"/>
  <c r="AP252" i="1"/>
  <c r="AO252" i="1" s="1"/>
  <c r="AP253" i="1"/>
  <c r="AO253" i="1" s="1"/>
  <c r="AP261" i="1"/>
  <c r="AO261" i="1" s="1"/>
  <c r="AP277" i="1"/>
  <c r="AO277" i="1" s="1"/>
  <c r="AP221" i="1"/>
  <c r="AO221" i="1" s="1"/>
  <c r="AP260" i="1"/>
  <c r="AO260" i="1" s="1"/>
  <c r="AP276" i="1"/>
  <c r="AO276" i="1" s="1"/>
  <c r="AP259" i="1"/>
  <c r="AO259" i="1" s="1"/>
  <c r="AP275" i="1"/>
  <c r="AO275" i="1" s="1"/>
  <c r="AP258" i="1"/>
  <c r="AO258" i="1" s="1"/>
  <c r="AP274" i="1"/>
  <c r="AO274" i="1" s="1"/>
  <c r="AP237" i="1"/>
  <c r="AO237" i="1" s="1"/>
  <c r="AP273" i="1"/>
  <c r="AO273" i="1" s="1"/>
  <c r="AP254" i="1"/>
  <c r="AO254" i="1" s="1"/>
  <c r="AP257" i="1"/>
  <c r="AO257" i="1" s="1"/>
  <c r="AP272" i="1"/>
  <c r="AO272" i="1" s="1"/>
  <c r="AP271" i="1"/>
  <c r="AO271" i="1" s="1"/>
  <c r="AP287" i="1"/>
  <c r="AO287" i="1" s="1"/>
  <c r="AP238" i="1"/>
  <c r="AO238" i="1" s="1"/>
  <c r="AP270" i="1"/>
  <c r="AO270" i="1" s="1"/>
  <c r="AP286" i="1"/>
  <c r="AO286" i="1" s="1"/>
  <c r="AP256" i="1"/>
  <c r="AO256" i="1" s="1"/>
  <c r="AP269" i="1"/>
  <c r="AO269" i="1" s="1"/>
  <c r="AP268" i="1"/>
  <c r="AO268" i="1" s="1"/>
  <c r="AP267" i="1"/>
  <c r="AO267" i="1" s="1"/>
  <c r="AP283" i="1"/>
  <c r="AO283" i="1" s="1"/>
  <c r="AP290" i="1"/>
  <c r="AO290" i="1" s="1"/>
  <c r="AP303" i="1"/>
  <c r="AO303" i="1" s="1"/>
  <c r="AP319" i="1"/>
  <c r="AO319" i="1" s="1"/>
  <c r="AP293" i="1"/>
  <c r="AO293" i="1" s="1"/>
  <c r="AP302" i="1"/>
  <c r="AO302" i="1" s="1"/>
  <c r="AP318" i="1"/>
  <c r="AO318" i="1" s="1"/>
  <c r="AP317" i="1"/>
  <c r="AO317" i="1" s="1"/>
  <c r="AP301" i="1"/>
  <c r="AO301" i="1" s="1"/>
  <c r="AP300" i="1"/>
  <c r="AO300" i="1" s="1"/>
  <c r="AP316" i="1"/>
  <c r="AO316" i="1" s="1"/>
  <c r="AP299" i="1"/>
  <c r="AO299" i="1" s="1"/>
  <c r="AP315" i="1"/>
  <c r="AO315" i="1" s="1"/>
  <c r="AP289" i="1"/>
  <c r="AO289" i="1" s="1"/>
  <c r="AP298" i="1"/>
  <c r="AO298" i="1" s="1"/>
  <c r="AP314" i="1"/>
  <c r="AO314" i="1" s="1"/>
  <c r="AP292" i="1"/>
  <c r="AO292" i="1" s="1"/>
  <c r="AP297" i="1"/>
  <c r="AO297" i="1" s="1"/>
  <c r="AP313" i="1"/>
  <c r="AO313" i="1" s="1"/>
  <c r="AP284" i="1"/>
  <c r="AO284" i="1" s="1"/>
  <c r="AP296" i="1"/>
  <c r="AO296" i="1" s="1"/>
  <c r="AP312" i="1"/>
  <c r="AO312" i="1" s="1"/>
  <c r="AP311" i="1"/>
  <c r="AO311" i="1" s="1"/>
  <c r="AP310" i="1"/>
  <c r="AO310" i="1" s="1"/>
  <c r="AP295" i="1"/>
  <c r="AO295" i="1" s="1"/>
  <c r="AP309" i="1"/>
  <c r="AO309" i="1" s="1"/>
  <c r="AP291" i="1"/>
  <c r="AO291" i="1" s="1"/>
  <c r="AP308" i="1"/>
  <c r="AO308" i="1" s="1"/>
  <c r="AP288" i="1"/>
  <c r="AO288" i="1" s="1"/>
  <c r="AP307" i="1"/>
  <c r="AO307" i="1" s="1"/>
  <c r="AP294" i="1"/>
  <c r="AO294" i="1" s="1"/>
  <c r="AP306" i="1"/>
  <c r="AO306" i="1" s="1"/>
  <c r="AP322" i="1"/>
  <c r="AO322" i="1" s="1"/>
  <c r="AP285" i="1"/>
  <c r="AO285" i="1" s="1"/>
  <c r="AP305" i="1"/>
  <c r="AO305" i="1" s="1"/>
  <c r="AP321" i="1"/>
  <c r="AO321" i="1" s="1"/>
  <c r="AP304" i="1"/>
  <c r="AO304" i="1" s="1"/>
  <c r="AP320" i="1"/>
  <c r="AO320" i="1" s="1"/>
  <c r="AP84" i="1"/>
  <c r="AO84" i="1" s="1"/>
  <c r="AJ93" i="1"/>
  <c r="AI93" i="1" s="1"/>
  <c r="AJ109" i="1"/>
  <c r="AI109" i="1" s="1"/>
  <c r="AJ125" i="1"/>
  <c r="AI125" i="1" s="1"/>
  <c r="AJ92" i="1"/>
  <c r="AI92" i="1" s="1"/>
  <c r="AJ108" i="1"/>
  <c r="AI108" i="1" s="1"/>
  <c r="AJ124" i="1"/>
  <c r="AI124" i="1" s="1"/>
  <c r="AJ91" i="1"/>
  <c r="AI91" i="1" s="1"/>
  <c r="AJ107" i="1"/>
  <c r="AI107" i="1" s="1"/>
  <c r="AJ123" i="1"/>
  <c r="AI123" i="1" s="1"/>
  <c r="AJ90" i="1"/>
  <c r="AI90" i="1" s="1"/>
  <c r="AJ106" i="1"/>
  <c r="AI106" i="1" s="1"/>
  <c r="AJ122" i="1"/>
  <c r="AI122" i="1" s="1"/>
  <c r="AJ89" i="1"/>
  <c r="AI89" i="1" s="1"/>
  <c r="AJ105" i="1"/>
  <c r="AI105" i="1" s="1"/>
  <c r="AJ121" i="1"/>
  <c r="AI121" i="1" s="1"/>
  <c r="AJ88" i="1"/>
  <c r="AI88" i="1" s="1"/>
  <c r="AJ104" i="1"/>
  <c r="AI104" i="1" s="1"/>
  <c r="AJ120" i="1"/>
  <c r="AI120" i="1" s="1"/>
  <c r="AJ87" i="1"/>
  <c r="AI87" i="1" s="1"/>
  <c r="AJ103" i="1"/>
  <c r="AI103" i="1" s="1"/>
  <c r="AJ119" i="1"/>
  <c r="AI119" i="1" s="1"/>
  <c r="AJ86" i="1"/>
  <c r="AI86" i="1" s="1"/>
  <c r="AJ102" i="1"/>
  <c r="AI102" i="1" s="1"/>
  <c r="AJ118" i="1"/>
  <c r="AI118" i="1" s="1"/>
  <c r="AJ85" i="1"/>
  <c r="AI85" i="1" s="1"/>
  <c r="AJ101" i="1"/>
  <c r="AI101" i="1" s="1"/>
  <c r="AJ117" i="1"/>
  <c r="AI117" i="1" s="1"/>
  <c r="AJ100" i="1"/>
  <c r="AI100" i="1" s="1"/>
  <c r="AJ116" i="1"/>
  <c r="AI116" i="1" s="1"/>
  <c r="AJ99" i="1"/>
  <c r="AI99" i="1" s="1"/>
  <c r="AJ115" i="1"/>
  <c r="AI115" i="1" s="1"/>
  <c r="AJ98" i="1"/>
  <c r="AI98" i="1" s="1"/>
  <c r="AJ114" i="1"/>
  <c r="AI114" i="1" s="1"/>
  <c r="AJ97" i="1"/>
  <c r="AI97" i="1" s="1"/>
  <c r="AJ113" i="1"/>
  <c r="AI113" i="1" s="1"/>
  <c r="AJ129" i="1"/>
  <c r="AI129" i="1" s="1"/>
  <c r="AJ96" i="1"/>
  <c r="AI96" i="1" s="1"/>
  <c r="AJ112" i="1"/>
  <c r="AI112" i="1" s="1"/>
  <c r="AJ128" i="1"/>
  <c r="AI128" i="1" s="1"/>
  <c r="AJ95" i="1"/>
  <c r="AI95" i="1" s="1"/>
  <c r="AJ111" i="1"/>
  <c r="AI111" i="1" s="1"/>
  <c r="AJ127" i="1"/>
  <c r="AI127" i="1" s="1"/>
  <c r="AJ94" i="1"/>
  <c r="AI94" i="1" s="1"/>
  <c r="AJ135" i="1"/>
  <c r="AI135" i="1" s="1"/>
  <c r="AJ151" i="1"/>
  <c r="AI151" i="1" s="1"/>
  <c r="AJ167" i="1"/>
  <c r="AI167" i="1" s="1"/>
  <c r="AJ134" i="1"/>
  <c r="AI134" i="1" s="1"/>
  <c r="AJ149" i="1"/>
  <c r="AI149" i="1" s="1"/>
  <c r="AJ165" i="1"/>
  <c r="AI165" i="1" s="1"/>
  <c r="AJ110" i="1"/>
  <c r="AI110" i="1" s="1"/>
  <c r="AJ126" i="1"/>
  <c r="AI126" i="1" s="1"/>
  <c r="AJ133" i="1"/>
  <c r="AI133" i="1" s="1"/>
  <c r="AJ148" i="1"/>
  <c r="AI148" i="1" s="1"/>
  <c r="AJ164" i="1"/>
  <c r="AI164" i="1" s="1"/>
  <c r="AJ147" i="1"/>
  <c r="AI147" i="1" s="1"/>
  <c r="AJ163" i="1"/>
  <c r="AI163" i="1" s="1"/>
  <c r="AJ146" i="1"/>
  <c r="AI146" i="1" s="1"/>
  <c r="AJ162" i="1"/>
  <c r="AI162" i="1" s="1"/>
  <c r="AJ145" i="1"/>
  <c r="AI145" i="1" s="1"/>
  <c r="AJ161" i="1"/>
  <c r="AI161" i="1" s="1"/>
  <c r="AJ144" i="1"/>
  <c r="AI144" i="1" s="1"/>
  <c r="AJ160" i="1"/>
  <c r="AI160" i="1" s="1"/>
  <c r="AJ132" i="1"/>
  <c r="AI132" i="1" s="1"/>
  <c r="AJ143" i="1"/>
  <c r="AI143" i="1" s="1"/>
  <c r="AJ142" i="1"/>
  <c r="AI142" i="1" s="1"/>
  <c r="AJ158" i="1"/>
  <c r="AI158" i="1" s="1"/>
  <c r="AJ130" i="1"/>
  <c r="AI130" i="1" s="1"/>
  <c r="AJ141" i="1"/>
  <c r="AI141" i="1" s="1"/>
  <c r="AJ157" i="1"/>
  <c r="AI157" i="1" s="1"/>
  <c r="AJ173" i="1"/>
  <c r="AI173" i="1" s="1"/>
  <c r="AJ140" i="1"/>
  <c r="AI140" i="1" s="1"/>
  <c r="AJ156" i="1"/>
  <c r="AI156" i="1" s="1"/>
  <c r="AJ172" i="1"/>
  <c r="AI172" i="1" s="1"/>
  <c r="AJ139" i="1"/>
  <c r="AI139" i="1" s="1"/>
  <c r="AJ155" i="1"/>
  <c r="AI155" i="1" s="1"/>
  <c r="AJ171" i="1"/>
  <c r="AI171" i="1" s="1"/>
  <c r="AJ138" i="1"/>
  <c r="AI138" i="1" s="1"/>
  <c r="AJ154" i="1"/>
  <c r="AI154" i="1" s="1"/>
  <c r="AJ170" i="1"/>
  <c r="AI170" i="1" s="1"/>
  <c r="AJ137" i="1"/>
  <c r="AI137" i="1" s="1"/>
  <c r="AJ153" i="1"/>
  <c r="AI153" i="1" s="1"/>
  <c r="AJ169" i="1"/>
  <c r="AI169" i="1" s="1"/>
  <c r="AJ131" i="1"/>
  <c r="AI131" i="1" s="1"/>
  <c r="AJ136" i="1"/>
  <c r="AI136" i="1" s="1"/>
  <c r="AJ152" i="1"/>
  <c r="AI152" i="1" s="1"/>
  <c r="AJ168" i="1"/>
  <c r="AI168" i="1" s="1"/>
  <c r="AJ192" i="1"/>
  <c r="AI192" i="1" s="1"/>
  <c r="AJ208" i="1"/>
  <c r="AI208" i="1" s="1"/>
  <c r="AJ159" i="1"/>
  <c r="AI159" i="1" s="1"/>
  <c r="AJ191" i="1"/>
  <c r="AI191" i="1" s="1"/>
  <c r="AJ207" i="1"/>
  <c r="AI207" i="1" s="1"/>
  <c r="AJ174" i="1"/>
  <c r="AI174" i="1" s="1"/>
  <c r="AJ176" i="1"/>
  <c r="AI176" i="1" s="1"/>
  <c r="AJ190" i="1"/>
  <c r="AI190" i="1" s="1"/>
  <c r="AJ206" i="1"/>
  <c r="AI206" i="1" s="1"/>
  <c r="AJ189" i="1"/>
  <c r="AI189" i="1" s="1"/>
  <c r="AJ205" i="1"/>
  <c r="AI205" i="1" s="1"/>
  <c r="AJ188" i="1"/>
  <c r="AI188" i="1" s="1"/>
  <c r="AJ204" i="1"/>
  <c r="AI204" i="1" s="1"/>
  <c r="AJ187" i="1"/>
  <c r="AI187" i="1" s="1"/>
  <c r="AJ203" i="1"/>
  <c r="AI203" i="1" s="1"/>
  <c r="AJ186" i="1"/>
  <c r="AI186" i="1" s="1"/>
  <c r="AJ202" i="1"/>
  <c r="AI202" i="1" s="1"/>
  <c r="AJ185" i="1"/>
  <c r="AI185" i="1" s="1"/>
  <c r="AJ201" i="1"/>
  <c r="AI201" i="1" s="1"/>
  <c r="AJ175" i="1"/>
  <c r="AI175" i="1" s="1"/>
  <c r="AJ184" i="1"/>
  <c r="AI184" i="1" s="1"/>
  <c r="AJ200" i="1"/>
  <c r="AI200" i="1" s="1"/>
  <c r="AJ183" i="1"/>
  <c r="AI183" i="1" s="1"/>
  <c r="AJ199" i="1"/>
  <c r="AI199" i="1" s="1"/>
  <c r="AJ215" i="1"/>
  <c r="AI215" i="1" s="1"/>
  <c r="AJ182" i="1"/>
  <c r="AI182" i="1" s="1"/>
  <c r="AJ198" i="1"/>
  <c r="AI198" i="1" s="1"/>
  <c r="AJ181" i="1"/>
  <c r="AI181" i="1" s="1"/>
  <c r="AJ197" i="1"/>
  <c r="AI197" i="1" s="1"/>
  <c r="AJ213" i="1"/>
  <c r="AI213" i="1" s="1"/>
  <c r="AJ166" i="1"/>
  <c r="AI166" i="1" s="1"/>
  <c r="AJ180" i="1"/>
  <c r="AI180" i="1" s="1"/>
  <c r="AJ196" i="1"/>
  <c r="AI196" i="1" s="1"/>
  <c r="AJ179" i="1"/>
  <c r="AI179" i="1" s="1"/>
  <c r="AJ195" i="1"/>
  <c r="AI195" i="1" s="1"/>
  <c r="AJ211" i="1"/>
  <c r="AI211" i="1" s="1"/>
  <c r="AJ177" i="1"/>
  <c r="AI177" i="1" s="1"/>
  <c r="AJ193" i="1"/>
  <c r="AI193" i="1" s="1"/>
  <c r="AJ209" i="1"/>
  <c r="AI209" i="1" s="1"/>
  <c r="AJ150" i="1"/>
  <c r="AI150" i="1" s="1"/>
  <c r="AJ178" i="1"/>
  <c r="AI178" i="1" s="1"/>
  <c r="AJ227" i="1"/>
  <c r="AI227" i="1" s="1"/>
  <c r="AJ243" i="1"/>
  <c r="AI243" i="1" s="1"/>
  <c r="AJ216" i="1"/>
  <c r="AI216" i="1" s="1"/>
  <c r="AJ226" i="1"/>
  <c r="AI226" i="1" s="1"/>
  <c r="AJ242" i="1"/>
  <c r="AI242" i="1" s="1"/>
  <c r="AJ225" i="1"/>
  <c r="AI225" i="1" s="1"/>
  <c r="AJ241" i="1"/>
  <c r="AI241" i="1" s="1"/>
  <c r="AJ210" i="1"/>
  <c r="AI210" i="1" s="1"/>
  <c r="AJ224" i="1"/>
  <c r="AI224" i="1" s="1"/>
  <c r="AJ240" i="1"/>
  <c r="AI240" i="1" s="1"/>
  <c r="AJ223" i="1"/>
  <c r="AI223" i="1" s="1"/>
  <c r="AJ239" i="1"/>
  <c r="AI239" i="1" s="1"/>
  <c r="AJ222" i="1"/>
  <c r="AI222" i="1" s="1"/>
  <c r="AJ238" i="1"/>
  <c r="AI238" i="1" s="1"/>
  <c r="AJ221" i="1"/>
  <c r="AI221" i="1" s="1"/>
  <c r="AJ237" i="1"/>
  <c r="AI237" i="1" s="1"/>
  <c r="AJ253" i="1"/>
  <c r="AI253" i="1" s="1"/>
  <c r="AJ220" i="1"/>
  <c r="AI220" i="1" s="1"/>
  <c r="AJ236" i="1"/>
  <c r="AI236" i="1" s="1"/>
  <c r="AJ252" i="1"/>
  <c r="AI252" i="1" s="1"/>
  <c r="AJ219" i="1"/>
  <c r="AI219" i="1" s="1"/>
  <c r="AJ235" i="1"/>
  <c r="AI235" i="1" s="1"/>
  <c r="AJ251" i="1"/>
  <c r="AI251" i="1" s="1"/>
  <c r="AJ218" i="1"/>
  <c r="AI218" i="1" s="1"/>
  <c r="AJ234" i="1"/>
  <c r="AI234" i="1" s="1"/>
  <c r="AJ250" i="1"/>
  <c r="AI250" i="1" s="1"/>
  <c r="AJ233" i="1"/>
  <c r="AI233" i="1" s="1"/>
  <c r="AJ249" i="1"/>
  <c r="AI249" i="1" s="1"/>
  <c r="AJ232" i="1"/>
  <c r="AI232" i="1" s="1"/>
  <c r="AJ217" i="1"/>
  <c r="AI217" i="1" s="1"/>
  <c r="AJ231" i="1"/>
  <c r="AI231" i="1" s="1"/>
  <c r="AJ247" i="1"/>
  <c r="AI247" i="1" s="1"/>
  <c r="AJ214" i="1"/>
  <c r="AI214" i="1" s="1"/>
  <c r="AJ230" i="1"/>
  <c r="AI230" i="1" s="1"/>
  <c r="AJ246" i="1"/>
  <c r="AI246" i="1" s="1"/>
  <c r="AJ229" i="1"/>
  <c r="AI229" i="1" s="1"/>
  <c r="AJ273" i="1"/>
  <c r="AI273" i="1" s="1"/>
  <c r="AJ272" i="1"/>
  <c r="AI272" i="1" s="1"/>
  <c r="AJ288" i="1"/>
  <c r="AI288" i="1" s="1"/>
  <c r="AJ194" i="1"/>
  <c r="AI194" i="1" s="1"/>
  <c r="AJ257" i="1"/>
  <c r="AI257" i="1" s="1"/>
  <c r="AJ271" i="1"/>
  <c r="AI271" i="1" s="1"/>
  <c r="AJ228" i="1"/>
  <c r="AI228" i="1" s="1"/>
  <c r="AJ270" i="1"/>
  <c r="AI270" i="1" s="1"/>
  <c r="AJ286" i="1"/>
  <c r="AI286" i="1" s="1"/>
  <c r="AJ269" i="1"/>
  <c r="AI269" i="1" s="1"/>
  <c r="AJ285" i="1"/>
  <c r="AI285" i="1" s="1"/>
  <c r="AJ254" i="1"/>
  <c r="AI254" i="1" s="1"/>
  <c r="AJ256" i="1"/>
  <c r="AI256" i="1" s="1"/>
  <c r="AJ268" i="1"/>
  <c r="AI268" i="1" s="1"/>
  <c r="AJ212" i="1"/>
  <c r="AI212" i="1" s="1"/>
  <c r="AJ267" i="1"/>
  <c r="AI267" i="1" s="1"/>
  <c r="AJ283" i="1"/>
  <c r="AI283" i="1" s="1"/>
  <c r="AJ244" i="1"/>
  <c r="AI244" i="1" s="1"/>
  <c r="AJ266" i="1"/>
  <c r="AI266" i="1" s="1"/>
  <c r="AJ282" i="1"/>
  <c r="AI282" i="1" s="1"/>
  <c r="AJ265" i="1"/>
  <c r="AI265" i="1" s="1"/>
  <c r="AJ281" i="1"/>
  <c r="AI281" i="1" s="1"/>
  <c r="AJ264" i="1"/>
  <c r="AI264" i="1" s="1"/>
  <c r="AJ280" i="1"/>
  <c r="AI280" i="1" s="1"/>
  <c r="AJ263" i="1"/>
  <c r="AI263" i="1" s="1"/>
  <c r="AJ279" i="1"/>
  <c r="AI279" i="1" s="1"/>
  <c r="AJ255" i="1"/>
  <c r="AI255" i="1" s="1"/>
  <c r="AJ262" i="1"/>
  <c r="AI262" i="1" s="1"/>
  <c r="AJ278" i="1"/>
  <c r="AI278" i="1" s="1"/>
  <c r="AJ245" i="1"/>
  <c r="AI245" i="1" s="1"/>
  <c r="AJ261" i="1"/>
  <c r="AI261" i="1" s="1"/>
  <c r="AJ277" i="1"/>
  <c r="AI277" i="1" s="1"/>
  <c r="AJ260" i="1"/>
  <c r="AI260" i="1" s="1"/>
  <c r="AJ276" i="1"/>
  <c r="AI276" i="1" s="1"/>
  <c r="AJ248" i="1"/>
  <c r="AI248" i="1" s="1"/>
  <c r="AJ259" i="1"/>
  <c r="AI259" i="1" s="1"/>
  <c r="AJ275" i="1"/>
  <c r="AI275" i="1" s="1"/>
  <c r="AJ258" i="1"/>
  <c r="AI258" i="1" s="1"/>
  <c r="AJ274" i="1"/>
  <c r="AI274" i="1" s="1"/>
  <c r="AJ310" i="1"/>
  <c r="AI310" i="1" s="1"/>
  <c r="AJ309" i="1"/>
  <c r="AI309" i="1" s="1"/>
  <c r="AJ287" i="1"/>
  <c r="AI287" i="1" s="1"/>
  <c r="AJ295" i="1"/>
  <c r="AI295" i="1" s="1"/>
  <c r="AJ308" i="1"/>
  <c r="AI308" i="1" s="1"/>
  <c r="AJ307" i="1"/>
  <c r="AI307" i="1" s="1"/>
  <c r="AJ291" i="1"/>
  <c r="AI291" i="1" s="1"/>
  <c r="AJ306" i="1"/>
  <c r="AI306" i="1" s="1"/>
  <c r="AJ322" i="1"/>
  <c r="AI322" i="1" s="1"/>
  <c r="AJ321" i="1"/>
  <c r="AI321" i="1" s="1"/>
  <c r="AJ284" i="1"/>
  <c r="AI284" i="1" s="1"/>
  <c r="AJ294" i="1"/>
  <c r="AI294" i="1" s="1"/>
  <c r="AJ305" i="1"/>
  <c r="AI305" i="1" s="1"/>
  <c r="AJ304" i="1"/>
  <c r="AI304" i="1" s="1"/>
  <c r="AJ320" i="1"/>
  <c r="AI320" i="1" s="1"/>
  <c r="AJ303" i="1"/>
  <c r="AI303" i="1" s="1"/>
  <c r="AJ319" i="1"/>
  <c r="AI319" i="1" s="1"/>
  <c r="AJ318" i="1"/>
  <c r="AI318" i="1" s="1"/>
  <c r="AJ302" i="1"/>
  <c r="AI302" i="1" s="1"/>
  <c r="AJ290" i="1"/>
  <c r="AI290" i="1" s="1"/>
  <c r="AJ301" i="1"/>
  <c r="AI301" i="1" s="1"/>
  <c r="AJ317" i="1"/>
  <c r="AI317" i="1" s="1"/>
  <c r="AJ293" i="1"/>
  <c r="AI293" i="1" s="1"/>
  <c r="AJ300" i="1"/>
  <c r="AI300" i="1" s="1"/>
  <c r="AJ316" i="1"/>
  <c r="AI316" i="1" s="1"/>
  <c r="AJ299" i="1"/>
  <c r="AI299" i="1" s="1"/>
  <c r="AJ315" i="1"/>
  <c r="AI315" i="1" s="1"/>
  <c r="AJ298" i="1"/>
  <c r="AI298" i="1" s="1"/>
  <c r="AJ314" i="1"/>
  <c r="AI314" i="1" s="1"/>
  <c r="AJ297" i="1"/>
  <c r="AI297" i="1" s="1"/>
  <c r="AJ313" i="1"/>
  <c r="AI313" i="1" s="1"/>
  <c r="AJ312" i="1"/>
  <c r="AI312" i="1" s="1"/>
  <c r="AJ311" i="1"/>
  <c r="AI311" i="1" s="1"/>
  <c r="AJ289" i="1"/>
  <c r="AI289" i="1" s="1"/>
  <c r="AJ292" i="1"/>
  <c r="AI292" i="1" s="1"/>
  <c r="AJ296" i="1"/>
  <c r="AI296" i="1" s="1"/>
  <c r="AL96" i="1"/>
  <c r="AK96" i="1" s="1"/>
  <c r="AL112" i="1"/>
  <c r="AK112" i="1" s="1"/>
  <c r="AL128" i="1"/>
  <c r="AK128" i="1" s="1"/>
  <c r="AL95" i="1"/>
  <c r="AK95" i="1" s="1"/>
  <c r="AL111" i="1"/>
  <c r="AK111" i="1" s="1"/>
  <c r="AL127" i="1"/>
  <c r="AK127" i="1" s="1"/>
  <c r="AL94" i="1"/>
  <c r="AK94" i="1" s="1"/>
  <c r="AL110" i="1"/>
  <c r="AK110" i="1" s="1"/>
  <c r="AL126" i="1"/>
  <c r="AK126" i="1" s="1"/>
  <c r="AL93" i="1"/>
  <c r="AK93" i="1" s="1"/>
  <c r="AL109" i="1"/>
  <c r="AK109" i="1" s="1"/>
  <c r="AL125" i="1"/>
  <c r="AK125" i="1" s="1"/>
  <c r="AL92" i="1"/>
  <c r="AK92" i="1" s="1"/>
  <c r="AL108" i="1"/>
  <c r="AK108" i="1" s="1"/>
  <c r="AL124" i="1"/>
  <c r="AK124" i="1" s="1"/>
  <c r="AL91" i="1"/>
  <c r="AK91" i="1" s="1"/>
  <c r="AL107" i="1"/>
  <c r="AK107" i="1" s="1"/>
  <c r="AL123" i="1"/>
  <c r="AK123" i="1" s="1"/>
  <c r="AL90" i="1"/>
  <c r="AK90" i="1" s="1"/>
  <c r="AL106" i="1"/>
  <c r="AK106" i="1" s="1"/>
  <c r="AL122" i="1"/>
  <c r="AK122" i="1" s="1"/>
  <c r="AL89" i="1"/>
  <c r="AK89" i="1" s="1"/>
  <c r="AL105" i="1"/>
  <c r="AK105" i="1" s="1"/>
  <c r="AL121" i="1"/>
  <c r="AK121" i="1" s="1"/>
  <c r="AL88" i="1"/>
  <c r="AK88" i="1" s="1"/>
  <c r="AL104" i="1"/>
  <c r="AK104" i="1" s="1"/>
  <c r="AL120" i="1"/>
  <c r="AK120" i="1" s="1"/>
  <c r="AL87" i="1"/>
  <c r="AK87" i="1" s="1"/>
  <c r="AL103" i="1"/>
  <c r="AK103" i="1" s="1"/>
  <c r="AL119" i="1"/>
  <c r="AK119" i="1" s="1"/>
  <c r="AL86" i="1"/>
  <c r="AK86" i="1" s="1"/>
  <c r="AL102" i="1"/>
  <c r="AK102" i="1" s="1"/>
  <c r="AL118" i="1"/>
  <c r="AK118" i="1" s="1"/>
  <c r="AL85" i="1"/>
  <c r="AK85" i="1" s="1"/>
  <c r="AL101" i="1"/>
  <c r="AK101" i="1" s="1"/>
  <c r="AL117" i="1"/>
  <c r="AK117" i="1" s="1"/>
  <c r="AL100" i="1"/>
  <c r="AK100" i="1" s="1"/>
  <c r="AL116" i="1"/>
  <c r="AK116" i="1" s="1"/>
  <c r="AL132" i="1"/>
  <c r="AK132" i="1" s="1"/>
  <c r="AL99" i="1"/>
  <c r="AK99" i="1" s="1"/>
  <c r="AL115" i="1"/>
  <c r="AK115" i="1" s="1"/>
  <c r="AL98" i="1"/>
  <c r="AK98" i="1" s="1"/>
  <c r="AL114" i="1"/>
  <c r="AK114" i="1" s="1"/>
  <c r="AL130" i="1"/>
  <c r="AK130" i="1" s="1"/>
  <c r="AL97" i="1"/>
  <c r="AK97" i="1" s="1"/>
  <c r="AL138" i="1"/>
  <c r="AK138" i="1" s="1"/>
  <c r="AL154" i="1"/>
  <c r="AK154" i="1" s="1"/>
  <c r="AL170" i="1"/>
  <c r="AK170" i="1" s="1"/>
  <c r="AL131" i="1"/>
  <c r="AK131" i="1" s="1"/>
  <c r="AL137" i="1"/>
  <c r="AK137" i="1" s="1"/>
  <c r="AL136" i="1"/>
  <c r="AK136" i="1" s="1"/>
  <c r="AL152" i="1"/>
  <c r="AK152" i="1" s="1"/>
  <c r="AL168" i="1"/>
  <c r="AK168" i="1" s="1"/>
  <c r="AL135" i="1"/>
  <c r="AK135" i="1" s="1"/>
  <c r="AL151" i="1"/>
  <c r="AK151" i="1" s="1"/>
  <c r="AL167" i="1"/>
  <c r="AK167" i="1" s="1"/>
  <c r="AL134" i="1"/>
  <c r="AK134" i="1" s="1"/>
  <c r="AL150" i="1"/>
  <c r="AK150" i="1" s="1"/>
  <c r="AL166" i="1"/>
  <c r="AK166" i="1" s="1"/>
  <c r="AL149" i="1"/>
  <c r="AK149" i="1" s="1"/>
  <c r="AL165" i="1"/>
  <c r="AK165" i="1" s="1"/>
  <c r="AL133" i="1"/>
  <c r="AK133" i="1" s="1"/>
  <c r="AL148" i="1"/>
  <c r="AK148" i="1" s="1"/>
  <c r="AL164" i="1"/>
  <c r="AK164" i="1" s="1"/>
  <c r="AL147" i="1"/>
  <c r="AK147" i="1" s="1"/>
  <c r="AL163" i="1"/>
  <c r="AK163" i="1" s="1"/>
  <c r="AL146" i="1"/>
  <c r="AK146" i="1" s="1"/>
  <c r="AL113" i="1"/>
  <c r="AK113" i="1" s="1"/>
  <c r="AL145" i="1"/>
  <c r="AK145" i="1" s="1"/>
  <c r="AL161" i="1"/>
  <c r="AK161" i="1" s="1"/>
  <c r="AL129" i="1"/>
  <c r="AK129" i="1" s="1"/>
  <c r="AL144" i="1"/>
  <c r="AK144" i="1" s="1"/>
  <c r="AL160" i="1"/>
  <c r="AK160" i="1" s="1"/>
  <c r="AL176" i="1"/>
  <c r="AK176" i="1" s="1"/>
  <c r="AL143" i="1"/>
  <c r="AK143" i="1" s="1"/>
  <c r="AL159" i="1"/>
  <c r="AK159" i="1" s="1"/>
  <c r="AL175" i="1"/>
  <c r="AK175" i="1" s="1"/>
  <c r="AL142" i="1"/>
  <c r="AK142" i="1" s="1"/>
  <c r="AL158" i="1"/>
  <c r="AK158" i="1" s="1"/>
  <c r="AL141" i="1"/>
  <c r="AK141" i="1" s="1"/>
  <c r="AL157" i="1"/>
  <c r="AK157" i="1" s="1"/>
  <c r="AL140" i="1"/>
  <c r="AK140" i="1" s="1"/>
  <c r="AL156" i="1"/>
  <c r="AK156" i="1" s="1"/>
  <c r="AL172" i="1"/>
  <c r="AK172" i="1" s="1"/>
  <c r="AL139" i="1"/>
  <c r="AK139" i="1" s="1"/>
  <c r="AL155" i="1"/>
  <c r="AK155" i="1" s="1"/>
  <c r="AL171" i="1"/>
  <c r="AK171" i="1" s="1"/>
  <c r="AL179" i="1"/>
  <c r="AK179" i="1" s="1"/>
  <c r="AL195" i="1"/>
  <c r="AK195" i="1" s="1"/>
  <c r="AL178" i="1"/>
  <c r="AK178" i="1" s="1"/>
  <c r="AL194" i="1"/>
  <c r="AK194" i="1" s="1"/>
  <c r="AL210" i="1"/>
  <c r="AK210" i="1" s="1"/>
  <c r="AL177" i="1"/>
  <c r="AK177" i="1" s="1"/>
  <c r="AL193" i="1"/>
  <c r="AK193" i="1" s="1"/>
  <c r="AL174" i="1"/>
  <c r="AK174" i="1" s="1"/>
  <c r="AL192" i="1"/>
  <c r="AK192" i="1" s="1"/>
  <c r="AL208" i="1"/>
  <c r="AK208" i="1" s="1"/>
  <c r="AL191" i="1"/>
  <c r="AK191" i="1" s="1"/>
  <c r="AL207" i="1"/>
  <c r="AK207" i="1" s="1"/>
  <c r="AL190" i="1"/>
  <c r="AK190" i="1" s="1"/>
  <c r="AL206" i="1"/>
  <c r="AK206" i="1" s="1"/>
  <c r="AL189" i="1"/>
  <c r="AK189" i="1" s="1"/>
  <c r="AL205" i="1"/>
  <c r="AK205" i="1" s="1"/>
  <c r="AL188" i="1"/>
  <c r="AK188" i="1" s="1"/>
  <c r="AL204" i="1"/>
  <c r="AK204" i="1" s="1"/>
  <c r="AL187" i="1"/>
  <c r="AK187" i="1" s="1"/>
  <c r="AL203" i="1"/>
  <c r="AK203" i="1" s="1"/>
  <c r="AL186" i="1"/>
  <c r="AK186" i="1" s="1"/>
  <c r="AL202" i="1"/>
  <c r="AK202" i="1" s="1"/>
  <c r="AL153" i="1"/>
  <c r="AK153" i="1" s="1"/>
  <c r="AL185" i="1"/>
  <c r="AK185" i="1" s="1"/>
  <c r="AL201" i="1"/>
  <c r="AK201" i="1" s="1"/>
  <c r="AL169" i="1"/>
  <c r="AK169" i="1" s="1"/>
  <c r="AL184" i="1"/>
  <c r="AK184" i="1" s="1"/>
  <c r="AL200" i="1"/>
  <c r="AK200" i="1" s="1"/>
  <c r="AL183" i="1"/>
  <c r="AK183" i="1" s="1"/>
  <c r="AL199" i="1"/>
  <c r="AK199" i="1" s="1"/>
  <c r="AL162" i="1"/>
  <c r="AK162" i="1" s="1"/>
  <c r="AL182" i="1"/>
  <c r="AK182" i="1" s="1"/>
  <c r="AL198" i="1"/>
  <c r="AK198" i="1" s="1"/>
  <c r="AL214" i="1"/>
  <c r="AK214" i="1" s="1"/>
  <c r="AL173" i="1"/>
  <c r="AK173" i="1" s="1"/>
  <c r="AL180" i="1"/>
  <c r="AK180" i="1" s="1"/>
  <c r="AL196" i="1"/>
  <c r="AK196" i="1" s="1"/>
  <c r="AL212" i="1"/>
  <c r="AK212" i="1" s="1"/>
  <c r="AL230" i="1"/>
  <c r="AK230" i="1" s="1"/>
  <c r="AL246" i="1"/>
  <c r="AK246" i="1" s="1"/>
  <c r="AL229" i="1"/>
  <c r="AK229" i="1" s="1"/>
  <c r="AL245" i="1"/>
  <c r="AK245" i="1" s="1"/>
  <c r="AL228" i="1"/>
  <c r="AK228" i="1" s="1"/>
  <c r="AL244" i="1"/>
  <c r="AK244" i="1" s="1"/>
  <c r="AL227" i="1"/>
  <c r="AK227" i="1" s="1"/>
  <c r="AL243" i="1"/>
  <c r="AK243" i="1" s="1"/>
  <c r="AL216" i="1"/>
  <c r="AK216" i="1" s="1"/>
  <c r="AL226" i="1"/>
  <c r="AK226" i="1" s="1"/>
  <c r="AL197" i="1"/>
  <c r="AK197" i="1" s="1"/>
  <c r="AL225" i="1"/>
  <c r="AK225" i="1" s="1"/>
  <c r="AL241" i="1"/>
  <c r="AK241" i="1" s="1"/>
  <c r="AL181" i="1"/>
  <c r="AK181" i="1" s="1"/>
  <c r="AL213" i="1"/>
  <c r="AK213" i="1" s="1"/>
  <c r="AL224" i="1"/>
  <c r="AK224" i="1" s="1"/>
  <c r="AL240" i="1"/>
  <c r="AK240" i="1" s="1"/>
  <c r="AL223" i="1"/>
  <c r="AK223" i="1" s="1"/>
  <c r="AL239" i="1"/>
  <c r="AK239" i="1" s="1"/>
  <c r="AL222" i="1"/>
  <c r="AK222" i="1" s="1"/>
  <c r="AL238" i="1"/>
  <c r="AK238" i="1" s="1"/>
  <c r="AL254" i="1"/>
  <c r="AK254" i="1" s="1"/>
  <c r="AL215" i="1"/>
  <c r="AK215" i="1" s="1"/>
  <c r="AL221" i="1"/>
  <c r="AK221" i="1" s="1"/>
  <c r="AL237" i="1"/>
  <c r="AK237" i="1" s="1"/>
  <c r="AL253" i="1"/>
  <c r="AK253" i="1" s="1"/>
  <c r="AL220" i="1"/>
  <c r="AK220" i="1" s="1"/>
  <c r="AL236" i="1"/>
  <c r="AK236" i="1" s="1"/>
  <c r="AL252" i="1"/>
  <c r="AK252" i="1" s="1"/>
  <c r="AL219" i="1"/>
  <c r="AK219" i="1" s="1"/>
  <c r="AL235" i="1"/>
  <c r="AK235" i="1" s="1"/>
  <c r="AL218" i="1"/>
  <c r="AK218" i="1" s="1"/>
  <c r="AL234" i="1"/>
  <c r="AK234" i="1" s="1"/>
  <c r="AL250" i="1"/>
  <c r="AK250" i="1" s="1"/>
  <c r="AL209" i="1"/>
  <c r="AK209" i="1" s="1"/>
  <c r="AL233" i="1"/>
  <c r="AK233" i="1" s="1"/>
  <c r="AL249" i="1"/>
  <c r="AK249" i="1" s="1"/>
  <c r="AL232" i="1"/>
  <c r="AK232" i="1" s="1"/>
  <c r="AL260" i="1"/>
  <c r="AK260" i="1" s="1"/>
  <c r="AL276" i="1"/>
  <c r="AK276" i="1" s="1"/>
  <c r="AL259" i="1"/>
  <c r="AK259" i="1" s="1"/>
  <c r="AL275" i="1"/>
  <c r="AK275" i="1" s="1"/>
  <c r="AL291" i="1"/>
  <c r="AK291" i="1" s="1"/>
  <c r="AL258" i="1"/>
  <c r="AK258" i="1" s="1"/>
  <c r="AL274" i="1"/>
  <c r="AK274" i="1" s="1"/>
  <c r="AL273" i="1"/>
  <c r="AK273" i="1" s="1"/>
  <c r="AL289" i="1"/>
  <c r="AK289" i="1" s="1"/>
  <c r="AL272" i="1"/>
  <c r="AK272" i="1" s="1"/>
  <c r="AL288" i="1"/>
  <c r="AK288" i="1" s="1"/>
  <c r="AL211" i="1"/>
  <c r="AK211" i="1" s="1"/>
  <c r="AL257" i="1"/>
  <c r="AK257" i="1" s="1"/>
  <c r="AL271" i="1"/>
  <c r="AK271" i="1" s="1"/>
  <c r="AL270" i="1"/>
  <c r="AK270" i="1" s="1"/>
  <c r="AL286" i="1"/>
  <c r="AK286" i="1" s="1"/>
  <c r="AL251" i="1"/>
  <c r="AK251" i="1" s="1"/>
  <c r="AL269" i="1"/>
  <c r="AK269" i="1" s="1"/>
  <c r="AL285" i="1"/>
  <c r="AK285" i="1" s="1"/>
  <c r="AL256" i="1"/>
  <c r="AK256" i="1" s="1"/>
  <c r="AL268" i="1"/>
  <c r="AK268" i="1" s="1"/>
  <c r="AL284" i="1"/>
  <c r="AK284" i="1" s="1"/>
  <c r="AL231" i="1"/>
  <c r="AK231" i="1" s="1"/>
  <c r="AL247" i="1"/>
  <c r="AK247" i="1" s="1"/>
  <c r="AL267" i="1"/>
  <c r="AK267" i="1" s="1"/>
  <c r="AL283" i="1"/>
  <c r="AK283" i="1" s="1"/>
  <c r="AL266" i="1"/>
  <c r="AK266" i="1" s="1"/>
  <c r="AL282" i="1"/>
  <c r="AK282" i="1" s="1"/>
  <c r="AL265" i="1"/>
  <c r="AK265" i="1" s="1"/>
  <c r="AL281" i="1"/>
  <c r="AK281" i="1" s="1"/>
  <c r="AL242" i="1"/>
  <c r="AK242" i="1" s="1"/>
  <c r="AL264" i="1"/>
  <c r="AK264" i="1" s="1"/>
  <c r="AL280" i="1"/>
  <c r="AK280" i="1" s="1"/>
  <c r="AL263" i="1"/>
  <c r="AK263" i="1" s="1"/>
  <c r="AL279" i="1"/>
  <c r="AK279" i="1" s="1"/>
  <c r="AL217" i="1"/>
  <c r="AK217" i="1" s="1"/>
  <c r="AL255" i="1"/>
  <c r="AK255" i="1" s="1"/>
  <c r="AL262" i="1"/>
  <c r="AK262" i="1" s="1"/>
  <c r="AL248" i="1"/>
  <c r="AK248" i="1" s="1"/>
  <c r="AL261" i="1"/>
  <c r="AK261" i="1" s="1"/>
  <c r="AL277" i="1"/>
  <c r="AK277" i="1" s="1"/>
  <c r="AL278" i="1"/>
  <c r="AK278" i="1" s="1"/>
  <c r="AL297" i="1"/>
  <c r="AK297" i="1" s="1"/>
  <c r="AL313" i="1"/>
  <c r="AK313" i="1" s="1"/>
  <c r="AL312" i="1"/>
  <c r="AK312" i="1" s="1"/>
  <c r="AL292" i="1"/>
  <c r="AK292" i="1" s="1"/>
  <c r="AL296" i="1"/>
  <c r="AK296" i="1" s="1"/>
  <c r="AL311" i="1"/>
  <c r="AK311" i="1" s="1"/>
  <c r="AL287" i="1"/>
  <c r="AK287" i="1" s="1"/>
  <c r="AL310" i="1"/>
  <c r="AK310" i="1" s="1"/>
  <c r="AL309" i="1"/>
  <c r="AK309" i="1" s="1"/>
  <c r="AL295" i="1"/>
  <c r="AK295" i="1" s="1"/>
  <c r="AL308" i="1"/>
  <c r="AK308" i="1" s="1"/>
  <c r="AL307" i="1"/>
  <c r="AK307" i="1" s="1"/>
  <c r="AL306" i="1"/>
  <c r="AK306" i="1" s="1"/>
  <c r="AL322" i="1"/>
  <c r="AK322" i="1" s="1"/>
  <c r="AL294" i="1"/>
  <c r="AK294" i="1" s="1"/>
  <c r="AL305" i="1"/>
  <c r="AK305" i="1" s="1"/>
  <c r="AL321" i="1"/>
  <c r="AK321" i="1" s="1"/>
  <c r="AL304" i="1"/>
  <c r="AK304" i="1" s="1"/>
  <c r="AL320" i="1"/>
  <c r="AK320" i="1" s="1"/>
  <c r="AL303" i="1"/>
  <c r="AK303" i="1" s="1"/>
  <c r="AL319" i="1"/>
  <c r="AK319" i="1" s="1"/>
  <c r="AL290" i="1"/>
  <c r="AK290" i="1" s="1"/>
  <c r="AL302" i="1"/>
  <c r="AK302" i="1" s="1"/>
  <c r="AL318" i="1"/>
  <c r="AK318" i="1" s="1"/>
  <c r="AL301" i="1"/>
  <c r="AK301" i="1" s="1"/>
  <c r="AL317" i="1"/>
  <c r="AK317" i="1" s="1"/>
  <c r="AL293" i="1"/>
  <c r="AK293" i="1" s="1"/>
  <c r="AL300" i="1"/>
  <c r="AK300" i="1" s="1"/>
  <c r="AL316" i="1"/>
  <c r="AK316" i="1" s="1"/>
  <c r="AL299" i="1"/>
  <c r="AK299" i="1" s="1"/>
  <c r="AL315" i="1"/>
  <c r="AK315" i="1" s="1"/>
  <c r="AL298" i="1"/>
  <c r="AK298" i="1" s="1"/>
  <c r="AL314" i="1"/>
  <c r="AK314" i="1" s="1"/>
  <c r="AL84" i="1"/>
  <c r="AK84" i="1" s="1"/>
  <c r="AN99" i="1"/>
  <c r="AM99" i="1" s="1"/>
  <c r="AN115" i="1"/>
  <c r="AM115" i="1" s="1"/>
  <c r="AN98" i="1"/>
  <c r="AM98" i="1" s="1"/>
  <c r="AN114" i="1"/>
  <c r="AM114" i="1" s="1"/>
  <c r="AN97" i="1"/>
  <c r="AM97" i="1" s="1"/>
  <c r="AN113" i="1"/>
  <c r="AM113" i="1" s="1"/>
  <c r="AN129" i="1"/>
  <c r="AM129" i="1" s="1"/>
  <c r="AN96" i="1"/>
  <c r="AM96" i="1" s="1"/>
  <c r="AN112" i="1"/>
  <c r="AM112" i="1" s="1"/>
  <c r="AN128" i="1"/>
  <c r="AM128" i="1" s="1"/>
  <c r="AN95" i="1"/>
  <c r="AM95" i="1" s="1"/>
  <c r="AN111" i="1"/>
  <c r="AM111" i="1" s="1"/>
  <c r="AN127" i="1"/>
  <c r="AM127" i="1" s="1"/>
  <c r="AN94" i="1"/>
  <c r="AM94" i="1" s="1"/>
  <c r="AN110" i="1"/>
  <c r="AM110" i="1" s="1"/>
  <c r="AN126" i="1"/>
  <c r="AM126" i="1" s="1"/>
  <c r="AN93" i="1"/>
  <c r="AM93" i="1" s="1"/>
  <c r="AN109" i="1"/>
  <c r="AM109" i="1" s="1"/>
  <c r="AN125" i="1"/>
  <c r="AM125" i="1" s="1"/>
  <c r="AN92" i="1"/>
  <c r="AM92" i="1" s="1"/>
  <c r="AN108" i="1"/>
  <c r="AM108" i="1" s="1"/>
  <c r="AN124" i="1"/>
  <c r="AM124" i="1" s="1"/>
  <c r="AN91" i="1"/>
  <c r="AM91" i="1" s="1"/>
  <c r="AN107" i="1"/>
  <c r="AM107" i="1" s="1"/>
  <c r="AN123" i="1"/>
  <c r="AM123" i="1" s="1"/>
  <c r="AN90" i="1"/>
  <c r="AM90" i="1" s="1"/>
  <c r="AN106" i="1"/>
  <c r="AM106" i="1" s="1"/>
  <c r="AN122" i="1"/>
  <c r="AM122" i="1" s="1"/>
  <c r="AN89" i="1"/>
  <c r="AM89" i="1" s="1"/>
  <c r="AN105" i="1"/>
  <c r="AM105" i="1" s="1"/>
  <c r="AN121" i="1"/>
  <c r="AM121" i="1" s="1"/>
  <c r="AN88" i="1"/>
  <c r="AM88" i="1" s="1"/>
  <c r="AN104" i="1"/>
  <c r="AM104" i="1" s="1"/>
  <c r="AN120" i="1"/>
  <c r="AM120" i="1" s="1"/>
  <c r="AN87" i="1"/>
  <c r="AM87" i="1" s="1"/>
  <c r="AN103" i="1"/>
  <c r="AM103" i="1" s="1"/>
  <c r="AN119" i="1"/>
  <c r="AM119" i="1" s="1"/>
  <c r="AN86" i="1"/>
  <c r="AM86" i="1" s="1"/>
  <c r="AN102" i="1"/>
  <c r="AM102" i="1" s="1"/>
  <c r="AN118" i="1"/>
  <c r="AM118" i="1" s="1"/>
  <c r="AN85" i="1"/>
  <c r="AM85" i="1" s="1"/>
  <c r="AN101" i="1"/>
  <c r="AM101" i="1" s="1"/>
  <c r="AN117" i="1"/>
  <c r="AM117" i="1" s="1"/>
  <c r="AN100" i="1"/>
  <c r="AM100" i="1" s="1"/>
  <c r="AN141" i="1"/>
  <c r="AM141" i="1" s="1"/>
  <c r="AN157" i="1"/>
  <c r="AM157" i="1" s="1"/>
  <c r="AN140" i="1"/>
  <c r="AM140" i="1" s="1"/>
  <c r="AN139" i="1"/>
  <c r="AM139" i="1" s="1"/>
  <c r="AN155" i="1"/>
  <c r="AM155" i="1" s="1"/>
  <c r="AN138" i="1"/>
  <c r="AM138" i="1" s="1"/>
  <c r="AN154" i="1"/>
  <c r="AM154" i="1" s="1"/>
  <c r="AN131" i="1"/>
  <c r="AM131" i="1" s="1"/>
  <c r="AN137" i="1"/>
  <c r="AM137" i="1" s="1"/>
  <c r="AN153" i="1"/>
  <c r="AM153" i="1" s="1"/>
  <c r="AN169" i="1"/>
  <c r="AM169" i="1" s="1"/>
  <c r="AN136" i="1"/>
  <c r="AM136" i="1" s="1"/>
  <c r="AN152" i="1"/>
  <c r="AM152" i="1" s="1"/>
  <c r="AN168" i="1"/>
  <c r="AM168" i="1" s="1"/>
  <c r="AN135" i="1"/>
  <c r="AM135" i="1" s="1"/>
  <c r="AN151" i="1"/>
  <c r="AM151" i="1" s="1"/>
  <c r="AN167" i="1"/>
  <c r="AM167" i="1" s="1"/>
  <c r="AN134" i="1"/>
  <c r="AM134" i="1" s="1"/>
  <c r="AN150" i="1"/>
  <c r="AM150" i="1" s="1"/>
  <c r="AN166" i="1"/>
  <c r="AM166" i="1" s="1"/>
  <c r="AN149" i="1"/>
  <c r="AM149" i="1" s="1"/>
  <c r="AN133" i="1"/>
  <c r="AM133" i="1" s="1"/>
  <c r="AN148" i="1"/>
  <c r="AM148" i="1" s="1"/>
  <c r="AN164" i="1"/>
  <c r="AM164" i="1" s="1"/>
  <c r="AN147" i="1"/>
  <c r="AM147" i="1" s="1"/>
  <c r="AN163" i="1"/>
  <c r="AM163" i="1" s="1"/>
  <c r="AN146" i="1"/>
  <c r="AM146" i="1" s="1"/>
  <c r="AN162" i="1"/>
  <c r="AM162" i="1" s="1"/>
  <c r="AN145" i="1"/>
  <c r="AM145" i="1" s="1"/>
  <c r="AN161" i="1"/>
  <c r="AM161" i="1" s="1"/>
  <c r="AN130" i="1"/>
  <c r="AM130" i="1" s="1"/>
  <c r="AN132" i="1"/>
  <c r="AM132" i="1" s="1"/>
  <c r="AN144" i="1"/>
  <c r="AM144" i="1" s="1"/>
  <c r="AN160" i="1"/>
  <c r="AM160" i="1" s="1"/>
  <c r="AN143" i="1"/>
  <c r="AM143" i="1" s="1"/>
  <c r="AN159" i="1"/>
  <c r="AM159" i="1" s="1"/>
  <c r="AN175" i="1"/>
  <c r="AM175" i="1" s="1"/>
  <c r="AN116" i="1"/>
  <c r="AM116" i="1" s="1"/>
  <c r="AN142" i="1"/>
  <c r="AM142" i="1" s="1"/>
  <c r="AN158" i="1"/>
  <c r="AM158" i="1" s="1"/>
  <c r="AN174" i="1"/>
  <c r="AM174" i="1" s="1"/>
  <c r="AN171" i="1"/>
  <c r="AM171" i="1" s="1"/>
  <c r="AN173" i="1"/>
  <c r="AM173" i="1" s="1"/>
  <c r="AN182" i="1"/>
  <c r="AM182" i="1" s="1"/>
  <c r="AN198" i="1"/>
  <c r="AM198" i="1" s="1"/>
  <c r="AN181" i="1"/>
  <c r="AM181" i="1" s="1"/>
  <c r="AN197" i="1"/>
  <c r="AM197" i="1" s="1"/>
  <c r="AN180" i="1"/>
  <c r="AM180" i="1" s="1"/>
  <c r="AN196" i="1"/>
  <c r="AM196" i="1" s="1"/>
  <c r="AN179" i="1"/>
  <c r="AM179" i="1" s="1"/>
  <c r="AN195" i="1"/>
  <c r="AM195" i="1" s="1"/>
  <c r="AN211" i="1"/>
  <c r="AM211" i="1" s="1"/>
  <c r="AN178" i="1"/>
  <c r="AM178" i="1" s="1"/>
  <c r="AN194" i="1"/>
  <c r="AM194" i="1" s="1"/>
  <c r="AN210" i="1"/>
  <c r="AM210" i="1" s="1"/>
  <c r="AN170" i="1"/>
  <c r="AM170" i="1" s="1"/>
  <c r="AN177" i="1"/>
  <c r="AM177" i="1" s="1"/>
  <c r="AN193" i="1"/>
  <c r="AM193" i="1" s="1"/>
  <c r="AN209" i="1"/>
  <c r="AM209" i="1" s="1"/>
  <c r="AN156" i="1"/>
  <c r="AM156" i="1" s="1"/>
  <c r="AN176" i="1"/>
  <c r="AM176" i="1" s="1"/>
  <c r="AN192" i="1"/>
  <c r="AM192" i="1" s="1"/>
  <c r="AN208" i="1"/>
  <c r="AM208" i="1" s="1"/>
  <c r="AN191" i="1"/>
  <c r="AM191" i="1" s="1"/>
  <c r="AN207" i="1"/>
  <c r="AM207" i="1" s="1"/>
  <c r="AN190" i="1"/>
  <c r="AM190" i="1" s="1"/>
  <c r="AN206" i="1"/>
  <c r="AM206" i="1" s="1"/>
  <c r="AN165" i="1"/>
  <c r="AM165" i="1" s="1"/>
  <c r="AN189" i="1"/>
  <c r="AM189" i="1" s="1"/>
  <c r="AN205" i="1"/>
  <c r="AM205" i="1" s="1"/>
  <c r="AN188" i="1"/>
  <c r="AM188" i="1" s="1"/>
  <c r="AN204" i="1"/>
  <c r="AM204" i="1" s="1"/>
  <c r="AN187" i="1"/>
  <c r="AM187" i="1" s="1"/>
  <c r="AN203" i="1"/>
  <c r="AM203" i="1" s="1"/>
  <c r="AN186" i="1"/>
  <c r="AM186" i="1" s="1"/>
  <c r="AN202" i="1"/>
  <c r="AM202" i="1" s="1"/>
  <c r="AN185" i="1"/>
  <c r="AM185" i="1" s="1"/>
  <c r="AN201" i="1"/>
  <c r="AM201" i="1" s="1"/>
  <c r="AN217" i="1"/>
  <c r="AM217" i="1" s="1"/>
  <c r="AN183" i="1"/>
  <c r="AM183" i="1" s="1"/>
  <c r="AN199" i="1"/>
  <c r="AM199" i="1" s="1"/>
  <c r="AN233" i="1"/>
  <c r="AM233" i="1" s="1"/>
  <c r="AN249" i="1"/>
  <c r="AM249" i="1" s="1"/>
  <c r="AN232" i="1"/>
  <c r="AM232" i="1" s="1"/>
  <c r="AN248" i="1"/>
  <c r="AM248" i="1" s="1"/>
  <c r="AN214" i="1"/>
  <c r="AM214" i="1" s="1"/>
  <c r="AN231" i="1"/>
  <c r="AM231" i="1" s="1"/>
  <c r="AN247" i="1"/>
  <c r="AM247" i="1" s="1"/>
  <c r="AN212" i="1"/>
  <c r="AM212" i="1" s="1"/>
  <c r="AN230" i="1"/>
  <c r="AM230" i="1" s="1"/>
  <c r="AN246" i="1"/>
  <c r="AM246" i="1" s="1"/>
  <c r="AN229" i="1"/>
  <c r="AM229" i="1" s="1"/>
  <c r="AN228" i="1"/>
  <c r="AM228" i="1" s="1"/>
  <c r="AN244" i="1"/>
  <c r="AM244" i="1" s="1"/>
  <c r="AN216" i="1"/>
  <c r="AM216" i="1" s="1"/>
  <c r="AN227" i="1"/>
  <c r="AM227" i="1" s="1"/>
  <c r="AN243" i="1"/>
  <c r="AM243" i="1" s="1"/>
  <c r="AN172" i="1"/>
  <c r="AM172" i="1" s="1"/>
  <c r="AN226" i="1"/>
  <c r="AM226" i="1" s="1"/>
  <c r="AN242" i="1"/>
  <c r="AM242" i="1" s="1"/>
  <c r="AN225" i="1"/>
  <c r="AM225" i="1" s="1"/>
  <c r="AN241" i="1"/>
  <c r="AM241" i="1" s="1"/>
  <c r="AN213" i="1"/>
  <c r="AM213" i="1" s="1"/>
  <c r="AN224" i="1"/>
  <c r="AM224" i="1" s="1"/>
  <c r="AN240" i="1"/>
  <c r="AM240" i="1" s="1"/>
  <c r="AN223" i="1"/>
  <c r="AM223" i="1" s="1"/>
  <c r="AN239" i="1"/>
  <c r="AM239" i="1" s="1"/>
  <c r="AN255" i="1"/>
  <c r="AM255" i="1" s="1"/>
  <c r="AN200" i="1"/>
  <c r="AM200" i="1" s="1"/>
  <c r="AN215" i="1"/>
  <c r="AM215" i="1" s="1"/>
  <c r="AN222" i="1"/>
  <c r="AM222" i="1" s="1"/>
  <c r="AN238" i="1"/>
  <c r="AM238" i="1" s="1"/>
  <c r="AN184" i="1"/>
  <c r="AM184" i="1" s="1"/>
  <c r="AN221" i="1"/>
  <c r="AM221" i="1" s="1"/>
  <c r="AN237" i="1"/>
  <c r="AM237" i="1" s="1"/>
  <c r="AN253" i="1"/>
  <c r="AM253" i="1" s="1"/>
  <c r="AN220" i="1"/>
  <c r="AM220" i="1" s="1"/>
  <c r="AN236" i="1"/>
  <c r="AM236" i="1" s="1"/>
  <c r="AN252" i="1"/>
  <c r="AM252" i="1" s="1"/>
  <c r="AN219" i="1"/>
  <c r="AM219" i="1" s="1"/>
  <c r="AN235" i="1"/>
  <c r="AM235" i="1" s="1"/>
  <c r="AN218" i="1"/>
  <c r="AM218" i="1" s="1"/>
  <c r="AN250" i="1"/>
  <c r="AM250" i="1" s="1"/>
  <c r="AN263" i="1"/>
  <c r="AM263" i="1" s="1"/>
  <c r="AN279" i="1"/>
  <c r="AM279" i="1" s="1"/>
  <c r="AN262" i="1"/>
  <c r="AM262" i="1" s="1"/>
  <c r="AN278" i="1"/>
  <c r="AM278" i="1" s="1"/>
  <c r="AN294" i="1"/>
  <c r="AM294" i="1" s="1"/>
  <c r="AN261" i="1"/>
  <c r="AM261" i="1" s="1"/>
  <c r="AN277" i="1"/>
  <c r="AM277" i="1" s="1"/>
  <c r="AN260" i="1"/>
  <c r="AM260" i="1" s="1"/>
  <c r="AN276" i="1"/>
  <c r="AM276" i="1" s="1"/>
  <c r="AN259" i="1"/>
  <c r="AM259" i="1" s="1"/>
  <c r="AN275" i="1"/>
  <c r="AM275" i="1" s="1"/>
  <c r="AN291" i="1"/>
  <c r="AM291" i="1" s="1"/>
  <c r="AN258" i="1"/>
  <c r="AM258" i="1" s="1"/>
  <c r="AN274" i="1"/>
  <c r="AM274" i="1" s="1"/>
  <c r="AN273" i="1"/>
  <c r="AM273" i="1" s="1"/>
  <c r="AN272" i="1"/>
  <c r="AM272" i="1" s="1"/>
  <c r="AN251" i="1"/>
  <c r="AM251" i="1" s="1"/>
  <c r="AN257" i="1"/>
  <c r="AM257" i="1" s="1"/>
  <c r="AN271" i="1"/>
  <c r="AM271" i="1" s="1"/>
  <c r="AN287" i="1"/>
  <c r="AM287" i="1" s="1"/>
  <c r="AN254" i="1"/>
  <c r="AM254" i="1" s="1"/>
  <c r="AN270" i="1"/>
  <c r="AM270" i="1" s="1"/>
  <c r="AN286" i="1"/>
  <c r="AM286" i="1" s="1"/>
  <c r="AN269" i="1"/>
  <c r="AM269" i="1" s="1"/>
  <c r="AN285" i="1"/>
  <c r="AM285" i="1" s="1"/>
  <c r="AN256" i="1"/>
  <c r="AM256" i="1" s="1"/>
  <c r="AN268" i="1"/>
  <c r="AM268" i="1" s="1"/>
  <c r="AN284" i="1"/>
  <c r="AM284" i="1" s="1"/>
  <c r="AN267" i="1"/>
  <c r="AM267" i="1" s="1"/>
  <c r="AN283" i="1"/>
  <c r="AM283" i="1" s="1"/>
  <c r="AN266" i="1"/>
  <c r="AM266" i="1" s="1"/>
  <c r="AN245" i="1"/>
  <c r="AM245" i="1" s="1"/>
  <c r="AN265" i="1"/>
  <c r="AM265" i="1" s="1"/>
  <c r="AN234" i="1"/>
  <c r="AM234" i="1" s="1"/>
  <c r="AN264" i="1"/>
  <c r="AM264" i="1" s="1"/>
  <c r="AN280" i="1"/>
  <c r="AM280" i="1" s="1"/>
  <c r="AN300" i="1"/>
  <c r="AM300" i="1" s="1"/>
  <c r="AN316" i="1"/>
  <c r="AM316" i="1" s="1"/>
  <c r="AN299" i="1"/>
  <c r="AM299" i="1" s="1"/>
  <c r="AN315" i="1"/>
  <c r="AM315" i="1" s="1"/>
  <c r="AN314" i="1"/>
  <c r="AM314" i="1" s="1"/>
  <c r="AN289" i="1"/>
  <c r="AM289" i="1" s="1"/>
  <c r="AN298" i="1"/>
  <c r="AM298" i="1" s="1"/>
  <c r="AN297" i="1"/>
  <c r="AM297" i="1" s="1"/>
  <c r="AN313" i="1"/>
  <c r="AM313" i="1" s="1"/>
  <c r="AN292" i="1"/>
  <c r="AM292" i="1" s="1"/>
  <c r="AN312" i="1"/>
  <c r="AM312" i="1" s="1"/>
  <c r="AN296" i="1"/>
  <c r="AM296" i="1" s="1"/>
  <c r="AN311" i="1"/>
  <c r="AM311" i="1" s="1"/>
  <c r="AN281" i="1"/>
  <c r="AM281" i="1" s="1"/>
  <c r="AN310" i="1"/>
  <c r="AM310" i="1" s="1"/>
  <c r="AN309" i="1"/>
  <c r="AM309" i="1" s="1"/>
  <c r="AN295" i="1"/>
  <c r="AM295" i="1" s="1"/>
  <c r="AN308" i="1"/>
  <c r="AM308" i="1" s="1"/>
  <c r="AN288" i="1"/>
  <c r="AM288" i="1" s="1"/>
  <c r="AN307" i="1"/>
  <c r="AM307" i="1" s="1"/>
  <c r="AN282" i="1"/>
  <c r="AM282" i="1" s="1"/>
  <c r="AN306" i="1"/>
  <c r="AM306" i="1" s="1"/>
  <c r="AN322" i="1"/>
  <c r="AM322" i="1" s="1"/>
  <c r="AN305" i="1"/>
  <c r="AM305" i="1" s="1"/>
  <c r="AN321" i="1"/>
  <c r="AM321" i="1" s="1"/>
  <c r="AN304" i="1"/>
  <c r="AM304" i="1" s="1"/>
  <c r="AN320" i="1"/>
  <c r="AM320" i="1" s="1"/>
  <c r="AN319" i="1"/>
  <c r="AM319" i="1" s="1"/>
  <c r="AN290" i="1"/>
  <c r="AM290" i="1" s="1"/>
  <c r="AN303" i="1"/>
  <c r="AM303" i="1" s="1"/>
  <c r="AN302" i="1"/>
  <c r="AM302" i="1" s="1"/>
  <c r="AN318" i="1"/>
  <c r="AM318" i="1" s="1"/>
  <c r="AN293" i="1"/>
  <c r="AM293" i="1" s="1"/>
  <c r="AN301" i="1"/>
  <c r="AM301" i="1" s="1"/>
  <c r="AN317" i="1"/>
  <c r="AM317" i="1" s="1"/>
  <c r="AR89" i="1"/>
  <c r="AQ89" i="1" s="1"/>
  <c r="AR105" i="1"/>
  <c r="AQ105" i="1" s="1"/>
  <c r="AR121" i="1"/>
  <c r="AQ121" i="1" s="1"/>
  <c r="AR88" i="1"/>
  <c r="AQ88" i="1" s="1"/>
  <c r="AR104" i="1"/>
  <c r="AQ104" i="1" s="1"/>
  <c r="AR120" i="1"/>
  <c r="AQ120" i="1" s="1"/>
  <c r="AR87" i="1"/>
  <c r="AQ87" i="1" s="1"/>
  <c r="AR103" i="1"/>
  <c r="AQ103" i="1" s="1"/>
  <c r="AR119" i="1"/>
  <c r="AQ119" i="1" s="1"/>
  <c r="AR86" i="1"/>
  <c r="AQ86" i="1" s="1"/>
  <c r="AR102" i="1"/>
  <c r="AQ102" i="1" s="1"/>
  <c r="AR118" i="1"/>
  <c r="AQ118" i="1" s="1"/>
  <c r="AR85" i="1"/>
  <c r="AQ85" i="1" s="1"/>
  <c r="AR101" i="1"/>
  <c r="AQ101" i="1" s="1"/>
  <c r="AR117" i="1"/>
  <c r="AQ117" i="1" s="1"/>
  <c r="AR100" i="1"/>
  <c r="AQ100" i="1" s="1"/>
  <c r="AR116" i="1"/>
  <c r="AQ116" i="1" s="1"/>
  <c r="AR132" i="1"/>
  <c r="AQ132" i="1" s="1"/>
  <c r="AR99" i="1"/>
  <c r="AQ99" i="1" s="1"/>
  <c r="AR115" i="1"/>
  <c r="AQ115" i="1" s="1"/>
  <c r="AR98" i="1"/>
  <c r="AQ98" i="1" s="1"/>
  <c r="AR114" i="1"/>
  <c r="AQ114" i="1" s="1"/>
  <c r="AR97" i="1"/>
  <c r="AQ97" i="1" s="1"/>
  <c r="AR113" i="1"/>
  <c r="AQ113" i="1" s="1"/>
  <c r="AR129" i="1"/>
  <c r="AQ129" i="1" s="1"/>
  <c r="AR96" i="1"/>
  <c r="AQ96" i="1" s="1"/>
  <c r="AR112" i="1"/>
  <c r="AQ112" i="1" s="1"/>
  <c r="AR95" i="1"/>
  <c r="AQ95" i="1" s="1"/>
  <c r="AR111" i="1"/>
  <c r="AQ111" i="1" s="1"/>
  <c r="AR127" i="1"/>
  <c r="AQ127" i="1" s="1"/>
  <c r="AR94" i="1"/>
  <c r="AQ94" i="1" s="1"/>
  <c r="AR110" i="1"/>
  <c r="AQ110" i="1" s="1"/>
  <c r="AR126" i="1"/>
  <c r="AQ126" i="1" s="1"/>
  <c r="AR93" i="1"/>
  <c r="AQ93" i="1" s="1"/>
  <c r="AR109" i="1"/>
  <c r="AQ109" i="1" s="1"/>
  <c r="AR125" i="1"/>
  <c r="AQ125" i="1" s="1"/>
  <c r="AR92" i="1"/>
  <c r="AQ92" i="1" s="1"/>
  <c r="AR108" i="1"/>
  <c r="AQ108" i="1" s="1"/>
  <c r="AR124" i="1"/>
  <c r="AQ124" i="1" s="1"/>
  <c r="AR91" i="1"/>
  <c r="AQ91" i="1" s="1"/>
  <c r="AR107" i="1"/>
  <c r="AQ107" i="1" s="1"/>
  <c r="AR123" i="1"/>
  <c r="AQ123" i="1" s="1"/>
  <c r="AR90" i="1"/>
  <c r="AQ90" i="1" s="1"/>
  <c r="AR147" i="1"/>
  <c r="AQ147" i="1" s="1"/>
  <c r="AR163" i="1"/>
  <c r="AQ163" i="1" s="1"/>
  <c r="AR130" i="1"/>
  <c r="AQ130" i="1" s="1"/>
  <c r="AR128" i="1"/>
  <c r="AQ128" i="1" s="1"/>
  <c r="AR145" i="1"/>
  <c r="AQ145" i="1" s="1"/>
  <c r="AR161" i="1"/>
  <c r="AQ161" i="1" s="1"/>
  <c r="AR144" i="1"/>
  <c r="AQ144" i="1" s="1"/>
  <c r="AR160" i="1"/>
  <c r="AQ160" i="1" s="1"/>
  <c r="AR143" i="1"/>
  <c r="AQ143" i="1" s="1"/>
  <c r="AR159" i="1"/>
  <c r="AQ159" i="1" s="1"/>
  <c r="AR142" i="1"/>
  <c r="AQ142" i="1" s="1"/>
  <c r="AR158" i="1"/>
  <c r="AQ158" i="1" s="1"/>
  <c r="AR141" i="1"/>
  <c r="AQ141" i="1" s="1"/>
  <c r="AR157" i="1"/>
  <c r="AQ157" i="1" s="1"/>
  <c r="AR173" i="1"/>
  <c r="AQ173" i="1" s="1"/>
  <c r="AR140" i="1"/>
  <c r="AQ140" i="1" s="1"/>
  <c r="AR156" i="1"/>
  <c r="AQ156" i="1" s="1"/>
  <c r="AR172" i="1"/>
  <c r="AQ172" i="1" s="1"/>
  <c r="AR131" i="1"/>
  <c r="AQ131" i="1" s="1"/>
  <c r="AR139" i="1"/>
  <c r="AQ139" i="1" s="1"/>
  <c r="AR138" i="1"/>
  <c r="AQ138" i="1" s="1"/>
  <c r="AR154" i="1"/>
  <c r="AQ154" i="1" s="1"/>
  <c r="AR170" i="1"/>
  <c r="AQ170" i="1" s="1"/>
  <c r="AR137" i="1"/>
  <c r="AQ137" i="1" s="1"/>
  <c r="AR153" i="1"/>
  <c r="AQ153" i="1" s="1"/>
  <c r="AR169" i="1"/>
  <c r="AQ169" i="1" s="1"/>
  <c r="AR122" i="1"/>
  <c r="AQ122" i="1" s="1"/>
  <c r="AR136" i="1"/>
  <c r="AQ136" i="1" s="1"/>
  <c r="AR152" i="1"/>
  <c r="AQ152" i="1" s="1"/>
  <c r="AR168" i="1"/>
  <c r="AQ168" i="1" s="1"/>
  <c r="AR106" i="1"/>
  <c r="AQ106" i="1" s="1"/>
  <c r="AR135" i="1"/>
  <c r="AQ135" i="1" s="1"/>
  <c r="AR151" i="1"/>
  <c r="AQ151" i="1" s="1"/>
  <c r="AR167" i="1"/>
  <c r="AQ167" i="1" s="1"/>
  <c r="AR134" i="1"/>
  <c r="AQ134" i="1" s="1"/>
  <c r="AR150" i="1"/>
  <c r="AQ150" i="1" s="1"/>
  <c r="AR166" i="1"/>
  <c r="AQ166" i="1" s="1"/>
  <c r="AR133" i="1"/>
  <c r="AQ133" i="1" s="1"/>
  <c r="AR149" i="1"/>
  <c r="AQ149" i="1" s="1"/>
  <c r="AR165" i="1"/>
  <c r="AQ165" i="1" s="1"/>
  <c r="AR148" i="1"/>
  <c r="AQ148" i="1" s="1"/>
  <c r="AR164" i="1"/>
  <c r="AQ164" i="1" s="1"/>
  <c r="AR188" i="1"/>
  <c r="AQ188" i="1" s="1"/>
  <c r="AR204" i="1"/>
  <c r="AQ204" i="1" s="1"/>
  <c r="AR175" i="1"/>
  <c r="AQ175" i="1" s="1"/>
  <c r="AR187" i="1"/>
  <c r="AQ187" i="1" s="1"/>
  <c r="AR203" i="1"/>
  <c r="AQ203" i="1" s="1"/>
  <c r="AR171" i="1"/>
  <c r="AQ171" i="1" s="1"/>
  <c r="AR186" i="1"/>
  <c r="AQ186" i="1" s="1"/>
  <c r="AR202" i="1"/>
  <c r="AQ202" i="1" s="1"/>
  <c r="AR155" i="1"/>
  <c r="AQ155" i="1" s="1"/>
  <c r="AR185" i="1"/>
  <c r="AQ185" i="1" s="1"/>
  <c r="AR201" i="1"/>
  <c r="AQ201" i="1" s="1"/>
  <c r="AR184" i="1"/>
  <c r="AQ184" i="1" s="1"/>
  <c r="AR200" i="1"/>
  <c r="AQ200" i="1" s="1"/>
  <c r="AR216" i="1"/>
  <c r="AQ216" i="1" s="1"/>
  <c r="AR183" i="1"/>
  <c r="AQ183" i="1" s="1"/>
  <c r="AR199" i="1"/>
  <c r="AQ199" i="1" s="1"/>
  <c r="AR146" i="1"/>
  <c r="AQ146" i="1" s="1"/>
  <c r="AR182" i="1"/>
  <c r="AQ182" i="1" s="1"/>
  <c r="AR198" i="1"/>
  <c r="AQ198" i="1" s="1"/>
  <c r="AR181" i="1"/>
  <c r="AQ181" i="1" s="1"/>
  <c r="AR197" i="1"/>
  <c r="AQ197" i="1" s="1"/>
  <c r="AR180" i="1"/>
  <c r="AQ180" i="1" s="1"/>
  <c r="AR196" i="1"/>
  <c r="AQ196" i="1" s="1"/>
  <c r="AR212" i="1"/>
  <c r="AQ212" i="1" s="1"/>
  <c r="AR179" i="1"/>
  <c r="AQ179" i="1" s="1"/>
  <c r="AR195" i="1"/>
  <c r="AQ195" i="1" s="1"/>
  <c r="AR211" i="1"/>
  <c r="AQ211" i="1" s="1"/>
  <c r="AR174" i="1"/>
  <c r="AQ174" i="1" s="1"/>
  <c r="AR178" i="1"/>
  <c r="AQ178" i="1" s="1"/>
  <c r="AR194" i="1"/>
  <c r="AQ194" i="1" s="1"/>
  <c r="AR210" i="1"/>
  <c r="AQ210" i="1" s="1"/>
  <c r="AR177" i="1"/>
  <c r="AQ177" i="1" s="1"/>
  <c r="AR193" i="1"/>
  <c r="AQ193" i="1" s="1"/>
  <c r="AR209" i="1"/>
  <c r="AQ209" i="1" s="1"/>
  <c r="AR176" i="1"/>
  <c r="AQ176" i="1" s="1"/>
  <c r="AR192" i="1"/>
  <c r="AQ192" i="1" s="1"/>
  <c r="AR208" i="1"/>
  <c r="AQ208" i="1" s="1"/>
  <c r="AR191" i="1"/>
  <c r="AQ191" i="1" s="1"/>
  <c r="AR207" i="1"/>
  <c r="AQ207" i="1" s="1"/>
  <c r="AR189" i="1"/>
  <c r="AQ189" i="1" s="1"/>
  <c r="AR205" i="1"/>
  <c r="AQ205" i="1" s="1"/>
  <c r="AR215" i="1"/>
  <c r="AQ215" i="1" s="1"/>
  <c r="AR223" i="1"/>
  <c r="AQ223" i="1" s="1"/>
  <c r="AR239" i="1"/>
  <c r="AQ239" i="1" s="1"/>
  <c r="AR222" i="1"/>
  <c r="AQ222" i="1" s="1"/>
  <c r="AR238" i="1"/>
  <c r="AQ238" i="1" s="1"/>
  <c r="AR221" i="1"/>
  <c r="AQ221" i="1" s="1"/>
  <c r="AR237" i="1"/>
  <c r="AQ237" i="1" s="1"/>
  <c r="AR253" i="1"/>
  <c r="AQ253" i="1" s="1"/>
  <c r="AR162" i="1"/>
  <c r="AQ162" i="1" s="1"/>
  <c r="AR220" i="1"/>
  <c r="AQ220" i="1" s="1"/>
  <c r="AR236" i="1"/>
  <c r="AQ236" i="1" s="1"/>
  <c r="AR252" i="1"/>
  <c r="AQ252" i="1" s="1"/>
  <c r="AR219" i="1"/>
  <c r="AQ219" i="1" s="1"/>
  <c r="AR235" i="1"/>
  <c r="AQ235" i="1" s="1"/>
  <c r="AR218" i="1"/>
  <c r="AQ218" i="1" s="1"/>
  <c r="AR234" i="1"/>
  <c r="AQ234" i="1" s="1"/>
  <c r="AR250" i="1"/>
  <c r="AQ250" i="1" s="1"/>
  <c r="AR233" i="1"/>
  <c r="AQ233" i="1" s="1"/>
  <c r="AR249" i="1"/>
  <c r="AQ249" i="1" s="1"/>
  <c r="AR206" i="1"/>
  <c r="AQ206" i="1" s="1"/>
  <c r="AR214" i="1"/>
  <c r="AQ214" i="1" s="1"/>
  <c r="AR217" i="1"/>
  <c r="AQ217" i="1" s="1"/>
  <c r="AR232" i="1"/>
  <c r="AQ232" i="1" s="1"/>
  <c r="AR248" i="1"/>
  <c r="AQ248" i="1" s="1"/>
  <c r="AR190" i="1"/>
  <c r="AQ190" i="1" s="1"/>
  <c r="AR231" i="1"/>
  <c r="AQ231" i="1" s="1"/>
  <c r="AR247" i="1"/>
  <c r="AQ247" i="1" s="1"/>
  <c r="AR230" i="1"/>
  <c r="AQ230" i="1" s="1"/>
  <c r="AR246" i="1"/>
  <c r="AQ246" i="1" s="1"/>
  <c r="AR229" i="1"/>
  <c r="AQ229" i="1" s="1"/>
  <c r="AR245" i="1"/>
  <c r="AQ245" i="1" s="1"/>
  <c r="AR228" i="1"/>
  <c r="AQ228" i="1" s="1"/>
  <c r="AR244" i="1"/>
  <c r="AQ244" i="1" s="1"/>
  <c r="AR227" i="1"/>
  <c r="AQ227" i="1" s="1"/>
  <c r="AR243" i="1"/>
  <c r="AQ243" i="1" s="1"/>
  <c r="AR226" i="1"/>
  <c r="AQ226" i="1" s="1"/>
  <c r="AR242" i="1"/>
  <c r="AQ242" i="1" s="1"/>
  <c r="AR213" i="1"/>
  <c r="AQ213" i="1" s="1"/>
  <c r="AR225" i="1"/>
  <c r="AQ225" i="1" s="1"/>
  <c r="AR256" i="1"/>
  <c r="AQ256" i="1" s="1"/>
  <c r="AR269" i="1"/>
  <c r="AQ269" i="1" s="1"/>
  <c r="AR285" i="1"/>
  <c r="AQ285" i="1" s="1"/>
  <c r="AR268" i="1"/>
  <c r="AQ268" i="1" s="1"/>
  <c r="AR284" i="1"/>
  <c r="AQ284" i="1" s="1"/>
  <c r="AR267" i="1"/>
  <c r="AQ267" i="1" s="1"/>
  <c r="AR283" i="1"/>
  <c r="AQ283" i="1" s="1"/>
  <c r="AR266" i="1"/>
  <c r="AQ266" i="1" s="1"/>
  <c r="AR282" i="1"/>
  <c r="AQ282" i="1" s="1"/>
  <c r="AR265" i="1"/>
  <c r="AQ265" i="1" s="1"/>
  <c r="AR281" i="1"/>
  <c r="AQ281" i="1" s="1"/>
  <c r="AR240" i="1"/>
  <c r="AQ240" i="1" s="1"/>
  <c r="AR255" i="1"/>
  <c r="AQ255" i="1" s="1"/>
  <c r="AR264" i="1"/>
  <c r="AQ264" i="1" s="1"/>
  <c r="AR280" i="1"/>
  <c r="AQ280" i="1" s="1"/>
  <c r="AR263" i="1"/>
  <c r="AQ263" i="1" s="1"/>
  <c r="AR279" i="1"/>
  <c r="AQ279" i="1" s="1"/>
  <c r="AR262" i="1"/>
  <c r="AQ262" i="1" s="1"/>
  <c r="AR278" i="1"/>
  <c r="AQ278" i="1" s="1"/>
  <c r="AR241" i="1"/>
  <c r="AQ241" i="1" s="1"/>
  <c r="AR261" i="1"/>
  <c r="AQ261" i="1" s="1"/>
  <c r="AR277" i="1"/>
  <c r="AQ277" i="1" s="1"/>
  <c r="AR260" i="1"/>
  <c r="AQ260" i="1" s="1"/>
  <c r="AR276" i="1"/>
  <c r="AQ276" i="1" s="1"/>
  <c r="AR251" i="1"/>
  <c r="AQ251" i="1" s="1"/>
  <c r="AR259" i="1"/>
  <c r="AQ259" i="1" s="1"/>
  <c r="AR275" i="1"/>
  <c r="AQ275" i="1" s="1"/>
  <c r="AR258" i="1"/>
  <c r="AQ258" i="1" s="1"/>
  <c r="AR274" i="1"/>
  <c r="AQ274" i="1" s="1"/>
  <c r="AR224" i="1"/>
  <c r="AQ224" i="1" s="1"/>
  <c r="AR273" i="1"/>
  <c r="AQ273" i="1" s="1"/>
  <c r="AR254" i="1"/>
  <c r="AQ254" i="1" s="1"/>
  <c r="AR257" i="1"/>
  <c r="AQ257" i="1" s="1"/>
  <c r="AR272" i="1"/>
  <c r="AQ272" i="1" s="1"/>
  <c r="AR271" i="1"/>
  <c r="AQ271" i="1" s="1"/>
  <c r="AR270" i="1"/>
  <c r="AQ270" i="1" s="1"/>
  <c r="AR286" i="1"/>
  <c r="AQ286" i="1" s="1"/>
  <c r="AR294" i="1"/>
  <c r="AQ294" i="1" s="1"/>
  <c r="AR306" i="1"/>
  <c r="AQ306" i="1" s="1"/>
  <c r="AR305" i="1"/>
  <c r="AQ305" i="1" s="1"/>
  <c r="AR321" i="1"/>
  <c r="AQ321" i="1" s="1"/>
  <c r="AR304" i="1"/>
  <c r="AQ304" i="1" s="1"/>
  <c r="AR320" i="1"/>
  <c r="AQ320" i="1" s="1"/>
  <c r="AR290" i="1"/>
  <c r="AQ290" i="1" s="1"/>
  <c r="AR303" i="1"/>
  <c r="AQ303" i="1" s="1"/>
  <c r="AR319" i="1"/>
  <c r="AQ319" i="1" s="1"/>
  <c r="AR293" i="1"/>
  <c r="AQ293" i="1" s="1"/>
  <c r="AR302" i="1"/>
  <c r="AQ302" i="1" s="1"/>
  <c r="AR318" i="1"/>
  <c r="AQ318" i="1" s="1"/>
  <c r="AR301" i="1"/>
  <c r="AQ301" i="1" s="1"/>
  <c r="AR317" i="1"/>
  <c r="AQ317" i="1" s="1"/>
  <c r="AR300" i="1"/>
  <c r="AQ300" i="1" s="1"/>
  <c r="AR316" i="1"/>
  <c r="AQ316" i="1" s="1"/>
  <c r="AR299" i="1"/>
  <c r="AQ299" i="1" s="1"/>
  <c r="AR315" i="1"/>
  <c r="AQ315" i="1" s="1"/>
  <c r="AR287" i="1"/>
  <c r="AQ287" i="1" s="1"/>
  <c r="AR289" i="1"/>
  <c r="AQ289" i="1" s="1"/>
  <c r="AR298" i="1"/>
  <c r="AQ298" i="1" s="1"/>
  <c r="AR314" i="1"/>
  <c r="AQ314" i="1" s="1"/>
  <c r="AR292" i="1"/>
  <c r="AQ292" i="1" s="1"/>
  <c r="AR297" i="1"/>
  <c r="AQ297" i="1" s="1"/>
  <c r="AR313" i="1"/>
  <c r="AQ313" i="1" s="1"/>
  <c r="AR296" i="1"/>
  <c r="AQ296" i="1" s="1"/>
  <c r="AR312" i="1"/>
  <c r="AQ312" i="1" s="1"/>
  <c r="AR311" i="1"/>
  <c r="AQ311" i="1" s="1"/>
  <c r="AR310" i="1"/>
  <c r="AQ310" i="1" s="1"/>
  <c r="AR322" i="1"/>
  <c r="AQ322" i="1" s="1"/>
  <c r="AR295" i="1"/>
  <c r="AQ295" i="1" s="1"/>
  <c r="AR309" i="1"/>
  <c r="AQ309" i="1" s="1"/>
  <c r="AR291" i="1"/>
  <c r="AQ291" i="1" s="1"/>
  <c r="AR308" i="1"/>
  <c r="AQ308" i="1" s="1"/>
  <c r="AR288" i="1"/>
  <c r="AQ288" i="1" s="1"/>
  <c r="AR307" i="1"/>
  <c r="AQ307" i="1" s="1"/>
  <c r="AR84" i="1"/>
  <c r="AQ84" i="1" s="1"/>
  <c r="AH90" i="1"/>
  <c r="AG90" i="1" s="1" a="1"/>
  <c r="AG90" i="1" s="1"/>
  <c r="AH106" i="1"/>
  <c r="AG106" i="1" s="1" a="1"/>
  <c r="AG106" i="1" s="1"/>
  <c r="AH122" i="1"/>
  <c r="AG122" i="1" s="1" a="1"/>
  <c r="AG122" i="1" s="1"/>
  <c r="AH89" i="1"/>
  <c r="AG89" i="1" s="1" a="1"/>
  <c r="AG89" i="1" s="1"/>
  <c r="AH105" i="1"/>
  <c r="AG105" i="1" s="1" a="1"/>
  <c r="AG105" i="1" s="1"/>
  <c r="AH121" i="1"/>
  <c r="AG121" i="1" s="1" a="1"/>
  <c r="AG121" i="1" s="1"/>
  <c r="AH88" i="1"/>
  <c r="AG88" i="1" s="1" a="1"/>
  <c r="AG88" i="1" s="1"/>
  <c r="AH104" i="1"/>
  <c r="AG104" i="1" s="1" a="1"/>
  <c r="AG104" i="1" s="1"/>
  <c r="AH120" i="1"/>
  <c r="AG120" i="1" s="1" a="1"/>
  <c r="AG120" i="1" s="1"/>
  <c r="AH87" i="1"/>
  <c r="AG87" i="1" s="1" a="1"/>
  <c r="AG87" i="1" s="1"/>
  <c r="AH103" i="1"/>
  <c r="AG103" i="1" s="1" a="1"/>
  <c r="AG103" i="1" s="1"/>
  <c r="AH119" i="1"/>
  <c r="AG119" i="1" s="1" a="1"/>
  <c r="AG119" i="1" s="1"/>
  <c r="AH86" i="1"/>
  <c r="AG86" i="1" s="1" a="1"/>
  <c r="AG86" i="1" s="1"/>
  <c r="AH102" i="1"/>
  <c r="AG102" i="1" s="1" a="1"/>
  <c r="AG102" i="1" s="1"/>
  <c r="AH118" i="1"/>
  <c r="AG118" i="1" s="1" a="1"/>
  <c r="AG118" i="1" s="1"/>
  <c r="AH85" i="1"/>
  <c r="AG85" i="1" s="1" a="1"/>
  <c r="AG85" i="1" s="1"/>
  <c r="AH101" i="1"/>
  <c r="AG101" i="1" s="1" a="1"/>
  <c r="AG101" i="1" s="1"/>
  <c r="AH117" i="1"/>
  <c r="AG117" i="1" s="1" a="1"/>
  <c r="AG117" i="1" s="1"/>
  <c r="AH100" i="1"/>
  <c r="AG100" i="1" s="1" a="1"/>
  <c r="AG100" i="1" s="1"/>
  <c r="AH116" i="1"/>
  <c r="AG116" i="1" s="1" a="1"/>
  <c r="AG116" i="1" s="1"/>
  <c r="AH99" i="1"/>
  <c r="AG99" i="1" s="1" a="1"/>
  <c r="AG99" i="1" s="1"/>
  <c r="AH115" i="1"/>
  <c r="AG115" i="1" s="1" a="1"/>
  <c r="AG115" i="1" s="1"/>
  <c r="AH98" i="1"/>
  <c r="AG98" i="1" s="1" a="1"/>
  <c r="AG98" i="1" s="1"/>
  <c r="AH114" i="1"/>
  <c r="AG114" i="1" s="1" a="1"/>
  <c r="AG114" i="1" s="1"/>
  <c r="AH97" i="1"/>
  <c r="AG97" i="1" s="1" a="1"/>
  <c r="AG97" i="1" s="1"/>
  <c r="AH113" i="1"/>
  <c r="AG113" i="1" s="1" a="1"/>
  <c r="AG113" i="1" s="1"/>
  <c r="AH96" i="1"/>
  <c r="AG96" i="1" s="1" a="1"/>
  <c r="AG96" i="1" s="1"/>
  <c r="AH112" i="1"/>
  <c r="AG112" i="1" s="1" a="1"/>
  <c r="AG112" i="1" s="1"/>
  <c r="AH128" i="1"/>
  <c r="AG128" i="1" s="1" a="1"/>
  <c r="AG128" i="1" s="1"/>
  <c r="AH95" i="1"/>
  <c r="AG95" i="1" s="1" a="1"/>
  <c r="AG95" i="1" s="1"/>
  <c r="AH111" i="1"/>
  <c r="AG111" i="1" s="1" a="1"/>
  <c r="AG111" i="1" s="1"/>
  <c r="AH127" i="1"/>
  <c r="AG127" i="1" s="1" a="1"/>
  <c r="AG127" i="1" s="1"/>
  <c r="AH94" i="1"/>
  <c r="AG94" i="1" s="1" a="1"/>
  <c r="AG94" i="1" s="1"/>
  <c r="AH110" i="1"/>
  <c r="AG110" i="1" s="1" a="1"/>
  <c r="AG110" i="1" s="1"/>
  <c r="AH126" i="1"/>
  <c r="AG126" i="1" s="1" a="1"/>
  <c r="AG126" i="1" s="1"/>
  <c r="AH93" i="1"/>
  <c r="AG93" i="1" s="1" a="1"/>
  <c r="AG93" i="1" s="1"/>
  <c r="AH109" i="1"/>
  <c r="AG109" i="1" s="1" a="1"/>
  <c r="AG109" i="1" s="1"/>
  <c r="AH125" i="1"/>
  <c r="AG125" i="1" s="1" a="1"/>
  <c r="AG125" i="1" s="1"/>
  <c r="AH92" i="1"/>
  <c r="AG92" i="1" s="1" a="1"/>
  <c r="AG92" i="1" s="1"/>
  <c r="AH108" i="1"/>
  <c r="AG108" i="1" s="1" a="1"/>
  <c r="AG108" i="1" s="1"/>
  <c r="AH124" i="1"/>
  <c r="AG124" i="1" s="1" a="1"/>
  <c r="AG124" i="1" s="1"/>
  <c r="AH91" i="1"/>
  <c r="AG91" i="1" s="1" a="1"/>
  <c r="AG91" i="1" s="1"/>
  <c r="AH133" i="1"/>
  <c r="AG133" i="1" s="1" a="1"/>
  <c r="AG133" i="1" s="1"/>
  <c r="AH148" i="1"/>
  <c r="AG148" i="1" s="1" a="1"/>
  <c r="AG148" i="1" s="1"/>
  <c r="AH164" i="1"/>
  <c r="AG164" i="1" s="1" a="1"/>
  <c r="AG164" i="1" s="1"/>
  <c r="AH146" i="1"/>
  <c r="AG146" i="1" s="1" a="1"/>
  <c r="AG146" i="1" s="1"/>
  <c r="AH162" i="1"/>
  <c r="AG162" i="1" s="1" a="1"/>
  <c r="AG162" i="1" s="1"/>
  <c r="AH145" i="1"/>
  <c r="AG145" i="1" s="1" a="1"/>
  <c r="AG145" i="1" s="1"/>
  <c r="AH161" i="1"/>
  <c r="AG161" i="1" s="1" a="1"/>
  <c r="AG161" i="1" s="1"/>
  <c r="AH144" i="1"/>
  <c r="AG144" i="1" s="1" a="1"/>
  <c r="AG144" i="1" s="1"/>
  <c r="AH160" i="1"/>
  <c r="AG160" i="1" s="1" a="1"/>
  <c r="AG160" i="1" s="1"/>
  <c r="AH132" i="1"/>
  <c r="AG132" i="1" s="1" a="1"/>
  <c r="AG132" i="1" s="1"/>
  <c r="AH143" i="1"/>
  <c r="AG143" i="1" s="1" a="1"/>
  <c r="AG143" i="1" s="1"/>
  <c r="AH159" i="1"/>
  <c r="AG159" i="1" s="1" a="1"/>
  <c r="AG159" i="1" s="1"/>
  <c r="AH142" i="1"/>
  <c r="AG142" i="1" s="1" a="1"/>
  <c r="AG142" i="1" s="1"/>
  <c r="AH158" i="1"/>
  <c r="AG158" i="1" s="1" a="1"/>
  <c r="AG158" i="1" s="1"/>
  <c r="AH174" i="1"/>
  <c r="AG174" i="1" s="1" a="1"/>
  <c r="AG174" i="1" s="1"/>
  <c r="AH141" i="1"/>
  <c r="AG141" i="1" s="1" a="1"/>
  <c r="AG141" i="1" s="1"/>
  <c r="AH157" i="1"/>
  <c r="AG157" i="1" s="1" a="1"/>
  <c r="AG157" i="1" s="1"/>
  <c r="AH130" i="1"/>
  <c r="AG130" i="1" s="1" a="1"/>
  <c r="AG130" i="1" s="1"/>
  <c r="AH140" i="1"/>
  <c r="AG140" i="1" s="1" a="1"/>
  <c r="AG140" i="1" s="1"/>
  <c r="AH129" i="1"/>
  <c r="AG129" i="1" s="1" a="1"/>
  <c r="AG129" i="1" s="1"/>
  <c r="AH139" i="1"/>
  <c r="AG139" i="1" s="1" a="1"/>
  <c r="AG139" i="1" s="1"/>
  <c r="AH155" i="1"/>
  <c r="AG155" i="1" s="1" a="1"/>
  <c r="AG155" i="1" s="1"/>
  <c r="AH171" i="1"/>
  <c r="AG171" i="1" s="1" a="1"/>
  <c r="AG171" i="1" s="1"/>
  <c r="AH138" i="1"/>
  <c r="AG138" i="1" s="1" a="1"/>
  <c r="AG138" i="1" s="1"/>
  <c r="AH154" i="1"/>
  <c r="AG154" i="1" s="1" a="1"/>
  <c r="AG154" i="1" s="1"/>
  <c r="AH170" i="1"/>
  <c r="AG170" i="1" s="1" a="1"/>
  <c r="AG170" i="1" s="1"/>
  <c r="AH137" i="1"/>
  <c r="AG137" i="1" s="1" a="1"/>
  <c r="AG137" i="1" s="1"/>
  <c r="AH153" i="1"/>
  <c r="AG153" i="1" s="1" a="1"/>
  <c r="AG153" i="1" s="1"/>
  <c r="AH169" i="1"/>
  <c r="AG169" i="1" s="1" a="1"/>
  <c r="AG169" i="1" s="1"/>
  <c r="AH123" i="1"/>
  <c r="AG123" i="1" s="1" a="1"/>
  <c r="AG123" i="1" s="1"/>
  <c r="AH131" i="1"/>
  <c r="AG131" i="1" s="1" a="1"/>
  <c r="AG131" i="1" s="1"/>
  <c r="AH136" i="1"/>
  <c r="AG136" i="1" s="1" a="1"/>
  <c r="AG136" i="1" s="1"/>
  <c r="AH152" i="1"/>
  <c r="AG152" i="1" s="1" a="1"/>
  <c r="AG152" i="1" s="1"/>
  <c r="AH168" i="1"/>
  <c r="AG168" i="1" s="1" a="1"/>
  <c r="AG168" i="1" s="1"/>
  <c r="AH107" i="1"/>
  <c r="AG107" i="1" s="1" a="1"/>
  <c r="AG107" i="1" s="1"/>
  <c r="AH135" i="1"/>
  <c r="AG135" i="1" s="1" a="1"/>
  <c r="AG135" i="1" s="1"/>
  <c r="AH151" i="1"/>
  <c r="AG151" i="1" s="1" a="1"/>
  <c r="AG151" i="1" s="1"/>
  <c r="AH167" i="1"/>
  <c r="AG167" i="1" s="1" a="1"/>
  <c r="AG167" i="1" s="1"/>
  <c r="AH134" i="1"/>
  <c r="AG134" i="1" s="1" a="1"/>
  <c r="AG134" i="1" s="1"/>
  <c r="AH150" i="1"/>
  <c r="AG150" i="1" s="1" a="1"/>
  <c r="AG150" i="1" s="1"/>
  <c r="AH166" i="1"/>
  <c r="AG166" i="1" s="1" a="1"/>
  <c r="AG166" i="1" s="1"/>
  <c r="AH149" i="1"/>
  <c r="AG149" i="1" s="1" a="1"/>
  <c r="AG149" i="1" s="1"/>
  <c r="AH165" i="1"/>
  <c r="AG165" i="1" s="1" a="1"/>
  <c r="AG165" i="1" s="1"/>
  <c r="AH163" i="1"/>
  <c r="AG163" i="1" s="1" a="1"/>
  <c r="AG163" i="1" s="1"/>
  <c r="AH189" i="1"/>
  <c r="AG189" i="1" s="1" a="1"/>
  <c r="AG189" i="1" s="1"/>
  <c r="AH205" i="1"/>
  <c r="AG205" i="1" s="1" a="1"/>
  <c r="AG205" i="1" s="1"/>
  <c r="AH188" i="1"/>
  <c r="AG188" i="1" s="1" a="1"/>
  <c r="AG188" i="1" s="1"/>
  <c r="AH204" i="1"/>
  <c r="AG204" i="1" s="1" a="1"/>
  <c r="AG204" i="1" s="1"/>
  <c r="AH187" i="1"/>
  <c r="AG187" i="1" s="1" a="1"/>
  <c r="AG187" i="1" s="1"/>
  <c r="AH203" i="1"/>
  <c r="AG203" i="1" s="1" a="1"/>
  <c r="AG203" i="1" s="1"/>
  <c r="AH186" i="1"/>
  <c r="AG186" i="1" s="1" a="1"/>
  <c r="AG186" i="1" s="1"/>
  <c r="AH202" i="1"/>
  <c r="AG202" i="1" s="1" a="1"/>
  <c r="AG202" i="1" s="1"/>
  <c r="AH185" i="1"/>
  <c r="AG185" i="1" s="1" a="1"/>
  <c r="AG185" i="1" s="1"/>
  <c r="AH201" i="1"/>
  <c r="AG201" i="1" s="1" a="1"/>
  <c r="AG201" i="1" s="1"/>
  <c r="AH217" i="1"/>
  <c r="AG217" i="1" s="1" a="1"/>
  <c r="AG217" i="1" s="1"/>
  <c r="AH156" i="1"/>
  <c r="AG156" i="1" s="1" a="1"/>
  <c r="AG156" i="1" s="1"/>
  <c r="AH184" i="1"/>
  <c r="AG184" i="1" s="1" a="1"/>
  <c r="AG184" i="1" s="1"/>
  <c r="AH200" i="1"/>
  <c r="AG200" i="1" s="1" a="1"/>
  <c r="AG200" i="1" s="1"/>
  <c r="AH175" i="1"/>
  <c r="AG175" i="1" s="1" a="1"/>
  <c r="AG175" i="1" s="1"/>
  <c r="AH183" i="1"/>
  <c r="AG183" i="1" s="1" a="1"/>
  <c r="AG183" i="1" s="1"/>
  <c r="AH199" i="1"/>
  <c r="AG199" i="1" s="1" a="1"/>
  <c r="AG199" i="1" s="1"/>
  <c r="AH147" i="1"/>
  <c r="AG147" i="1" s="1" a="1"/>
  <c r="AG147" i="1" s="1"/>
  <c r="AH182" i="1"/>
  <c r="AG182" i="1" s="1" a="1"/>
  <c r="AG182" i="1" s="1"/>
  <c r="AH198" i="1"/>
  <c r="AG198" i="1" s="1" a="1"/>
  <c r="AG198" i="1" s="1"/>
  <c r="AH181" i="1"/>
  <c r="AG181" i="1" s="1" a="1"/>
  <c r="AG181" i="1" s="1"/>
  <c r="AH197" i="1"/>
  <c r="AG197" i="1" s="1" a="1"/>
  <c r="AG197" i="1" s="1"/>
  <c r="AH180" i="1"/>
  <c r="AG180" i="1" s="1" a="1"/>
  <c r="AG180" i="1" s="1"/>
  <c r="AH196" i="1"/>
  <c r="AG196" i="1" s="1" a="1"/>
  <c r="AG196" i="1" s="1"/>
  <c r="AH212" i="1"/>
  <c r="AG212" i="1" s="1" a="1"/>
  <c r="AG212" i="1" s="1"/>
  <c r="AH172" i="1"/>
  <c r="AG172" i="1" s="1" a="1"/>
  <c r="AG172" i="1" s="1"/>
  <c r="AH179" i="1"/>
  <c r="AG179" i="1" s="1" a="1"/>
  <c r="AG179" i="1" s="1"/>
  <c r="AH195" i="1"/>
  <c r="AG195" i="1" s="1" a="1"/>
  <c r="AG195" i="1" s="1"/>
  <c r="AH178" i="1"/>
  <c r="AG178" i="1" s="1" a="1"/>
  <c r="AG178" i="1" s="1"/>
  <c r="AH194" i="1"/>
  <c r="AG194" i="1" s="1" a="1"/>
  <c r="AG194" i="1" s="1"/>
  <c r="AH210" i="1"/>
  <c r="AG210" i="1" s="1" a="1"/>
  <c r="AG210" i="1" s="1"/>
  <c r="AH173" i="1"/>
  <c r="AG173" i="1" s="1" a="1"/>
  <c r="AG173" i="1" s="1"/>
  <c r="AH177" i="1"/>
  <c r="AG177" i="1" s="1" a="1"/>
  <c r="AG177" i="1" s="1"/>
  <c r="AH193" i="1"/>
  <c r="AG193" i="1" s="1" a="1"/>
  <c r="AG193" i="1" s="1"/>
  <c r="AH209" i="1"/>
  <c r="AG209" i="1" s="1" a="1"/>
  <c r="AG209" i="1" s="1"/>
  <c r="AH192" i="1"/>
  <c r="AG192" i="1" s="1" a="1"/>
  <c r="AG192" i="1" s="1"/>
  <c r="AH208" i="1"/>
  <c r="AG208" i="1" s="1" a="1"/>
  <c r="AG208" i="1" s="1"/>
  <c r="AH176" i="1"/>
  <c r="AG176" i="1" s="1" a="1"/>
  <c r="AG176" i="1" s="1"/>
  <c r="AH190" i="1"/>
  <c r="AG190" i="1" s="1" a="1"/>
  <c r="AG190" i="1" s="1"/>
  <c r="AH206" i="1"/>
  <c r="AG206" i="1" s="1" a="1"/>
  <c r="AG206" i="1" s="1"/>
  <c r="AH224" i="1"/>
  <c r="AG224" i="1" s="1" a="1"/>
  <c r="AG224" i="1" s="1"/>
  <c r="AH240" i="1"/>
  <c r="AG240" i="1" s="1" a="1"/>
  <c r="AG240" i="1" s="1"/>
  <c r="AH223" i="1"/>
  <c r="AG223" i="1" s="1" a="1"/>
  <c r="AG223" i="1" s="1"/>
  <c r="AH239" i="1"/>
  <c r="AG239" i="1" s="1" a="1"/>
  <c r="AG239" i="1" s="1"/>
  <c r="AH222" i="1"/>
  <c r="AG222" i="1" s="1" a="1"/>
  <c r="AG222" i="1" s="1"/>
  <c r="AH238" i="1"/>
  <c r="AG238" i="1" s="1" a="1"/>
  <c r="AG238" i="1" s="1"/>
  <c r="AH254" i="1"/>
  <c r="AG254" i="1" s="1" a="1"/>
  <c r="AG254" i="1" s="1"/>
  <c r="AH213" i="1"/>
  <c r="AG213" i="1" s="1" a="1"/>
  <c r="AG213" i="1" s="1"/>
  <c r="AH221" i="1"/>
  <c r="AG221" i="1" s="1" a="1"/>
  <c r="AG221" i="1" s="1"/>
  <c r="AH237" i="1"/>
  <c r="AG237" i="1" s="1" a="1"/>
  <c r="AG237" i="1" s="1"/>
  <c r="AH215" i="1"/>
  <c r="AG215" i="1" s="1" a="1"/>
  <c r="AG215" i="1" s="1"/>
  <c r="AH220" i="1"/>
  <c r="AG220" i="1" s="1" a="1"/>
  <c r="AG220" i="1" s="1"/>
  <c r="AH236" i="1"/>
  <c r="AG236" i="1" s="1" a="1"/>
  <c r="AG236" i="1" s="1"/>
  <c r="AH219" i="1"/>
  <c r="AG219" i="1" s="1" a="1"/>
  <c r="AG219" i="1" s="1"/>
  <c r="AH235" i="1"/>
  <c r="AG235" i="1" s="1" a="1"/>
  <c r="AG235" i="1" s="1"/>
  <c r="AH218" i="1"/>
  <c r="AG218" i="1" s="1" a="1"/>
  <c r="AG218" i="1" s="1"/>
  <c r="AH234" i="1"/>
  <c r="AG234" i="1" s="1" a="1"/>
  <c r="AG234" i="1" s="1"/>
  <c r="AH250" i="1"/>
  <c r="AG250" i="1" s="1" a="1"/>
  <c r="AG250" i="1" s="1"/>
  <c r="AH233" i="1"/>
  <c r="AG233" i="1" s="1" a="1"/>
  <c r="AG233" i="1" s="1"/>
  <c r="AH249" i="1"/>
  <c r="AG249" i="1" s="1" a="1"/>
  <c r="AG249" i="1" s="1"/>
  <c r="AH207" i="1"/>
  <c r="AG207" i="1" s="1" a="1"/>
  <c r="AG207" i="1" s="1"/>
  <c r="AH232" i="1"/>
  <c r="AG232" i="1" s="1" a="1"/>
  <c r="AG232" i="1" s="1"/>
  <c r="AH248" i="1"/>
  <c r="AG248" i="1" s="1" a="1"/>
  <c r="AG248" i="1" s="1"/>
  <c r="AH191" i="1"/>
  <c r="AG191" i="1" s="1" a="1"/>
  <c r="AG191" i="1" s="1"/>
  <c r="AH231" i="1"/>
  <c r="AG231" i="1" s="1" a="1"/>
  <c r="AG231" i="1" s="1"/>
  <c r="AH247" i="1"/>
  <c r="AG247" i="1" s="1" a="1"/>
  <c r="AG247" i="1" s="1"/>
  <c r="AH230" i="1"/>
  <c r="AG230" i="1" s="1" a="1"/>
  <c r="AG230" i="1" s="1"/>
  <c r="AH246" i="1"/>
  <c r="AG246" i="1" s="1" a="1"/>
  <c r="AG246" i="1" s="1"/>
  <c r="AH214" i="1"/>
  <c r="AG214" i="1" s="1" a="1"/>
  <c r="AG214" i="1" s="1"/>
  <c r="AH229" i="1"/>
  <c r="AG229" i="1" s="1" a="1"/>
  <c r="AG229" i="1" s="1"/>
  <c r="AH245" i="1"/>
  <c r="AG245" i="1" s="1" a="1"/>
  <c r="AG245" i="1" s="1"/>
  <c r="AH228" i="1"/>
  <c r="AG228" i="1" s="1" a="1"/>
  <c r="AG228" i="1" s="1"/>
  <c r="AH244" i="1"/>
  <c r="AG244" i="1" s="1" a="1"/>
  <c r="AG244" i="1" s="1"/>
  <c r="AH211" i="1"/>
  <c r="AG211" i="1" s="1" a="1"/>
  <c r="AG211" i="1" s="1"/>
  <c r="AH227" i="1"/>
  <c r="AG227" i="1" s="1" a="1"/>
  <c r="AG227" i="1" s="1"/>
  <c r="AH243" i="1"/>
  <c r="AG243" i="1" s="1" a="1"/>
  <c r="AG243" i="1" s="1"/>
  <c r="AH216" i="1"/>
  <c r="AG216" i="1" s="1" a="1"/>
  <c r="AG216" i="1" s="1"/>
  <c r="AH226" i="1"/>
  <c r="AG226" i="1" s="1" a="1"/>
  <c r="AG226" i="1" s="1"/>
  <c r="AH252" i="1"/>
  <c r="AG252" i="1" s="1" a="1"/>
  <c r="AG252" i="1" s="1"/>
  <c r="AH270" i="1"/>
  <c r="AG270" i="1" s="1" a="1"/>
  <c r="AG270" i="1" s="1"/>
  <c r="AH286" i="1"/>
  <c r="AG286" i="1" s="1" a="1"/>
  <c r="AG286" i="1" s="1"/>
  <c r="AH269" i="1"/>
  <c r="AG269" i="1" s="1" a="1"/>
  <c r="AG269" i="1" s="1"/>
  <c r="AH285" i="1"/>
  <c r="AG285" i="1" s="1" a="1"/>
  <c r="AG285" i="1" s="1"/>
  <c r="AH256" i="1"/>
  <c r="AG256" i="1" s="1" a="1"/>
  <c r="AG256" i="1" s="1"/>
  <c r="AH268" i="1"/>
  <c r="AG268" i="1" s="1" a="1"/>
  <c r="AG268" i="1" s="1"/>
  <c r="AH284" i="1"/>
  <c r="AG284" i="1" s="1" a="1"/>
  <c r="AG284" i="1" s="1"/>
  <c r="AH267" i="1"/>
  <c r="AG267" i="1" s="1" a="1"/>
  <c r="AG267" i="1" s="1"/>
  <c r="AH283" i="1"/>
  <c r="AG283" i="1" s="1" a="1"/>
  <c r="AG283" i="1" s="1"/>
  <c r="AH266" i="1"/>
  <c r="AG266" i="1" s="1" a="1"/>
  <c r="AG266" i="1" s="1"/>
  <c r="AH282" i="1"/>
  <c r="AG282" i="1" s="1" a="1"/>
  <c r="AG282" i="1" s="1"/>
  <c r="AH265" i="1"/>
  <c r="AG265" i="1" s="1" a="1"/>
  <c r="AG265" i="1" s="1"/>
  <c r="AH281" i="1"/>
  <c r="AG281" i="1" s="1" a="1"/>
  <c r="AG281" i="1" s="1"/>
  <c r="AH251" i="1"/>
  <c r="AG251" i="1" s="1" a="1"/>
  <c r="AG251" i="1" s="1"/>
  <c r="AH264" i="1"/>
  <c r="AG264" i="1" s="1" a="1"/>
  <c r="AG264" i="1" s="1"/>
  <c r="AH280" i="1"/>
  <c r="AG280" i="1" s="1" a="1"/>
  <c r="AG280" i="1" s="1"/>
  <c r="AH241" i="1"/>
  <c r="AG241" i="1" s="1" a="1"/>
  <c r="AG241" i="1" s="1"/>
  <c r="AH263" i="1"/>
  <c r="AG263" i="1" s="1" a="1"/>
  <c r="AG263" i="1" s="1"/>
  <c r="AH279" i="1"/>
  <c r="AG279" i="1" s="1" a="1"/>
  <c r="AG279" i="1" s="1"/>
  <c r="AH262" i="1"/>
  <c r="AG262" i="1" s="1" a="1"/>
  <c r="AG262" i="1" s="1"/>
  <c r="AH278" i="1"/>
  <c r="AG278" i="1" s="1" a="1"/>
  <c r="AG278" i="1" s="1"/>
  <c r="AH255" i="1"/>
  <c r="AG255" i="1" s="1" a="1"/>
  <c r="AG255" i="1" s="1"/>
  <c r="AH261" i="1"/>
  <c r="AG261" i="1" s="1" a="1"/>
  <c r="AG261" i="1" s="1"/>
  <c r="AH277" i="1"/>
  <c r="AG277" i="1" s="1" a="1"/>
  <c r="AG277" i="1" s="1"/>
  <c r="AH242" i="1"/>
  <c r="AG242" i="1" s="1" a="1"/>
  <c r="AG242" i="1" s="1"/>
  <c r="AH260" i="1"/>
  <c r="AG260" i="1" s="1" a="1"/>
  <c r="AG260" i="1" s="1"/>
  <c r="AH276" i="1"/>
  <c r="AG276" i="1" s="1" a="1"/>
  <c r="AG276" i="1" s="1"/>
  <c r="AH259" i="1"/>
  <c r="AG259" i="1" s="1" a="1"/>
  <c r="AG259" i="1" s="1"/>
  <c r="AH275" i="1"/>
  <c r="AG275" i="1" s="1" a="1"/>
  <c r="AG275" i="1" s="1"/>
  <c r="AH258" i="1"/>
  <c r="AG258" i="1" s="1" a="1"/>
  <c r="AG258" i="1" s="1"/>
  <c r="AH274" i="1"/>
  <c r="AG274" i="1" s="1" a="1"/>
  <c r="AG274" i="1" s="1"/>
  <c r="AH225" i="1"/>
  <c r="AG225" i="1" s="1" a="1"/>
  <c r="AG225" i="1" s="1"/>
  <c r="AH273" i="1"/>
  <c r="AG273" i="1" s="1" a="1"/>
  <c r="AG273" i="1" s="1"/>
  <c r="AH272" i="1"/>
  <c r="AG272" i="1" s="1" a="1"/>
  <c r="AG272" i="1" s="1"/>
  <c r="AH253" i="1"/>
  <c r="AG253" i="1" s="1" a="1"/>
  <c r="AG253" i="1" s="1"/>
  <c r="AH257" i="1"/>
  <c r="AG257" i="1" s="1" a="1"/>
  <c r="AG257" i="1" s="1"/>
  <c r="AH271" i="1"/>
  <c r="AG271" i="1" s="1" a="1"/>
  <c r="AG271" i="1" s="1"/>
  <c r="AH287" i="1"/>
  <c r="AG287" i="1" s="1" a="1"/>
  <c r="AG287" i="1" s="1"/>
  <c r="AH307" i="1"/>
  <c r="AG307" i="1" s="1" a="1"/>
  <c r="AG307" i="1" s="1"/>
  <c r="AH291" i="1"/>
  <c r="AG291" i="1" s="1" a="1"/>
  <c r="AG291" i="1" s="1"/>
  <c r="AH306" i="1"/>
  <c r="AG306" i="1" s="1" a="1"/>
  <c r="AG306" i="1" s="1"/>
  <c r="AH322" i="1"/>
  <c r="AG322" i="1" s="1" a="1"/>
  <c r="AG322" i="1" s="1"/>
  <c r="AH321" i="1"/>
  <c r="AG321" i="1" s="1" a="1"/>
  <c r="AG321" i="1" s="1"/>
  <c r="AH294" i="1"/>
  <c r="AG294" i="1" s="1" a="1"/>
  <c r="AG294" i="1" s="1"/>
  <c r="AH305" i="1"/>
  <c r="AG305" i="1" s="1" a="1"/>
  <c r="AG305" i="1" s="1"/>
  <c r="AH288" i="1"/>
  <c r="AG288" i="1" s="1" a="1"/>
  <c r="AG288" i="1" s="1"/>
  <c r="AH304" i="1"/>
  <c r="AG304" i="1" s="1" a="1"/>
  <c r="AG304" i="1" s="1"/>
  <c r="AH320" i="1"/>
  <c r="AG320" i="1" s="1" a="1"/>
  <c r="AG320" i="1" s="1"/>
  <c r="AH303" i="1"/>
  <c r="AG303" i="1" s="1" a="1"/>
  <c r="AG303" i="1" s="1"/>
  <c r="AH319" i="1"/>
  <c r="AG319" i="1" s="1" a="1"/>
  <c r="AG319" i="1" s="1"/>
  <c r="AH302" i="1"/>
  <c r="AG302" i="1" s="1" a="1"/>
  <c r="AG302" i="1" s="1"/>
  <c r="AH318" i="1"/>
  <c r="AG318" i="1" s="1" a="1"/>
  <c r="AG318" i="1" s="1"/>
  <c r="AH290" i="1"/>
  <c r="AG290" i="1" s="1" a="1"/>
  <c r="AG290" i="1" s="1"/>
  <c r="AH301" i="1"/>
  <c r="AG301" i="1" s="1" a="1"/>
  <c r="AG301" i="1" s="1"/>
  <c r="AH317" i="1"/>
  <c r="AG317" i="1" s="1" a="1"/>
  <c r="AG317" i="1" s="1"/>
  <c r="AH293" i="1"/>
  <c r="AG293" i="1" s="1" a="1"/>
  <c r="AG293" i="1" s="1"/>
  <c r="AH300" i="1"/>
  <c r="AG300" i="1" s="1" a="1"/>
  <c r="AG300" i="1" s="1"/>
  <c r="AH316" i="1"/>
  <c r="AG316" i="1" s="1" a="1"/>
  <c r="AG316" i="1" s="1"/>
  <c r="AH299" i="1"/>
  <c r="AG299" i="1" s="1" a="1"/>
  <c r="AG299" i="1" s="1"/>
  <c r="AH315" i="1"/>
  <c r="AG315" i="1" s="1" a="1"/>
  <c r="AG315" i="1" s="1"/>
  <c r="AH298" i="1"/>
  <c r="AG298" i="1" s="1" a="1"/>
  <c r="AG298" i="1" s="1"/>
  <c r="AH314" i="1"/>
  <c r="AG314" i="1" s="1" a="1"/>
  <c r="AG314" i="1" s="1"/>
  <c r="AH297" i="1"/>
  <c r="AG297" i="1" s="1" a="1"/>
  <c r="AG297" i="1" s="1"/>
  <c r="AH313" i="1"/>
  <c r="AG313" i="1" s="1" a="1"/>
  <c r="AG313" i="1" s="1"/>
  <c r="AH312" i="1"/>
  <c r="AG312" i="1" s="1" a="1"/>
  <c r="AG312" i="1" s="1"/>
  <c r="AH289" i="1"/>
  <c r="AG289" i="1" s="1" a="1"/>
  <c r="AG289" i="1" s="1"/>
  <c r="AH292" i="1"/>
  <c r="AG292" i="1" s="1" a="1"/>
  <c r="AG292" i="1" s="1"/>
  <c r="AH296" i="1"/>
  <c r="AG296" i="1" s="1" a="1"/>
  <c r="AG296" i="1" s="1"/>
  <c r="AH311" i="1"/>
  <c r="AG311" i="1" s="1" a="1"/>
  <c r="AG311" i="1" s="1"/>
  <c r="AH310" i="1"/>
  <c r="AG310" i="1" s="1" a="1"/>
  <c r="AG310" i="1" s="1"/>
  <c r="AH309" i="1"/>
  <c r="AG309" i="1" s="1" a="1"/>
  <c r="AG309" i="1" s="1"/>
  <c r="AH295" i="1"/>
  <c r="AG295" i="1" s="1" a="1"/>
  <c r="AG295" i="1" s="1"/>
  <c r="AH308" i="1"/>
  <c r="AG308" i="1" s="1" a="1"/>
  <c r="AG308" i="1" s="1"/>
  <c r="AH84" i="1"/>
  <c r="AG84" i="1" s="1" a="1"/>
  <c r="AG84" i="1" s="1"/>
  <c r="AV95" i="1"/>
  <c r="AU95" i="1" s="1"/>
  <c r="AV111" i="1"/>
  <c r="AU111" i="1" s="1"/>
  <c r="AV127" i="1"/>
  <c r="AU127" i="1" s="1"/>
  <c r="AV94" i="1"/>
  <c r="AU94" i="1" s="1"/>
  <c r="AV110" i="1"/>
  <c r="AU110" i="1" s="1"/>
  <c r="AV126" i="1"/>
  <c r="AU126" i="1" s="1"/>
  <c r="AV93" i="1"/>
  <c r="AU93" i="1" s="1"/>
  <c r="AV109" i="1"/>
  <c r="AU109" i="1" s="1"/>
  <c r="AV125" i="1"/>
  <c r="AU125" i="1" s="1"/>
  <c r="AV92" i="1"/>
  <c r="AU92" i="1" s="1"/>
  <c r="AV108" i="1"/>
  <c r="AU108" i="1" s="1"/>
  <c r="AV124" i="1"/>
  <c r="AU124" i="1" s="1"/>
  <c r="AV91" i="1"/>
  <c r="AU91" i="1" s="1"/>
  <c r="AV107" i="1"/>
  <c r="AU107" i="1" s="1"/>
  <c r="AV123" i="1"/>
  <c r="AU123" i="1" s="1"/>
  <c r="AV90" i="1"/>
  <c r="AU90" i="1" s="1"/>
  <c r="AV106" i="1"/>
  <c r="AU106" i="1" s="1"/>
  <c r="AV122" i="1"/>
  <c r="AU122" i="1" s="1"/>
  <c r="AV89" i="1"/>
  <c r="AU89" i="1" s="1"/>
  <c r="AV105" i="1"/>
  <c r="AU105" i="1" s="1"/>
  <c r="AV121" i="1"/>
  <c r="AU121" i="1" s="1"/>
  <c r="AV88" i="1"/>
  <c r="AU88" i="1" s="1"/>
  <c r="AV104" i="1"/>
  <c r="AU104" i="1" s="1"/>
  <c r="AV120" i="1"/>
  <c r="AU120" i="1" s="1"/>
  <c r="AV87" i="1"/>
  <c r="AU87" i="1" s="1"/>
  <c r="AV103" i="1"/>
  <c r="AU103" i="1" s="1"/>
  <c r="AV119" i="1"/>
  <c r="AU119" i="1" s="1"/>
  <c r="AV86" i="1"/>
  <c r="AU86" i="1" s="1"/>
  <c r="AV102" i="1"/>
  <c r="AU102" i="1" s="1"/>
  <c r="AV118" i="1"/>
  <c r="AU118" i="1" s="1"/>
  <c r="AV85" i="1"/>
  <c r="AU85" i="1" s="1"/>
  <c r="AV101" i="1"/>
  <c r="AU101" i="1" s="1"/>
  <c r="AV117" i="1"/>
  <c r="AU117" i="1" s="1"/>
  <c r="AV100" i="1"/>
  <c r="AU100" i="1" s="1"/>
  <c r="AV116" i="1"/>
  <c r="AU116" i="1" s="1"/>
  <c r="AV99" i="1"/>
  <c r="AU99" i="1" s="1"/>
  <c r="AV115" i="1"/>
  <c r="AU115" i="1" s="1"/>
  <c r="AV131" i="1"/>
  <c r="AU131" i="1" s="1"/>
  <c r="AV98" i="1"/>
  <c r="AU98" i="1" s="1"/>
  <c r="AV114" i="1"/>
  <c r="AU114" i="1" s="1"/>
  <c r="AV130" i="1"/>
  <c r="AU130" i="1" s="1"/>
  <c r="AV97" i="1"/>
  <c r="AU97" i="1" s="1"/>
  <c r="AV113" i="1"/>
  <c r="AU113" i="1" s="1"/>
  <c r="AV129" i="1"/>
  <c r="AU129" i="1" s="1"/>
  <c r="AV96" i="1"/>
  <c r="AU96" i="1" s="1"/>
  <c r="AV137" i="1"/>
  <c r="AU137" i="1" s="1"/>
  <c r="AV153" i="1"/>
  <c r="AU153" i="1" s="1"/>
  <c r="AV169" i="1"/>
  <c r="AU169" i="1" s="1"/>
  <c r="AV136" i="1"/>
  <c r="AU136" i="1" s="1"/>
  <c r="AV135" i="1"/>
  <c r="AU135" i="1" s="1"/>
  <c r="AV151" i="1"/>
  <c r="AU151" i="1" s="1"/>
  <c r="AV167" i="1"/>
  <c r="AU167" i="1" s="1"/>
  <c r="AV128" i="1"/>
  <c r="AU128" i="1" s="1"/>
  <c r="AV134" i="1"/>
  <c r="AU134" i="1" s="1"/>
  <c r="AV150" i="1"/>
  <c r="AU150" i="1" s="1"/>
  <c r="AV166" i="1"/>
  <c r="AU166" i="1" s="1"/>
  <c r="AV133" i="1"/>
  <c r="AU133" i="1" s="1"/>
  <c r="AV149" i="1"/>
  <c r="AU149" i="1" s="1"/>
  <c r="AV165" i="1"/>
  <c r="AU165" i="1" s="1"/>
  <c r="AV148" i="1"/>
  <c r="AU148" i="1" s="1"/>
  <c r="AV164" i="1"/>
  <c r="AU164" i="1" s="1"/>
  <c r="AV147" i="1"/>
  <c r="AU147" i="1" s="1"/>
  <c r="AV163" i="1"/>
  <c r="AU163" i="1" s="1"/>
  <c r="AV132" i="1"/>
  <c r="AU132" i="1" s="1"/>
  <c r="AV146" i="1"/>
  <c r="AU146" i="1" s="1"/>
  <c r="AV162" i="1"/>
  <c r="AU162" i="1" s="1"/>
  <c r="AV112" i="1"/>
  <c r="AU112" i="1" s="1"/>
  <c r="AV145" i="1"/>
  <c r="AU145" i="1" s="1"/>
  <c r="AV144" i="1"/>
  <c r="AU144" i="1" s="1"/>
  <c r="AV160" i="1"/>
  <c r="AU160" i="1" s="1"/>
  <c r="AV143" i="1"/>
  <c r="AU143" i="1" s="1"/>
  <c r="AV159" i="1"/>
  <c r="AU159" i="1" s="1"/>
  <c r="AV175" i="1"/>
  <c r="AU175" i="1" s="1"/>
  <c r="AV142" i="1"/>
  <c r="AU142" i="1" s="1"/>
  <c r="AV158" i="1"/>
  <c r="AU158" i="1" s="1"/>
  <c r="AV174" i="1"/>
  <c r="AU174" i="1" s="1"/>
  <c r="AV141" i="1"/>
  <c r="AU141" i="1" s="1"/>
  <c r="AV157" i="1"/>
  <c r="AU157" i="1" s="1"/>
  <c r="AV140" i="1"/>
  <c r="AU140" i="1" s="1"/>
  <c r="AV156" i="1"/>
  <c r="AU156" i="1" s="1"/>
  <c r="AV139" i="1"/>
  <c r="AU139" i="1" s="1"/>
  <c r="AV155" i="1"/>
  <c r="AU155" i="1" s="1"/>
  <c r="AV171" i="1"/>
  <c r="AU171" i="1" s="1"/>
  <c r="AV138" i="1"/>
  <c r="AU138" i="1" s="1"/>
  <c r="AV154" i="1"/>
  <c r="AU154" i="1" s="1"/>
  <c r="AV170" i="1"/>
  <c r="AU170" i="1" s="1"/>
  <c r="AV178" i="1"/>
  <c r="AU178" i="1" s="1"/>
  <c r="AV194" i="1"/>
  <c r="AU194" i="1" s="1"/>
  <c r="AV210" i="1"/>
  <c r="AU210" i="1" s="1"/>
  <c r="AV177" i="1"/>
  <c r="AU177" i="1" s="1"/>
  <c r="AV193" i="1"/>
  <c r="AU193" i="1" s="1"/>
  <c r="AV209" i="1"/>
  <c r="AU209" i="1" s="1"/>
  <c r="AV176" i="1"/>
  <c r="AU176" i="1" s="1"/>
  <c r="AV192" i="1"/>
  <c r="AU192" i="1" s="1"/>
  <c r="AV208" i="1"/>
  <c r="AU208" i="1" s="1"/>
  <c r="AV191" i="1"/>
  <c r="AU191" i="1" s="1"/>
  <c r="AV207" i="1"/>
  <c r="AU207" i="1" s="1"/>
  <c r="AV190" i="1"/>
  <c r="AU190" i="1" s="1"/>
  <c r="AV206" i="1"/>
  <c r="AU206" i="1" s="1"/>
  <c r="AV172" i="1"/>
  <c r="AU172" i="1" s="1"/>
  <c r="AV189" i="1"/>
  <c r="AU189" i="1" s="1"/>
  <c r="AV205" i="1"/>
  <c r="AU205" i="1" s="1"/>
  <c r="AV188" i="1"/>
  <c r="AU188" i="1" s="1"/>
  <c r="AV204" i="1"/>
  <c r="AU204" i="1" s="1"/>
  <c r="AV168" i="1"/>
  <c r="AU168" i="1" s="1"/>
  <c r="AV187" i="1"/>
  <c r="AU187" i="1" s="1"/>
  <c r="AV203" i="1"/>
  <c r="AU203" i="1" s="1"/>
  <c r="AV152" i="1"/>
  <c r="AU152" i="1" s="1"/>
  <c r="AV173" i="1"/>
  <c r="AU173" i="1" s="1"/>
  <c r="AV186" i="1"/>
  <c r="AU186" i="1" s="1"/>
  <c r="AV202" i="1"/>
  <c r="AU202" i="1" s="1"/>
  <c r="AV185" i="1"/>
  <c r="AU185" i="1" s="1"/>
  <c r="AV201" i="1"/>
  <c r="AU201" i="1" s="1"/>
  <c r="AV184" i="1"/>
  <c r="AU184" i="1" s="1"/>
  <c r="AV200" i="1"/>
  <c r="AU200" i="1" s="1"/>
  <c r="AV161" i="1"/>
  <c r="AU161" i="1" s="1"/>
  <c r="AV183" i="1"/>
  <c r="AU183" i="1" s="1"/>
  <c r="AV199" i="1"/>
  <c r="AU199" i="1" s="1"/>
  <c r="AV182" i="1"/>
  <c r="AU182" i="1" s="1"/>
  <c r="AV198" i="1"/>
  <c r="AU198" i="1" s="1"/>
  <c r="AV181" i="1"/>
  <c r="AU181" i="1" s="1"/>
  <c r="AV197" i="1"/>
  <c r="AU197" i="1" s="1"/>
  <c r="AV213" i="1"/>
  <c r="AU213" i="1" s="1"/>
  <c r="AV179" i="1"/>
  <c r="AU179" i="1" s="1"/>
  <c r="AV195" i="1"/>
  <c r="AU195" i="1" s="1"/>
  <c r="AV211" i="1"/>
  <c r="AU211" i="1" s="1"/>
  <c r="AV229" i="1"/>
  <c r="AU229" i="1" s="1"/>
  <c r="AV245" i="1"/>
  <c r="AU245" i="1" s="1"/>
  <c r="AV216" i="1"/>
  <c r="AU216" i="1" s="1"/>
  <c r="AV228" i="1"/>
  <c r="AU228" i="1" s="1"/>
  <c r="AV244" i="1"/>
  <c r="AU244" i="1" s="1"/>
  <c r="AV227" i="1"/>
  <c r="AU227" i="1" s="1"/>
  <c r="AV243" i="1"/>
  <c r="AU243" i="1" s="1"/>
  <c r="AV226" i="1"/>
  <c r="AU226" i="1" s="1"/>
  <c r="AV242" i="1"/>
  <c r="AU242" i="1" s="1"/>
  <c r="AV196" i="1"/>
  <c r="AU196" i="1" s="1"/>
  <c r="AV225" i="1"/>
  <c r="AU225" i="1" s="1"/>
  <c r="AV241" i="1"/>
  <c r="AU241" i="1" s="1"/>
  <c r="AV180" i="1"/>
  <c r="AU180" i="1" s="1"/>
  <c r="AV224" i="1"/>
  <c r="AU224" i="1" s="1"/>
  <c r="AV240" i="1"/>
  <c r="AU240" i="1" s="1"/>
  <c r="AV215" i="1"/>
  <c r="AU215" i="1" s="1"/>
  <c r="AV223" i="1"/>
  <c r="AU223" i="1" s="1"/>
  <c r="AV239" i="1"/>
  <c r="AU239" i="1" s="1"/>
  <c r="AV222" i="1"/>
  <c r="AU222" i="1" s="1"/>
  <c r="AV238" i="1"/>
  <c r="AU238" i="1" s="1"/>
  <c r="AV221" i="1"/>
  <c r="AU221" i="1" s="1"/>
  <c r="AV237" i="1"/>
  <c r="AU237" i="1" s="1"/>
  <c r="AV253" i="1"/>
  <c r="AU253" i="1" s="1"/>
  <c r="AV220" i="1"/>
  <c r="AU220" i="1" s="1"/>
  <c r="AV236" i="1"/>
  <c r="AU236" i="1" s="1"/>
  <c r="AV252" i="1"/>
  <c r="AU252" i="1" s="1"/>
  <c r="AV212" i="1"/>
  <c r="AU212" i="1" s="1"/>
  <c r="AV219" i="1"/>
  <c r="AU219" i="1" s="1"/>
  <c r="AV235" i="1"/>
  <c r="AU235" i="1" s="1"/>
  <c r="AV251" i="1"/>
  <c r="AU251" i="1" s="1"/>
  <c r="AV218" i="1"/>
  <c r="AU218" i="1" s="1"/>
  <c r="AV234" i="1"/>
  <c r="AU234" i="1" s="1"/>
  <c r="AV214" i="1"/>
  <c r="AU214" i="1" s="1"/>
  <c r="AV233" i="1"/>
  <c r="AU233" i="1" s="1"/>
  <c r="AV249" i="1"/>
  <c r="AU249" i="1" s="1"/>
  <c r="AV217" i="1"/>
  <c r="AU217" i="1" s="1"/>
  <c r="AV232" i="1"/>
  <c r="AU232" i="1" s="1"/>
  <c r="AV248" i="1"/>
  <c r="AU248" i="1" s="1"/>
  <c r="AV231" i="1"/>
  <c r="AU231" i="1" s="1"/>
  <c r="AV259" i="1"/>
  <c r="AU259" i="1" s="1"/>
  <c r="AV275" i="1"/>
  <c r="AU275" i="1" s="1"/>
  <c r="AV258" i="1"/>
  <c r="AU258" i="1" s="1"/>
  <c r="AV274" i="1"/>
  <c r="AU274" i="1" s="1"/>
  <c r="AV290" i="1"/>
  <c r="AU290" i="1" s="1"/>
  <c r="AV250" i="1"/>
  <c r="AU250" i="1" s="1"/>
  <c r="AV254" i="1"/>
  <c r="AU254" i="1" s="1"/>
  <c r="AV273" i="1"/>
  <c r="AU273" i="1" s="1"/>
  <c r="AV257" i="1"/>
  <c r="AU257" i="1" s="1"/>
  <c r="AV272" i="1"/>
  <c r="AU272" i="1" s="1"/>
  <c r="AV288" i="1"/>
  <c r="AU288" i="1" s="1"/>
  <c r="AV271" i="1"/>
  <c r="AU271" i="1" s="1"/>
  <c r="AV287" i="1"/>
  <c r="AU287" i="1" s="1"/>
  <c r="AV270" i="1"/>
  <c r="AU270" i="1" s="1"/>
  <c r="AV246" i="1"/>
  <c r="AU246" i="1" s="1"/>
  <c r="AV256" i="1"/>
  <c r="AU256" i="1" s="1"/>
  <c r="AV269" i="1"/>
  <c r="AU269" i="1" s="1"/>
  <c r="AV285" i="1"/>
  <c r="AU285" i="1" s="1"/>
  <c r="AV268" i="1"/>
  <c r="AU268" i="1" s="1"/>
  <c r="AV284" i="1"/>
  <c r="AU284" i="1" s="1"/>
  <c r="AV230" i="1"/>
  <c r="AU230" i="1" s="1"/>
  <c r="AV267" i="1"/>
  <c r="AU267" i="1" s="1"/>
  <c r="AV283" i="1"/>
  <c r="AU283" i="1" s="1"/>
  <c r="AV266" i="1"/>
  <c r="AU266" i="1" s="1"/>
  <c r="AV282" i="1"/>
  <c r="AU282" i="1" s="1"/>
  <c r="AV255" i="1"/>
  <c r="AU255" i="1" s="1"/>
  <c r="AV265" i="1"/>
  <c r="AU265" i="1" s="1"/>
  <c r="AV281" i="1"/>
  <c r="AU281" i="1" s="1"/>
  <c r="AV247" i="1"/>
  <c r="AU247" i="1" s="1"/>
  <c r="AV264" i="1"/>
  <c r="AU264" i="1" s="1"/>
  <c r="AV280" i="1"/>
  <c r="AU280" i="1" s="1"/>
  <c r="AV263" i="1"/>
  <c r="AU263" i="1" s="1"/>
  <c r="AV279" i="1"/>
  <c r="AU279" i="1" s="1"/>
  <c r="AV262" i="1"/>
  <c r="AU262" i="1" s="1"/>
  <c r="AV278" i="1"/>
  <c r="AU278" i="1" s="1"/>
  <c r="AV261" i="1"/>
  <c r="AU261" i="1" s="1"/>
  <c r="AV277" i="1"/>
  <c r="AU277" i="1" s="1"/>
  <c r="AV260" i="1"/>
  <c r="AU260" i="1" s="1"/>
  <c r="AV276" i="1"/>
  <c r="AU276" i="1" s="1"/>
  <c r="AV296" i="1"/>
  <c r="AU296" i="1" s="1"/>
  <c r="AV312" i="1"/>
  <c r="AU312" i="1" s="1"/>
  <c r="AV311" i="1"/>
  <c r="AU311" i="1" s="1"/>
  <c r="AV310" i="1"/>
  <c r="AU310" i="1" s="1"/>
  <c r="AV295" i="1"/>
  <c r="AU295" i="1" s="1"/>
  <c r="AV309" i="1"/>
  <c r="AU309" i="1" s="1"/>
  <c r="AV291" i="1"/>
  <c r="AU291" i="1" s="1"/>
  <c r="AV308" i="1"/>
  <c r="AU308" i="1" s="1"/>
  <c r="AV307" i="1"/>
  <c r="AU307" i="1" s="1"/>
  <c r="AV294" i="1"/>
  <c r="AU294" i="1" s="1"/>
  <c r="AV306" i="1"/>
  <c r="AU306" i="1" s="1"/>
  <c r="AV322" i="1"/>
  <c r="AU322" i="1" s="1"/>
  <c r="AV305" i="1"/>
  <c r="AU305" i="1" s="1"/>
  <c r="AV321" i="1"/>
  <c r="AU321" i="1" s="1"/>
  <c r="AV304" i="1"/>
  <c r="AU304" i="1" s="1"/>
  <c r="AV320" i="1"/>
  <c r="AU320" i="1" s="1"/>
  <c r="AV303" i="1"/>
  <c r="AU303" i="1" s="1"/>
  <c r="AV319" i="1"/>
  <c r="AU319" i="1" s="1"/>
  <c r="AV286" i="1"/>
  <c r="AU286" i="1" s="1"/>
  <c r="AV293" i="1"/>
  <c r="AU293" i="1" s="1"/>
  <c r="AV302" i="1"/>
  <c r="AU302" i="1" s="1"/>
  <c r="AV318" i="1"/>
  <c r="AU318" i="1" s="1"/>
  <c r="AV301" i="1"/>
  <c r="AU301" i="1" s="1"/>
  <c r="AV317" i="1"/>
  <c r="AU317" i="1" s="1"/>
  <c r="AV300" i="1"/>
  <c r="AU300" i="1" s="1"/>
  <c r="AV316" i="1"/>
  <c r="AU316" i="1" s="1"/>
  <c r="AV289" i="1"/>
  <c r="AU289" i="1" s="1"/>
  <c r="AV299" i="1"/>
  <c r="AU299" i="1" s="1"/>
  <c r="AV315" i="1"/>
  <c r="AU315" i="1" s="1"/>
  <c r="AV298" i="1"/>
  <c r="AU298" i="1" s="1"/>
  <c r="AV314" i="1"/>
  <c r="AU314" i="1" s="1"/>
  <c r="AV292" i="1"/>
  <c r="AU292" i="1" s="1"/>
  <c r="AV297" i="1"/>
  <c r="AU297" i="1" s="1"/>
  <c r="AV313" i="1"/>
  <c r="AU313" i="1" s="1"/>
  <c r="AV84" i="1"/>
  <c r="AU84" i="1" s="1"/>
  <c r="AX98" i="1"/>
  <c r="AW98" i="1" s="1"/>
  <c r="AX114" i="1"/>
  <c r="AW114" i="1" s="1"/>
  <c r="AX97" i="1"/>
  <c r="AW97" i="1" s="1"/>
  <c r="AX113" i="1"/>
  <c r="AW113" i="1" s="1"/>
  <c r="AX96" i="1"/>
  <c r="AW96" i="1" s="1"/>
  <c r="AX112" i="1"/>
  <c r="AW112" i="1" s="1"/>
  <c r="AX128" i="1"/>
  <c r="AW128" i="1" s="1"/>
  <c r="AX95" i="1"/>
  <c r="AW95" i="1" s="1"/>
  <c r="AX111" i="1"/>
  <c r="AW111" i="1" s="1"/>
  <c r="AX127" i="1"/>
  <c r="AW127" i="1" s="1"/>
  <c r="AX94" i="1"/>
  <c r="AW94" i="1" s="1"/>
  <c r="AX110" i="1"/>
  <c r="AW110" i="1" s="1"/>
  <c r="AX126" i="1"/>
  <c r="AW126" i="1" s="1"/>
  <c r="AX93" i="1"/>
  <c r="AW93" i="1" s="1"/>
  <c r="AX109" i="1"/>
  <c r="AW109" i="1" s="1"/>
  <c r="AX125" i="1"/>
  <c r="AW125" i="1" s="1"/>
  <c r="AX92" i="1"/>
  <c r="AW92" i="1" s="1"/>
  <c r="AX108" i="1"/>
  <c r="AW108" i="1" s="1"/>
  <c r="AX124" i="1"/>
  <c r="AW124" i="1" s="1"/>
  <c r="AX91" i="1"/>
  <c r="AW91" i="1" s="1"/>
  <c r="AX107" i="1"/>
  <c r="AW107" i="1" s="1"/>
  <c r="AX123" i="1"/>
  <c r="AW123" i="1" s="1"/>
  <c r="AX90" i="1"/>
  <c r="AW90" i="1" s="1"/>
  <c r="AX106" i="1"/>
  <c r="AW106" i="1" s="1"/>
  <c r="AX122" i="1"/>
  <c r="AW122" i="1" s="1"/>
  <c r="AX89" i="1"/>
  <c r="AW89" i="1" s="1"/>
  <c r="AX105" i="1"/>
  <c r="AW105" i="1" s="1"/>
  <c r="AX121" i="1"/>
  <c r="AW121" i="1" s="1"/>
  <c r="AX88" i="1"/>
  <c r="AW88" i="1" s="1"/>
  <c r="AX104" i="1"/>
  <c r="AW104" i="1" s="1"/>
  <c r="AX120" i="1"/>
  <c r="AW120" i="1" s="1"/>
  <c r="AX87" i="1"/>
  <c r="AW87" i="1" s="1"/>
  <c r="AX103" i="1"/>
  <c r="AW103" i="1" s="1"/>
  <c r="AX119" i="1"/>
  <c r="AW119" i="1" s="1"/>
  <c r="AX86" i="1"/>
  <c r="AW86" i="1" s="1"/>
  <c r="AX102" i="1"/>
  <c r="AW102" i="1" s="1"/>
  <c r="AX118" i="1"/>
  <c r="AW118" i="1" s="1"/>
  <c r="AX85" i="1"/>
  <c r="AW85" i="1" s="1"/>
  <c r="AX101" i="1"/>
  <c r="AW101" i="1" s="1"/>
  <c r="AX117" i="1"/>
  <c r="AW117" i="1" s="1"/>
  <c r="AX100" i="1"/>
  <c r="AW100" i="1" s="1"/>
  <c r="AX116" i="1"/>
  <c r="AW116" i="1" s="1"/>
  <c r="AX99" i="1"/>
  <c r="AW99" i="1" s="1"/>
  <c r="AX131" i="1"/>
  <c r="AW131" i="1" s="1"/>
  <c r="AX140" i="1"/>
  <c r="AW140" i="1" s="1"/>
  <c r="AX156" i="1"/>
  <c r="AW156" i="1" s="1"/>
  <c r="AX139" i="1"/>
  <c r="AW139" i="1" s="1"/>
  <c r="AX138" i="1"/>
  <c r="AW138" i="1" s="1"/>
  <c r="AX154" i="1"/>
  <c r="AW154" i="1" s="1"/>
  <c r="AX129" i="1"/>
  <c r="AW129" i="1" s="1"/>
  <c r="AX137" i="1"/>
  <c r="AW137" i="1" s="1"/>
  <c r="AX153" i="1"/>
  <c r="AW153" i="1" s="1"/>
  <c r="AX136" i="1"/>
  <c r="AW136" i="1" s="1"/>
  <c r="AX152" i="1"/>
  <c r="AW152" i="1" s="1"/>
  <c r="AX168" i="1"/>
  <c r="AW168" i="1" s="1"/>
  <c r="AX135" i="1"/>
  <c r="AW135" i="1" s="1"/>
  <c r="AX151" i="1"/>
  <c r="AW151" i="1" s="1"/>
  <c r="AX167" i="1"/>
  <c r="AW167" i="1" s="1"/>
  <c r="AX134" i="1"/>
  <c r="AW134" i="1" s="1"/>
  <c r="AX150" i="1"/>
  <c r="AW150" i="1" s="1"/>
  <c r="AX166" i="1"/>
  <c r="AW166" i="1" s="1"/>
  <c r="AX130" i="1"/>
  <c r="AW130" i="1" s="1"/>
  <c r="AX133" i="1"/>
  <c r="AW133" i="1" s="1"/>
  <c r="AX149" i="1"/>
  <c r="AW149" i="1" s="1"/>
  <c r="AX165" i="1"/>
  <c r="AW165" i="1" s="1"/>
  <c r="AX148" i="1"/>
  <c r="AW148" i="1" s="1"/>
  <c r="AX147" i="1"/>
  <c r="AW147" i="1" s="1"/>
  <c r="AX163" i="1"/>
  <c r="AW163" i="1" s="1"/>
  <c r="AX132" i="1"/>
  <c r="AW132" i="1" s="1"/>
  <c r="AX146" i="1"/>
  <c r="AW146" i="1" s="1"/>
  <c r="AX162" i="1"/>
  <c r="AW162" i="1" s="1"/>
  <c r="AX145" i="1"/>
  <c r="AW145" i="1" s="1"/>
  <c r="AX161" i="1"/>
  <c r="AW161" i="1" s="1"/>
  <c r="AX144" i="1"/>
  <c r="AW144" i="1" s="1"/>
  <c r="AX160" i="1"/>
  <c r="AW160" i="1" s="1"/>
  <c r="AX143" i="1"/>
  <c r="AW143" i="1" s="1"/>
  <c r="AX159" i="1"/>
  <c r="AW159" i="1" s="1"/>
  <c r="AX115" i="1"/>
  <c r="AW115" i="1" s="1"/>
  <c r="AX142" i="1"/>
  <c r="AW142" i="1" s="1"/>
  <c r="AX158" i="1"/>
  <c r="AW158" i="1" s="1"/>
  <c r="AX174" i="1"/>
  <c r="AW174" i="1" s="1"/>
  <c r="AX141" i="1"/>
  <c r="AW141" i="1" s="1"/>
  <c r="AX157" i="1"/>
  <c r="AW157" i="1" s="1"/>
  <c r="AX173" i="1"/>
  <c r="AW173" i="1" s="1"/>
  <c r="AX181" i="1"/>
  <c r="AW181" i="1" s="1"/>
  <c r="AX197" i="1"/>
  <c r="AW197" i="1" s="1"/>
  <c r="AX169" i="1"/>
  <c r="AW169" i="1" s="1"/>
  <c r="AX180" i="1"/>
  <c r="AW180" i="1" s="1"/>
  <c r="AX196" i="1"/>
  <c r="AW196" i="1" s="1"/>
  <c r="AX179" i="1"/>
  <c r="AW179" i="1" s="1"/>
  <c r="AX195" i="1"/>
  <c r="AW195" i="1" s="1"/>
  <c r="AX178" i="1"/>
  <c r="AW178" i="1" s="1"/>
  <c r="AX194" i="1"/>
  <c r="AW194" i="1" s="1"/>
  <c r="AX210" i="1"/>
  <c r="AW210" i="1" s="1"/>
  <c r="AX155" i="1"/>
  <c r="AW155" i="1" s="1"/>
  <c r="AX177" i="1"/>
  <c r="AW177" i="1" s="1"/>
  <c r="AX193" i="1"/>
  <c r="AW193" i="1" s="1"/>
  <c r="AX209" i="1"/>
  <c r="AW209" i="1" s="1"/>
  <c r="AX176" i="1"/>
  <c r="AW176" i="1" s="1"/>
  <c r="AX192" i="1"/>
  <c r="AW192" i="1" s="1"/>
  <c r="AX208" i="1"/>
  <c r="AW208" i="1" s="1"/>
  <c r="AX171" i="1"/>
  <c r="AW171" i="1" s="1"/>
  <c r="AX172" i="1"/>
  <c r="AW172" i="1" s="1"/>
  <c r="AX191" i="1"/>
  <c r="AW191" i="1" s="1"/>
  <c r="AX207" i="1"/>
  <c r="AW207" i="1" s="1"/>
  <c r="AX164" i="1"/>
  <c r="AW164" i="1" s="1"/>
  <c r="AX190" i="1"/>
  <c r="AW190" i="1" s="1"/>
  <c r="AX206" i="1"/>
  <c r="AW206" i="1" s="1"/>
  <c r="AX175" i="1"/>
  <c r="AW175" i="1" s="1"/>
  <c r="AX189" i="1"/>
  <c r="AW189" i="1" s="1"/>
  <c r="AX205" i="1"/>
  <c r="AW205" i="1" s="1"/>
  <c r="AX188" i="1"/>
  <c r="AW188" i="1" s="1"/>
  <c r="AX204" i="1"/>
  <c r="AW204" i="1" s="1"/>
  <c r="AX170" i="1"/>
  <c r="AW170" i="1" s="1"/>
  <c r="AX187" i="1"/>
  <c r="AW187" i="1" s="1"/>
  <c r="AX203" i="1"/>
  <c r="AW203" i="1" s="1"/>
  <c r="AX186" i="1"/>
  <c r="AW186" i="1" s="1"/>
  <c r="AX202" i="1"/>
  <c r="AW202" i="1" s="1"/>
  <c r="AX185" i="1"/>
  <c r="AW185" i="1" s="1"/>
  <c r="AX201" i="1"/>
  <c r="AW201" i="1" s="1"/>
  <c r="AX184" i="1"/>
  <c r="AW184" i="1" s="1"/>
  <c r="AX200" i="1"/>
  <c r="AW200" i="1" s="1"/>
  <c r="AX216" i="1"/>
  <c r="AW216" i="1" s="1"/>
  <c r="AX182" i="1"/>
  <c r="AW182" i="1" s="1"/>
  <c r="AX198" i="1"/>
  <c r="AW198" i="1" s="1"/>
  <c r="AX217" i="1"/>
  <c r="AW217" i="1" s="1"/>
  <c r="AX232" i="1"/>
  <c r="AW232" i="1" s="1"/>
  <c r="AX248" i="1"/>
  <c r="AW248" i="1" s="1"/>
  <c r="AX231" i="1"/>
  <c r="AW231" i="1" s="1"/>
  <c r="AX247" i="1"/>
  <c r="AW247" i="1" s="1"/>
  <c r="AX230" i="1"/>
  <c r="AW230" i="1" s="1"/>
  <c r="AX246" i="1"/>
  <c r="AW246" i="1" s="1"/>
  <c r="AX229" i="1"/>
  <c r="AW229" i="1" s="1"/>
  <c r="AX245" i="1"/>
  <c r="AW245" i="1" s="1"/>
  <c r="AX228" i="1"/>
  <c r="AW228" i="1" s="1"/>
  <c r="AX213" i="1"/>
  <c r="AW213" i="1" s="1"/>
  <c r="AX227" i="1"/>
  <c r="AW227" i="1" s="1"/>
  <c r="AX243" i="1"/>
  <c r="AW243" i="1" s="1"/>
  <c r="AX226" i="1"/>
  <c r="AW226" i="1" s="1"/>
  <c r="AX242" i="1"/>
  <c r="AW242" i="1" s="1"/>
  <c r="AX225" i="1"/>
  <c r="AW225" i="1" s="1"/>
  <c r="AX241" i="1"/>
  <c r="AW241" i="1" s="1"/>
  <c r="AX215" i="1"/>
  <c r="AW215" i="1" s="1"/>
  <c r="AX224" i="1"/>
  <c r="AW224" i="1" s="1"/>
  <c r="AX240" i="1"/>
  <c r="AW240" i="1" s="1"/>
  <c r="AX211" i="1"/>
  <c r="AW211" i="1" s="1"/>
  <c r="AX223" i="1"/>
  <c r="AW223" i="1" s="1"/>
  <c r="AX239" i="1"/>
  <c r="AW239" i="1" s="1"/>
  <c r="AX199" i="1"/>
  <c r="AW199" i="1" s="1"/>
  <c r="AX222" i="1"/>
  <c r="AW222" i="1" s="1"/>
  <c r="AX238" i="1"/>
  <c r="AW238" i="1" s="1"/>
  <c r="AX254" i="1"/>
  <c r="AW254" i="1" s="1"/>
  <c r="AX183" i="1"/>
  <c r="AW183" i="1" s="1"/>
  <c r="AX221" i="1"/>
  <c r="AW221" i="1" s="1"/>
  <c r="AX237" i="1"/>
  <c r="AW237" i="1" s="1"/>
  <c r="AX220" i="1"/>
  <c r="AW220" i="1" s="1"/>
  <c r="AX236" i="1"/>
  <c r="AW236" i="1" s="1"/>
  <c r="AX252" i="1"/>
  <c r="AW252" i="1" s="1"/>
  <c r="AX212" i="1"/>
  <c r="AW212" i="1" s="1"/>
  <c r="AX219" i="1"/>
  <c r="AW219" i="1" s="1"/>
  <c r="AX235" i="1"/>
  <c r="AW235" i="1" s="1"/>
  <c r="AX251" i="1"/>
  <c r="AW251" i="1" s="1"/>
  <c r="AX214" i="1"/>
  <c r="AW214" i="1" s="1"/>
  <c r="AX218" i="1"/>
  <c r="AW218" i="1" s="1"/>
  <c r="AX234" i="1"/>
  <c r="AW234" i="1" s="1"/>
  <c r="AX262" i="1"/>
  <c r="AW262" i="1" s="1"/>
  <c r="AX278" i="1"/>
  <c r="AW278" i="1" s="1"/>
  <c r="AX261" i="1"/>
  <c r="AW261" i="1" s="1"/>
  <c r="AX277" i="1"/>
  <c r="AW277" i="1" s="1"/>
  <c r="AX293" i="1"/>
  <c r="AW293" i="1" s="1"/>
  <c r="AX260" i="1"/>
  <c r="AW260" i="1" s="1"/>
  <c r="AX276" i="1"/>
  <c r="AW276" i="1" s="1"/>
  <c r="AX250" i="1"/>
  <c r="AW250" i="1" s="1"/>
  <c r="AX259" i="1"/>
  <c r="AW259" i="1" s="1"/>
  <c r="AX275" i="1"/>
  <c r="AW275" i="1" s="1"/>
  <c r="AX258" i="1"/>
  <c r="AW258" i="1" s="1"/>
  <c r="AX274" i="1"/>
  <c r="AW274" i="1" s="1"/>
  <c r="AX290" i="1"/>
  <c r="AW290" i="1" s="1"/>
  <c r="AX273" i="1"/>
  <c r="AW273" i="1" s="1"/>
  <c r="AX257" i="1"/>
  <c r="AW257" i="1" s="1"/>
  <c r="AX272" i="1"/>
  <c r="AW272" i="1" s="1"/>
  <c r="AX271" i="1"/>
  <c r="AW271" i="1" s="1"/>
  <c r="AX287" i="1"/>
  <c r="AW287" i="1" s="1"/>
  <c r="AX270" i="1"/>
  <c r="AW270" i="1" s="1"/>
  <c r="AX286" i="1"/>
  <c r="AW286" i="1" s="1"/>
  <c r="AX256" i="1"/>
  <c r="AW256" i="1" s="1"/>
  <c r="AX269" i="1"/>
  <c r="AW269" i="1" s="1"/>
  <c r="AX285" i="1"/>
  <c r="AW285" i="1" s="1"/>
  <c r="AX268" i="1"/>
  <c r="AW268" i="1" s="1"/>
  <c r="AX284" i="1"/>
  <c r="AW284" i="1" s="1"/>
  <c r="AX244" i="1"/>
  <c r="AW244" i="1" s="1"/>
  <c r="AX267" i="1"/>
  <c r="AW267" i="1" s="1"/>
  <c r="AX283" i="1"/>
  <c r="AW283" i="1" s="1"/>
  <c r="AX249" i="1"/>
  <c r="AW249" i="1" s="1"/>
  <c r="AX266" i="1"/>
  <c r="AW266" i="1" s="1"/>
  <c r="AX282" i="1"/>
  <c r="AW282" i="1" s="1"/>
  <c r="AX255" i="1"/>
  <c r="AW255" i="1" s="1"/>
  <c r="AX265" i="1"/>
  <c r="AW265" i="1" s="1"/>
  <c r="AX281" i="1"/>
  <c r="AW281" i="1" s="1"/>
  <c r="AX233" i="1"/>
  <c r="AW233" i="1" s="1"/>
  <c r="AX253" i="1"/>
  <c r="AW253" i="1" s="1"/>
  <c r="AX264" i="1"/>
  <c r="AW264" i="1" s="1"/>
  <c r="AX263" i="1"/>
  <c r="AW263" i="1" s="1"/>
  <c r="AX279" i="1"/>
  <c r="AW279" i="1" s="1"/>
  <c r="AX299" i="1"/>
  <c r="AW299" i="1" s="1"/>
  <c r="AX315" i="1"/>
  <c r="AW315" i="1" s="1"/>
  <c r="AX292" i="1"/>
  <c r="AW292" i="1" s="1"/>
  <c r="AX298" i="1"/>
  <c r="AW298" i="1" s="1"/>
  <c r="AX314" i="1"/>
  <c r="AW314" i="1" s="1"/>
  <c r="AX297" i="1"/>
  <c r="AW297" i="1" s="1"/>
  <c r="AX313" i="1"/>
  <c r="AW313" i="1" s="1"/>
  <c r="AX296" i="1"/>
  <c r="AW296" i="1" s="1"/>
  <c r="AX312" i="1"/>
  <c r="AW312" i="1" s="1"/>
  <c r="AX311" i="1"/>
  <c r="AW311" i="1" s="1"/>
  <c r="AX280" i="1"/>
  <c r="AW280" i="1" s="1"/>
  <c r="AX288" i="1"/>
  <c r="AW288" i="1" s="1"/>
  <c r="AX310" i="1"/>
  <c r="AW310" i="1" s="1"/>
  <c r="AX291" i="1"/>
  <c r="AW291" i="1" s="1"/>
  <c r="AX295" i="1"/>
  <c r="AW295" i="1" s="1"/>
  <c r="AX309" i="1"/>
  <c r="AW309" i="1" s="1"/>
  <c r="AX308" i="1"/>
  <c r="AW308" i="1" s="1"/>
  <c r="AX307" i="1"/>
  <c r="AW307" i="1" s="1"/>
  <c r="AX294" i="1"/>
  <c r="AW294" i="1" s="1"/>
  <c r="AX306" i="1"/>
  <c r="AW306" i="1" s="1"/>
  <c r="AX322" i="1"/>
  <c r="AW322" i="1" s="1"/>
  <c r="AX305" i="1"/>
  <c r="AW305" i="1" s="1"/>
  <c r="AX321" i="1"/>
  <c r="AW321" i="1" s="1"/>
  <c r="AX304" i="1"/>
  <c r="AW304" i="1" s="1"/>
  <c r="AX320" i="1"/>
  <c r="AW320" i="1" s="1"/>
  <c r="AX303" i="1"/>
  <c r="AW303" i="1" s="1"/>
  <c r="AX319" i="1"/>
  <c r="AW319" i="1" s="1"/>
  <c r="AX302" i="1"/>
  <c r="AW302" i="1" s="1"/>
  <c r="AX318" i="1"/>
  <c r="AW318" i="1" s="1"/>
  <c r="AX301" i="1"/>
  <c r="AW301" i="1" s="1"/>
  <c r="AX317" i="1"/>
  <c r="AW317" i="1" s="1"/>
  <c r="AX316" i="1"/>
  <c r="AW316" i="1" s="1"/>
  <c r="AX289" i="1"/>
  <c r="AW289" i="1" s="1"/>
  <c r="AX300" i="1"/>
  <c r="AW300" i="1" s="1"/>
  <c r="AX84" i="1"/>
  <c r="AW84" i="1" s="1"/>
  <c r="AN84" i="1"/>
  <c r="AM84" i="1" s="1"/>
  <c r="BC84" i="1"/>
  <c r="R84" i="1"/>
  <c r="BC85" i="1"/>
  <c r="AJ84" i="1"/>
  <c r="AF304" i="1" a="1"/>
  <c r="AF320" i="1" a="1"/>
  <c r="AF321" i="1" a="1"/>
  <c r="AF305" i="1" a="1"/>
  <c r="AF322" i="1" a="1"/>
  <c r="AF306" i="1" a="1"/>
  <c r="AF291" i="1" a="1"/>
  <c r="AF307" i="1" a="1"/>
  <c r="AF308" i="1" a="1"/>
  <c r="AF295" i="1" a="1"/>
  <c r="AF309" i="1" a="1"/>
  <c r="AF285" i="1" a="1"/>
  <c r="AF310" i="1" a="1"/>
  <c r="AF311" i="1" a="1"/>
  <c r="AF296" i="1" a="1"/>
  <c r="AF292" i="1" a="1"/>
  <c r="AF289" i="1" a="1"/>
  <c r="AF312" i="1" a="1"/>
  <c r="AF313" i="1" a="1"/>
  <c r="AF297" i="1" a="1"/>
  <c r="AF314" i="1" a="1"/>
  <c r="AF298" i="1" a="1"/>
  <c r="AF315" i="1" a="1"/>
  <c r="AF299" i="1" a="1"/>
  <c r="AF284" i="1" a="1"/>
  <c r="AF316" i="1" a="1"/>
  <c r="AF300" i="1" a="1"/>
  <c r="AF293" i="1" a="1"/>
  <c r="AF317" i="1" a="1"/>
  <c r="AF301" i="1" a="1"/>
  <c r="AF290" i="1" a="1"/>
  <c r="AF318" i="1" a="1"/>
  <c r="AF302" i="1" a="1"/>
  <c r="AF319" i="1" a="1"/>
  <c r="AF303" i="1" a="1"/>
  <c r="AF283" i="1" a="1"/>
  <c r="AF267" i="1" a="1"/>
  <c r="AF254" i="1" a="1"/>
  <c r="AF268" i="1" a="1"/>
  <c r="AF269" i="1" a="1"/>
  <c r="AF248" i="1" a="1"/>
  <c r="AF286" i="1" a="1"/>
  <c r="AF270" i="1" a="1"/>
  <c r="AF253" i="1" a="1"/>
  <c r="AF287" i="1" a="1"/>
  <c r="AF271" i="1" a="1"/>
  <c r="AF257" i="1" a="1"/>
  <c r="AF288" i="1" a="1"/>
  <c r="AF272" i="1" a="1"/>
  <c r="AF238" i="1" a="1"/>
  <c r="AF273" i="1" a="1"/>
  <c r="AF274" i="1" a="1"/>
  <c r="AF275" i="1" a="1"/>
  <c r="AF259" i="1" a="1"/>
  <c r="AF237" i="1" a="1"/>
  <c r="AF276" i="1" a="1"/>
  <c r="AF260" i="1" a="1"/>
  <c r="AF277" i="1" a="1"/>
  <c r="AF261" i="1" a="1"/>
  <c r="AF221" i="1" a="1"/>
  <c r="AF294" i="1" a="1"/>
  <c r="AF278" i="1" a="1"/>
  <c r="AF262" i="1" a="1"/>
  <c r="AF279" i="1" a="1"/>
  <c r="AF263" i="1" a="1"/>
  <c r="AF280" i="1" a="1"/>
  <c r="AF264" i="1" a="1"/>
  <c r="AF281" i="1" a="1"/>
  <c r="AF265" i="1" a="1"/>
  <c r="AF282" i="1" a="1"/>
  <c r="AF266" i="1" a="1"/>
  <c r="AF222" i="1" a="1"/>
  <c r="AF255" i="1" a="1"/>
  <c r="AF239" i="1" a="1"/>
  <c r="AF223" i="1" a="1"/>
  <c r="AF256" i="1" a="1"/>
  <c r="AF240" i="1" a="1"/>
  <c r="AF224" i="1" a="1"/>
  <c r="AF241" i="1" a="1"/>
  <c r="AF225" i="1" a="1"/>
  <c r="AF216" i="1" a="1"/>
  <c r="AF212" i="1" a="1"/>
  <c r="AF211" i="1" a="1"/>
  <c r="AF258" i="1" a="1"/>
  <c r="AF242" i="1" a="1"/>
  <c r="AF226" i="1" a="1"/>
  <c r="AF243" i="1" a="1"/>
  <c r="AF227" i="1" a="1"/>
  <c r="AF244" i="1" a="1"/>
  <c r="AF228" i="1" a="1"/>
  <c r="AF214" i="1" a="1"/>
  <c r="AF245" i="1" a="1"/>
  <c r="AF229" i="1" a="1"/>
  <c r="AF246" i="1" a="1"/>
  <c r="AF230" i="1" a="1"/>
  <c r="AF217" i="1" a="1"/>
  <c r="AF247" i="1" a="1"/>
  <c r="AF231" i="1" a="1"/>
  <c r="AF232" i="1" a="1"/>
  <c r="AF249" i="1" a="1"/>
  <c r="AF233" i="1" a="1"/>
  <c r="AF250" i="1" a="1"/>
  <c r="AF234" i="1" a="1"/>
  <c r="AF218" i="1" a="1"/>
  <c r="AF251" i="1" a="1"/>
  <c r="AF235" i="1" a="1"/>
  <c r="AF219" i="1" a="1"/>
  <c r="AF215" i="1" a="1"/>
  <c r="AF187" i="1" a="1"/>
  <c r="AF252" i="1" a="1"/>
  <c r="AF236" i="1" a="1"/>
  <c r="AF220" i="1" a="1"/>
  <c r="AF203" i="1" a="1"/>
  <c r="AF202" i="1" a="1"/>
  <c r="AF186" i="1" a="1"/>
  <c r="AF204" i="1" a="1"/>
  <c r="AF188" i="1" a="1"/>
  <c r="AF205" i="1" a="1"/>
  <c r="AF189" i="1" a="1"/>
  <c r="AF174" i="1" a="1"/>
  <c r="AF206" i="1" a="1"/>
  <c r="AF190" i="1" a="1"/>
  <c r="AF176" i="1" a="1"/>
  <c r="AF207" i="1" a="1"/>
  <c r="AF191" i="1" a="1"/>
  <c r="AF208" i="1" a="1"/>
  <c r="AF192" i="1" a="1"/>
  <c r="AF173" i="1" a="1"/>
  <c r="AF209" i="1" a="1"/>
  <c r="AF193" i="1" a="1"/>
  <c r="AF177" i="1" a="1"/>
  <c r="AF210" i="1" a="1"/>
  <c r="AF194" i="1" a="1"/>
  <c r="AF178" i="1" a="1"/>
  <c r="AF195" i="1" a="1"/>
  <c r="AF179" i="1" a="1"/>
  <c r="AF196" i="1" a="1"/>
  <c r="AF180" i="1" a="1"/>
  <c r="AF152" i="1" a="1"/>
  <c r="AF213" i="1" a="1"/>
  <c r="AF197" i="1" a="1"/>
  <c r="AF181" i="1" a="1"/>
  <c r="AF198" i="1" a="1"/>
  <c r="AF182" i="1" a="1"/>
  <c r="AF168" i="1" a="1"/>
  <c r="AF199" i="1" a="1"/>
  <c r="AF183" i="1" a="1"/>
  <c r="AF175" i="1" a="1"/>
  <c r="AF200" i="1" a="1"/>
  <c r="AF184" i="1" a="1"/>
  <c r="AF201" i="1" a="1"/>
  <c r="AF185" i="1" a="1"/>
  <c r="AF159" i="1" a="1"/>
  <c r="AF161" i="1" a="1"/>
  <c r="AF145" i="1" a="1"/>
  <c r="AF162" i="1" a="1"/>
  <c r="AF146" i="1" a="1"/>
  <c r="AF163" i="1" a="1"/>
  <c r="AF147" i="1" a="1"/>
  <c r="AF133" i="1" a="1"/>
  <c r="AF164" i="1" a="1"/>
  <c r="AF148" i="1" a="1"/>
  <c r="AF165" i="1" a="1"/>
  <c r="AF149" i="1" a="1"/>
  <c r="AF166" i="1" a="1"/>
  <c r="AF150" i="1" a="1"/>
  <c r="AF134" i="1" a="1"/>
  <c r="AF167" i="1" a="1"/>
  <c r="AF151" i="1" a="1"/>
  <c r="AF135" i="1" a="1"/>
  <c r="AF136" i="1" a="1"/>
  <c r="AF169" i="1" a="1"/>
  <c r="AF153" i="1" a="1"/>
  <c r="AF137" i="1" a="1"/>
  <c r="AF170" i="1" a="1"/>
  <c r="AF154" i="1" a="1"/>
  <c r="AF138" i="1" a="1"/>
  <c r="AF171" i="1" a="1"/>
  <c r="AF155" i="1" a="1"/>
  <c r="AF139" i="1" a="1"/>
  <c r="AF130" i="1" a="1"/>
  <c r="AF103" i="1" a="1"/>
  <c r="AF172" i="1" a="1"/>
  <c r="AF156" i="1" a="1"/>
  <c r="AF140" i="1" a="1"/>
  <c r="AF119" i="1" a="1"/>
  <c r="AF157" i="1" a="1"/>
  <c r="AF141" i="1" a="1"/>
  <c r="AF132" i="1" a="1"/>
  <c r="AF158" i="1" a="1"/>
  <c r="AF142" i="1" a="1"/>
  <c r="AF143" i="1" a="1"/>
  <c r="AF160" i="1" a="1"/>
  <c r="AF144" i="1" a="1"/>
  <c r="AF87" i="1" a="1"/>
  <c r="AF120" i="1" a="1"/>
  <c r="AF104" i="1" a="1"/>
  <c r="AF88" i="1" a="1"/>
  <c r="AF121" i="1" a="1"/>
  <c r="AF105" i="1" a="1"/>
  <c r="AF89" i="1" a="1"/>
  <c r="AF122" i="1" a="1"/>
  <c r="AF106" i="1" a="1"/>
  <c r="AF90" i="1" a="1"/>
  <c r="AF123" i="1" a="1"/>
  <c r="AF107" i="1" a="1"/>
  <c r="AF91" i="1" a="1"/>
  <c r="AF124" i="1" a="1"/>
  <c r="AF108" i="1" a="1"/>
  <c r="AF92" i="1" a="1"/>
  <c r="AF125" i="1" a="1"/>
  <c r="AF109" i="1" a="1"/>
  <c r="AF93" i="1" a="1"/>
  <c r="AF126" i="1" a="1"/>
  <c r="AF110" i="1" a="1"/>
  <c r="AF94" i="1" a="1"/>
  <c r="AF127" i="1" a="1"/>
  <c r="AF111" i="1" a="1"/>
  <c r="AF95" i="1" a="1"/>
  <c r="AF128" i="1" a="1"/>
  <c r="AF112" i="1" a="1"/>
  <c r="AF96" i="1" a="1"/>
  <c r="AF129" i="1" a="1"/>
  <c r="AF113" i="1" a="1"/>
  <c r="AF97" i="1" a="1"/>
  <c r="AF114" i="1" a="1"/>
  <c r="AF98" i="1" a="1"/>
  <c r="AF131" i="1" a="1"/>
  <c r="AF115" i="1" a="1"/>
  <c r="AF99" i="1" a="1"/>
  <c r="AF116" i="1" a="1"/>
  <c r="AF100" i="1" a="1"/>
  <c r="AF117" i="1" a="1"/>
  <c r="AF101" i="1" a="1"/>
  <c r="AF85" i="1" a="1"/>
  <c r="AF118" i="1" a="1"/>
  <c r="AF102" i="1" a="1"/>
  <c r="AF86" i="1" a="1"/>
  <c r="AF84" i="1" a="1"/>
  <c r="AF86" i="1" l="1"/>
  <c r="AE86" i="1" s="1"/>
  <c r="AF102" i="1"/>
  <c r="AE102" i="1" s="1"/>
  <c r="AF118" i="1"/>
  <c r="AE118" i="1" s="1"/>
  <c r="AF85" i="1"/>
  <c r="AE85" i="1" s="1"/>
  <c r="AF101" i="1"/>
  <c r="AE101" i="1" s="1"/>
  <c r="AF117" i="1"/>
  <c r="AE117" i="1" s="1"/>
  <c r="AF100" i="1"/>
  <c r="AE100" i="1" s="1"/>
  <c r="AF116" i="1"/>
  <c r="AE116" i="1" s="1"/>
  <c r="AF99" i="1"/>
  <c r="AE99" i="1" s="1"/>
  <c r="AF115" i="1"/>
  <c r="AE115" i="1" s="1"/>
  <c r="AF131" i="1"/>
  <c r="AE131" i="1" s="1"/>
  <c r="AF98" i="1"/>
  <c r="AE98" i="1" s="1"/>
  <c r="AF114" i="1"/>
  <c r="AE114" i="1" s="1"/>
  <c r="AF97" i="1"/>
  <c r="AE97" i="1" s="1"/>
  <c r="AF113" i="1"/>
  <c r="AE113" i="1" s="1"/>
  <c r="AF129" i="1"/>
  <c r="AE129" i="1" s="1"/>
  <c r="AF96" i="1"/>
  <c r="AE96" i="1" s="1"/>
  <c r="AF112" i="1"/>
  <c r="AE112" i="1" s="1"/>
  <c r="AF128" i="1"/>
  <c r="AE128" i="1" s="1"/>
  <c r="AF95" i="1"/>
  <c r="AE95" i="1" s="1"/>
  <c r="AF111" i="1"/>
  <c r="AE111" i="1" s="1"/>
  <c r="AF127" i="1"/>
  <c r="AE127" i="1" s="1"/>
  <c r="AF94" i="1"/>
  <c r="AE94" i="1" s="1"/>
  <c r="AF110" i="1"/>
  <c r="AE110" i="1" s="1"/>
  <c r="AF126" i="1"/>
  <c r="AE126" i="1" s="1"/>
  <c r="AF93" i="1"/>
  <c r="AE93" i="1" s="1"/>
  <c r="AF109" i="1"/>
  <c r="AE109" i="1" s="1"/>
  <c r="AF125" i="1"/>
  <c r="AE125" i="1" s="1"/>
  <c r="AF92" i="1"/>
  <c r="AE92" i="1" s="1"/>
  <c r="AF108" i="1"/>
  <c r="AE108" i="1" s="1"/>
  <c r="AF124" i="1"/>
  <c r="AE124" i="1" s="1"/>
  <c r="AF91" i="1"/>
  <c r="AE91" i="1" s="1"/>
  <c r="AF107" i="1"/>
  <c r="AE107" i="1" s="1"/>
  <c r="AF123" i="1"/>
  <c r="AE123" i="1" s="1"/>
  <c r="AF90" i="1"/>
  <c r="AE90" i="1" s="1"/>
  <c r="AF106" i="1"/>
  <c r="AE106" i="1" s="1"/>
  <c r="AF122" i="1"/>
  <c r="AE122" i="1" s="1"/>
  <c r="AF89" i="1"/>
  <c r="AE89" i="1" s="1"/>
  <c r="AF105" i="1"/>
  <c r="AE105" i="1" s="1"/>
  <c r="AF121" i="1"/>
  <c r="AE121" i="1" s="1"/>
  <c r="AF88" i="1"/>
  <c r="AE88" i="1" s="1"/>
  <c r="AF104" i="1"/>
  <c r="AE104" i="1" s="1"/>
  <c r="AF120" i="1"/>
  <c r="AE120" i="1" s="1"/>
  <c r="AF87" i="1"/>
  <c r="AE87" i="1" s="1"/>
  <c r="AF144" i="1"/>
  <c r="AE144" i="1" s="1"/>
  <c r="AF160" i="1"/>
  <c r="AE160" i="1" s="1"/>
  <c r="AF143" i="1"/>
  <c r="AE143" i="1" s="1"/>
  <c r="AF142" i="1"/>
  <c r="AE142" i="1" s="1"/>
  <c r="AF158" i="1"/>
  <c r="AE158" i="1" s="1"/>
  <c r="AF132" i="1"/>
  <c r="AE132" i="1" s="1"/>
  <c r="AF141" i="1"/>
  <c r="AE141" i="1" s="1"/>
  <c r="AF157" i="1"/>
  <c r="AE157" i="1" s="1"/>
  <c r="AF119" i="1"/>
  <c r="AE119" i="1" s="1"/>
  <c r="AF140" i="1"/>
  <c r="AE140" i="1" s="1"/>
  <c r="AF156" i="1"/>
  <c r="AE156" i="1" s="1"/>
  <c r="AF172" i="1"/>
  <c r="AE172" i="1" s="1"/>
  <c r="AF103" i="1"/>
  <c r="AE103" i="1" s="1"/>
  <c r="AF130" i="1"/>
  <c r="AE130" i="1" s="1"/>
  <c r="AF139" i="1"/>
  <c r="AE139" i="1" s="1"/>
  <c r="AF155" i="1"/>
  <c r="AE155" i="1" s="1"/>
  <c r="AF171" i="1"/>
  <c r="AE171" i="1" s="1"/>
  <c r="AF138" i="1"/>
  <c r="AE138" i="1" s="1"/>
  <c r="AF154" i="1"/>
  <c r="AE154" i="1" s="1"/>
  <c r="AF170" i="1"/>
  <c r="AE170" i="1" s="1"/>
  <c r="AF137" i="1"/>
  <c r="AE137" i="1" s="1"/>
  <c r="AF153" i="1"/>
  <c r="AE153" i="1" s="1"/>
  <c r="AF169" i="1"/>
  <c r="AE169" i="1" s="1"/>
  <c r="AF136" i="1"/>
  <c r="AE136" i="1" s="1"/>
  <c r="AF135" i="1"/>
  <c r="AE135" i="1" s="1"/>
  <c r="AF151" i="1"/>
  <c r="AE151" i="1" s="1"/>
  <c r="AF167" i="1"/>
  <c r="AE167" i="1" s="1"/>
  <c r="AF134" i="1"/>
  <c r="AE134" i="1" s="1"/>
  <c r="AF150" i="1"/>
  <c r="AE150" i="1" s="1"/>
  <c r="AF166" i="1"/>
  <c r="AE166" i="1" s="1"/>
  <c r="AF149" i="1"/>
  <c r="AE149" i="1" s="1"/>
  <c r="AF165" i="1"/>
  <c r="AE165" i="1" s="1"/>
  <c r="AF148" i="1"/>
  <c r="AE148" i="1" s="1"/>
  <c r="AF164" i="1"/>
  <c r="AE164" i="1" s="1"/>
  <c r="AF133" i="1"/>
  <c r="AE133" i="1" s="1"/>
  <c r="AF147" i="1"/>
  <c r="AE147" i="1" s="1"/>
  <c r="AF163" i="1"/>
  <c r="AE163" i="1" s="1"/>
  <c r="AF146" i="1"/>
  <c r="AE146" i="1" s="1"/>
  <c r="AF162" i="1"/>
  <c r="AE162" i="1" s="1"/>
  <c r="AF145" i="1"/>
  <c r="AE145" i="1" s="1"/>
  <c r="AF161" i="1"/>
  <c r="AE161" i="1" s="1"/>
  <c r="AF159" i="1"/>
  <c r="AE159" i="1" s="1"/>
  <c r="AF185" i="1"/>
  <c r="AE185" i="1" s="1"/>
  <c r="AF201" i="1"/>
  <c r="AE201" i="1" s="1"/>
  <c r="AF184" i="1"/>
  <c r="AE184" i="1" s="1"/>
  <c r="AF200" i="1"/>
  <c r="AE200" i="1" s="1"/>
  <c r="AF175" i="1"/>
  <c r="AE175" i="1" s="1"/>
  <c r="AF183" i="1"/>
  <c r="AE183" i="1" s="1"/>
  <c r="AF199" i="1"/>
  <c r="AE199" i="1" s="1"/>
  <c r="AF168" i="1"/>
  <c r="AE168" i="1" s="1"/>
  <c r="AF182" i="1"/>
  <c r="AE182" i="1" s="1"/>
  <c r="AF198" i="1"/>
  <c r="AE198" i="1" s="1"/>
  <c r="AF181" i="1"/>
  <c r="AE181" i="1" s="1"/>
  <c r="AF197" i="1"/>
  <c r="AE197" i="1" s="1"/>
  <c r="AF213" i="1"/>
  <c r="AE213" i="1" s="1"/>
  <c r="AF152" i="1"/>
  <c r="AE152" i="1" s="1"/>
  <c r="AF180" i="1"/>
  <c r="AE180" i="1" s="1"/>
  <c r="AF196" i="1"/>
  <c r="AE196" i="1" s="1"/>
  <c r="AF179" i="1"/>
  <c r="AE179" i="1" s="1"/>
  <c r="AF195" i="1"/>
  <c r="AE195" i="1" s="1"/>
  <c r="AF178" i="1"/>
  <c r="AE178" i="1" s="1"/>
  <c r="AF194" i="1"/>
  <c r="AE194" i="1" s="1"/>
  <c r="AF210" i="1"/>
  <c r="AE210" i="1" s="1"/>
  <c r="AF177" i="1"/>
  <c r="AE177" i="1" s="1"/>
  <c r="AF193" i="1"/>
  <c r="AE193" i="1" s="1"/>
  <c r="AF209" i="1"/>
  <c r="AE209" i="1" s="1"/>
  <c r="AF173" i="1"/>
  <c r="AE173" i="1" s="1"/>
  <c r="AF192" i="1"/>
  <c r="AE192" i="1" s="1"/>
  <c r="AF208" i="1"/>
  <c r="AE208" i="1" s="1"/>
  <c r="AF191" i="1"/>
  <c r="AE191" i="1" s="1"/>
  <c r="AF207" i="1"/>
  <c r="AE207" i="1" s="1"/>
  <c r="AF176" i="1"/>
  <c r="AE176" i="1" s="1"/>
  <c r="AF190" i="1"/>
  <c r="AE190" i="1" s="1"/>
  <c r="AF206" i="1"/>
  <c r="AE206" i="1" s="1"/>
  <c r="AF174" i="1"/>
  <c r="AE174" i="1" s="1"/>
  <c r="AF189" i="1"/>
  <c r="AE189" i="1" s="1"/>
  <c r="AF205" i="1"/>
  <c r="AE205" i="1" s="1"/>
  <c r="AF188" i="1"/>
  <c r="AE188" i="1" s="1"/>
  <c r="AF204" i="1"/>
  <c r="AE204" i="1" s="1"/>
  <c r="AF186" i="1"/>
  <c r="AE186" i="1" s="1"/>
  <c r="AF202" i="1"/>
  <c r="AE202" i="1" s="1"/>
  <c r="AF203" i="1"/>
  <c r="AE203" i="1" s="1"/>
  <c r="AF220" i="1"/>
  <c r="AE220" i="1" s="1"/>
  <c r="AF236" i="1"/>
  <c r="AE236" i="1" s="1"/>
  <c r="AF252" i="1"/>
  <c r="AE252" i="1" s="1"/>
  <c r="AF187" i="1"/>
  <c r="AE187" i="1" s="1"/>
  <c r="AF215" i="1"/>
  <c r="AE215" i="1" s="1"/>
  <c r="AF219" i="1"/>
  <c r="AE219" i="1" s="1"/>
  <c r="AF235" i="1"/>
  <c r="AE235" i="1" s="1"/>
  <c r="AF251" i="1"/>
  <c r="AE251" i="1" s="1"/>
  <c r="AF218" i="1"/>
  <c r="AE218" i="1" s="1"/>
  <c r="AF234" i="1"/>
  <c r="AE234" i="1" s="1"/>
  <c r="AF250" i="1"/>
  <c r="AE250" i="1" s="1"/>
  <c r="AF233" i="1"/>
  <c r="AE233" i="1" s="1"/>
  <c r="AF249" i="1"/>
  <c r="AE249" i="1" s="1"/>
  <c r="AF232" i="1"/>
  <c r="AE232" i="1" s="1"/>
  <c r="AF231" i="1"/>
  <c r="AE231" i="1" s="1"/>
  <c r="AF247" i="1"/>
  <c r="AE247" i="1" s="1"/>
  <c r="AF217" i="1"/>
  <c r="AE217" i="1" s="1"/>
  <c r="AF230" i="1"/>
  <c r="AE230" i="1" s="1"/>
  <c r="AF246" i="1"/>
  <c r="AE246" i="1" s="1"/>
  <c r="AF229" i="1"/>
  <c r="AE229" i="1" s="1"/>
  <c r="AF245" i="1"/>
  <c r="AE245" i="1" s="1"/>
  <c r="AF214" i="1"/>
  <c r="AE214" i="1" s="1"/>
  <c r="AF228" i="1"/>
  <c r="AE228" i="1" s="1"/>
  <c r="AF244" i="1"/>
  <c r="AE244" i="1" s="1"/>
  <c r="AF227" i="1"/>
  <c r="AE227" i="1" s="1"/>
  <c r="AF243" i="1"/>
  <c r="AE243" i="1" s="1"/>
  <c r="AF226" i="1"/>
  <c r="AE226" i="1" s="1"/>
  <c r="AF242" i="1"/>
  <c r="AE242" i="1" s="1"/>
  <c r="AF258" i="1"/>
  <c r="AE258" i="1" s="1"/>
  <c r="AF211" i="1"/>
  <c r="AE211" i="1" s="1"/>
  <c r="AF212" i="1"/>
  <c r="AE212" i="1" s="1"/>
  <c r="AF216" i="1"/>
  <c r="AE216" i="1" s="1"/>
  <c r="AF225" i="1"/>
  <c r="AE225" i="1" s="1"/>
  <c r="AF241" i="1"/>
  <c r="AE241" i="1" s="1"/>
  <c r="AF224" i="1"/>
  <c r="AE224" i="1" s="1"/>
  <c r="AF240" i="1"/>
  <c r="AE240" i="1" s="1"/>
  <c r="AF256" i="1"/>
  <c r="AE256" i="1" s="1"/>
  <c r="AF223" i="1"/>
  <c r="AE223" i="1" s="1"/>
  <c r="AF239" i="1"/>
  <c r="AE239" i="1" s="1"/>
  <c r="AF255" i="1"/>
  <c r="AE255" i="1" s="1"/>
  <c r="AF222" i="1"/>
  <c r="AE222" i="1" s="1"/>
  <c r="AF266" i="1"/>
  <c r="AE266" i="1" s="1"/>
  <c r="AF282" i="1"/>
  <c r="AE282" i="1" s="1"/>
  <c r="AF265" i="1"/>
  <c r="AE265" i="1" s="1"/>
  <c r="AF281" i="1"/>
  <c r="AE281" i="1" s="1"/>
  <c r="AF264" i="1"/>
  <c r="AE264" i="1" s="1"/>
  <c r="AF280" i="1"/>
  <c r="AE280" i="1" s="1"/>
  <c r="AF263" i="1"/>
  <c r="AE263" i="1" s="1"/>
  <c r="AF279" i="1"/>
  <c r="AE279" i="1" s="1"/>
  <c r="AF262" i="1"/>
  <c r="AE262" i="1" s="1"/>
  <c r="AF278" i="1"/>
  <c r="AE278" i="1" s="1"/>
  <c r="AF294" i="1"/>
  <c r="AE294" i="1" s="1"/>
  <c r="AF221" i="1"/>
  <c r="AE221" i="1" s="1"/>
  <c r="AF261" i="1"/>
  <c r="AE261" i="1" s="1"/>
  <c r="AF277" i="1"/>
  <c r="AE277" i="1" s="1"/>
  <c r="AF260" i="1"/>
  <c r="AE260" i="1" s="1"/>
  <c r="AF276" i="1"/>
  <c r="AE276" i="1" s="1"/>
  <c r="AF237" i="1"/>
  <c r="AE237" i="1" s="1"/>
  <c r="AF259" i="1"/>
  <c r="AE259" i="1" s="1"/>
  <c r="AF275" i="1"/>
  <c r="AE275" i="1" s="1"/>
  <c r="AF274" i="1"/>
  <c r="AE274" i="1" s="1"/>
  <c r="AF273" i="1"/>
  <c r="AE273" i="1" s="1"/>
  <c r="AF238" i="1"/>
  <c r="AE238" i="1" s="1"/>
  <c r="AF272" i="1"/>
  <c r="AE272" i="1" s="1"/>
  <c r="AF288" i="1"/>
  <c r="AE288" i="1" s="1"/>
  <c r="AF257" i="1"/>
  <c r="AE257" i="1" s="1"/>
  <c r="AF271" i="1"/>
  <c r="AE271" i="1" s="1"/>
  <c r="AF287" i="1"/>
  <c r="AE287" i="1" s="1"/>
  <c r="AF253" i="1"/>
  <c r="AE253" i="1" s="1"/>
  <c r="AF270" i="1"/>
  <c r="AE270" i="1" s="1"/>
  <c r="AF286" i="1"/>
  <c r="AE286" i="1" s="1"/>
  <c r="AF248" i="1"/>
  <c r="AE248" i="1" s="1"/>
  <c r="AF269" i="1"/>
  <c r="AE269" i="1" s="1"/>
  <c r="AF268" i="1"/>
  <c r="AE268" i="1" s="1"/>
  <c r="AF254" i="1"/>
  <c r="AE254" i="1" s="1"/>
  <c r="AF267" i="1"/>
  <c r="AE267" i="1" s="1"/>
  <c r="AF283" i="1"/>
  <c r="AE283" i="1" s="1"/>
  <c r="AF303" i="1"/>
  <c r="AE303" i="1" s="1"/>
  <c r="AF319" i="1"/>
  <c r="AE319" i="1" s="1"/>
  <c r="AF302" i="1"/>
  <c r="AE302" i="1" s="1"/>
  <c r="AF318" i="1"/>
  <c r="AE318" i="1" s="1"/>
  <c r="AF290" i="1"/>
  <c r="AE290" i="1" s="1"/>
  <c r="AF301" i="1"/>
  <c r="AE301" i="1" s="1"/>
  <c r="AF317" i="1"/>
  <c r="AE317" i="1" s="1"/>
  <c r="AF293" i="1"/>
  <c r="AE293" i="1" s="1"/>
  <c r="AF300" i="1"/>
  <c r="AE300" i="1" s="1"/>
  <c r="AF316" i="1"/>
  <c r="AE316" i="1" s="1"/>
  <c r="AF284" i="1"/>
  <c r="AE284" i="1" s="1"/>
  <c r="AF299" i="1"/>
  <c r="AE299" i="1" s="1"/>
  <c r="AF315" i="1"/>
  <c r="AE315" i="1" s="1"/>
  <c r="AF298" i="1"/>
  <c r="AE298" i="1" s="1"/>
  <c r="AF314" i="1"/>
  <c r="AE314" i="1" s="1"/>
  <c r="AF297" i="1"/>
  <c r="AE297" i="1" s="1"/>
  <c r="AF313" i="1"/>
  <c r="AE313" i="1" s="1"/>
  <c r="AF312" i="1"/>
  <c r="AE312" i="1" s="1"/>
  <c r="AF289" i="1"/>
  <c r="AE289" i="1" s="1"/>
  <c r="AF292" i="1"/>
  <c r="AE292" i="1" s="1"/>
  <c r="AF296" i="1"/>
  <c r="AE296" i="1" s="1"/>
  <c r="AF311" i="1"/>
  <c r="AE311" i="1" s="1"/>
  <c r="AF310" i="1"/>
  <c r="AE310" i="1" s="1"/>
  <c r="AF285" i="1"/>
  <c r="AE285" i="1" s="1"/>
  <c r="AF309" i="1"/>
  <c r="AE309" i="1" s="1"/>
  <c r="AF295" i="1"/>
  <c r="AE295" i="1" s="1"/>
  <c r="AF308" i="1"/>
  <c r="AE308" i="1" s="1"/>
  <c r="AF307" i="1"/>
  <c r="AE307" i="1" s="1"/>
  <c r="AF291" i="1"/>
  <c r="AE291" i="1" s="1"/>
  <c r="AF306" i="1"/>
  <c r="AE306" i="1" s="1"/>
  <c r="AF322" i="1"/>
  <c r="AE322" i="1" s="1"/>
  <c r="AF305" i="1"/>
  <c r="AE305" i="1" s="1"/>
  <c r="AF321" i="1"/>
  <c r="AE321" i="1" s="1"/>
  <c r="AF320" i="1"/>
  <c r="AE320" i="1" s="1"/>
  <c r="AF304" i="1"/>
  <c r="AE304" i="1" s="1"/>
  <c r="AI84" i="1"/>
  <c r="AF84" i="1"/>
  <c r="AE84" i="1" s="1"/>
</calcChain>
</file>

<file path=xl/sharedStrings.xml><?xml version="1.0" encoding="utf-8"?>
<sst xmlns="http://schemas.openxmlformats.org/spreadsheetml/2006/main" count="1352" uniqueCount="435">
  <si>
    <t>GC 1</t>
  </si>
  <si>
    <t>GC 2</t>
  </si>
  <si>
    <t>GC 3</t>
  </si>
  <si>
    <t>GC 4</t>
  </si>
  <si>
    <t>GC 5</t>
  </si>
  <si>
    <t>GC PASSERELLE ZONE 1</t>
  </si>
  <si>
    <t>L4</t>
  </si>
  <si>
    <t>L18</t>
  </si>
  <si>
    <t>L8</t>
  </si>
  <si>
    <t>L23</t>
  </si>
  <si>
    <t>L7</t>
  </si>
  <si>
    <t>L22</t>
  </si>
  <si>
    <t>L3</t>
  </si>
  <si>
    <t>L17</t>
  </si>
  <si>
    <t>L10</t>
  </si>
  <si>
    <t>L5</t>
  </si>
  <si>
    <t>L6</t>
  </si>
  <si>
    <t>L11</t>
  </si>
  <si>
    <t>L24</t>
  </si>
  <si>
    <t>L15</t>
  </si>
  <si>
    <t>L12</t>
  </si>
  <si>
    <t>L9</t>
  </si>
  <si>
    <t>L14</t>
  </si>
  <si>
    <t>L2</t>
  </si>
  <si>
    <t>L20</t>
  </si>
  <si>
    <t>L19</t>
  </si>
  <si>
    <t>L13</t>
  </si>
  <si>
    <t>L21</t>
  </si>
  <si>
    <t>L16</t>
  </si>
  <si>
    <t>DECOMPOSITION DES ZONES</t>
  </si>
  <si>
    <t>GC PASSERELLE ZONE 2</t>
  </si>
  <si>
    <t>L31</t>
  </si>
  <si>
    <t>L44</t>
  </si>
  <si>
    <t>L33</t>
  </si>
  <si>
    <t>L43</t>
  </si>
  <si>
    <t>L41</t>
  </si>
  <si>
    <t>L28</t>
  </si>
  <si>
    <t>L32</t>
  </si>
  <si>
    <t>L42</t>
  </si>
  <si>
    <t>L27</t>
  </si>
  <si>
    <t>L34</t>
  </si>
  <si>
    <t>L1</t>
  </si>
  <si>
    <t>L39</t>
  </si>
  <si>
    <t>L37</t>
  </si>
  <si>
    <t>L38</t>
  </si>
  <si>
    <t>L40</t>
  </si>
  <si>
    <t>L30</t>
  </si>
  <si>
    <t>L29</t>
  </si>
  <si>
    <t>L36</t>
  </si>
  <si>
    <t>L26</t>
  </si>
  <si>
    <t>L35</t>
  </si>
  <si>
    <t>L25</t>
  </si>
  <si>
    <t>GC ESCALIER ZONE 1</t>
  </si>
  <si>
    <t>GC ESCALIER ZONE 2</t>
  </si>
  <si>
    <t>GC PASSERELLE ZONE 3</t>
  </si>
  <si>
    <t>GC PASSERELLE ZONE 4</t>
  </si>
  <si>
    <t>GC ESCALIER ZONE 4</t>
  </si>
  <si>
    <t>GC PASSERELLE ZONE 5</t>
  </si>
  <si>
    <t>GC ESCALIER ZONE 5</t>
  </si>
  <si>
    <t>GC PASSERELLE ZONE 6</t>
  </si>
  <si>
    <t>ZONE 1</t>
  </si>
  <si>
    <t>ZONE 2</t>
  </si>
  <si>
    <t>ZONE 3</t>
  </si>
  <si>
    <t>ZONE 4</t>
  </si>
  <si>
    <t>ZONE 5</t>
  </si>
  <si>
    <t>ZONE 6</t>
  </si>
  <si>
    <t>COMPTAGE DU NOMBRE D'ELEMENTS PAR ZONE</t>
  </si>
  <si>
    <t>L45</t>
  </si>
  <si>
    <t>L46</t>
  </si>
  <si>
    <t>L47</t>
  </si>
  <si>
    <t>L48</t>
  </si>
  <si>
    <t>L49</t>
  </si>
  <si>
    <t>L50</t>
  </si>
  <si>
    <t>L51</t>
  </si>
  <si>
    <t>L52</t>
  </si>
  <si>
    <t>L53</t>
  </si>
  <si>
    <t>L54</t>
  </si>
  <si>
    <t>L55</t>
  </si>
  <si>
    <t>L56</t>
  </si>
  <si>
    <t>L57</t>
  </si>
  <si>
    <t>L58</t>
  </si>
  <si>
    <t>L59</t>
  </si>
  <si>
    <t>L60</t>
  </si>
  <si>
    <t>L61</t>
  </si>
  <si>
    <t>L62</t>
  </si>
  <si>
    <t>L63</t>
  </si>
  <si>
    <t>L64</t>
  </si>
  <si>
    <t>L65</t>
  </si>
  <si>
    <t>L66</t>
  </si>
  <si>
    <t>L67</t>
  </si>
  <si>
    <t>L68</t>
  </si>
  <si>
    <t>L69</t>
  </si>
  <si>
    <t>L70</t>
  </si>
  <si>
    <t>L71</t>
  </si>
  <si>
    <t>L72</t>
  </si>
  <si>
    <t>L73</t>
  </si>
  <si>
    <t>L74</t>
  </si>
  <si>
    <t>L75</t>
  </si>
  <si>
    <t>L76</t>
  </si>
  <si>
    <t>L77</t>
  </si>
  <si>
    <t>L78</t>
  </si>
  <si>
    <t>L79</t>
  </si>
  <si>
    <t>L80</t>
  </si>
  <si>
    <t>L81</t>
  </si>
  <si>
    <t>L82</t>
  </si>
  <si>
    <t>L83</t>
  </si>
  <si>
    <t>L84</t>
  </si>
  <si>
    <t>L85</t>
  </si>
  <si>
    <t>L86</t>
  </si>
  <si>
    <t>L87</t>
  </si>
  <si>
    <t>L88</t>
  </si>
  <si>
    <t>L89</t>
  </si>
  <si>
    <t>L90</t>
  </si>
  <si>
    <t>L91</t>
  </si>
  <si>
    <t>L92</t>
  </si>
  <si>
    <t>L93</t>
  </si>
  <si>
    <t>L94</t>
  </si>
  <si>
    <t>L95</t>
  </si>
  <si>
    <t>L96</t>
  </si>
  <si>
    <t>L97</t>
  </si>
  <si>
    <t>L98</t>
  </si>
  <si>
    <t>L99</t>
  </si>
  <si>
    <t>L100</t>
  </si>
  <si>
    <t>LISTING DES ELEMENTS UTILISES PAR ZONE</t>
  </si>
  <si>
    <t>Pour valider la formule, valider avec CTRL+MAJ+ENTRER</t>
  </si>
  <si>
    <t>COMPTAGE DES ELEMENTS UTILISES PAR ZONE</t>
  </si>
  <si>
    <t>TRIAGE DES ELEMENTS UTILISES PAR ZONE</t>
  </si>
  <si>
    <t>QUANTITE PAR ELEMENT
GC PASSERELLE ZONE 1</t>
  </si>
  <si>
    <t>QUANTITE PAR ELEMENT
GC PASSERELLE ZONE 2</t>
  </si>
  <si>
    <t>QUANTITE PAR ELEMENT
GC PASSERELLE ZONE 3</t>
  </si>
  <si>
    <t>QUANTITE PAR ELEMENT
GC PASSERELLE ZONE 4</t>
  </si>
  <si>
    <t>QUANTITE PAR ELEMENT
GC PASSERELLE ZONE 5</t>
  </si>
  <si>
    <t>QUANTITE PAR ELEMENT
GC PASSERELLE ZONE 6</t>
  </si>
  <si>
    <t>TOTAL D'ELEMENTS
PAR ZONE</t>
  </si>
  <si>
    <t>QUANTITE PAR ELEMENT
GC ESCALIER
ZONE 1</t>
  </si>
  <si>
    <t>QUANTITE PAR ELEMENT
GC ESCALIER
ZONE 2</t>
  </si>
  <si>
    <t>QUANTITE PAR ELEMENT
GC ESCALIER
ZONE 4</t>
  </si>
  <si>
    <t>QUANTITE PAR ELEMENT
GC ESCALIER
ZONE 5</t>
  </si>
  <si>
    <t>MISE EN PLAN FAITE</t>
  </si>
  <si>
    <t>OK</t>
  </si>
  <si>
    <t>REP P1</t>
  </si>
  <si>
    <t>REP P2</t>
  </si>
  <si>
    <t>REP P3</t>
  </si>
  <si>
    <t>REP P4</t>
  </si>
  <si>
    <t>REP P5</t>
  </si>
  <si>
    <t>REP P6</t>
  </si>
  <si>
    <t>REP P7</t>
  </si>
  <si>
    <t>REP P8</t>
  </si>
  <si>
    <t>REP P9</t>
  </si>
  <si>
    <t>REP P10</t>
  </si>
  <si>
    <t>REP Q1</t>
  </si>
  <si>
    <t>REP Q2</t>
  </si>
  <si>
    <t>REP Q3</t>
  </si>
  <si>
    <t>REP Q4</t>
  </si>
  <si>
    <t>REP Q5</t>
  </si>
  <si>
    <t>REP Q6</t>
  </si>
  <si>
    <t>REP Q7</t>
  </si>
  <si>
    <t>REP Q8</t>
  </si>
  <si>
    <t>REP Q9</t>
  </si>
  <si>
    <t>REP Q10</t>
  </si>
  <si>
    <t>ANGLE PRÊT A COTER</t>
  </si>
  <si>
    <t>REP P11</t>
  </si>
  <si>
    <t>REP P12</t>
  </si>
  <si>
    <t>REP P13</t>
  </si>
  <si>
    <t>REP P14</t>
  </si>
  <si>
    <t>REP P15</t>
  </si>
  <si>
    <t>REP P16</t>
  </si>
  <si>
    <t>REP P17</t>
  </si>
  <si>
    <t>REP P18</t>
  </si>
  <si>
    <t>REP P19</t>
  </si>
  <si>
    <t>REP P20</t>
  </si>
  <si>
    <t>REP P21</t>
  </si>
  <si>
    <t>REP P22</t>
  </si>
  <si>
    <t>REP P23</t>
  </si>
  <si>
    <t>REP P24</t>
  </si>
  <si>
    <t>REP P25</t>
  </si>
  <si>
    <t>REP P26</t>
  </si>
  <si>
    <t>REP P27</t>
  </si>
  <si>
    <t>REP P28</t>
  </si>
  <si>
    <t>REP P29</t>
  </si>
  <si>
    <t>MC</t>
  </si>
  <si>
    <t>Lisse</t>
  </si>
  <si>
    <t>Plinthe</t>
  </si>
  <si>
    <r>
      <t>A</t>
    </r>
    <r>
      <rPr>
        <sz val="11"/>
        <color rgb="FFFF0000"/>
        <rFont val="Calibri"/>
        <family val="2"/>
        <scheme val="minor"/>
      </rPr>
      <t>…</t>
    </r>
    <r>
      <rPr>
        <sz val="11"/>
        <color theme="1"/>
        <rFont val="Calibri"/>
        <family val="2"/>
        <scheme val="minor"/>
      </rPr>
      <t xml:space="preserve"> .1</t>
    </r>
  </si>
  <si>
    <r>
      <t>A</t>
    </r>
    <r>
      <rPr>
        <sz val="11"/>
        <color rgb="FFFF0000"/>
        <rFont val="Calibri"/>
        <family val="2"/>
        <scheme val="minor"/>
      </rPr>
      <t>…</t>
    </r>
    <r>
      <rPr>
        <sz val="11"/>
        <color theme="1"/>
        <rFont val="Calibri"/>
        <family val="2"/>
        <scheme val="minor"/>
      </rPr>
      <t xml:space="preserve"> .2</t>
    </r>
  </si>
  <si>
    <r>
      <t>B</t>
    </r>
    <r>
      <rPr>
        <sz val="11"/>
        <color rgb="FFFF0000"/>
        <rFont val="Calibri"/>
        <family val="2"/>
        <scheme val="minor"/>
      </rPr>
      <t>…</t>
    </r>
    <r>
      <rPr>
        <sz val="11"/>
        <color theme="1"/>
        <rFont val="Calibri"/>
        <family val="2"/>
        <scheme val="minor"/>
      </rPr>
      <t xml:space="preserve"> .1</t>
    </r>
  </si>
  <si>
    <r>
      <t>B</t>
    </r>
    <r>
      <rPr>
        <sz val="11"/>
        <color rgb="FFFF0000"/>
        <rFont val="Calibri"/>
        <family val="2"/>
        <scheme val="minor"/>
      </rPr>
      <t>…</t>
    </r>
    <r>
      <rPr>
        <sz val="11"/>
        <color theme="1"/>
        <rFont val="Calibri"/>
        <family val="2"/>
        <scheme val="minor"/>
      </rPr>
      <t xml:space="preserve"> .2</t>
    </r>
  </si>
  <si>
    <r>
      <t>C</t>
    </r>
    <r>
      <rPr>
        <sz val="11"/>
        <color rgb="FFFF0000"/>
        <rFont val="Calibri"/>
        <family val="2"/>
        <scheme val="minor"/>
      </rPr>
      <t>…</t>
    </r>
    <r>
      <rPr>
        <sz val="11"/>
        <color theme="1"/>
        <rFont val="Calibri"/>
        <family val="2"/>
        <scheme val="minor"/>
      </rPr>
      <t xml:space="preserve"> .1</t>
    </r>
  </si>
  <si>
    <r>
      <t>C</t>
    </r>
    <r>
      <rPr>
        <sz val="11"/>
        <color rgb="FFFF0000"/>
        <rFont val="Calibri"/>
        <family val="2"/>
        <scheme val="minor"/>
      </rPr>
      <t>…</t>
    </r>
    <r>
      <rPr>
        <sz val="11"/>
        <color theme="1"/>
        <rFont val="Calibri"/>
        <family val="2"/>
        <scheme val="minor"/>
      </rPr>
      <t xml:space="preserve"> .2</t>
    </r>
  </si>
  <si>
    <r>
      <t xml:space="preserve">REP </t>
    </r>
    <r>
      <rPr>
        <sz val="11"/>
        <color rgb="FFFF0000"/>
        <rFont val="Calibri"/>
        <family val="2"/>
        <scheme val="minor"/>
      </rPr>
      <t>1</t>
    </r>
  </si>
  <si>
    <r>
      <t xml:space="preserve">REP </t>
    </r>
    <r>
      <rPr>
        <sz val="11"/>
        <color rgb="FFFF0000"/>
        <rFont val="Calibri"/>
        <family val="2"/>
        <scheme val="minor"/>
      </rPr>
      <t>2</t>
    </r>
  </si>
  <si>
    <r>
      <t xml:space="preserve">REP </t>
    </r>
    <r>
      <rPr>
        <sz val="11"/>
        <color rgb="FFFF0000"/>
        <rFont val="Calibri"/>
        <family val="2"/>
        <scheme val="minor"/>
      </rPr>
      <t>3</t>
    </r>
  </si>
  <si>
    <r>
      <t xml:space="preserve">REP </t>
    </r>
    <r>
      <rPr>
        <sz val="11"/>
        <color rgb="FFFF0000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</si>
  <si>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5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</si>
  <si>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</si>
  <si>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7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</si>
  <si>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8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</si>
  <si>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</si>
  <si>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</si>
  <si>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11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</si>
  <si>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12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</si>
  <si>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13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</si>
  <si>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14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</si>
  <si>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15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</si>
  <si>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16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</si>
  <si>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17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</si>
  <si>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18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</si>
  <si>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19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</si>
  <si>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20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</si>
  <si>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21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</si>
  <si>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22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</si>
  <si>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23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</si>
  <si>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24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</si>
  <si>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25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</si>
  <si>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26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</si>
  <si>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27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</si>
  <si>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28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</si>
  <si>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29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</si>
  <si>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30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</si>
  <si>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31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</si>
  <si>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32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</si>
  <si>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33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</si>
  <si>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34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</si>
  <si>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35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</si>
  <si>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36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</si>
  <si>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37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</si>
  <si>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38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</si>
  <si>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39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</si>
  <si>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40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</si>
  <si>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41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</si>
  <si>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42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</si>
  <si>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43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</si>
  <si>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44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</si>
  <si>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45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</si>
  <si>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46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</si>
  <si>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47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</si>
  <si>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48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</si>
  <si>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49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</si>
  <si>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50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</si>
  <si>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51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</si>
  <si>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52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</si>
  <si>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53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</si>
  <si>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54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</si>
  <si>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55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</si>
  <si>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56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</si>
  <si>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57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</si>
  <si>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58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</si>
  <si>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59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</si>
  <si>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60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</si>
  <si>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61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</si>
  <si>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62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</si>
  <si>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63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</si>
  <si>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64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</si>
  <si>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65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</si>
  <si>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66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</si>
  <si>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67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</si>
  <si>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68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</si>
  <si>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69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</si>
  <si>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70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</si>
  <si>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71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</si>
  <si>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72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</si>
  <si>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73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</si>
  <si>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74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</si>
  <si>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75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</si>
  <si>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76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</si>
  <si>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77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</si>
  <si>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78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</si>
  <si>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79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</si>
  <si>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80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</si>
  <si>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81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</si>
  <si>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82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</si>
  <si>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83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</si>
  <si>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84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</si>
  <si>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85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</si>
  <si>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86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</si>
  <si>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87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</si>
  <si>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88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</si>
  <si>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89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</si>
  <si>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90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</si>
  <si>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91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</si>
  <si>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92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</si>
  <si>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93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</si>
  <si>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94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</si>
  <si>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95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</si>
  <si>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96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</si>
  <si>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97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</si>
  <si>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98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</si>
  <si>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99</t>
    </r>
    <r>
      <rPr>
        <sz val="11"/>
        <color theme="1"/>
        <rFont val="Calibri"/>
        <family val="2"/>
        <scheme val="minor"/>
      </rPr>
      <t/>
    </r>
  </si>
  <si>
    <r>
      <t xml:space="preserve">REP </t>
    </r>
    <r>
      <rPr>
        <sz val="11"/>
        <color rgb="FFFF0000"/>
        <rFont val="Calibri"/>
        <family val="2"/>
        <scheme val="minor"/>
      </rPr>
      <t>100</t>
    </r>
    <r>
      <rPr>
        <sz val="11"/>
        <color theme="1"/>
        <rFont val="Calibri"/>
        <family val="2"/>
        <scheme val="minor"/>
      </rPr>
      <t/>
    </r>
  </si>
  <si>
    <t>COMPTAGE DU NOMBRE DE PIECE PAR REPERE</t>
  </si>
  <si>
    <t>R1</t>
  </si>
  <si>
    <t>L101</t>
  </si>
  <si>
    <t>L102</t>
  </si>
  <si>
    <t>L103</t>
  </si>
  <si>
    <t>L104</t>
  </si>
  <si>
    <t>L105</t>
  </si>
  <si>
    <t>L106</t>
  </si>
  <si>
    <t>L107</t>
  </si>
  <si>
    <t>L108</t>
  </si>
  <si>
    <t>L109</t>
  </si>
  <si>
    <t>L110</t>
  </si>
  <si>
    <t>L111</t>
  </si>
  <si>
    <t>L112</t>
  </si>
  <si>
    <t>L113</t>
  </si>
  <si>
    <t>L114</t>
  </si>
  <si>
    <t>L115</t>
  </si>
  <si>
    <t>L116</t>
  </si>
  <si>
    <t>L117</t>
  </si>
  <si>
    <t>L118</t>
  </si>
  <si>
    <t>L119</t>
  </si>
  <si>
    <t>L120</t>
  </si>
  <si>
    <t>L121</t>
  </si>
  <si>
    <t>L122</t>
  </si>
  <si>
    <t>L123</t>
  </si>
  <si>
    <t>L124</t>
  </si>
  <si>
    <t>L125</t>
  </si>
  <si>
    <t>L126</t>
  </si>
  <si>
    <t>L127</t>
  </si>
  <si>
    <t>L128</t>
  </si>
  <si>
    <t>L129</t>
  </si>
  <si>
    <t>L130</t>
  </si>
  <si>
    <t>L131</t>
  </si>
  <si>
    <t>L132</t>
  </si>
  <si>
    <t>L133</t>
  </si>
  <si>
    <t>L134</t>
  </si>
  <si>
    <t>L135</t>
  </si>
  <si>
    <t>L136</t>
  </si>
  <si>
    <t>L137</t>
  </si>
  <si>
    <t>L138</t>
  </si>
  <si>
    <t>L139</t>
  </si>
  <si>
    <t>L140</t>
  </si>
  <si>
    <t>L141</t>
  </si>
  <si>
    <t>L142</t>
  </si>
  <si>
    <t>L143</t>
  </si>
  <si>
    <t>L144</t>
  </si>
  <si>
    <t>L145</t>
  </si>
  <si>
    <t>L146</t>
  </si>
  <si>
    <t>L147</t>
  </si>
  <si>
    <t>L148</t>
  </si>
  <si>
    <t>L149</t>
  </si>
  <si>
    <t>L150</t>
  </si>
  <si>
    <t>L151</t>
  </si>
  <si>
    <t>L152</t>
  </si>
  <si>
    <t>L153</t>
  </si>
  <si>
    <t>L154</t>
  </si>
  <si>
    <t>L155</t>
  </si>
  <si>
    <t>L156</t>
  </si>
  <si>
    <t>L157</t>
  </si>
  <si>
    <t>L158</t>
  </si>
  <si>
    <t>L159</t>
  </si>
  <si>
    <t>L160</t>
  </si>
  <si>
    <t>L161</t>
  </si>
  <si>
    <t>L162</t>
  </si>
  <si>
    <t>L163</t>
  </si>
  <si>
    <t>L164</t>
  </si>
  <si>
    <t>L165</t>
  </si>
  <si>
    <t>L166</t>
  </si>
  <si>
    <t>L167</t>
  </si>
  <si>
    <t>L168</t>
  </si>
  <si>
    <t>L169</t>
  </si>
  <si>
    <t>L170</t>
  </si>
  <si>
    <t>L171</t>
  </si>
  <si>
    <t>L172</t>
  </si>
  <si>
    <t>L173</t>
  </si>
  <si>
    <t>L174</t>
  </si>
  <si>
    <t>L175</t>
  </si>
  <si>
    <t>L176</t>
  </si>
  <si>
    <t>L177</t>
  </si>
  <si>
    <t>L178</t>
  </si>
  <si>
    <t>L179</t>
  </si>
  <si>
    <t>L180</t>
  </si>
  <si>
    <t>L181</t>
  </si>
  <si>
    <t>L182</t>
  </si>
  <si>
    <t>L183</t>
  </si>
  <si>
    <t>L184</t>
  </si>
  <si>
    <t>L185</t>
  </si>
  <si>
    <t>L186</t>
  </si>
  <si>
    <t>L187</t>
  </si>
  <si>
    <t>L188</t>
  </si>
  <si>
    <t>L189</t>
  </si>
  <si>
    <t>L190</t>
  </si>
  <si>
    <t>L191</t>
  </si>
  <si>
    <t>L192</t>
  </si>
  <si>
    <t>L193</t>
  </si>
  <si>
    <t>L194</t>
  </si>
  <si>
    <t>L195</t>
  </si>
  <si>
    <t>L196</t>
  </si>
  <si>
    <t>L197</t>
  </si>
  <si>
    <t>L198</t>
  </si>
  <si>
    <t>L199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</si>
  <si>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</si>
  <si>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</si>
  <si>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</si>
  <si>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</si>
  <si>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</si>
  <si>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</si>
  <si>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</si>
  <si>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</si>
  <si>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</si>
  <si>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</si>
  <si>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</si>
  <si>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</si>
  <si>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</si>
  <si>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</si>
  <si>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</si>
  <si>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</si>
  <si>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</si>
  <si>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</si>
  <si>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</si>
  <si>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</si>
  <si>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</si>
  <si>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</si>
  <si>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</si>
  <si>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</si>
  <si>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</si>
  <si>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</si>
  <si>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</si>
  <si>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</si>
  <si>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</si>
  <si>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</si>
  <si>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</si>
  <si>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</si>
  <si>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</si>
  <si>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</si>
  <si>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</si>
  <si>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</si>
  <si>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</si>
  <si>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R39</t>
  </si>
  <si>
    <t>R40</t>
  </si>
  <si>
    <t>COMPTAGE DU NOMBRE DE PIECE PAR ZONE</t>
  </si>
  <si>
    <t>REPERES POTEAUX</t>
  </si>
  <si>
    <t>REPERES PLATINES</t>
  </si>
  <si>
    <t>COUDES 42,4 x2,6 3D</t>
  </si>
  <si>
    <t>COMPTAGE DES ELEMENTS UTILISES PAR ZONE EXTERIEUR</t>
  </si>
  <si>
    <t>COMPTAGE DES ELEMENTS UTILISES PAR ZONE INTERNE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</si>
</sst>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0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10" xfId="0" applyFill="1" applyBorder="1"/>
    <xf numFmtId="0" fontId="0" fillId="0" borderId="3" xfId="0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0" xfId="0" applyFill="1" applyAlignment="1">
      <alignment horizontal="center" vertical="center" textRotation="90"/>
    </xf>
    <xf numFmtId="0" fontId="0" fillId="0" borderId="0" xfId="0" applyFill="1"/>
    <xf numFmtId="0" fontId="0" fillId="0" borderId="7" xfId="0" applyFill="1" applyBorder="1"/>
    <xf numFmtId="0" fontId="0" fillId="0" borderId="11" xfId="0" applyFill="1" applyBorder="1"/>
    <xf numFmtId="0" fontId="0" fillId="0" borderId="14" xfId="0" applyFill="1" applyBorder="1"/>
    <xf numFmtId="0" fontId="0" fillId="0" borderId="0" xfId="0" applyFill="1" applyBorder="1" applyAlignment="1">
      <alignment horizontal="right"/>
    </xf>
    <xf numFmtId="0" fontId="0" fillId="0" borderId="13" xfId="0" applyFill="1" applyBorder="1" applyAlignment="1">
      <alignment horizontal="right"/>
    </xf>
    <xf numFmtId="0" fontId="0" fillId="0" borderId="10" xfId="0" applyFill="1" applyBorder="1" applyAlignment="1">
      <alignment horizontal="right"/>
    </xf>
    <xf numFmtId="0" fontId="0" fillId="0" borderId="12" xfId="0" applyFill="1" applyBorder="1" applyAlignment="1">
      <alignment horizontal="right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/>
    <xf numFmtId="0" fontId="0" fillId="0" borderId="5" xfId="0" applyFill="1" applyBorder="1" applyAlignment="1">
      <alignment horizontal="center"/>
    </xf>
    <xf numFmtId="0" fontId="0" fillId="0" borderId="15" xfId="0" applyBorder="1"/>
    <xf numFmtId="0" fontId="0" fillId="0" borderId="0" xfId="0" applyBorder="1" applyAlignment="1">
      <alignment horizontal="center"/>
    </xf>
    <xf numFmtId="0" fontId="0" fillId="0" borderId="15" xfId="0" applyBorder="1" applyAlignment="1"/>
    <xf numFmtId="0" fontId="0" fillId="0" borderId="15" xfId="0" applyBorder="1" applyAlignment="1">
      <alignment horizontal="center"/>
    </xf>
    <xf numFmtId="0" fontId="0" fillId="0" borderId="8" xfId="0" applyBorder="1" applyAlignment="1">
      <alignment horizontal="center" vertical="center" textRotation="90"/>
    </xf>
    <xf numFmtId="0" fontId="0" fillId="0" borderId="0" xfId="0" applyBorder="1" applyAlignment="1">
      <alignment horizontal="center" vertical="center" textRotation="90"/>
    </xf>
    <xf numFmtId="0" fontId="0" fillId="0" borderId="9" xfId="0" applyBorder="1" applyAlignment="1">
      <alignment horizontal="center" vertical="center" textRotation="90"/>
    </xf>
    <xf numFmtId="0" fontId="0" fillId="0" borderId="11" xfId="0" applyBorder="1" applyAlignment="1">
      <alignment horizontal="center" vertical="center" textRotation="90"/>
    </xf>
    <xf numFmtId="0" fontId="0" fillId="0" borderId="1" xfId="0" applyBorder="1" applyAlignment="1">
      <alignment horizontal="center" vertical="center" textRotation="90" wrapText="1"/>
    </xf>
    <xf numFmtId="0" fontId="0" fillId="0" borderId="2" xfId="0" applyBorder="1" applyAlignment="1">
      <alignment horizontal="center" vertical="center" textRotation="90"/>
    </xf>
    <xf numFmtId="0" fontId="0" fillId="0" borderId="3" xfId="0" applyBorder="1" applyAlignment="1">
      <alignment horizontal="center" vertical="center" textRotation="90"/>
    </xf>
    <xf numFmtId="0" fontId="0" fillId="3" borderId="0" xfId="0" applyFill="1" applyAlignment="1">
      <alignment horizontal="center" vertical="center" textRotation="9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 vertical="center" textRotation="90" wrapText="1"/>
    </xf>
    <xf numFmtId="0" fontId="0" fillId="0" borderId="13" xfId="0" applyBorder="1" applyAlignment="1">
      <alignment horizontal="center" vertical="center" textRotation="90"/>
    </xf>
    <xf numFmtId="0" fontId="0" fillId="0" borderId="14" xfId="0" applyBorder="1" applyAlignment="1">
      <alignment horizontal="center" vertical="center" textRotation="90"/>
    </xf>
    <xf numFmtId="0" fontId="0" fillId="2" borderId="13" xfId="0" applyFill="1" applyBorder="1" applyAlignment="1">
      <alignment horizontal="center"/>
    </xf>
    <xf numFmtId="0" fontId="0" fillId="0" borderId="7" xfId="0" applyBorder="1" applyAlignment="1">
      <alignment horizontal="center" vertical="center" textRotation="90" wrapText="1"/>
    </xf>
    <xf numFmtId="0" fontId="0" fillId="0" borderId="10" xfId="0" applyBorder="1" applyAlignment="1">
      <alignment horizontal="center" vertical="center" textRotation="90"/>
    </xf>
    <xf numFmtId="0" fontId="0" fillId="0" borderId="12" xfId="0" applyBorder="1" applyAlignment="1">
      <alignment horizontal="center" vertical="center" textRotation="90"/>
    </xf>
    <xf numFmtId="0" fontId="0" fillId="2" borderId="0" xfId="0" applyFill="1" applyAlignment="1">
      <alignment horizontal="center" vertical="center" textRotation="90"/>
    </xf>
    <xf numFmtId="0" fontId="0" fillId="0" borderId="7" xfId="0" applyBorder="1" applyAlignment="1">
      <alignment horizontal="center" vertical="center" textRotation="9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8" xfId="0" applyFill="1" applyBorder="1" applyAlignment="1">
      <alignment horizontal="right"/>
    </xf>
    <xf numFmtId="0" fontId="0" fillId="0" borderId="7" xfId="0" applyFill="1" applyBorder="1" applyAlignment="1">
      <alignment horizontal="right"/>
    </xf>
    <xf numFmtId="0" fontId="0" fillId="2" borderId="13" xfId="0" applyFill="1" applyBorder="1" applyAlignment="1">
      <alignment horizontal="center" vertical="center" textRotation="90"/>
    </xf>
    <xf numFmtId="0" fontId="0" fillId="2" borderId="0" xfId="0" applyFill="1" applyBorder="1" applyAlignment="1">
      <alignment horizontal="center" vertical="center" textRotation="90"/>
    </xf>
    <xf numFmtId="0" fontId="0" fillId="2" borderId="6" xfId="0" applyFill="1" applyBorder="1" applyAlignment="1">
      <alignment horizontal="center" textRotation="90"/>
    </xf>
    <xf numFmtId="0" fontId="0" fillId="2" borderId="8" xfId="0" applyFill="1" applyBorder="1" applyAlignment="1">
      <alignment horizontal="center" vertical="center" textRotation="90"/>
    </xf>
    <xf numFmtId="0" fontId="0" fillId="0" borderId="14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2" xfId="0" applyFill="1" applyBorder="1" applyAlignment="1">
      <alignment vertical="center"/>
    </xf>
    <xf numFmtId="0" fontId="0" fillId="0" borderId="3" xfId="0" applyFill="1" applyBorder="1" applyAlignment="1">
      <alignment vertic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auto="1"/>
          <bgColor rgb="FFFFC7CE"/>
        </patternFill>
      </fill>
    </dxf>
  </dxfs>
  <tableStyles count="0" defaultTableStyle="TableStyleMedium2" defaultPivotStyle="PivotStyleLight16"/>
  <colors>
    <mruColors>
      <color rgb="FFFFC7CE"/>
      <color rgb="FF9C0006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280221-0B9A-4D5B-8700-2716DCEE8B74}">
  <sheetPr>
    <pageSetUpPr fitToPage="1"/>
  </sheetPr>
  <dimension ref="B3:BD618"/>
  <sheetViews>
    <sheetView tabSelected="1" topLeftCell="A326" zoomScale="85" zoomScaleNormal="85" workbookViewId="0">
      <selection activeCell="AB571" sqref="AB571"/>
    </sheetView>
  </sheetViews>
  <sheetFormatPr baseColWidth="10" defaultRowHeight="15" x14ac:dyDescent="0.25"/>
  <cols>
    <col min="1" max="3" width="6.28515625" customWidth="1"/>
    <col min="4" max="4" width="8.7109375" customWidth="1"/>
    <col min="5" max="76" width="6.28515625" customWidth="1"/>
  </cols>
  <sheetData>
    <row r="3" spans="2:34" ht="15" customHeight="1" x14ac:dyDescent="0.25">
      <c r="B3" s="45" t="s">
        <v>29</v>
      </c>
      <c r="C3" s="56" t="s">
        <v>60</v>
      </c>
      <c r="E3" s="46" t="s">
        <v>5</v>
      </c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  <c r="AG3" s="47"/>
      <c r="AH3" s="48"/>
    </row>
    <row r="4" spans="2:34" x14ac:dyDescent="0.25">
      <c r="B4" s="45"/>
      <c r="C4" s="56"/>
      <c r="D4" s="4" t="s">
        <v>0</v>
      </c>
      <c r="E4" s="4" t="s">
        <v>6</v>
      </c>
      <c r="F4" s="5" t="s">
        <v>6</v>
      </c>
      <c r="G4" s="5" t="s">
        <v>7</v>
      </c>
      <c r="H4" s="5" t="s">
        <v>6</v>
      </c>
      <c r="I4" s="5" t="s">
        <v>6</v>
      </c>
      <c r="J4" s="5" t="s">
        <v>7</v>
      </c>
      <c r="K4" s="5" t="s">
        <v>6</v>
      </c>
      <c r="L4" s="5" t="s">
        <v>6</v>
      </c>
      <c r="M4" s="5" t="s">
        <v>7</v>
      </c>
      <c r="N4" s="5" t="s">
        <v>6</v>
      </c>
      <c r="O4" s="5" t="s">
        <v>8</v>
      </c>
      <c r="P4" s="5" t="s">
        <v>9</v>
      </c>
      <c r="Q4" s="5" t="s">
        <v>10</v>
      </c>
      <c r="R4" s="5" t="s">
        <v>12</v>
      </c>
      <c r="S4" s="5" t="s">
        <v>7</v>
      </c>
      <c r="T4" s="5" t="s">
        <v>12</v>
      </c>
      <c r="U4" s="5" t="s">
        <v>12</v>
      </c>
      <c r="V4" s="5" t="s">
        <v>7</v>
      </c>
      <c r="W4" s="5" t="s">
        <v>12</v>
      </c>
      <c r="X4" s="5" t="s">
        <v>12</v>
      </c>
      <c r="Y4" s="5" t="s">
        <v>7</v>
      </c>
      <c r="Z4" s="5" t="s">
        <v>12</v>
      </c>
      <c r="AA4" s="5" t="s">
        <v>12</v>
      </c>
      <c r="AB4" s="5" t="s">
        <v>7</v>
      </c>
      <c r="AD4" s="5"/>
      <c r="AE4" s="5"/>
      <c r="AF4" s="5"/>
      <c r="AG4" s="5"/>
      <c r="AH4" s="6"/>
    </row>
    <row r="5" spans="2:34" x14ac:dyDescent="0.25">
      <c r="B5" s="45"/>
      <c r="C5" s="56"/>
      <c r="D5" s="7" t="s">
        <v>1</v>
      </c>
      <c r="E5" s="7" t="s">
        <v>6</v>
      </c>
      <c r="F5" s="8" t="s">
        <v>6</v>
      </c>
      <c r="G5" s="8" t="s">
        <v>7</v>
      </c>
      <c r="H5" s="8" t="s">
        <v>6</v>
      </c>
      <c r="I5" s="8" t="s">
        <v>6</v>
      </c>
      <c r="J5" s="8" t="s">
        <v>7</v>
      </c>
      <c r="K5" s="8" t="s">
        <v>6</v>
      </c>
      <c r="L5" s="8" t="s">
        <v>13</v>
      </c>
      <c r="M5" s="8" t="s">
        <v>11</v>
      </c>
      <c r="N5" s="8" t="s">
        <v>14</v>
      </c>
      <c r="O5" s="8" t="s">
        <v>12</v>
      </c>
      <c r="P5" s="8" t="s">
        <v>7</v>
      </c>
      <c r="Q5" s="8" t="s">
        <v>15</v>
      </c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9"/>
    </row>
    <row r="6" spans="2:34" x14ac:dyDescent="0.25">
      <c r="B6" s="45"/>
      <c r="C6" s="56"/>
      <c r="D6" s="7" t="s">
        <v>2</v>
      </c>
      <c r="E6" s="7" t="s">
        <v>16</v>
      </c>
      <c r="F6" s="8" t="s">
        <v>7</v>
      </c>
      <c r="G6" s="8" t="s">
        <v>12</v>
      </c>
      <c r="H6" s="8" t="s">
        <v>17</v>
      </c>
      <c r="I6" s="8" t="s">
        <v>18</v>
      </c>
      <c r="J6" s="8" t="s">
        <v>19</v>
      </c>
      <c r="K6" s="8" t="s">
        <v>7</v>
      </c>
      <c r="L6" s="8" t="s">
        <v>6</v>
      </c>
      <c r="M6" s="8" t="s">
        <v>20</v>
      </c>
      <c r="N6" s="13" t="s">
        <v>11</v>
      </c>
      <c r="O6" s="8" t="s">
        <v>21</v>
      </c>
      <c r="P6" s="8" t="s">
        <v>12</v>
      </c>
      <c r="Q6" s="8" t="s">
        <v>7</v>
      </c>
      <c r="R6" s="8" t="s">
        <v>12</v>
      </c>
      <c r="S6" s="8" t="s">
        <v>12</v>
      </c>
      <c r="T6" s="8" t="s">
        <v>7</v>
      </c>
      <c r="U6" s="8" t="s">
        <v>12</v>
      </c>
      <c r="V6" s="8" t="s">
        <v>22</v>
      </c>
      <c r="W6" s="8" t="s">
        <v>23</v>
      </c>
      <c r="X6" s="8" t="s">
        <v>24</v>
      </c>
      <c r="Y6" s="8" t="s">
        <v>26</v>
      </c>
      <c r="Z6" s="8"/>
      <c r="AA6" s="8"/>
      <c r="AB6" s="8"/>
      <c r="AC6" s="8"/>
      <c r="AD6" s="8"/>
      <c r="AE6" s="8"/>
      <c r="AF6" s="8"/>
      <c r="AG6" s="8"/>
      <c r="AH6" s="9"/>
    </row>
    <row r="7" spans="2:34" x14ac:dyDescent="0.25">
      <c r="B7" s="45"/>
      <c r="C7" s="56"/>
      <c r="D7" s="10" t="s">
        <v>3</v>
      </c>
      <c r="E7" s="10" t="s">
        <v>25</v>
      </c>
      <c r="F7" s="11" t="s">
        <v>26</v>
      </c>
      <c r="G7" s="11" t="s">
        <v>27</v>
      </c>
      <c r="H7" s="11" t="s">
        <v>41</v>
      </c>
      <c r="I7" s="11" t="s">
        <v>28</v>
      </c>
      <c r="J7" s="11" t="s">
        <v>7</v>
      </c>
      <c r="K7" s="11" t="s">
        <v>12</v>
      </c>
      <c r="L7" s="11" t="s">
        <v>12</v>
      </c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2"/>
    </row>
    <row r="8" spans="2:34" x14ac:dyDescent="0.25">
      <c r="B8" s="45"/>
      <c r="C8" s="56"/>
    </row>
    <row r="9" spans="2:34" x14ac:dyDescent="0.25">
      <c r="B9" s="45"/>
      <c r="C9" s="56"/>
      <c r="E9" s="58" t="s">
        <v>52</v>
      </c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9"/>
      <c r="S9" s="59"/>
      <c r="T9" s="59"/>
      <c r="U9" s="59"/>
      <c r="V9" s="59"/>
      <c r="W9" s="59"/>
      <c r="X9" s="59"/>
      <c r="Y9" s="59"/>
      <c r="Z9" s="59"/>
      <c r="AA9" s="59"/>
      <c r="AB9" s="59"/>
      <c r="AC9" s="59"/>
      <c r="AD9" s="59"/>
      <c r="AE9" s="59"/>
      <c r="AF9" s="59"/>
      <c r="AG9" s="59"/>
      <c r="AH9" s="60"/>
    </row>
    <row r="10" spans="2:34" ht="15" customHeight="1" x14ac:dyDescent="0.25">
      <c r="B10" s="45"/>
      <c r="C10" s="56"/>
      <c r="D10" s="1" t="s">
        <v>0</v>
      </c>
      <c r="E10" s="4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14"/>
      <c r="AE10" s="14"/>
      <c r="AF10" s="14"/>
      <c r="AG10" s="14"/>
      <c r="AH10" s="15"/>
    </row>
    <row r="11" spans="2:34" x14ac:dyDescent="0.25">
      <c r="B11" s="45"/>
      <c r="C11" s="56"/>
      <c r="D11" s="2" t="s">
        <v>1</v>
      </c>
      <c r="E11" s="7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9"/>
    </row>
    <row r="12" spans="2:34" x14ac:dyDescent="0.25">
      <c r="B12" s="45"/>
      <c r="C12" s="56"/>
      <c r="D12" s="2" t="s">
        <v>2</v>
      </c>
      <c r="E12" s="7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9"/>
    </row>
    <row r="13" spans="2:34" x14ac:dyDescent="0.25">
      <c r="B13" s="45"/>
      <c r="C13" s="56"/>
      <c r="D13" s="2" t="s">
        <v>3</v>
      </c>
      <c r="E13" s="7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9"/>
    </row>
    <row r="14" spans="2:34" x14ac:dyDescent="0.25">
      <c r="B14" s="45"/>
      <c r="C14" s="56"/>
      <c r="D14" s="17" t="s">
        <v>4</v>
      </c>
      <c r="E14" s="18"/>
      <c r="F14" s="19"/>
      <c r="G14" s="19"/>
      <c r="H14" s="19"/>
      <c r="I14" s="19"/>
      <c r="J14" s="19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2"/>
    </row>
    <row r="15" spans="2:34" x14ac:dyDescent="0.25">
      <c r="B15" s="45"/>
      <c r="C15" s="20"/>
      <c r="D15" s="13"/>
      <c r="E15" s="13"/>
      <c r="F15" s="13"/>
      <c r="G15" s="13"/>
      <c r="H15" s="13"/>
      <c r="I15" s="13"/>
      <c r="J15" s="13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</row>
    <row r="16" spans="2:34" x14ac:dyDescent="0.25">
      <c r="B16" s="45"/>
    </row>
    <row r="17" spans="2:34" x14ac:dyDescent="0.25">
      <c r="B17" s="45"/>
      <c r="C17" s="56" t="s">
        <v>61</v>
      </c>
      <c r="E17" s="58" t="s">
        <v>30</v>
      </c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59"/>
      <c r="U17" s="59"/>
      <c r="V17" s="59"/>
      <c r="W17" s="59"/>
      <c r="X17" s="59"/>
      <c r="Y17" s="59"/>
      <c r="Z17" s="59"/>
      <c r="AA17" s="59"/>
      <c r="AB17" s="59"/>
      <c r="AC17" s="59"/>
      <c r="AD17" s="59"/>
      <c r="AE17" s="59"/>
      <c r="AF17" s="59"/>
      <c r="AG17" s="59"/>
      <c r="AH17" s="60"/>
    </row>
    <row r="18" spans="2:34" ht="15" customHeight="1" x14ac:dyDescent="0.25">
      <c r="B18" s="45"/>
      <c r="C18" s="56"/>
      <c r="D18" s="4" t="s">
        <v>0</v>
      </c>
      <c r="E18" s="4" t="s">
        <v>12</v>
      </c>
      <c r="F18" s="5" t="s">
        <v>12</v>
      </c>
      <c r="G18" s="5" t="s">
        <v>7</v>
      </c>
      <c r="H18" s="5" t="s">
        <v>12</v>
      </c>
      <c r="I18" s="5" t="s">
        <v>12</v>
      </c>
      <c r="J18" s="5" t="s">
        <v>7</v>
      </c>
      <c r="K18" s="5" t="s">
        <v>12</v>
      </c>
      <c r="L18" s="5" t="s">
        <v>12</v>
      </c>
      <c r="M18" s="5" t="s">
        <v>7</v>
      </c>
      <c r="N18" s="5" t="s">
        <v>12</v>
      </c>
      <c r="O18" s="5" t="s">
        <v>31</v>
      </c>
      <c r="P18" s="5" t="s">
        <v>67</v>
      </c>
      <c r="Q18" s="5" t="s">
        <v>33</v>
      </c>
      <c r="R18" s="5" t="s">
        <v>6</v>
      </c>
      <c r="S18" s="5" t="s">
        <v>7</v>
      </c>
      <c r="T18" s="5" t="s">
        <v>6</v>
      </c>
      <c r="U18" s="5" t="s">
        <v>6</v>
      </c>
      <c r="V18" s="5" t="s">
        <v>7</v>
      </c>
      <c r="W18" s="5" t="s">
        <v>6</v>
      </c>
      <c r="X18" s="5" t="s">
        <v>6</v>
      </c>
      <c r="Y18" s="14" t="s">
        <v>7</v>
      </c>
      <c r="Z18" s="14" t="s">
        <v>6</v>
      </c>
      <c r="AA18" s="14" t="s">
        <v>6</v>
      </c>
      <c r="AB18" s="5"/>
      <c r="AC18" s="5"/>
      <c r="AD18" s="14"/>
      <c r="AE18" s="5"/>
      <c r="AF18" s="14"/>
      <c r="AG18" s="5"/>
      <c r="AH18" s="6"/>
    </row>
    <row r="19" spans="2:34" x14ac:dyDescent="0.25">
      <c r="B19" s="45"/>
      <c r="C19" s="56"/>
      <c r="D19" s="7" t="s">
        <v>1</v>
      </c>
      <c r="E19" s="7" t="s">
        <v>35</v>
      </c>
      <c r="F19" s="13" t="s">
        <v>36</v>
      </c>
      <c r="G19" s="13" t="s">
        <v>24</v>
      </c>
      <c r="H19" s="13" t="s">
        <v>37</v>
      </c>
      <c r="I19" s="13" t="s">
        <v>38</v>
      </c>
      <c r="J19" s="13" t="s">
        <v>37</v>
      </c>
      <c r="K19" s="13" t="s">
        <v>27</v>
      </c>
      <c r="L19" s="13" t="s">
        <v>39</v>
      </c>
      <c r="M19" s="13" t="s">
        <v>32</v>
      </c>
      <c r="N19" s="13" t="s">
        <v>40</v>
      </c>
      <c r="O19" s="13" t="s">
        <v>12</v>
      </c>
      <c r="P19" s="13" t="s">
        <v>7</v>
      </c>
      <c r="Q19" s="13" t="s">
        <v>28</v>
      </c>
      <c r="R19" s="13" t="s">
        <v>23</v>
      </c>
      <c r="S19" s="13" t="s">
        <v>24</v>
      </c>
      <c r="T19" s="13" t="s">
        <v>26</v>
      </c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9"/>
    </row>
    <row r="20" spans="2:34" x14ac:dyDescent="0.25">
      <c r="B20" s="45"/>
      <c r="C20" s="56"/>
      <c r="D20" s="7" t="s">
        <v>2</v>
      </c>
      <c r="E20" s="7" t="s">
        <v>25</v>
      </c>
      <c r="F20" s="13" t="s">
        <v>26</v>
      </c>
      <c r="G20" s="13" t="s">
        <v>27</v>
      </c>
      <c r="H20" s="13" t="s">
        <v>41</v>
      </c>
      <c r="I20" s="13" t="s">
        <v>42</v>
      </c>
      <c r="J20" s="13" t="s">
        <v>12</v>
      </c>
      <c r="K20" s="13" t="s">
        <v>7</v>
      </c>
      <c r="L20" s="13" t="s">
        <v>12</v>
      </c>
      <c r="M20" s="13" t="s">
        <v>12</v>
      </c>
      <c r="N20" s="13" t="s">
        <v>7</v>
      </c>
      <c r="O20" s="13" t="s">
        <v>12</v>
      </c>
      <c r="P20" s="13" t="s">
        <v>43</v>
      </c>
      <c r="Q20" s="13" t="s">
        <v>18</v>
      </c>
      <c r="R20" s="13" t="s">
        <v>44</v>
      </c>
      <c r="S20" s="13" t="s">
        <v>6</v>
      </c>
      <c r="T20" s="13" t="s">
        <v>7</v>
      </c>
      <c r="U20" s="13" t="s">
        <v>45</v>
      </c>
      <c r="V20" s="13" t="s">
        <v>11</v>
      </c>
      <c r="W20" s="13" t="s">
        <v>14</v>
      </c>
      <c r="X20" s="13" t="s">
        <v>12</v>
      </c>
      <c r="Y20" s="13" t="s">
        <v>7</v>
      </c>
      <c r="Z20" s="13" t="s">
        <v>46</v>
      </c>
      <c r="AA20" s="8"/>
      <c r="AB20" s="8"/>
      <c r="AC20" s="8"/>
      <c r="AD20" s="8"/>
      <c r="AE20" s="8"/>
      <c r="AF20" s="8"/>
      <c r="AG20" s="8"/>
      <c r="AH20" s="9"/>
    </row>
    <row r="21" spans="2:34" x14ac:dyDescent="0.25">
      <c r="B21" s="45"/>
      <c r="C21" s="56"/>
      <c r="D21" s="7" t="s">
        <v>3</v>
      </c>
      <c r="E21" s="7" t="s">
        <v>47</v>
      </c>
      <c r="F21" s="8" t="s">
        <v>7</v>
      </c>
      <c r="G21" s="8" t="s">
        <v>12</v>
      </c>
      <c r="H21" s="8" t="s">
        <v>17</v>
      </c>
      <c r="I21" s="8" t="s">
        <v>18</v>
      </c>
      <c r="J21" s="8" t="s">
        <v>13</v>
      </c>
      <c r="K21" s="8" t="s">
        <v>6</v>
      </c>
      <c r="L21" s="8" t="s">
        <v>7</v>
      </c>
      <c r="M21" s="8" t="s">
        <v>6</v>
      </c>
      <c r="N21" s="8" t="s">
        <v>48</v>
      </c>
      <c r="O21" s="8" t="s">
        <v>49</v>
      </c>
      <c r="P21" s="8" t="s">
        <v>24</v>
      </c>
      <c r="Q21" s="13" t="s">
        <v>50</v>
      </c>
      <c r="R21" s="13" t="s">
        <v>25</v>
      </c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9"/>
    </row>
    <row r="22" spans="2:34" x14ac:dyDescent="0.25">
      <c r="B22" s="45"/>
      <c r="C22" s="56"/>
      <c r="D22" s="18" t="s">
        <v>4</v>
      </c>
      <c r="E22" s="18" t="s">
        <v>50</v>
      </c>
      <c r="F22" s="19" t="s">
        <v>27</v>
      </c>
      <c r="G22" s="19" t="s">
        <v>51</v>
      </c>
      <c r="H22" s="19" t="s">
        <v>34</v>
      </c>
      <c r="I22" s="19" t="s">
        <v>7</v>
      </c>
      <c r="J22" s="19" t="s">
        <v>6</v>
      </c>
      <c r="K22" s="11" t="s">
        <v>6</v>
      </c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2"/>
    </row>
    <row r="23" spans="2:34" x14ac:dyDescent="0.25">
      <c r="B23" s="45"/>
      <c r="C23" s="56"/>
    </row>
    <row r="24" spans="2:34" x14ac:dyDescent="0.25">
      <c r="B24" s="45"/>
      <c r="C24" s="56"/>
      <c r="E24" s="58" t="s">
        <v>53</v>
      </c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59"/>
      <c r="U24" s="59"/>
      <c r="V24" s="59"/>
      <c r="W24" s="59"/>
      <c r="X24" s="59"/>
      <c r="Y24" s="59"/>
      <c r="Z24" s="59"/>
      <c r="AA24" s="59"/>
      <c r="AB24" s="59"/>
      <c r="AC24" s="59"/>
      <c r="AD24" s="59"/>
      <c r="AE24" s="59"/>
      <c r="AF24" s="59"/>
      <c r="AG24" s="59"/>
      <c r="AH24" s="60"/>
    </row>
    <row r="25" spans="2:34" x14ac:dyDescent="0.25">
      <c r="B25" s="45"/>
      <c r="C25" s="56"/>
      <c r="D25" s="1" t="s">
        <v>0</v>
      </c>
      <c r="E25" s="4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14"/>
      <c r="AE25" s="14"/>
      <c r="AF25" s="14"/>
      <c r="AG25" s="14"/>
      <c r="AH25" s="15"/>
    </row>
    <row r="26" spans="2:34" x14ac:dyDescent="0.25">
      <c r="B26" s="45"/>
      <c r="C26" s="56"/>
      <c r="D26" s="2" t="s">
        <v>1</v>
      </c>
      <c r="E26" s="7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9"/>
    </row>
    <row r="27" spans="2:34" x14ac:dyDescent="0.25">
      <c r="B27" s="45"/>
      <c r="C27" s="56"/>
      <c r="D27" s="2" t="s">
        <v>2</v>
      </c>
      <c r="E27" s="7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9"/>
    </row>
    <row r="28" spans="2:34" x14ac:dyDescent="0.25">
      <c r="B28" s="45"/>
      <c r="C28" s="56"/>
      <c r="D28" s="2" t="s">
        <v>3</v>
      </c>
      <c r="E28" s="7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9"/>
    </row>
    <row r="29" spans="2:34" x14ac:dyDescent="0.25">
      <c r="B29" s="45"/>
      <c r="C29" s="56"/>
      <c r="D29" s="17" t="s">
        <v>4</v>
      </c>
      <c r="E29" s="18"/>
      <c r="F29" s="19"/>
      <c r="G29" s="19"/>
      <c r="H29" s="19"/>
      <c r="I29" s="19"/>
      <c r="J29" s="19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2"/>
    </row>
    <row r="30" spans="2:34" x14ac:dyDescent="0.25">
      <c r="B30" s="45"/>
      <c r="C30" s="20"/>
      <c r="D30" s="13"/>
      <c r="E30" s="13"/>
      <c r="F30" s="13"/>
      <c r="G30" s="13"/>
      <c r="H30" s="13"/>
      <c r="I30" s="13"/>
      <c r="J30" s="13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</row>
    <row r="31" spans="2:34" x14ac:dyDescent="0.25">
      <c r="B31" s="45"/>
    </row>
    <row r="32" spans="2:34" ht="15" customHeight="1" x14ac:dyDescent="0.25">
      <c r="B32" s="45"/>
      <c r="C32" s="56" t="s">
        <v>62</v>
      </c>
      <c r="E32" s="58" t="s">
        <v>54</v>
      </c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59"/>
      <c r="U32" s="59"/>
      <c r="V32" s="59"/>
      <c r="W32" s="59"/>
      <c r="X32" s="59"/>
      <c r="Y32" s="59"/>
      <c r="Z32" s="59"/>
      <c r="AA32" s="59"/>
      <c r="AB32" s="59"/>
      <c r="AC32" s="59"/>
      <c r="AD32" s="59"/>
      <c r="AE32" s="59"/>
      <c r="AF32" s="59"/>
      <c r="AG32" s="59"/>
      <c r="AH32" s="60"/>
    </row>
    <row r="33" spans="2:34" x14ac:dyDescent="0.25">
      <c r="B33" s="45"/>
      <c r="C33" s="56"/>
      <c r="D33" s="1" t="s">
        <v>0</v>
      </c>
      <c r="E33" s="4" t="s">
        <v>18</v>
      </c>
      <c r="F33" s="5" t="s">
        <v>17</v>
      </c>
      <c r="G33" s="5" t="s">
        <v>12</v>
      </c>
      <c r="H33" s="5" t="s">
        <v>7</v>
      </c>
      <c r="I33" s="5" t="s">
        <v>12</v>
      </c>
      <c r="J33" s="5" t="s">
        <v>12</v>
      </c>
      <c r="K33" s="5" t="s">
        <v>7</v>
      </c>
      <c r="L33" s="5" t="s">
        <v>12</v>
      </c>
      <c r="M33" s="5" t="s">
        <v>12</v>
      </c>
      <c r="N33" s="5" t="s">
        <v>7</v>
      </c>
      <c r="O33" s="5" t="s">
        <v>12</v>
      </c>
      <c r="P33" s="5" t="s">
        <v>12</v>
      </c>
      <c r="Q33" s="5" t="s">
        <v>7</v>
      </c>
      <c r="R33" s="5" t="s">
        <v>12</v>
      </c>
      <c r="S33" s="5" t="s">
        <v>12</v>
      </c>
      <c r="T33" s="5" t="s">
        <v>7</v>
      </c>
      <c r="U33" s="5" t="s">
        <v>12</v>
      </c>
      <c r="V33" s="5" t="s">
        <v>12</v>
      </c>
      <c r="W33" s="5" t="s">
        <v>7</v>
      </c>
      <c r="X33" s="5" t="s">
        <v>12</v>
      </c>
      <c r="Y33" s="5" t="s">
        <v>12</v>
      </c>
      <c r="Z33" s="5" t="s">
        <v>7</v>
      </c>
      <c r="AA33" s="5" t="s">
        <v>12</v>
      </c>
      <c r="AB33" s="5" t="s">
        <v>14</v>
      </c>
      <c r="AC33" s="5" t="s">
        <v>11</v>
      </c>
      <c r="AD33" s="14"/>
      <c r="AE33" s="14"/>
      <c r="AF33" s="14"/>
      <c r="AG33" s="14"/>
      <c r="AH33" s="15"/>
    </row>
    <row r="34" spans="2:34" x14ac:dyDescent="0.25">
      <c r="B34" s="45"/>
      <c r="C34" s="56"/>
      <c r="D34" s="2" t="s">
        <v>1</v>
      </c>
      <c r="E34" s="7" t="s">
        <v>11</v>
      </c>
      <c r="F34" s="13" t="s">
        <v>14</v>
      </c>
      <c r="G34" s="13" t="s">
        <v>12</v>
      </c>
      <c r="H34" s="13" t="s">
        <v>7</v>
      </c>
      <c r="I34" s="13" t="s">
        <v>12</v>
      </c>
      <c r="J34" s="13" t="s">
        <v>12</v>
      </c>
      <c r="K34" s="13" t="s">
        <v>7</v>
      </c>
      <c r="L34" s="13" t="s">
        <v>12</v>
      </c>
      <c r="M34" s="13" t="s">
        <v>12</v>
      </c>
      <c r="N34" s="13" t="s">
        <v>7</v>
      </c>
      <c r="O34" s="13" t="s">
        <v>12</v>
      </c>
      <c r="P34" s="13" t="s">
        <v>12</v>
      </c>
      <c r="Q34" s="13" t="s">
        <v>7</v>
      </c>
      <c r="R34" s="13" t="s">
        <v>12</v>
      </c>
      <c r="S34" s="13" t="s">
        <v>12</v>
      </c>
      <c r="T34" s="13" t="s">
        <v>7</v>
      </c>
      <c r="U34" s="13" t="s">
        <v>12</v>
      </c>
      <c r="V34" s="13" t="s">
        <v>12</v>
      </c>
      <c r="W34" s="13" t="s">
        <v>7</v>
      </c>
      <c r="X34" s="13" t="s">
        <v>12</v>
      </c>
      <c r="Y34" s="13" t="s">
        <v>12</v>
      </c>
      <c r="Z34" s="13" t="s">
        <v>7</v>
      </c>
      <c r="AA34" s="13" t="s">
        <v>12</v>
      </c>
      <c r="AB34" s="13" t="s">
        <v>71</v>
      </c>
      <c r="AC34" s="13" t="s">
        <v>69</v>
      </c>
      <c r="AD34" s="13" t="s">
        <v>24</v>
      </c>
      <c r="AE34" s="13" t="s">
        <v>70</v>
      </c>
      <c r="AF34" s="8"/>
      <c r="AG34" s="8"/>
      <c r="AH34" s="9"/>
    </row>
    <row r="35" spans="2:34" x14ac:dyDescent="0.25">
      <c r="B35" s="45"/>
      <c r="C35" s="56"/>
      <c r="D35" s="3" t="s">
        <v>2</v>
      </c>
      <c r="E35" s="10" t="s">
        <v>73</v>
      </c>
      <c r="F35" s="19" t="s">
        <v>70</v>
      </c>
      <c r="G35" s="19" t="s">
        <v>27</v>
      </c>
      <c r="H35" s="19" t="s">
        <v>68</v>
      </c>
      <c r="I35" s="19" t="s">
        <v>72</v>
      </c>
      <c r="J35" s="19" t="s">
        <v>18</v>
      </c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2"/>
    </row>
    <row r="36" spans="2:34" x14ac:dyDescent="0.25">
      <c r="B36" s="45"/>
      <c r="C36" s="20"/>
      <c r="D36" s="13"/>
      <c r="E36" s="13"/>
      <c r="F36" s="13"/>
      <c r="G36" s="13"/>
      <c r="H36" s="13"/>
      <c r="I36" s="13"/>
      <c r="J36" s="13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</row>
    <row r="37" spans="2:34" x14ac:dyDescent="0.25">
      <c r="B37" s="45"/>
    </row>
    <row r="38" spans="2:34" x14ac:dyDescent="0.25">
      <c r="B38" s="45"/>
      <c r="C38" s="56" t="s">
        <v>63</v>
      </c>
      <c r="E38" s="46" t="s">
        <v>55</v>
      </c>
      <c r="F38" s="47"/>
      <c r="G38" s="47"/>
      <c r="H38" s="47"/>
      <c r="I38" s="47"/>
      <c r="J38" s="47"/>
      <c r="K38" s="47"/>
      <c r="L38" s="47"/>
      <c r="M38" s="47"/>
      <c r="N38" s="47"/>
      <c r="O38" s="47"/>
      <c r="P38" s="47"/>
      <c r="Q38" s="47"/>
      <c r="R38" s="47"/>
      <c r="S38" s="47"/>
      <c r="T38" s="47"/>
      <c r="U38" s="47"/>
      <c r="V38" s="47"/>
      <c r="W38" s="47"/>
      <c r="X38" s="47"/>
      <c r="Y38" s="47"/>
      <c r="Z38" s="47"/>
      <c r="AA38" s="47"/>
      <c r="AB38" s="47"/>
      <c r="AC38" s="47"/>
      <c r="AD38" s="47"/>
      <c r="AE38" s="47"/>
      <c r="AF38" s="47"/>
      <c r="AG38" s="47"/>
      <c r="AH38" s="48"/>
    </row>
    <row r="39" spans="2:34" x14ac:dyDescent="0.25">
      <c r="B39" s="45"/>
      <c r="C39" s="56"/>
      <c r="D39" s="4" t="s">
        <v>0</v>
      </c>
      <c r="E39" s="4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6"/>
    </row>
    <row r="40" spans="2:34" x14ac:dyDescent="0.25">
      <c r="B40" s="45"/>
      <c r="C40" s="56"/>
      <c r="D40" s="7" t="s">
        <v>1</v>
      </c>
      <c r="E40" s="7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9"/>
    </row>
    <row r="41" spans="2:34" x14ac:dyDescent="0.25">
      <c r="B41" s="45"/>
      <c r="C41" s="56"/>
      <c r="D41" s="7" t="s">
        <v>2</v>
      </c>
      <c r="E41" s="7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9"/>
    </row>
    <row r="42" spans="2:34" x14ac:dyDescent="0.25">
      <c r="B42" s="45"/>
      <c r="C42" s="56"/>
      <c r="D42" s="10" t="s">
        <v>3</v>
      </c>
      <c r="E42" s="10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2"/>
    </row>
    <row r="43" spans="2:34" x14ac:dyDescent="0.25">
      <c r="B43" s="45"/>
      <c r="C43" s="56"/>
    </row>
    <row r="44" spans="2:34" x14ac:dyDescent="0.25">
      <c r="B44" s="45"/>
      <c r="C44" s="56"/>
      <c r="E44" s="58" t="s">
        <v>56</v>
      </c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9"/>
      <c r="U44" s="59"/>
      <c r="V44" s="59"/>
      <c r="W44" s="59"/>
      <c r="X44" s="59"/>
      <c r="Y44" s="59"/>
      <c r="Z44" s="59"/>
      <c r="AA44" s="59"/>
      <c r="AB44" s="59"/>
      <c r="AC44" s="59"/>
      <c r="AD44" s="59"/>
      <c r="AE44" s="59"/>
      <c r="AF44" s="59"/>
      <c r="AG44" s="59"/>
      <c r="AH44" s="60"/>
    </row>
    <row r="45" spans="2:34" x14ac:dyDescent="0.25">
      <c r="B45" s="45"/>
      <c r="C45" s="56"/>
      <c r="D45" s="1" t="s">
        <v>0</v>
      </c>
      <c r="E45" s="4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14"/>
      <c r="AE45" s="14"/>
      <c r="AF45" s="14"/>
      <c r="AG45" s="14"/>
      <c r="AH45" s="15"/>
    </row>
    <row r="46" spans="2:34" x14ac:dyDescent="0.25">
      <c r="B46" s="45"/>
      <c r="C46" s="56"/>
      <c r="D46" s="2" t="s">
        <v>1</v>
      </c>
      <c r="E46" s="7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9"/>
    </row>
    <row r="47" spans="2:34" x14ac:dyDescent="0.25">
      <c r="B47" s="45"/>
      <c r="C47" s="56"/>
      <c r="D47" s="2" t="s">
        <v>2</v>
      </c>
      <c r="E47" s="7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9"/>
    </row>
    <row r="48" spans="2:34" x14ac:dyDescent="0.25">
      <c r="B48" s="45"/>
      <c r="C48" s="56"/>
      <c r="D48" s="2" t="s">
        <v>3</v>
      </c>
      <c r="E48" s="7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9"/>
    </row>
    <row r="49" spans="2:34" x14ac:dyDescent="0.25">
      <c r="B49" s="45"/>
      <c r="C49" s="56"/>
      <c r="D49" s="17" t="s">
        <v>4</v>
      </c>
      <c r="E49" s="18"/>
      <c r="F49" s="19"/>
      <c r="G49" s="19"/>
      <c r="H49" s="19"/>
      <c r="I49" s="19"/>
      <c r="J49" s="19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2"/>
    </row>
    <row r="50" spans="2:34" x14ac:dyDescent="0.25">
      <c r="B50" s="45"/>
      <c r="C50" s="20"/>
      <c r="D50" s="13"/>
      <c r="E50" s="13"/>
      <c r="F50" s="13"/>
      <c r="G50" s="13"/>
      <c r="H50" s="13"/>
      <c r="I50" s="13"/>
      <c r="J50" s="13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2:34" x14ac:dyDescent="0.25">
      <c r="B51" s="45"/>
    </row>
    <row r="52" spans="2:34" x14ac:dyDescent="0.25">
      <c r="B52" s="45"/>
      <c r="C52" s="56" t="s">
        <v>64</v>
      </c>
      <c r="E52" s="46" t="s">
        <v>57</v>
      </c>
      <c r="F52" s="47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8"/>
    </row>
    <row r="53" spans="2:34" x14ac:dyDescent="0.25">
      <c r="B53" s="45"/>
      <c r="C53" s="56"/>
      <c r="D53" s="4" t="s">
        <v>0</v>
      </c>
      <c r="E53" s="4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6"/>
    </row>
    <row r="54" spans="2:34" x14ac:dyDescent="0.25">
      <c r="B54" s="45"/>
      <c r="C54" s="56"/>
      <c r="D54" s="7" t="s">
        <v>1</v>
      </c>
      <c r="E54" s="7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9"/>
    </row>
    <row r="55" spans="2:34" x14ac:dyDescent="0.25">
      <c r="B55" s="45"/>
      <c r="C55" s="56"/>
      <c r="D55" s="7" t="s">
        <v>2</v>
      </c>
      <c r="E55" s="7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9"/>
    </row>
    <row r="56" spans="2:34" x14ac:dyDescent="0.25">
      <c r="B56" s="45"/>
      <c r="C56" s="56"/>
      <c r="D56" s="10" t="s">
        <v>3</v>
      </c>
      <c r="E56" s="10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2"/>
    </row>
    <row r="57" spans="2:34" x14ac:dyDescent="0.25">
      <c r="B57" s="45"/>
      <c r="C57" s="56"/>
    </row>
    <row r="58" spans="2:34" x14ac:dyDescent="0.25">
      <c r="B58" s="45"/>
      <c r="C58" s="56"/>
      <c r="E58" s="58" t="s">
        <v>58</v>
      </c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59"/>
      <c r="Y58" s="59"/>
      <c r="Z58" s="59"/>
      <c r="AA58" s="59"/>
      <c r="AB58" s="59"/>
      <c r="AC58" s="59"/>
      <c r="AD58" s="59"/>
      <c r="AE58" s="59"/>
      <c r="AF58" s="59"/>
      <c r="AG58" s="59"/>
      <c r="AH58" s="60"/>
    </row>
    <row r="59" spans="2:34" x14ac:dyDescent="0.25">
      <c r="B59" s="45"/>
      <c r="C59" s="56"/>
      <c r="D59" s="1" t="s">
        <v>0</v>
      </c>
      <c r="E59" s="4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14"/>
      <c r="AE59" s="14"/>
      <c r="AF59" s="14"/>
      <c r="AG59" s="14"/>
      <c r="AH59" s="15"/>
    </row>
    <row r="60" spans="2:34" x14ac:dyDescent="0.25">
      <c r="B60" s="45"/>
      <c r="C60" s="56"/>
      <c r="D60" s="2" t="s">
        <v>1</v>
      </c>
      <c r="E60" s="7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9"/>
    </row>
    <row r="61" spans="2:34" x14ac:dyDescent="0.25">
      <c r="B61" s="45"/>
      <c r="C61" s="56"/>
      <c r="D61" s="2" t="s">
        <v>2</v>
      </c>
      <c r="E61" s="7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9"/>
    </row>
    <row r="62" spans="2:34" x14ac:dyDescent="0.25">
      <c r="B62" s="45"/>
      <c r="C62" s="56"/>
      <c r="D62" s="2" t="s">
        <v>3</v>
      </c>
      <c r="E62" s="7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9"/>
    </row>
    <row r="63" spans="2:34" x14ac:dyDescent="0.25">
      <c r="B63" s="45"/>
      <c r="C63" s="56"/>
      <c r="D63" s="17" t="s">
        <v>4</v>
      </c>
      <c r="E63" s="18"/>
      <c r="F63" s="19"/>
      <c r="G63" s="19"/>
      <c r="H63" s="19"/>
      <c r="I63" s="19"/>
      <c r="J63" s="19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2"/>
    </row>
    <row r="64" spans="2:34" x14ac:dyDescent="0.25">
      <c r="B64" s="45"/>
      <c r="C64" s="20"/>
      <c r="D64" s="13"/>
      <c r="E64" s="13"/>
      <c r="F64" s="13"/>
      <c r="G64" s="13"/>
      <c r="H64" s="13"/>
      <c r="I64" s="13"/>
      <c r="J64" s="13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</row>
    <row r="65" spans="2:56" x14ac:dyDescent="0.25">
      <c r="B65" s="45"/>
    </row>
    <row r="66" spans="2:56" x14ac:dyDescent="0.25">
      <c r="B66" s="45"/>
      <c r="C66" s="56" t="s">
        <v>65</v>
      </c>
      <c r="E66" s="58" t="s">
        <v>59</v>
      </c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59"/>
      <c r="Y66" s="59"/>
      <c r="Z66" s="59"/>
      <c r="AA66" s="59"/>
      <c r="AB66" s="59"/>
      <c r="AC66" s="59"/>
      <c r="AD66" s="59"/>
      <c r="AE66" s="59"/>
      <c r="AF66" s="59"/>
      <c r="AG66" s="59"/>
      <c r="AH66" s="60"/>
    </row>
    <row r="67" spans="2:56" x14ac:dyDescent="0.25">
      <c r="B67" s="45"/>
      <c r="C67" s="56"/>
      <c r="D67" s="1" t="s">
        <v>0</v>
      </c>
      <c r="E67" s="4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14"/>
      <c r="AE67" s="14"/>
      <c r="AF67" s="14"/>
      <c r="AG67" s="14"/>
      <c r="AH67" s="15"/>
    </row>
    <row r="68" spans="2:56" x14ac:dyDescent="0.25">
      <c r="B68" s="45"/>
      <c r="C68" s="56"/>
      <c r="D68" s="2" t="s">
        <v>1</v>
      </c>
      <c r="E68" s="7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9"/>
    </row>
    <row r="69" spans="2:56" x14ac:dyDescent="0.25">
      <c r="B69" s="45"/>
      <c r="C69" s="56"/>
      <c r="D69" s="2" t="s">
        <v>2</v>
      </c>
      <c r="E69" s="7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9"/>
    </row>
    <row r="70" spans="2:56" x14ac:dyDescent="0.25">
      <c r="B70" s="45"/>
      <c r="C70" s="56"/>
      <c r="D70" s="2" t="s">
        <v>3</v>
      </c>
      <c r="E70" s="7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9"/>
    </row>
    <row r="71" spans="2:56" x14ac:dyDescent="0.25">
      <c r="B71" s="45"/>
      <c r="C71" s="56"/>
      <c r="D71" s="17" t="s">
        <v>4</v>
      </c>
      <c r="E71" s="18"/>
      <c r="F71" s="19"/>
      <c r="G71" s="19"/>
      <c r="H71" s="19"/>
      <c r="I71" s="19"/>
      <c r="J71" s="19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2"/>
    </row>
    <row r="75" spans="2:56" ht="15" customHeight="1" x14ac:dyDescent="0.25">
      <c r="B75" s="45" t="s">
        <v>66</v>
      </c>
      <c r="E75" s="61" t="s">
        <v>125</v>
      </c>
      <c r="F75" s="61"/>
      <c r="G75" s="61"/>
      <c r="H75" s="61"/>
      <c r="I75" s="61"/>
      <c r="J75" s="61"/>
      <c r="K75" s="61"/>
      <c r="L75" s="61"/>
      <c r="M75" s="61"/>
      <c r="N75" s="61"/>
      <c r="R75" s="61" t="s">
        <v>123</v>
      </c>
      <c r="S75" s="61"/>
      <c r="T75" s="61"/>
      <c r="U75" s="61"/>
      <c r="V75" s="61"/>
      <c r="W75" s="61"/>
      <c r="X75" s="61"/>
      <c r="Y75" s="61"/>
      <c r="Z75" s="61"/>
      <c r="AA75" s="61"/>
      <c r="AE75" s="52" t="s">
        <v>126</v>
      </c>
      <c r="AF75" s="52"/>
      <c r="AG75" s="52"/>
      <c r="AH75" s="52"/>
      <c r="AI75" s="52"/>
      <c r="AJ75" s="52"/>
      <c r="AK75" s="52"/>
      <c r="AL75" s="52"/>
      <c r="AM75" s="52"/>
      <c r="AN75" s="52"/>
      <c r="AO75" s="52"/>
      <c r="AP75" s="52"/>
      <c r="AQ75" s="52"/>
      <c r="AR75" s="52"/>
      <c r="AS75" s="52"/>
      <c r="AT75" s="52"/>
      <c r="AU75" s="52"/>
      <c r="AV75" s="52"/>
      <c r="AW75" s="52"/>
      <c r="AX75" s="52"/>
    </row>
    <row r="76" spans="2:56" ht="15" customHeight="1" x14ac:dyDescent="0.25">
      <c r="B76" s="45"/>
      <c r="E76" s="57" t="s">
        <v>5</v>
      </c>
      <c r="F76" s="38" t="s">
        <v>52</v>
      </c>
      <c r="G76" s="38" t="s">
        <v>30</v>
      </c>
      <c r="H76" s="38" t="s">
        <v>53</v>
      </c>
      <c r="I76" s="38" t="s">
        <v>54</v>
      </c>
      <c r="J76" s="38" t="s">
        <v>55</v>
      </c>
      <c r="K76" s="38" t="s">
        <v>56</v>
      </c>
      <c r="L76" s="38" t="s">
        <v>57</v>
      </c>
      <c r="M76" s="38" t="s">
        <v>58</v>
      </c>
      <c r="N76" s="40" t="s">
        <v>59</v>
      </c>
      <c r="R76" s="57" t="s">
        <v>5</v>
      </c>
      <c r="S76" s="38" t="s">
        <v>52</v>
      </c>
      <c r="T76" s="38" t="s">
        <v>30</v>
      </c>
      <c r="U76" s="38" t="s">
        <v>53</v>
      </c>
      <c r="V76" s="38" t="s">
        <v>54</v>
      </c>
      <c r="W76" s="38" t="s">
        <v>55</v>
      </c>
      <c r="X76" s="38" t="s">
        <v>56</v>
      </c>
      <c r="Y76" s="38" t="s">
        <v>57</v>
      </c>
      <c r="Z76" s="38" t="s">
        <v>58</v>
      </c>
      <c r="AA76" s="40" t="s">
        <v>59</v>
      </c>
      <c r="AE76" s="53" t="s">
        <v>127</v>
      </c>
      <c r="AF76" s="38"/>
      <c r="AG76" s="49" t="s">
        <v>134</v>
      </c>
      <c r="AH76" s="38"/>
      <c r="AI76" s="49" t="s">
        <v>128</v>
      </c>
      <c r="AJ76" s="38"/>
      <c r="AK76" s="49" t="s">
        <v>135</v>
      </c>
      <c r="AL76" s="38"/>
      <c r="AM76" s="49" t="s">
        <v>129</v>
      </c>
      <c r="AN76" s="38"/>
      <c r="AO76" s="49" t="s">
        <v>130</v>
      </c>
      <c r="AP76" s="38"/>
      <c r="AQ76" s="49" t="s">
        <v>136</v>
      </c>
      <c r="AR76" s="38"/>
      <c r="AS76" s="49" t="s">
        <v>131</v>
      </c>
      <c r="AT76" s="38"/>
      <c r="AU76" s="49" t="s">
        <v>137</v>
      </c>
      <c r="AV76" s="38"/>
      <c r="AW76" s="49" t="s">
        <v>132</v>
      </c>
      <c r="AX76" s="40"/>
      <c r="BC76" s="42" t="s">
        <v>133</v>
      </c>
      <c r="BD76" s="42" t="s">
        <v>138</v>
      </c>
    </row>
    <row r="77" spans="2:56" x14ac:dyDescent="0.25">
      <c r="B77" s="45"/>
      <c r="E77" s="54"/>
      <c r="F77" s="39"/>
      <c r="G77" s="39"/>
      <c r="H77" s="39"/>
      <c r="I77" s="39"/>
      <c r="J77" s="39"/>
      <c r="K77" s="39"/>
      <c r="L77" s="39"/>
      <c r="M77" s="39"/>
      <c r="N77" s="41"/>
      <c r="R77" s="54"/>
      <c r="S77" s="39"/>
      <c r="T77" s="39"/>
      <c r="U77" s="39"/>
      <c r="V77" s="39"/>
      <c r="W77" s="39"/>
      <c r="X77" s="39"/>
      <c r="Y77" s="39"/>
      <c r="Z77" s="39"/>
      <c r="AA77" s="41"/>
      <c r="AE77" s="54"/>
      <c r="AF77" s="39"/>
      <c r="AG77" s="39"/>
      <c r="AH77" s="39"/>
      <c r="AI77" s="39"/>
      <c r="AJ77" s="39"/>
      <c r="AK77" s="39"/>
      <c r="AL77" s="39"/>
      <c r="AM77" s="39"/>
      <c r="AN77" s="39"/>
      <c r="AO77" s="39"/>
      <c r="AP77" s="39"/>
      <c r="AQ77" s="39"/>
      <c r="AR77" s="39"/>
      <c r="AS77" s="39"/>
      <c r="AT77" s="39"/>
      <c r="AU77" s="39"/>
      <c r="AV77" s="39"/>
      <c r="AW77" s="39"/>
      <c r="AX77" s="41"/>
      <c r="BC77" s="43"/>
      <c r="BD77" s="43"/>
    </row>
    <row r="78" spans="2:56" x14ac:dyDescent="0.25">
      <c r="B78" s="45"/>
      <c r="E78" s="54"/>
      <c r="F78" s="39"/>
      <c r="G78" s="39"/>
      <c r="H78" s="39"/>
      <c r="I78" s="39"/>
      <c r="J78" s="39"/>
      <c r="K78" s="39"/>
      <c r="L78" s="39"/>
      <c r="M78" s="39"/>
      <c r="N78" s="41"/>
      <c r="R78" s="54"/>
      <c r="S78" s="39"/>
      <c r="T78" s="39"/>
      <c r="U78" s="39"/>
      <c r="V78" s="39"/>
      <c r="W78" s="39"/>
      <c r="X78" s="39"/>
      <c r="Y78" s="39"/>
      <c r="Z78" s="39"/>
      <c r="AA78" s="41"/>
      <c r="AE78" s="54"/>
      <c r="AF78" s="39"/>
      <c r="AG78" s="39"/>
      <c r="AH78" s="39"/>
      <c r="AI78" s="39"/>
      <c r="AJ78" s="39"/>
      <c r="AK78" s="39"/>
      <c r="AL78" s="39"/>
      <c r="AM78" s="39"/>
      <c r="AN78" s="39"/>
      <c r="AO78" s="39"/>
      <c r="AP78" s="39"/>
      <c r="AQ78" s="39"/>
      <c r="AR78" s="39"/>
      <c r="AS78" s="39"/>
      <c r="AT78" s="39"/>
      <c r="AU78" s="39"/>
      <c r="AV78" s="39"/>
      <c r="AW78" s="39"/>
      <c r="AX78" s="41"/>
      <c r="BC78" s="43"/>
      <c r="BD78" s="43"/>
    </row>
    <row r="79" spans="2:56" x14ac:dyDescent="0.25">
      <c r="B79" s="45"/>
      <c r="E79" s="54"/>
      <c r="F79" s="39"/>
      <c r="G79" s="39"/>
      <c r="H79" s="39"/>
      <c r="I79" s="39"/>
      <c r="J79" s="39"/>
      <c r="K79" s="39"/>
      <c r="L79" s="39"/>
      <c r="M79" s="39"/>
      <c r="N79" s="41"/>
      <c r="R79" s="54"/>
      <c r="S79" s="39"/>
      <c r="T79" s="39"/>
      <c r="U79" s="39"/>
      <c r="V79" s="39"/>
      <c r="W79" s="39"/>
      <c r="X79" s="39"/>
      <c r="Y79" s="39"/>
      <c r="Z79" s="39"/>
      <c r="AA79" s="41"/>
      <c r="AE79" s="54"/>
      <c r="AF79" s="39"/>
      <c r="AG79" s="39"/>
      <c r="AH79" s="39"/>
      <c r="AI79" s="39"/>
      <c r="AJ79" s="39"/>
      <c r="AK79" s="39"/>
      <c r="AL79" s="39"/>
      <c r="AM79" s="39"/>
      <c r="AN79" s="39"/>
      <c r="AO79" s="39"/>
      <c r="AP79" s="39"/>
      <c r="AQ79" s="39"/>
      <c r="AR79" s="39"/>
      <c r="AS79" s="39"/>
      <c r="AT79" s="39"/>
      <c r="AU79" s="39"/>
      <c r="AV79" s="39"/>
      <c r="AW79" s="39"/>
      <c r="AX79" s="41"/>
      <c r="BC79" s="43"/>
      <c r="BD79" s="43"/>
    </row>
    <row r="80" spans="2:56" x14ac:dyDescent="0.25">
      <c r="B80" s="45"/>
      <c r="E80" s="54"/>
      <c r="F80" s="39"/>
      <c r="G80" s="39"/>
      <c r="H80" s="39"/>
      <c r="I80" s="39"/>
      <c r="J80" s="39"/>
      <c r="K80" s="39"/>
      <c r="L80" s="39"/>
      <c r="M80" s="39"/>
      <c r="N80" s="41"/>
      <c r="R80" s="54"/>
      <c r="S80" s="39"/>
      <c r="T80" s="39"/>
      <c r="U80" s="39"/>
      <c r="V80" s="39"/>
      <c r="W80" s="39"/>
      <c r="X80" s="39"/>
      <c r="Y80" s="39"/>
      <c r="Z80" s="39"/>
      <c r="AA80" s="41"/>
      <c r="AC80" t="s">
        <v>124</v>
      </c>
      <c r="AE80" s="54"/>
      <c r="AF80" s="39"/>
      <c r="AG80" s="39"/>
      <c r="AH80" s="39"/>
      <c r="AI80" s="39"/>
      <c r="AJ80" s="39"/>
      <c r="AK80" s="39"/>
      <c r="AL80" s="39"/>
      <c r="AM80" s="39"/>
      <c r="AN80" s="39"/>
      <c r="AO80" s="39"/>
      <c r="AP80" s="39"/>
      <c r="AQ80" s="39"/>
      <c r="AR80" s="39"/>
      <c r="AS80" s="39"/>
      <c r="AT80" s="39"/>
      <c r="AU80" s="39"/>
      <c r="AV80" s="39"/>
      <c r="AW80" s="39"/>
      <c r="AX80" s="41"/>
      <c r="BC80" s="43"/>
      <c r="BD80" s="43"/>
    </row>
    <row r="81" spans="2:56" x14ac:dyDescent="0.25">
      <c r="B81" s="45"/>
      <c r="E81" s="54"/>
      <c r="F81" s="39"/>
      <c r="G81" s="39"/>
      <c r="H81" s="39"/>
      <c r="I81" s="39"/>
      <c r="J81" s="39"/>
      <c r="K81" s="39"/>
      <c r="L81" s="39"/>
      <c r="M81" s="39"/>
      <c r="N81" s="41"/>
      <c r="R81" s="54"/>
      <c r="S81" s="39"/>
      <c r="T81" s="39"/>
      <c r="U81" s="39"/>
      <c r="V81" s="39"/>
      <c r="W81" s="39"/>
      <c r="X81" s="39"/>
      <c r="Y81" s="39"/>
      <c r="Z81" s="39"/>
      <c r="AA81" s="41"/>
      <c r="AE81" s="54"/>
      <c r="AF81" s="39"/>
      <c r="AG81" s="39"/>
      <c r="AH81" s="39"/>
      <c r="AI81" s="39"/>
      <c r="AJ81" s="39"/>
      <c r="AK81" s="39"/>
      <c r="AL81" s="39"/>
      <c r="AM81" s="39"/>
      <c r="AN81" s="39"/>
      <c r="AO81" s="39"/>
      <c r="AP81" s="39"/>
      <c r="AQ81" s="39"/>
      <c r="AR81" s="39"/>
      <c r="AS81" s="39"/>
      <c r="AT81" s="39"/>
      <c r="AU81" s="39"/>
      <c r="AV81" s="39"/>
      <c r="AW81" s="39"/>
      <c r="AX81" s="41"/>
      <c r="BC81" s="43"/>
      <c r="BD81" s="43"/>
    </row>
    <row r="82" spans="2:56" x14ac:dyDescent="0.25">
      <c r="B82" s="45"/>
      <c r="E82" s="54"/>
      <c r="F82" s="39"/>
      <c r="G82" s="39"/>
      <c r="H82" s="39"/>
      <c r="I82" s="39"/>
      <c r="J82" s="39"/>
      <c r="K82" s="39"/>
      <c r="L82" s="39"/>
      <c r="M82" s="39"/>
      <c r="N82" s="41"/>
      <c r="R82" s="54"/>
      <c r="S82" s="39"/>
      <c r="T82" s="39"/>
      <c r="U82" s="39"/>
      <c r="V82" s="39"/>
      <c r="W82" s="39"/>
      <c r="X82" s="39"/>
      <c r="Y82" s="39"/>
      <c r="Z82" s="39"/>
      <c r="AA82" s="41"/>
      <c r="AE82" s="54"/>
      <c r="AF82" s="39"/>
      <c r="AG82" s="39"/>
      <c r="AH82" s="39"/>
      <c r="AI82" s="39"/>
      <c r="AJ82" s="39"/>
      <c r="AK82" s="39"/>
      <c r="AL82" s="39"/>
      <c r="AM82" s="39"/>
      <c r="AN82" s="39"/>
      <c r="AO82" s="39"/>
      <c r="AP82" s="39"/>
      <c r="AQ82" s="39"/>
      <c r="AR82" s="39"/>
      <c r="AS82" s="39"/>
      <c r="AT82" s="39"/>
      <c r="AU82" s="39"/>
      <c r="AV82" s="39"/>
      <c r="AW82" s="39"/>
      <c r="AX82" s="41"/>
      <c r="BC82" s="43"/>
      <c r="BD82" s="43"/>
    </row>
    <row r="83" spans="2:56" ht="15" customHeight="1" x14ac:dyDescent="0.25">
      <c r="B83" s="45"/>
      <c r="E83" s="54"/>
      <c r="F83" s="39"/>
      <c r="G83" s="39"/>
      <c r="H83" s="39"/>
      <c r="I83" s="39"/>
      <c r="J83" s="39"/>
      <c r="K83" s="39"/>
      <c r="L83" s="39"/>
      <c r="M83" s="39"/>
      <c r="N83" s="41"/>
      <c r="R83" s="54"/>
      <c r="S83" s="39"/>
      <c r="T83" s="39"/>
      <c r="U83" s="39"/>
      <c r="V83" s="39"/>
      <c r="W83" s="39"/>
      <c r="X83" s="39"/>
      <c r="Y83" s="39"/>
      <c r="Z83" s="39"/>
      <c r="AA83" s="41"/>
      <c r="AE83" s="54"/>
      <c r="AF83" s="39"/>
      <c r="AG83" s="39"/>
      <c r="AH83" s="39"/>
      <c r="AI83" s="39"/>
      <c r="AJ83" s="39"/>
      <c r="AK83" s="39"/>
      <c r="AL83" s="39"/>
      <c r="AM83" s="39"/>
      <c r="AN83" s="39"/>
      <c r="AO83" s="39"/>
      <c r="AP83" s="39"/>
      <c r="AQ83" s="39"/>
      <c r="AR83" s="39"/>
      <c r="AS83" s="39"/>
      <c r="AT83" s="39"/>
      <c r="AU83" s="39"/>
      <c r="AV83" s="39"/>
      <c r="AW83" s="39"/>
      <c r="AX83" s="41"/>
      <c r="BC83" s="44"/>
      <c r="BD83" s="44"/>
    </row>
    <row r="84" spans="2:56" x14ac:dyDescent="0.25">
      <c r="B84" s="45"/>
      <c r="D84" s="4" t="s">
        <v>41</v>
      </c>
      <c r="E84" s="4">
        <f>COUNTIFS($E$4:$AH$7,$D84)</f>
        <v>1</v>
      </c>
      <c r="F84" s="5">
        <f>COUNTIFS($E$10:$AH$17,$D84)</f>
        <v>0</v>
      </c>
      <c r="G84" s="5">
        <f t="shared" ref="G84" si="0">COUNTIFS($E$18:$AH$22,D84)</f>
        <v>1</v>
      </c>
      <c r="H84" s="5">
        <f>COUNTIFS($E$25:$AH$29,$D84)</f>
        <v>0</v>
      </c>
      <c r="I84" s="5">
        <f>COUNTIFS($E$33:$AH$35,D84)</f>
        <v>0</v>
      </c>
      <c r="J84" s="5">
        <f>COUNTIFS($E$39:$AH$42,$D84)</f>
        <v>0</v>
      </c>
      <c r="K84" s="5">
        <f>COUNTIFS($E$45:$AH$49,$D84)</f>
        <v>0</v>
      </c>
      <c r="L84" s="5">
        <f>COUNTIFS($E$53:$AH$56,$D84)</f>
        <v>0</v>
      </c>
      <c r="M84" s="5">
        <f>COUNTIFS($E$59:$AH$63,$D84)</f>
        <v>0</v>
      </c>
      <c r="N84" s="6">
        <f>COUNTIFS($E$67:$AH$71,$D84)</f>
        <v>0</v>
      </c>
      <c r="O84">
        <f>E84+I84</f>
        <v>1</v>
      </c>
      <c r="Q84" s="21"/>
      <c r="R84" s="22" t="str">
        <f>IF(E84=0,"",$D84)</f>
        <v>L1</v>
      </c>
      <c r="S84" s="14" t="str">
        <f>IF(F84=0,"",$D84)</f>
        <v/>
      </c>
      <c r="T84" s="14" t="str">
        <f>IF(G84=0,"",$D84)</f>
        <v>L1</v>
      </c>
      <c r="U84" s="14" t="str">
        <f>IF(H84=0,"",$D84)</f>
        <v/>
      </c>
      <c r="V84" s="14" t="str">
        <f>IF(I84=0,"",$D84)</f>
        <v/>
      </c>
      <c r="W84" s="14" t="str">
        <f>IF(J84=0,"",$D84)</f>
        <v/>
      </c>
      <c r="X84" s="14" t="str">
        <f>IF(K84=0,"",$D84)</f>
        <v/>
      </c>
      <c r="Y84" s="14" t="str">
        <f>IF(L84=0,"",$D84)</f>
        <v/>
      </c>
      <c r="Z84" s="14" t="str">
        <f>IF(M84=0,"",$D84)</f>
        <v/>
      </c>
      <c r="AA84" s="15" t="str">
        <f>IF(N84=0,"",$D84)</f>
        <v/>
      </c>
      <c r="AE84" s="63" t="str">
        <f ca="1">CONCATENATE(VLOOKUP(AF84,$D$84:$N$322,2,FALSE)," x")</f>
        <v>1 x</v>
      </c>
      <c r="AF84" s="5" t="str">
        <f t="array" aca="1" ref="AF84" ca="1">INDEX($R$84:$R$322,SMALL(IF($R$84:$R$322&lt;&gt;"",ROW(INDIRECT("1:"&amp;ROWS($R$84:$R$322)))),ROWS($1:1)))</f>
        <v>L1</v>
      </c>
      <c r="AG84" s="62" t="e">
        <f t="array" aca="1" ref="AG84" ca="1">CONCATENATE(VLOOKUP(AH84,$D$84:$N$322,3,FALSE)," x")</f>
        <v>#NUM!</v>
      </c>
      <c r="AH84" s="5" t="e">
        <f t="array" aca="1" ref="AH84" ca="1">INDEX($S$84:$S$322,SMALL(IF($S$84:$S$322&lt;&gt;"",ROW(INDIRECT("1:"&amp;ROWS($S$84:$S$322)))),ROWS($1:1)))</f>
        <v>#NUM!</v>
      </c>
      <c r="AI84" s="62" t="str">
        <f ca="1">CONCATENATE(VLOOKUP(AJ84,$D$84:$N$322,4,FALSE)," x")</f>
        <v>1 x</v>
      </c>
      <c r="AJ84" s="5" t="str">
        <f t="array" aca="1" ref="AJ84" ca="1">INDEX($T$84:$T$322,SMALL(IF($T$84:$T$322&lt;&gt;"",ROW(INDIRECT("1:"&amp;ROWS($T$84:$T$322)))),ROWS($1:1)))</f>
        <v>L1</v>
      </c>
      <c r="AK84" s="62" t="e">
        <f ca="1">CONCATENATE(VLOOKUP(AL84,$D$84:$N$322,5,FALSE)," x")</f>
        <v>#NUM!</v>
      </c>
      <c r="AL84" s="5" t="e">
        <f t="array" aca="1" ref="AL84" ca="1">INDEX($U$84:$U$322,SMALL(IF($U$84:$U$322&lt;&gt;"",ROW(INDIRECT("1:"&amp;ROWS($U$84:$U$322)))),ROWS($1:1)))</f>
        <v>#NUM!</v>
      </c>
      <c r="AM84" s="5" t="str">
        <f ca="1">CONCATENATE(VLOOKUP(AN84,$D$84:$N$322,6,FALSE)," x")</f>
        <v>28 x</v>
      </c>
      <c r="AN84" s="5" t="str">
        <f t="array" aca="1" ref="AN84" ca="1">INDEX($V$84:$V$322,SMALL(IF($V$84:$V$322&lt;&gt;"",ROW(INDIRECT("1:"&amp;ROWS($V$84:$V$322)))),ROWS($1:1)))</f>
        <v>L3</v>
      </c>
      <c r="AO84" s="62" t="e">
        <f ca="1">CONCATENATE(VLOOKUP(AP84,$D$84:$N$322,7,FALSE)," x")</f>
        <v>#NUM!</v>
      </c>
      <c r="AP84" s="5" t="e">
        <f t="array" aca="1" ref="AP84" ca="1">INDEX($W$84:$W$322,SMALL(IF($W$84:$W$322&lt;&gt;"",ROW(INDIRECT("1:"&amp;ROWS($W$84:$W$322)))),ROWS($1:1)))</f>
        <v>#NUM!</v>
      </c>
      <c r="AQ84" s="62" t="e">
        <f ca="1">CONCATENATE(VLOOKUP(AR84,$D$84:$N$322,8,FALSE)," x")</f>
        <v>#NUM!</v>
      </c>
      <c r="AR84" s="5" t="e">
        <f t="array" aca="1" ref="AR84" ca="1">INDEX($X$84:$X$322,SMALL(IF($X$84:$X$322&lt;&gt;"",ROW(INDIRECT("1:"&amp;ROWS($X$84:$X$322)))),ROWS($1:1)))</f>
        <v>#NUM!</v>
      </c>
      <c r="AS84" s="62" t="e">
        <f ca="1">CONCATENATE(VLOOKUP(AT84,$D$84:$N$322,9,FALSE)," x")</f>
        <v>#NUM!</v>
      </c>
      <c r="AT84" s="5" t="e">
        <f t="array" aca="1" ref="AT84" ca="1">INDEX($Y$84:$Y$322,SMALL(IF($Y$84:$Y$322&lt;&gt;"",ROW(INDIRECT("1:"&amp;ROWS($Y$84:$Y$322)))),ROWS($1:1)))</f>
        <v>#NUM!</v>
      </c>
      <c r="AU84" s="62" t="e">
        <f ca="1">CONCATENATE(VLOOKUP(AV84,$D$84:$N$322,10,FALSE)," x")</f>
        <v>#NUM!</v>
      </c>
      <c r="AV84" s="5" t="e">
        <f t="array" aca="1" ref="AV84" ca="1">INDEX($Z$84:$Z$322,SMALL(IF($Z$84:$Z$322&lt;&gt;"",ROW(INDIRECT("1:"&amp;ROWS($Z$84:$Z$322)))),ROWS($1:1)))</f>
        <v>#NUM!</v>
      </c>
      <c r="AW84" s="62" t="e">
        <f ca="1">CONCATENATE(VLOOKUP(AX84,$D$84:$N$322,11,FALSE)," x")</f>
        <v>#NUM!</v>
      </c>
      <c r="AX84" s="6" t="e">
        <f t="array" aca="1" ref="AX84" ca="1">INDEX($AA$84:$AA$322,SMALL(IF($AA$84:$AA$322&lt;&gt;"",ROW(INDIRECT("1:"&amp;ROWS($AA$84:$AA$322)))),ROWS($1:1)))</f>
        <v>#NUM!</v>
      </c>
      <c r="BB84" s="1" t="str">
        <f>D84</f>
        <v>L1</v>
      </c>
      <c r="BC84" s="9">
        <f>SUM(E84:N84)</f>
        <v>2</v>
      </c>
      <c r="BD84" s="2" t="s">
        <v>139</v>
      </c>
    </row>
    <row r="85" spans="2:56" x14ac:dyDescent="0.25">
      <c r="B85" s="45"/>
      <c r="D85" s="7" t="s">
        <v>23</v>
      </c>
      <c r="E85" s="7">
        <f t="shared" ref="E85:E148" si="1">COUNTIFS($E$4:$AH$7,$D85)</f>
        <v>1</v>
      </c>
      <c r="F85" s="8">
        <f t="shared" ref="F85:F148" si="2">COUNTIFS($E$10:$AH$17,$D85)</f>
        <v>0</v>
      </c>
      <c r="G85" s="8">
        <f t="shared" ref="G85:G148" si="3">COUNTIFS($E$18:$AH$22,D85)</f>
        <v>1</v>
      </c>
      <c r="H85" s="8">
        <f t="shared" ref="H85:H148" si="4">COUNTIFS($E$25:$AH$29,$D85)</f>
        <v>0</v>
      </c>
      <c r="I85" s="8">
        <f t="shared" ref="I85:I148" si="5">COUNTIFS($E$33:$AH$35,D85)</f>
        <v>0</v>
      </c>
      <c r="J85" s="8">
        <f t="shared" ref="J85:J148" si="6">COUNTIFS($E$39:$AH$42,$D85)</f>
        <v>0</v>
      </c>
      <c r="K85" s="8">
        <f t="shared" ref="K85:K148" si="7">COUNTIFS($E$45:$AH$49,$D85)</f>
        <v>0</v>
      </c>
      <c r="L85" s="8">
        <f t="shared" ref="L85:L148" si="8">COUNTIFS($E$53:$AH$56,$D85)</f>
        <v>0</v>
      </c>
      <c r="M85" s="8">
        <f t="shared" ref="M85:M148" si="9">COUNTIFS($E$59:$AH$63,$D85)</f>
        <v>0</v>
      </c>
      <c r="N85" s="9">
        <f t="shared" ref="N85:N148" si="10">COUNTIFS($E$67:$AH$71,$D85)</f>
        <v>0</v>
      </c>
      <c r="O85">
        <f t="shared" ref="O85:O134" si="11">E85+I85</f>
        <v>1</v>
      </c>
      <c r="Q85" s="21"/>
      <c r="R85" s="16" t="str">
        <f t="shared" ref="R85:R148" si="12">IF(E85=0,"",$D85)</f>
        <v>L2</v>
      </c>
      <c r="S85" s="13" t="str">
        <f t="shared" ref="S85:S148" si="13">IF(F85=0,"",$D85)</f>
        <v/>
      </c>
      <c r="T85" s="13" t="str">
        <f t="shared" ref="T85:T148" si="14">IF(G85=0,"",$D85)</f>
        <v>L2</v>
      </c>
      <c r="U85" s="13" t="str">
        <f t="shared" ref="U85:U148" si="15">IF(H85=0,"",$D85)</f>
        <v/>
      </c>
      <c r="V85" s="13" t="str">
        <f t="shared" ref="V85:V148" si="16">IF(I85=0,"",$D85)</f>
        <v/>
      </c>
      <c r="W85" s="13" t="str">
        <f t="shared" ref="W85:W148" si="17">IF(J85=0,"",$D85)</f>
        <v/>
      </c>
      <c r="X85" s="13" t="str">
        <f t="shared" ref="X85:X148" si="18">IF(K85=0,"",$D85)</f>
        <v/>
      </c>
      <c r="Y85" s="13" t="str">
        <f t="shared" ref="Y85:Y148" si="19">IF(L85=0,"",$D85)</f>
        <v/>
      </c>
      <c r="Z85" s="13" t="str">
        <f t="shared" ref="Z85:Z148" si="20">IF(M85=0,"",$D85)</f>
        <v/>
      </c>
      <c r="AA85" s="23" t="str">
        <f t="shared" ref="AA85:AA148" si="21">IF(N85=0,"",$D85)</f>
        <v/>
      </c>
      <c r="AE85" s="27" t="str">
        <f ca="1">CONCATENATE(VLOOKUP(AF85,$D$84:$N$322,2,FALSE)," x")</f>
        <v>1 x</v>
      </c>
      <c r="AF85" s="8" t="str">
        <f t="array" aca="1" ref="AF85" ca="1">INDEX($R$84:$R$322,SMALL(IF($R$84:$R$322&lt;&gt;"",ROW(INDIRECT("1:"&amp;ROWS($R$84:$R$322)))),ROWS($1:2)))</f>
        <v>L2</v>
      </c>
      <c r="AG85" s="25" t="e">
        <f t="array" aca="1" ref="AG85" ca="1">CONCATENATE(VLOOKUP(AH85,$D$84:$N$322,3,FALSE)," x")</f>
        <v>#NUM!</v>
      </c>
      <c r="AH85" s="8" t="e">
        <f t="array" aca="1" ref="AH85" ca="1">INDEX($S$84:$S$322,SMALL(IF($S$84:$S$322&lt;&gt;"",ROW(INDIRECT("1:"&amp;ROWS($S$84:$S$322)))),ROWS($1:2)))</f>
        <v>#NUM!</v>
      </c>
      <c r="AI85" s="25" t="str">
        <f ca="1">CONCATENATE(VLOOKUP(AJ85,$D$84:$N$322,4,FALSE)," x")</f>
        <v>1 x</v>
      </c>
      <c r="AJ85" s="8" t="str">
        <f t="array" aca="1" ref="AJ85" ca="1">INDEX($T$84:$T$322,SMALL(IF($T$84:$T$322&lt;&gt;"",ROW(INDIRECT("1:"&amp;ROWS($T$84:$T$322)))),ROWS($1:2)))</f>
        <v>L2</v>
      </c>
      <c r="AK85" s="25" t="e">
        <f ca="1">CONCATENATE(VLOOKUP(AL85,$D$84:$N$322,5,FALSE)," x")</f>
        <v>#NUM!</v>
      </c>
      <c r="AL85" s="8" t="e">
        <f t="array" aca="1" ref="AL85" ca="1">INDEX($U$84:$U$322,SMALL(IF($U$84:$U$322&lt;&gt;"",ROW(INDIRECT("1:"&amp;ROWS($U$84:$U$322)))),ROWS($1:2)))</f>
        <v>#NUM!</v>
      </c>
      <c r="AM85" s="8" t="str">
        <f ca="1">CONCATENATE(VLOOKUP(AN85,$D$84:$N$322,6,FALSE)," x")</f>
        <v>2 x</v>
      </c>
      <c r="AN85" s="8" t="str">
        <f t="array" aca="1" ref="AN85" ca="1">INDEX($V$84:$V$322,SMALL(IF($V$84:$V$322&lt;&gt;"",ROW(INDIRECT("1:"&amp;ROWS($V$84:$V$322)))),ROWS($1:2)))</f>
        <v>L10</v>
      </c>
      <c r="AO85" s="25" t="e">
        <f ca="1">CONCATENATE(VLOOKUP(AP85,$D$84:$N$322,7,FALSE)," x")</f>
        <v>#NUM!</v>
      </c>
      <c r="AP85" s="8" t="e">
        <f t="array" aca="1" ref="AP85" ca="1">INDEX($W$84:$W$322,SMALL(IF($W$84:$W$322&lt;&gt;"",ROW(INDIRECT("1:"&amp;ROWS($W$84:$W$322)))),ROWS($1:2)))</f>
        <v>#NUM!</v>
      </c>
      <c r="AQ85" s="25" t="e">
        <f ca="1">CONCATENATE(VLOOKUP(AR85,$D$84:$N$322,8,FALSE)," x")</f>
        <v>#NUM!</v>
      </c>
      <c r="AR85" s="8" t="e">
        <f t="array" aca="1" ref="AR85" ca="1">INDEX($X$84:$X$322,SMALL(IF($X$84:$X$322&lt;&gt;"",ROW(INDIRECT("1:"&amp;ROWS($X$84:$X$322)))),ROWS($1:2)))</f>
        <v>#NUM!</v>
      </c>
      <c r="AS85" s="25" t="e">
        <f ca="1">CONCATENATE(VLOOKUP(AT85,$D$84:$N$322,9,FALSE)," x")</f>
        <v>#NUM!</v>
      </c>
      <c r="AT85" s="8" t="e">
        <f t="array" aca="1" ref="AT85" ca="1">INDEX($Y$84:$Y$322,SMALL(IF($Y$84:$Y$322&lt;&gt;"",ROW(INDIRECT("1:"&amp;ROWS($Y$84:$Y$322)))),ROWS($1:2)))</f>
        <v>#NUM!</v>
      </c>
      <c r="AU85" s="25" t="e">
        <f ca="1">CONCATENATE(VLOOKUP(AV85,$D$84:$N$322,10,FALSE)," x")</f>
        <v>#NUM!</v>
      </c>
      <c r="AV85" s="8" t="e">
        <f t="array" aca="1" ref="AV85" ca="1">INDEX($Z$84:$Z$322,SMALL(IF($Z$84:$Z$322&lt;&gt;"",ROW(INDIRECT("1:"&amp;ROWS($Z$84:$Z$322)))),ROWS($1:2)))</f>
        <v>#NUM!</v>
      </c>
      <c r="AW85" s="25" t="e">
        <f ca="1">CONCATENATE(VLOOKUP(AX85,$D$84:$N$322,11,FALSE)," x")</f>
        <v>#NUM!</v>
      </c>
      <c r="AX85" s="9" t="e">
        <f t="array" aca="1" ref="AX85" ca="1">INDEX($AA$84:$AA$322,SMALL(IF($AA$84:$AA$322&lt;&gt;"",ROW(INDIRECT("1:"&amp;ROWS($AA$84:$AA$322)))),ROWS($1:2)))</f>
        <v>#NUM!</v>
      </c>
      <c r="BB85" s="2" t="str">
        <f t="shared" ref="BB85:BB148" si="22">D85</f>
        <v>L2</v>
      </c>
      <c r="BC85" s="9">
        <f>SUM(E85:N85)</f>
        <v>2</v>
      </c>
      <c r="BD85" s="2" t="s">
        <v>139</v>
      </c>
    </row>
    <row r="86" spans="2:56" x14ac:dyDescent="0.25">
      <c r="B86" s="45"/>
      <c r="D86" s="7" t="s">
        <v>12</v>
      </c>
      <c r="E86" s="7">
        <f t="shared" si="1"/>
        <v>15</v>
      </c>
      <c r="F86" s="8">
        <f t="shared" si="2"/>
        <v>0</v>
      </c>
      <c r="G86" s="8">
        <f t="shared" si="3"/>
        <v>14</v>
      </c>
      <c r="H86" s="8">
        <f t="shared" si="4"/>
        <v>0</v>
      </c>
      <c r="I86" s="8">
        <f t="shared" si="5"/>
        <v>28</v>
      </c>
      <c r="J86" s="8">
        <f t="shared" si="6"/>
        <v>0</v>
      </c>
      <c r="K86" s="8">
        <f t="shared" si="7"/>
        <v>0</v>
      </c>
      <c r="L86" s="8">
        <f t="shared" si="8"/>
        <v>0</v>
      </c>
      <c r="M86" s="8">
        <f t="shared" si="9"/>
        <v>0</v>
      </c>
      <c r="N86" s="9">
        <f t="shared" si="10"/>
        <v>0</v>
      </c>
      <c r="O86">
        <f t="shared" si="11"/>
        <v>43</v>
      </c>
      <c r="Q86" s="21"/>
      <c r="R86" s="16" t="str">
        <f t="shared" si="12"/>
        <v>L3</v>
      </c>
      <c r="S86" s="13" t="str">
        <f t="shared" si="13"/>
        <v/>
      </c>
      <c r="T86" s="13" t="str">
        <f t="shared" si="14"/>
        <v>L3</v>
      </c>
      <c r="U86" s="13" t="str">
        <f t="shared" si="15"/>
        <v/>
      </c>
      <c r="V86" s="13" t="str">
        <f t="shared" si="16"/>
        <v>L3</v>
      </c>
      <c r="W86" s="13" t="str">
        <f t="shared" si="17"/>
        <v/>
      </c>
      <c r="X86" s="13" t="str">
        <f t="shared" si="18"/>
        <v/>
      </c>
      <c r="Y86" s="13" t="str">
        <f t="shared" si="19"/>
        <v/>
      </c>
      <c r="Z86" s="13" t="str">
        <f t="shared" si="20"/>
        <v/>
      </c>
      <c r="AA86" s="23" t="str">
        <f t="shared" si="21"/>
        <v/>
      </c>
      <c r="AE86" s="27" t="str">
        <f ca="1">CONCATENATE(VLOOKUP(AF86,$D$84:$N$322,2,FALSE)," x")</f>
        <v>15 x</v>
      </c>
      <c r="AF86" s="8" t="str">
        <f t="array" aca="1" ref="AF86" ca="1">INDEX($R$84:$R$322,SMALL(IF($R$84:$R$322&lt;&gt;"",ROW(INDIRECT("1:"&amp;ROWS($R$84:$R$322)))),ROWS($1:3)))</f>
        <v>L3</v>
      </c>
      <c r="AG86" s="25" t="e">
        <f t="array" aca="1" ref="AG86" ca="1">CONCATENATE(VLOOKUP(AH86,$D$84:$N$322,3,FALSE)," x")</f>
        <v>#NUM!</v>
      </c>
      <c r="AH86" s="8" t="e">
        <f t="array" aca="1" ref="AH86" ca="1">INDEX($S$84:$S$322,SMALL(IF($S$84:$S$322&lt;&gt;"",ROW(INDIRECT("1:"&amp;ROWS($S$84:$S$322)))),ROWS($1:3)))</f>
        <v>#NUM!</v>
      </c>
      <c r="AI86" s="25" t="str">
        <f ca="1">CONCATENATE(VLOOKUP(AJ86,$D$84:$N$322,4,FALSE)," x")</f>
        <v>14 x</v>
      </c>
      <c r="AJ86" s="8" t="str">
        <f t="array" aca="1" ref="AJ86" ca="1">INDEX($T$84:$T$322,SMALL(IF($T$84:$T$322&lt;&gt;"",ROW(INDIRECT("1:"&amp;ROWS($T$84:$T$322)))),ROWS($1:3)))</f>
        <v>L3</v>
      </c>
      <c r="AK86" s="25" t="e">
        <f ca="1">CONCATENATE(VLOOKUP(AL86,$D$84:$N$322,5,FALSE)," x")</f>
        <v>#NUM!</v>
      </c>
      <c r="AL86" s="8" t="e">
        <f t="array" aca="1" ref="AL86" ca="1">INDEX($U$84:$U$322,SMALL(IF($U$84:$U$322&lt;&gt;"",ROW(INDIRECT("1:"&amp;ROWS($U$84:$U$322)))),ROWS($1:3)))</f>
        <v>#NUM!</v>
      </c>
      <c r="AM86" s="8" t="str">
        <f ca="1">CONCATENATE(VLOOKUP(AN86,$D$84:$N$322,6,FALSE)," x")</f>
        <v>1 x</v>
      </c>
      <c r="AN86" s="8" t="str">
        <f t="array" aca="1" ref="AN86" ca="1">INDEX($V$84:$V$322,SMALL(IF($V$84:$V$322&lt;&gt;"",ROW(INDIRECT("1:"&amp;ROWS($V$84:$V$322)))),ROWS($1:3)))</f>
        <v>L11</v>
      </c>
      <c r="AO86" s="25" t="e">
        <f ca="1">CONCATENATE(VLOOKUP(AP86,$D$84:$N$322,7,FALSE)," x")</f>
        <v>#NUM!</v>
      </c>
      <c r="AP86" s="8" t="e">
        <f t="array" aca="1" ref="AP86" ca="1">INDEX($W$84:$W$322,SMALL(IF($W$84:$W$322&lt;&gt;"",ROW(INDIRECT("1:"&amp;ROWS($W$84:$W$322)))),ROWS($1:3)))</f>
        <v>#NUM!</v>
      </c>
      <c r="AQ86" s="25" t="e">
        <f ca="1">CONCATENATE(VLOOKUP(AR86,$D$84:$N$322,8,FALSE)," x")</f>
        <v>#NUM!</v>
      </c>
      <c r="AR86" s="8" t="e">
        <f t="array" aca="1" ref="AR86" ca="1">INDEX($X$84:$X$322,SMALL(IF($X$84:$X$322&lt;&gt;"",ROW(INDIRECT("1:"&amp;ROWS($X$84:$X$322)))),ROWS($1:3)))</f>
        <v>#NUM!</v>
      </c>
      <c r="AS86" s="25" t="e">
        <f ca="1">CONCATENATE(VLOOKUP(AT86,$D$84:$N$322,9,FALSE)," x")</f>
        <v>#NUM!</v>
      </c>
      <c r="AT86" s="8" t="e">
        <f t="array" aca="1" ref="AT86" ca="1">INDEX($Y$84:$Y$322,SMALL(IF($Y$84:$Y$322&lt;&gt;"",ROW(INDIRECT("1:"&amp;ROWS($Y$84:$Y$322)))),ROWS($1:3)))</f>
        <v>#NUM!</v>
      </c>
      <c r="AU86" s="25" t="e">
        <f ca="1">CONCATENATE(VLOOKUP(AV86,$D$84:$N$322,10,FALSE)," x")</f>
        <v>#NUM!</v>
      </c>
      <c r="AV86" s="8" t="e">
        <f t="array" aca="1" ref="AV86" ca="1">INDEX($Z$84:$Z$322,SMALL(IF($Z$84:$Z$322&lt;&gt;"",ROW(INDIRECT("1:"&amp;ROWS($Z$84:$Z$322)))),ROWS($1:3)))</f>
        <v>#NUM!</v>
      </c>
      <c r="AW86" s="25" t="e">
        <f ca="1">CONCATENATE(VLOOKUP(AX86,$D$84:$N$322,11,FALSE)," x")</f>
        <v>#NUM!</v>
      </c>
      <c r="AX86" s="9" t="e">
        <f t="array" aca="1" ref="AX86" ca="1">INDEX($AA$84:$AA$322,SMALL(IF($AA$84:$AA$322&lt;&gt;"",ROW(INDIRECT("1:"&amp;ROWS($AA$84:$AA$322)))),ROWS($1:3)))</f>
        <v>#NUM!</v>
      </c>
      <c r="BB86" s="2" t="str">
        <f t="shared" si="22"/>
        <v>L3</v>
      </c>
      <c r="BC86" s="9">
        <f t="shared" ref="BC86:BC149" si="23">SUM(E86:N86)</f>
        <v>57</v>
      </c>
      <c r="BD86" s="2" t="s">
        <v>139</v>
      </c>
    </row>
    <row r="87" spans="2:56" x14ac:dyDescent="0.25">
      <c r="B87" s="45"/>
      <c r="D87" s="7" t="s">
        <v>6</v>
      </c>
      <c r="E87" s="7">
        <f t="shared" si="1"/>
        <v>13</v>
      </c>
      <c r="F87" s="8">
        <f t="shared" si="2"/>
        <v>0</v>
      </c>
      <c r="G87" s="8">
        <f t="shared" si="3"/>
        <v>12</v>
      </c>
      <c r="H87" s="8">
        <f t="shared" si="4"/>
        <v>0</v>
      </c>
      <c r="I87" s="8">
        <f t="shared" si="5"/>
        <v>0</v>
      </c>
      <c r="J87" s="8">
        <f t="shared" si="6"/>
        <v>0</v>
      </c>
      <c r="K87" s="8">
        <f t="shared" si="7"/>
        <v>0</v>
      </c>
      <c r="L87" s="8">
        <f t="shared" si="8"/>
        <v>0</v>
      </c>
      <c r="M87" s="8">
        <f t="shared" si="9"/>
        <v>0</v>
      </c>
      <c r="N87" s="9">
        <f t="shared" si="10"/>
        <v>0</v>
      </c>
      <c r="O87">
        <f t="shared" si="11"/>
        <v>13</v>
      </c>
      <c r="Q87" s="21"/>
      <c r="R87" s="16" t="str">
        <f t="shared" si="12"/>
        <v>L4</v>
      </c>
      <c r="S87" s="13" t="str">
        <f t="shared" si="13"/>
        <v/>
      </c>
      <c r="T87" s="13" t="str">
        <f t="shared" si="14"/>
        <v>L4</v>
      </c>
      <c r="U87" s="13" t="str">
        <f t="shared" si="15"/>
        <v/>
      </c>
      <c r="V87" s="13" t="str">
        <f t="shared" si="16"/>
        <v/>
      </c>
      <c r="W87" s="13" t="str">
        <f t="shared" si="17"/>
        <v/>
      </c>
      <c r="X87" s="13" t="str">
        <f t="shared" si="18"/>
        <v/>
      </c>
      <c r="Y87" s="13" t="str">
        <f t="shared" si="19"/>
        <v/>
      </c>
      <c r="Z87" s="13" t="str">
        <f t="shared" si="20"/>
        <v/>
      </c>
      <c r="AA87" s="23" t="str">
        <f t="shared" si="21"/>
        <v/>
      </c>
      <c r="AE87" s="27" t="str">
        <f ca="1">CONCATENATE(VLOOKUP(AF87,$D$84:$N$322,2,FALSE)," x")</f>
        <v>13 x</v>
      </c>
      <c r="AF87" s="8" t="str">
        <f t="array" aca="1" ref="AF87" ca="1">INDEX($R$84:$R$322,SMALL(IF($R$84:$R$322&lt;&gt;"",ROW(INDIRECT("1:"&amp;ROWS($R$84:$R$322)))),ROWS($1:4)))</f>
        <v>L4</v>
      </c>
      <c r="AG87" s="25" t="e">
        <f t="array" aca="1" ref="AG87" ca="1">CONCATENATE(VLOOKUP(AH87,$D$84:$N$322,3,FALSE)," x")</f>
        <v>#NUM!</v>
      </c>
      <c r="AH87" s="8" t="e">
        <f t="array" aca="1" ref="AH87" ca="1">INDEX($S$84:$S$322,SMALL(IF($S$84:$S$322&lt;&gt;"",ROW(INDIRECT("1:"&amp;ROWS($S$84:$S$322)))),ROWS($1:4)))</f>
        <v>#NUM!</v>
      </c>
      <c r="AI87" s="25" t="str">
        <f ca="1">CONCATENATE(VLOOKUP(AJ87,$D$84:$N$322,4,FALSE)," x")</f>
        <v>12 x</v>
      </c>
      <c r="AJ87" s="8" t="str">
        <f t="array" aca="1" ref="AJ87" ca="1">INDEX($T$84:$T$322,SMALL(IF($T$84:$T$322&lt;&gt;"",ROW(INDIRECT("1:"&amp;ROWS($T$84:$T$322)))),ROWS($1:4)))</f>
        <v>L4</v>
      </c>
      <c r="AK87" s="25" t="e">
        <f ca="1">CONCATENATE(VLOOKUP(AL87,$D$84:$N$322,5,FALSE)," x")</f>
        <v>#NUM!</v>
      </c>
      <c r="AL87" s="8" t="e">
        <f t="array" aca="1" ref="AL87" ca="1">INDEX($U$84:$U$322,SMALL(IF($U$84:$U$322&lt;&gt;"",ROW(INDIRECT("1:"&amp;ROWS($U$84:$U$322)))),ROWS($1:4)))</f>
        <v>#NUM!</v>
      </c>
      <c r="AM87" s="8" t="str">
        <f ca="1">CONCATENATE(VLOOKUP(AN87,$D$84:$N$322,6,FALSE)," x")</f>
        <v>14 x</v>
      </c>
      <c r="AN87" s="8" t="str">
        <f t="array" aca="1" ref="AN87" ca="1">INDEX($V$84:$V$322,SMALL(IF($V$84:$V$322&lt;&gt;"",ROW(INDIRECT("1:"&amp;ROWS($V$84:$V$322)))),ROWS($1:4)))</f>
        <v>L18</v>
      </c>
      <c r="AO87" s="25" t="e">
        <f ca="1">CONCATENATE(VLOOKUP(AP87,$D$84:$N$322,7,FALSE)," x")</f>
        <v>#NUM!</v>
      </c>
      <c r="AP87" s="8" t="e">
        <f t="array" aca="1" ref="AP87" ca="1">INDEX($W$84:$W$322,SMALL(IF($W$84:$W$322&lt;&gt;"",ROW(INDIRECT("1:"&amp;ROWS($W$84:$W$322)))),ROWS($1:4)))</f>
        <v>#NUM!</v>
      </c>
      <c r="AQ87" s="25" t="e">
        <f ca="1">CONCATENATE(VLOOKUP(AR87,$D$84:$N$322,8,FALSE)," x")</f>
        <v>#NUM!</v>
      </c>
      <c r="AR87" s="8" t="e">
        <f t="array" aca="1" ref="AR87" ca="1">INDEX($X$84:$X$322,SMALL(IF($X$84:$X$322&lt;&gt;"",ROW(INDIRECT("1:"&amp;ROWS($X$84:$X$322)))),ROWS($1:4)))</f>
        <v>#NUM!</v>
      </c>
      <c r="AS87" s="25" t="e">
        <f ca="1">CONCATENATE(VLOOKUP(AT87,$D$84:$N$322,9,FALSE)," x")</f>
        <v>#NUM!</v>
      </c>
      <c r="AT87" s="8" t="e">
        <f t="array" aca="1" ref="AT87" ca="1">INDEX($Y$84:$Y$322,SMALL(IF($Y$84:$Y$322&lt;&gt;"",ROW(INDIRECT("1:"&amp;ROWS($Y$84:$Y$322)))),ROWS($1:4)))</f>
        <v>#NUM!</v>
      </c>
      <c r="AU87" s="25" t="e">
        <f ca="1">CONCATENATE(VLOOKUP(AV87,$D$84:$N$322,10,FALSE)," x")</f>
        <v>#NUM!</v>
      </c>
      <c r="AV87" s="8" t="e">
        <f t="array" aca="1" ref="AV87" ca="1">INDEX($Z$84:$Z$322,SMALL(IF($Z$84:$Z$322&lt;&gt;"",ROW(INDIRECT("1:"&amp;ROWS($Z$84:$Z$322)))),ROWS($1:4)))</f>
        <v>#NUM!</v>
      </c>
      <c r="AW87" s="25" t="e">
        <f ca="1">CONCATENATE(VLOOKUP(AX87,$D$84:$N$322,11,FALSE)," x")</f>
        <v>#NUM!</v>
      </c>
      <c r="AX87" s="9" t="e">
        <f t="array" aca="1" ref="AX87" ca="1">INDEX($AA$84:$AA$322,SMALL(IF($AA$84:$AA$322&lt;&gt;"",ROW(INDIRECT("1:"&amp;ROWS($AA$84:$AA$322)))),ROWS($1:4)))</f>
        <v>#NUM!</v>
      </c>
      <c r="BB87" s="2" t="str">
        <f t="shared" si="22"/>
        <v>L4</v>
      </c>
      <c r="BC87" s="9">
        <f t="shared" si="23"/>
        <v>25</v>
      </c>
      <c r="BD87" s="2" t="s">
        <v>139</v>
      </c>
    </row>
    <row r="88" spans="2:56" x14ac:dyDescent="0.25">
      <c r="B88" s="45"/>
      <c r="D88" s="7" t="s">
        <v>15</v>
      </c>
      <c r="E88" s="7">
        <f t="shared" si="1"/>
        <v>1</v>
      </c>
      <c r="F88" s="8">
        <f t="shared" si="2"/>
        <v>0</v>
      </c>
      <c r="G88" s="8">
        <f t="shared" si="3"/>
        <v>0</v>
      </c>
      <c r="H88" s="8">
        <f t="shared" si="4"/>
        <v>0</v>
      </c>
      <c r="I88" s="8">
        <f t="shared" si="5"/>
        <v>0</v>
      </c>
      <c r="J88" s="8">
        <f t="shared" si="6"/>
        <v>0</v>
      </c>
      <c r="K88" s="8">
        <f t="shared" si="7"/>
        <v>0</v>
      </c>
      <c r="L88" s="8">
        <f t="shared" si="8"/>
        <v>0</v>
      </c>
      <c r="M88" s="8">
        <f t="shared" si="9"/>
        <v>0</v>
      </c>
      <c r="N88" s="9">
        <f t="shared" si="10"/>
        <v>0</v>
      </c>
      <c r="O88">
        <f t="shared" si="11"/>
        <v>1</v>
      </c>
      <c r="Q88" s="21"/>
      <c r="R88" s="16" t="str">
        <f t="shared" si="12"/>
        <v>L5</v>
      </c>
      <c r="S88" s="13" t="str">
        <f t="shared" si="13"/>
        <v/>
      </c>
      <c r="T88" s="13" t="str">
        <f t="shared" si="14"/>
        <v/>
      </c>
      <c r="U88" s="13" t="str">
        <f t="shared" si="15"/>
        <v/>
      </c>
      <c r="V88" s="13" t="str">
        <f t="shared" si="16"/>
        <v/>
      </c>
      <c r="W88" s="13" t="str">
        <f t="shared" si="17"/>
        <v/>
      </c>
      <c r="X88" s="13" t="str">
        <f t="shared" si="18"/>
        <v/>
      </c>
      <c r="Y88" s="13" t="str">
        <f t="shared" si="19"/>
        <v/>
      </c>
      <c r="Z88" s="13" t="str">
        <f t="shared" si="20"/>
        <v/>
      </c>
      <c r="AA88" s="23" t="str">
        <f t="shared" si="21"/>
        <v/>
      </c>
      <c r="AE88" s="27" t="str">
        <f ca="1">CONCATENATE(VLOOKUP(AF88,$D$84:$N$322,2,FALSE)," x")</f>
        <v>1 x</v>
      </c>
      <c r="AF88" s="8" t="str">
        <f t="array" aca="1" ref="AF88" ca="1">INDEX($R$84:$R$322,SMALL(IF($R$84:$R$322&lt;&gt;"",ROW(INDIRECT("1:"&amp;ROWS($R$84:$R$322)))),ROWS($1:5)))</f>
        <v>L5</v>
      </c>
      <c r="AG88" s="25" t="e">
        <f t="array" aca="1" ref="AG88" ca="1">CONCATENATE(VLOOKUP(AH88,$D$84:$N$322,3,FALSE)," x")</f>
        <v>#NUM!</v>
      </c>
      <c r="AH88" s="8" t="e">
        <f t="array" aca="1" ref="AH88" ca="1">INDEX($S$84:$S$322,SMALL(IF($S$84:$S$322&lt;&gt;"",ROW(INDIRECT("1:"&amp;ROWS($S$84:$S$322)))),ROWS($1:5)))</f>
        <v>#NUM!</v>
      </c>
      <c r="AI88" s="25" t="str">
        <f ca="1">CONCATENATE(VLOOKUP(AJ88,$D$84:$N$322,4,FALSE)," x")</f>
        <v>1 x</v>
      </c>
      <c r="AJ88" s="8" t="str">
        <f t="array" aca="1" ref="AJ88" ca="1">INDEX($T$84:$T$322,SMALL(IF($T$84:$T$322&lt;&gt;"",ROW(INDIRECT("1:"&amp;ROWS($T$84:$T$322)))),ROWS($1:5)))</f>
        <v>L10</v>
      </c>
      <c r="AK88" s="25" t="e">
        <f ca="1">CONCATENATE(VLOOKUP(AL88,$D$84:$N$322,5,FALSE)," x")</f>
        <v>#NUM!</v>
      </c>
      <c r="AL88" s="8" t="e">
        <f t="array" aca="1" ref="AL88" ca="1">INDEX($U$84:$U$322,SMALL(IF($U$84:$U$322&lt;&gt;"",ROW(INDIRECT("1:"&amp;ROWS($U$84:$U$322)))),ROWS($1:5)))</f>
        <v>#NUM!</v>
      </c>
      <c r="AM88" s="8" t="str">
        <f ca="1">CONCATENATE(VLOOKUP(AN88,$D$84:$N$322,6,FALSE)," x")</f>
        <v>1 x</v>
      </c>
      <c r="AN88" s="8" t="str">
        <f t="array" aca="1" ref="AN88" ca="1">INDEX($V$84:$V$322,SMALL(IF($V$84:$V$322&lt;&gt;"",ROW(INDIRECT("1:"&amp;ROWS($V$84:$V$322)))),ROWS($1:5)))</f>
        <v>L20</v>
      </c>
      <c r="AO88" s="25" t="e">
        <f ca="1">CONCATENATE(VLOOKUP(AP88,$D$84:$N$322,7,FALSE)," x")</f>
        <v>#NUM!</v>
      </c>
      <c r="AP88" s="8" t="e">
        <f t="array" aca="1" ref="AP88" ca="1">INDEX($W$84:$W$322,SMALL(IF($W$84:$W$322&lt;&gt;"",ROW(INDIRECT("1:"&amp;ROWS($W$84:$W$322)))),ROWS($1:5)))</f>
        <v>#NUM!</v>
      </c>
      <c r="AQ88" s="25" t="e">
        <f ca="1">CONCATENATE(VLOOKUP(AR88,$D$84:$N$322,8,FALSE)," x")</f>
        <v>#NUM!</v>
      </c>
      <c r="AR88" s="8" t="e">
        <f t="array" aca="1" ref="AR88" ca="1">INDEX($X$84:$X$322,SMALL(IF($X$84:$X$322&lt;&gt;"",ROW(INDIRECT("1:"&amp;ROWS($X$84:$X$322)))),ROWS($1:5)))</f>
        <v>#NUM!</v>
      </c>
      <c r="AS88" s="25" t="e">
        <f ca="1">CONCATENATE(VLOOKUP(AT88,$D$84:$N$322,9,FALSE)," x")</f>
        <v>#NUM!</v>
      </c>
      <c r="AT88" s="8" t="e">
        <f t="array" aca="1" ref="AT88" ca="1">INDEX($Y$84:$Y$322,SMALL(IF($Y$84:$Y$322&lt;&gt;"",ROW(INDIRECT("1:"&amp;ROWS($Y$84:$Y$322)))),ROWS($1:5)))</f>
        <v>#NUM!</v>
      </c>
      <c r="AU88" s="25" t="e">
        <f ca="1">CONCATENATE(VLOOKUP(AV88,$D$84:$N$322,10,FALSE)," x")</f>
        <v>#NUM!</v>
      </c>
      <c r="AV88" s="8" t="e">
        <f t="array" aca="1" ref="AV88" ca="1">INDEX($Z$84:$Z$322,SMALL(IF($Z$84:$Z$322&lt;&gt;"",ROW(INDIRECT("1:"&amp;ROWS($Z$84:$Z$322)))),ROWS($1:5)))</f>
        <v>#NUM!</v>
      </c>
      <c r="AW88" s="25" t="e">
        <f ca="1">CONCATENATE(VLOOKUP(AX88,$D$84:$N$322,11,FALSE)," x")</f>
        <v>#NUM!</v>
      </c>
      <c r="AX88" s="9" t="e">
        <f t="array" aca="1" ref="AX88" ca="1">INDEX($AA$84:$AA$322,SMALL(IF($AA$84:$AA$322&lt;&gt;"",ROW(INDIRECT("1:"&amp;ROWS($AA$84:$AA$322)))),ROWS($1:5)))</f>
        <v>#NUM!</v>
      </c>
      <c r="BB88" s="2" t="str">
        <f t="shared" si="22"/>
        <v>L5</v>
      </c>
      <c r="BC88" s="9">
        <f t="shared" si="23"/>
        <v>1</v>
      </c>
      <c r="BD88" s="2" t="s">
        <v>139</v>
      </c>
    </row>
    <row r="89" spans="2:56" x14ac:dyDescent="0.25">
      <c r="B89" s="45"/>
      <c r="D89" s="7" t="s">
        <v>16</v>
      </c>
      <c r="E89" s="7">
        <f t="shared" si="1"/>
        <v>1</v>
      </c>
      <c r="F89" s="8">
        <f t="shared" si="2"/>
        <v>0</v>
      </c>
      <c r="G89" s="8">
        <f t="shared" si="3"/>
        <v>0</v>
      </c>
      <c r="H89" s="8">
        <f t="shared" si="4"/>
        <v>0</v>
      </c>
      <c r="I89" s="8">
        <f t="shared" si="5"/>
        <v>0</v>
      </c>
      <c r="J89" s="8">
        <f t="shared" si="6"/>
        <v>0</v>
      </c>
      <c r="K89" s="8">
        <f t="shared" si="7"/>
        <v>0</v>
      </c>
      <c r="L89" s="8">
        <f t="shared" si="8"/>
        <v>0</v>
      </c>
      <c r="M89" s="8">
        <f t="shared" si="9"/>
        <v>0</v>
      </c>
      <c r="N89" s="9">
        <f t="shared" si="10"/>
        <v>0</v>
      </c>
      <c r="O89">
        <f t="shared" si="11"/>
        <v>1</v>
      </c>
      <c r="Q89" s="21"/>
      <c r="R89" s="16" t="str">
        <f t="shared" si="12"/>
        <v>L6</v>
      </c>
      <c r="S89" s="13" t="str">
        <f t="shared" si="13"/>
        <v/>
      </c>
      <c r="T89" s="13" t="str">
        <f t="shared" si="14"/>
        <v/>
      </c>
      <c r="U89" s="13" t="str">
        <f t="shared" si="15"/>
        <v/>
      </c>
      <c r="V89" s="13" t="str">
        <f t="shared" si="16"/>
        <v/>
      </c>
      <c r="W89" s="13" t="str">
        <f t="shared" si="17"/>
        <v/>
      </c>
      <c r="X89" s="13" t="str">
        <f t="shared" si="18"/>
        <v/>
      </c>
      <c r="Y89" s="13" t="str">
        <f t="shared" si="19"/>
        <v/>
      </c>
      <c r="Z89" s="13" t="str">
        <f t="shared" si="20"/>
        <v/>
      </c>
      <c r="AA89" s="23" t="str">
        <f t="shared" si="21"/>
        <v/>
      </c>
      <c r="AE89" s="27" t="str">
        <f ca="1">CONCATENATE(VLOOKUP(AF89,$D$84:$N$322,2,FALSE)," x")</f>
        <v>1 x</v>
      </c>
      <c r="AF89" s="8" t="str">
        <f t="array" aca="1" ref="AF89" ca="1">INDEX($R$84:$R$322,SMALL(IF($R$84:$R$322&lt;&gt;"",ROW(INDIRECT("1:"&amp;ROWS($R$84:$R$322)))),ROWS($1:6)))</f>
        <v>L6</v>
      </c>
      <c r="AG89" s="25" t="e">
        <f t="array" aca="1" ref="AG89" ca="1">CONCATENATE(VLOOKUP(AH89,$D$84:$N$322,3,FALSE)," x")</f>
        <v>#NUM!</v>
      </c>
      <c r="AH89" s="8" t="e">
        <f t="array" aca="1" ref="AH89" ca="1">INDEX($S$84:$S$322,SMALL(IF($S$84:$S$322&lt;&gt;"",ROW(INDIRECT("1:"&amp;ROWS($S$84:$S$322)))),ROWS($1:6)))</f>
        <v>#NUM!</v>
      </c>
      <c r="AI89" s="25" t="str">
        <f ca="1">CONCATENATE(VLOOKUP(AJ89,$D$84:$N$322,4,FALSE)," x")</f>
        <v>1 x</v>
      </c>
      <c r="AJ89" s="8" t="str">
        <f t="array" aca="1" ref="AJ89" ca="1">INDEX($T$84:$T$322,SMALL(IF($T$84:$T$322&lt;&gt;"",ROW(INDIRECT("1:"&amp;ROWS($T$84:$T$322)))),ROWS($1:6)))</f>
        <v>L11</v>
      </c>
      <c r="AK89" s="25" t="e">
        <f ca="1">CONCATENATE(VLOOKUP(AL89,$D$84:$N$322,5,FALSE)," x")</f>
        <v>#NUM!</v>
      </c>
      <c r="AL89" s="8" t="e">
        <f t="array" aca="1" ref="AL89" ca="1">INDEX($U$84:$U$322,SMALL(IF($U$84:$U$322&lt;&gt;"",ROW(INDIRECT("1:"&amp;ROWS($U$84:$U$322)))),ROWS($1:6)))</f>
        <v>#NUM!</v>
      </c>
      <c r="AM89" s="8" t="str">
        <f ca="1">CONCATENATE(VLOOKUP(AN89,$D$84:$N$322,6,FALSE)," x")</f>
        <v>1 x</v>
      </c>
      <c r="AN89" s="8" t="str">
        <f t="array" aca="1" ref="AN89" ca="1">INDEX($V$84:$V$322,SMALL(IF($V$84:$V$322&lt;&gt;"",ROW(INDIRECT("1:"&amp;ROWS($V$84:$V$322)))),ROWS($1:6)))</f>
        <v>L21</v>
      </c>
      <c r="AO89" s="25" t="e">
        <f ca="1">CONCATENATE(VLOOKUP(AP89,$D$84:$N$322,7,FALSE)," x")</f>
        <v>#NUM!</v>
      </c>
      <c r="AP89" s="8" t="e">
        <f t="array" aca="1" ref="AP89" ca="1">INDEX($W$84:$W$322,SMALL(IF($W$84:$W$322&lt;&gt;"",ROW(INDIRECT("1:"&amp;ROWS($W$84:$W$322)))),ROWS($1:6)))</f>
        <v>#NUM!</v>
      </c>
      <c r="AQ89" s="25" t="e">
        <f ca="1">CONCATENATE(VLOOKUP(AR89,$D$84:$N$322,8,FALSE)," x")</f>
        <v>#NUM!</v>
      </c>
      <c r="AR89" s="8" t="e">
        <f t="array" aca="1" ref="AR89" ca="1">INDEX($X$84:$X$322,SMALL(IF($X$84:$X$322&lt;&gt;"",ROW(INDIRECT("1:"&amp;ROWS($X$84:$X$322)))),ROWS($1:6)))</f>
        <v>#NUM!</v>
      </c>
      <c r="AS89" s="25" t="e">
        <f ca="1">CONCATENATE(VLOOKUP(AT89,$D$84:$N$322,9,FALSE)," x")</f>
        <v>#NUM!</v>
      </c>
      <c r="AT89" s="8" t="e">
        <f t="array" aca="1" ref="AT89" ca="1">INDEX($Y$84:$Y$322,SMALL(IF($Y$84:$Y$322&lt;&gt;"",ROW(INDIRECT("1:"&amp;ROWS($Y$84:$Y$322)))),ROWS($1:6)))</f>
        <v>#NUM!</v>
      </c>
      <c r="AU89" s="25" t="e">
        <f ca="1">CONCATENATE(VLOOKUP(AV89,$D$84:$N$322,10,FALSE)," x")</f>
        <v>#NUM!</v>
      </c>
      <c r="AV89" s="8" t="e">
        <f t="array" aca="1" ref="AV89" ca="1">INDEX($Z$84:$Z$322,SMALL(IF($Z$84:$Z$322&lt;&gt;"",ROW(INDIRECT("1:"&amp;ROWS($Z$84:$Z$322)))),ROWS($1:6)))</f>
        <v>#NUM!</v>
      </c>
      <c r="AW89" s="25" t="e">
        <f ca="1">CONCATENATE(VLOOKUP(AX89,$D$84:$N$322,11,FALSE)," x")</f>
        <v>#NUM!</v>
      </c>
      <c r="AX89" s="9" t="e">
        <f t="array" aca="1" ref="AX89" ca="1">INDEX($AA$84:$AA$322,SMALL(IF($AA$84:$AA$322&lt;&gt;"",ROW(INDIRECT("1:"&amp;ROWS($AA$84:$AA$322)))),ROWS($1:6)))</f>
        <v>#NUM!</v>
      </c>
      <c r="BB89" s="2" t="str">
        <f t="shared" si="22"/>
        <v>L6</v>
      </c>
      <c r="BC89" s="9">
        <f t="shared" si="23"/>
        <v>1</v>
      </c>
      <c r="BD89" s="2" t="s">
        <v>139</v>
      </c>
    </row>
    <row r="90" spans="2:56" x14ac:dyDescent="0.25">
      <c r="B90" s="45"/>
      <c r="D90" s="7" t="s">
        <v>10</v>
      </c>
      <c r="E90" s="7">
        <f t="shared" si="1"/>
        <v>1</v>
      </c>
      <c r="F90" s="8">
        <f t="shared" si="2"/>
        <v>0</v>
      </c>
      <c r="G90" s="8">
        <f t="shared" si="3"/>
        <v>0</v>
      </c>
      <c r="H90" s="8">
        <f t="shared" si="4"/>
        <v>0</v>
      </c>
      <c r="I90" s="8">
        <f t="shared" si="5"/>
        <v>0</v>
      </c>
      <c r="J90" s="8">
        <f t="shared" si="6"/>
        <v>0</v>
      </c>
      <c r="K90" s="8">
        <f t="shared" si="7"/>
        <v>0</v>
      </c>
      <c r="L90" s="8">
        <f t="shared" si="8"/>
        <v>0</v>
      </c>
      <c r="M90" s="8">
        <f t="shared" si="9"/>
        <v>0</v>
      </c>
      <c r="N90" s="9">
        <f t="shared" si="10"/>
        <v>0</v>
      </c>
      <c r="O90">
        <f t="shared" si="11"/>
        <v>1</v>
      </c>
      <c r="Q90" s="21"/>
      <c r="R90" s="16" t="str">
        <f t="shared" si="12"/>
        <v>L7</v>
      </c>
      <c r="S90" s="13" t="str">
        <f t="shared" si="13"/>
        <v/>
      </c>
      <c r="T90" s="13" t="str">
        <f t="shared" si="14"/>
        <v/>
      </c>
      <c r="U90" s="13" t="str">
        <f t="shared" si="15"/>
        <v/>
      </c>
      <c r="V90" s="13" t="str">
        <f t="shared" si="16"/>
        <v/>
      </c>
      <c r="W90" s="13" t="str">
        <f t="shared" si="17"/>
        <v/>
      </c>
      <c r="X90" s="13" t="str">
        <f t="shared" si="18"/>
        <v/>
      </c>
      <c r="Y90" s="13" t="str">
        <f t="shared" si="19"/>
        <v/>
      </c>
      <c r="Z90" s="13" t="str">
        <f t="shared" si="20"/>
        <v/>
      </c>
      <c r="AA90" s="23" t="str">
        <f t="shared" si="21"/>
        <v/>
      </c>
      <c r="AE90" s="27" t="str">
        <f ca="1">CONCATENATE(VLOOKUP(AF90,$D$84:$N$322,2,FALSE)," x")</f>
        <v>1 x</v>
      </c>
      <c r="AF90" s="8" t="str">
        <f t="array" aca="1" ref="AF90" ca="1">INDEX($R$84:$R$322,SMALL(IF($R$84:$R$322&lt;&gt;"",ROW(INDIRECT("1:"&amp;ROWS($R$84:$R$322)))),ROWS($1:7)))</f>
        <v>L7</v>
      </c>
      <c r="AG90" s="25" t="e">
        <f t="array" aca="1" ref="AG90" ca="1">CONCATENATE(VLOOKUP(AH90,$D$84:$N$322,3,FALSE)," x")</f>
        <v>#NUM!</v>
      </c>
      <c r="AH90" s="8" t="e">
        <f t="array" aca="1" ref="AH90" ca="1">INDEX($S$84:$S$322,SMALL(IF($S$84:$S$322&lt;&gt;"",ROW(INDIRECT("1:"&amp;ROWS($S$84:$S$322)))),ROWS($1:7)))</f>
        <v>#NUM!</v>
      </c>
      <c r="AI90" s="25" t="str">
        <f ca="1">CONCATENATE(VLOOKUP(AJ90,$D$84:$N$322,4,FALSE)," x")</f>
        <v>2 x</v>
      </c>
      <c r="AJ90" s="8" t="str">
        <f t="array" aca="1" ref="AJ90" ca="1">INDEX($T$84:$T$322,SMALL(IF($T$84:$T$322&lt;&gt;"",ROW(INDIRECT("1:"&amp;ROWS($T$84:$T$322)))),ROWS($1:7)))</f>
        <v>L13</v>
      </c>
      <c r="AK90" s="25" t="e">
        <f ca="1">CONCATENATE(VLOOKUP(AL90,$D$84:$N$322,5,FALSE)," x")</f>
        <v>#NUM!</v>
      </c>
      <c r="AL90" s="8" t="e">
        <f t="array" aca="1" ref="AL90" ca="1">INDEX($U$84:$U$322,SMALL(IF($U$84:$U$322&lt;&gt;"",ROW(INDIRECT("1:"&amp;ROWS($U$84:$U$322)))),ROWS($1:7)))</f>
        <v>#NUM!</v>
      </c>
      <c r="AM90" s="8" t="str">
        <f ca="1">CONCATENATE(VLOOKUP(AN90,$D$84:$N$322,6,FALSE)," x")</f>
        <v>2 x</v>
      </c>
      <c r="AN90" s="8" t="str">
        <f t="array" aca="1" ref="AN90" ca="1">INDEX($V$84:$V$322,SMALL(IF($V$84:$V$322&lt;&gt;"",ROW(INDIRECT("1:"&amp;ROWS($V$84:$V$322)))),ROWS($1:7)))</f>
        <v>L22</v>
      </c>
      <c r="AO90" s="25" t="e">
        <f ca="1">CONCATENATE(VLOOKUP(AP90,$D$84:$N$322,7,FALSE)," x")</f>
        <v>#NUM!</v>
      </c>
      <c r="AP90" s="8" t="e">
        <f t="array" aca="1" ref="AP90" ca="1">INDEX($W$84:$W$322,SMALL(IF($W$84:$W$322&lt;&gt;"",ROW(INDIRECT("1:"&amp;ROWS($W$84:$W$322)))),ROWS($1:7)))</f>
        <v>#NUM!</v>
      </c>
      <c r="AQ90" s="25" t="e">
        <f ca="1">CONCATENATE(VLOOKUP(AR90,$D$84:$N$322,8,FALSE)," x")</f>
        <v>#NUM!</v>
      </c>
      <c r="AR90" s="8" t="e">
        <f t="array" aca="1" ref="AR90" ca="1">INDEX($X$84:$X$322,SMALL(IF($X$84:$X$322&lt;&gt;"",ROW(INDIRECT("1:"&amp;ROWS($X$84:$X$322)))),ROWS($1:7)))</f>
        <v>#NUM!</v>
      </c>
      <c r="AS90" s="25" t="e">
        <f ca="1">CONCATENATE(VLOOKUP(AT90,$D$84:$N$322,9,FALSE)," x")</f>
        <v>#NUM!</v>
      </c>
      <c r="AT90" s="8" t="e">
        <f t="array" aca="1" ref="AT90" ca="1">INDEX($Y$84:$Y$322,SMALL(IF($Y$84:$Y$322&lt;&gt;"",ROW(INDIRECT("1:"&amp;ROWS($Y$84:$Y$322)))),ROWS($1:7)))</f>
        <v>#NUM!</v>
      </c>
      <c r="AU90" s="25" t="e">
        <f ca="1">CONCATENATE(VLOOKUP(AV90,$D$84:$N$322,10,FALSE)," x")</f>
        <v>#NUM!</v>
      </c>
      <c r="AV90" s="8" t="e">
        <f t="array" aca="1" ref="AV90" ca="1">INDEX($Z$84:$Z$322,SMALL(IF($Z$84:$Z$322&lt;&gt;"",ROW(INDIRECT("1:"&amp;ROWS($Z$84:$Z$322)))),ROWS($1:7)))</f>
        <v>#NUM!</v>
      </c>
      <c r="AW90" s="25" t="e">
        <f ca="1">CONCATENATE(VLOOKUP(AX90,$D$84:$N$322,11,FALSE)," x")</f>
        <v>#NUM!</v>
      </c>
      <c r="AX90" s="9" t="e">
        <f t="array" aca="1" ref="AX90" ca="1">INDEX($AA$84:$AA$322,SMALL(IF($AA$84:$AA$322&lt;&gt;"",ROW(INDIRECT("1:"&amp;ROWS($AA$84:$AA$322)))),ROWS($1:7)))</f>
        <v>#NUM!</v>
      </c>
      <c r="BB90" s="2" t="str">
        <f t="shared" si="22"/>
        <v>L7</v>
      </c>
      <c r="BC90" s="9">
        <f t="shared" si="23"/>
        <v>1</v>
      </c>
      <c r="BD90" s="2" t="s">
        <v>139</v>
      </c>
    </row>
    <row r="91" spans="2:56" x14ac:dyDescent="0.25">
      <c r="B91" s="45"/>
      <c r="D91" s="7" t="s">
        <v>8</v>
      </c>
      <c r="E91" s="7">
        <f t="shared" si="1"/>
        <v>1</v>
      </c>
      <c r="F91" s="8">
        <f t="shared" si="2"/>
        <v>0</v>
      </c>
      <c r="G91" s="8">
        <f t="shared" si="3"/>
        <v>0</v>
      </c>
      <c r="H91" s="8">
        <f t="shared" si="4"/>
        <v>0</v>
      </c>
      <c r="I91" s="8">
        <f t="shared" si="5"/>
        <v>0</v>
      </c>
      <c r="J91" s="8">
        <f t="shared" si="6"/>
        <v>0</v>
      </c>
      <c r="K91" s="8">
        <f t="shared" si="7"/>
        <v>0</v>
      </c>
      <c r="L91" s="8">
        <f t="shared" si="8"/>
        <v>0</v>
      </c>
      <c r="M91" s="8">
        <f t="shared" si="9"/>
        <v>0</v>
      </c>
      <c r="N91" s="9">
        <f t="shared" si="10"/>
        <v>0</v>
      </c>
      <c r="O91">
        <f t="shared" si="11"/>
        <v>1</v>
      </c>
      <c r="Q91" s="21"/>
      <c r="R91" s="16" t="str">
        <f t="shared" si="12"/>
        <v>L8</v>
      </c>
      <c r="S91" s="13" t="str">
        <f t="shared" si="13"/>
        <v/>
      </c>
      <c r="T91" s="13" t="str">
        <f t="shared" si="14"/>
        <v/>
      </c>
      <c r="U91" s="13" t="str">
        <f t="shared" si="15"/>
        <v/>
      </c>
      <c r="V91" s="13" t="str">
        <f t="shared" si="16"/>
        <v/>
      </c>
      <c r="W91" s="13" t="str">
        <f t="shared" si="17"/>
        <v/>
      </c>
      <c r="X91" s="13" t="str">
        <f t="shared" si="18"/>
        <v/>
      </c>
      <c r="Y91" s="13" t="str">
        <f t="shared" si="19"/>
        <v/>
      </c>
      <c r="Z91" s="13" t="str">
        <f t="shared" si="20"/>
        <v/>
      </c>
      <c r="AA91" s="23" t="str">
        <f t="shared" si="21"/>
        <v/>
      </c>
      <c r="AE91" s="27" t="str">
        <f ca="1">CONCATENATE(VLOOKUP(AF91,$D$84:$N$322,2,FALSE)," x")</f>
        <v>1 x</v>
      </c>
      <c r="AF91" s="8" t="str">
        <f t="array" aca="1" ref="AF91" ca="1">INDEX($R$84:$R$322,SMALL(IF($R$84:$R$322&lt;&gt;"",ROW(INDIRECT("1:"&amp;ROWS($R$84:$R$322)))),ROWS($1:8)))</f>
        <v>L8</v>
      </c>
      <c r="AG91" s="25" t="e">
        <f t="array" aca="1" ref="AG91" ca="1">CONCATENATE(VLOOKUP(AH91,$D$84:$N$322,3,FALSE)," x")</f>
        <v>#NUM!</v>
      </c>
      <c r="AH91" s="8" t="e">
        <f t="array" aca="1" ref="AH91" ca="1">INDEX($S$84:$S$322,SMALL(IF($S$84:$S$322&lt;&gt;"",ROW(INDIRECT("1:"&amp;ROWS($S$84:$S$322)))),ROWS($1:8)))</f>
        <v>#NUM!</v>
      </c>
      <c r="AI91" s="25" t="str">
        <f ca="1">CONCATENATE(VLOOKUP(AJ91,$D$84:$N$322,4,FALSE)," x")</f>
        <v>1 x</v>
      </c>
      <c r="AJ91" s="8" t="str">
        <f t="array" aca="1" ref="AJ91" ca="1">INDEX($T$84:$T$322,SMALL(IF($T$84:$T$322&lt;&gt;"",ROW(INDIRECT("1:"&amp;ROWS($T$84:$T$322)))),ROWS($1:8)))</f>
        <v>L16</v>
      </c>
      <c r="AK91" s="25" t="e">
        <f ca="1">CONCATENATE(VLOOKUP(AL91,$D$84:$N$322,5,FALSE)," x")</f>
        <v>#NUM!</v>
      </c>
      <c r="AL91" s="8" t="e">
        <f t="array" aca="1" ref="AL91" ca="1">INDEX($U$84:$U$322,SMALL(IF($U$84:$U$322&lt;&gt;"",ROW(INDIRECT("1:"&amp;ROWS($U$84:$U$322)))),ROWS($1:8)))</f>
        <v>#NUM!</v>
      </c>
      <c r="AM91" s="8" t="str">
        <f ca="1">CONCATENATE(VLOOKUP(AN91,$D$84:$N$322,6,FALSE)," x")</f>
        <v>2 x</v>
      </c>
      <c r="AN91" s="8" t="str">
        <f t="array" aca="1" ref="AN91" ca="1">INDEX($V$84:$V$322,SMALL(IF($V$84:$V$322&lt;&gt;"",ROW(INDIRECT("1:"&amp;ROWS($V$84:$V$322)))),ROWS($1:8)))</f>
        <v>L24</v>
      </c>
      <c r="AO91" s="25" t="e">
        <f ca="1">CONCATENATE(VLOOKUP(AP91,$D$84:$N$322,7,FALSE)," x")</f>
        <v>#NUM!</v>
      </c>
      <c r="AP91" s="8" t="e">
        <f t="array" aca="1" ref="AP91" ca="1">INDEX($W$84:$W$322,SMALL(IF($W$84:$W$322&lt;&gt;"",ROW(INDIRECT("1:"&amp;ROWS($W$84:$W$322)))),ROWS($1:8)))</f>
        <v>#NUM!</v>
      </c>
      <c r="AQ91" s="25" t="e">
        <f ca="1">CONCATENATE(VLOOKUP(AR91,$D$84:$N$322,8,FALSE)," x")</f>
        <v>#NUM!</v>
      </c>
      <c r="AR91" s="8" t="e">
        <f t="array" aca="1" ref="AR91" ca="1">INDEX($X$84:$X$322,SMALL(IF($X$84:$X$322&lt;&gt;"",ROW(INDIRECT("1:"&amp;ROWS($X$84:$X$322)))),ROWS($1:8)))</f>
        <v>#NUM!</v>
      </c>
      <c r="AS91" s="25" t="e">
        <f ca="1">CONCATENATE(VLOOKUP(AT91,$D$84:$N$322,9,FALSE)," x")</f>
        <v>#NUM!</v>
      </c>
      <c r="AT91" s="8" t="e">
        <f t="array" aca="1" ref="AT91" ca="1">INDEX($Y$84:$Y$322,SMALL(IF($Y$84:$Y$322&lt;&gt;"",ROW(INDIRECT("1:"&amp;ROWS($Y$84:$Y$322)))),ROWS($1:8)))</f>
        <v>#NUM!</v>
      </c>
      <c r="AU91" s="25" t="e">
        <f ca="1">CONCATENATE(VLOOKUP(AV91,$D$84:$N$322,10,FALSE)," x")</f>
        <v>#NUM!</v>
      </c>
      <c r="AV91" s="8" t="e">
        <f t="array" aca="1" ref="AV91" ca="1">INDEX($Z$84:$Z$322,SMALL(IF($Z$84:$Z$322&lt;&gt;"",ROW(INDIRECT("1:"&amp;ROWS($Z$84:$Z$322)))),ROWS($1:8)))</f>
        <v>#NUM!</v>
      </c>
      <c r="AW91" s="25" t="e">
        <f ca="1">CONCATENATE(VLOOKUP(AX91,$D$84:$N$322,11,FALSE)," x")</f>
        <v>#NUM!</v>
      </c>
      <c r="AX91" s="9" t="e">
        <f t="array" aca="1" ref="AX91" ca="1">INDEX($AA$84:$AA$322,SMALL(IF($AA$84:$AA$322&lt;&gt;"",ROW(INDIRECT("1:"&amp;ROWS($AA$84:$AA$322)))),ROWS($1:8)))</f>
        <v>#NUM!</v>
      </c>
      <c r="BB91" s="2" t="str">
        <f t="shared" si="22"/>
        <v>L8</v>
      </c>
      <c r="BC91" s="9">
        <f t="shared" si="23"/>
        <v>1</v>
      </c>
      <c r="BD91" s="2" t="s">
        <v>139</v>
      </c>
    </row>
    <row r="92" spans="2:56" x14ac:dyDescent="0.25">
      <c r="B92" s="45"/>
      <c r="D92" s="7" t="s">
        <v>21</v>
      </c>
      <c r="E92" s="7">
        <f t="shared" si="1"/>
        <v>1</v>
      </c>
      <c r="F92" s="8">
        <f t="shared" si="2"/>
        <v>0</v>
      </c>
      <c r="G92" s="8">
        <f t="shared" si="3"/>
        <v>0</v>
      </c>
      <c r="H92" s="8">
        <f t="shared" si="4"/>
        <v>0</v>
      </c>
      <c r="I92" s="8">
        <f t="shared" si="5"/>
        <v>0</v>
      </c>
      <c r="J92" s="8">
        <f t="shared" si="6"/>
        <v>0</v>
      </c>
      <c r="K92" s="8">
        <f t="shared" si="7"/>
        <v>0</v>
      </c>
      <c r="L92" s="8">
        <f t="shared" si="8"/>
        <v>0</v>
      </c>
      <c r="M92" s="8">
        <f t="shared" si="9"/>
        <v>0</v>
      </c>
      <c r="N92" s="9">
        <f t="shared" si="10"/>
        <v>0</v>
      </c>
      <c r="O92">
        <f t="shared" si="11"/>
        <v>1</v>
      </c>
      <c r="Q92" s="21"/>
      <c r="R92" s="16" t="str">
        <f t="shared" si="12"/>
        <v>L9</v>
      </c>
      <c r="S92" s="13" t="str">
        <f t="shared" si="13"/>
        <v/>
      </c>
      <c r="T92" s="13" t="str">
        <f t="shared" si="14"/>
        <v/>
      </c>
      <c r="U92" s="13" t="str">
        <f t="shared" si="15"/>
        <v/>
      </c>
      <c r="V92" s="13" t="str">
        <f t="shared" si="16"/>
        <v/>
      </c>
      <c r="W92" s="13" t="str">
        <f t="shared" si="17"/>
        <v/>
      </c>
      <c r="X92" s="13" t="str">
        <f t="shared" si="18"/>
        <v/>
      </c>
      <c r="Y92" s="13" t="str">
        <f t="shared" si="19"/>
        <v/>
      </c>
      <c r="Z92" s="13" t="str">
        <f t="shared" si="20"/>
        <v/>
      </c>
      <c r="AA92" s="23" t="str">
        <f t="shared" si="21"/>
        <v/>
      </c>
      <c r="AE92" s="27" t="str">
        <f ca="1">CONCATENATE(VLOOKUP(AF92,$D$84:$N$322,2,FALSE)," x")</f>
        <v>1 x</v>
      </c>
      <c r="AF92" s="8" t="str">
        <f t="array" aca="1" ref="AF92" ca="1">INDEX($R$84:$R$322,SMALL(IF($R$84:$R$322&lt;&gt;"",ROW(INDIRECT("1:"&amp;ROWS($R$84:$R$322)))),ROWS($1:9)))</f>
        <v>L9</v>
      </c>
      <c r="AG92" s="25" t="e">
        <f t="array" aca="1" ref="AG92" ca="1">CONCATENATE(VLOOKUP(AH92,$D$84:$N$322,3,FALSE)," x")</f>
        <v>#NUM!</v>
      </c>
      <c r="AH92" s="8" t="e">
        <f t="array" aca="1" ref="AH92" ca="1">INDEX($S$84:$S$322,SMALL(IF($S$84:$S$322&lt;&gt;"",ROW(INDIRECT("1:"&amp;ROWS($S$84:$S$322)))),ROWS($1:9)))</f>
        <v>#NUM!</v>
      </c>
      <c r="AI92" s="25" t="str">
        <f ca="1">CONCATENATE(VLOOKUP(AJ92,$D$84:$N$322,4,FALSE)," x")</f>
        <v>1 x</v>
      </c>
      <c r="AJ92" s="8" t="str">
        <f t="array" aca="1" ref="AJ92" ca="1">INDEX($T$84:$T$322,SMALL(IF($T$84:$T$322&lt;&gt;"",ROW(INDIRECT("1:"&amp;ROWS($T$84:$T$322)))),ROWS($1:9)))</f>
        <v>L17</v>
      </c>
      <c r="AK92" s="25" t="e">
        <f ca="1">CONCATENATE(VLOOKUP(AL92,$D$84:$N$322,5,FALSE)," x")</f>
        <v>#NUM!</v>
      </c>
      <c r="AL92" s="8" t="e">
        <f t="array" aca="1" ref="AL92" ca="1">INDEX($U$84:$U$322,SMALL(IF($U$84:$U$322&lt;&gt;"",ROW(INDIRECT("1:"&amp;ROWS($U$84:$U$322)))),ROWS($1:9)))</f>
        <v>#NUM!</v>
      </c>
      <c r="AM92" s="8" t="str">
        <f ca="1">CONCATENATE(VLOOKUP(AN92,$D$84:$N$322,6,FALSE)," x")</f>
        <v>1 x</v>
      </c>
      <c r="AN92" s="8" t="str">
        <f t="array" aca="1" ref="AN92" ca="1">INDEX($V$84:$V$322,SMALL(IF($V$84:$V$322&lt;&gt;"",ROW(INDIRECT("1:"&amp;ROWS($V$84:$V$322)))),ROWS($1:9)))</f>
        <v>L46</v>
      </c>
      <c r="AO92" s="25" t="e">
        <f ca="1">CONCATENATE(VLOOKUP(AP92,$D$84:$N$322,7,FALSE)," x")</f>
        <v>#NUM!</v>
      </c>
      <c r="AP92" s="8" t="e">
        <f t="array" aca="1" ref="AP92" ca="1">INDEX($W$84:$W$322,SMALL(IF($W$84:$W$322&lt;&gt;"",ROW(INDIRECT("1:"&amp;ROWS($W$84:$W$322)))),ROWS($1:9)))</f>
        <v>#NUM!</v>
      </c>
      <c r="AQ92" s="25" t="e">
        <f ca="1">CONCATENATE(VLOOKUP(AR92,$D$84:$N$322,8,FALSE)," x")</f>
        <v>#NUM!</v>
      </c>
      <c r="AR92" s="8" t="e">
        <f t="array" aca="1" ref="AR92" ca="1">INDEX($X$84:$X$322,SMALL(IF($X$84:$X$322&lt;&gt;"",ROW(INDIRECT("1:"&amp;ROWS($X$84:$X$322)))),ROWS($1:9)))</f>
        <v>#NUM!</v>
      </c>
      <c r="AS92" s="25" t="e">
        <f ca="1">CONCATENATE(VLOOKUP(AT92,$D$84:$N$322,9,FALSE)," x")</f>
        <v>#NUM!</v>
      </c>
      <c r="AT92" s="8" t="e">
        <f t="array" aca="1" ref="AT92" ca="1">INDEX($Y$84:$Y$322,SMALL(IF($Y$84:$Y$322&lt;&gt;"",ROW(INDIRECT("1:"&amp;ROWS($Y$84:$Y$322)))),ROWS($1:9)))</f>
        <v>#NUM!</v>
      </c>
      <c r="AU92" s="25" t="e">
        <f ca="1">CONCATENATE(VLOOKUP(AV92,$D$84:$N$322,10,FALSE)," x")</f>
        <v>#NUM!</v>
      </c>
      <c r="AV92" s="8" t="e">
        <f t="array" aca="1" ref="AV92" ca="1">INDEX($Z$84:$Z$322,SMALL(IF($Z$84:$Z$322&lt;&gt;"",ROW(INDIRECT("1:"&amp;ROWS($Z$84:$Z$322)))),ROWS($1:9)))</f>
        <v>#NUM!</v>
      </c>
      <c r="AW92" s="25" t="e">
        <f ca="1">CONCATENATE(VLOOKUP(AX92,$D$84:$N$322,11,FALSE)," x")</f>
        <v>#NUM!</v>
      </c>
      <c r="AX92" s="9" t="e">
        <f t="array" aca="1" ref="AX92" ca="1">INDEX($AA$84:$AA$322,SMALL(IF($AA$84:$AA$322&lt;&gt;"",ROW(INDIRECT("1:"&amp;ROWS($AA$84:$AA$322)))),ROWS($1:9)))</f>
        <v>#NUM!</v>
      </c>
      <c r="BB92" s="2" t="str">
        <f t="shared" si="22"/>
        <v>L9</v>
      </c>
      <c r="BC92" s="9">
        <f t="shared" si="23"/>
        <v>1</v>
      </c>
      <c r="BD92" s="2" t="s">
        <v>139</v>
      </c>
    </row>
    <row r="93" spans="2:56" x14ac:dyDescent="0.25">
      <c r="B93" s="45"/>
      <c r="D93" s="7" t="s">
        <v>14</v>
      </c>
      <c r="E93" s="7">
        <f t="shared" si="1"/>
        <v>1</v>
      </c>
      <c r="F93" s="8">
        <f t="shared" si="2"/>
        <v>0</v>
      </c>
      <c r="G93" s="8">
        <f t="shared" si="3"/>
        <v>1</v>
      </c>
      <c r="H93" s="8">
        <f t="shared" si="4"/>
        <v>0</v>
      </c>
      <c r="I93" s="8">
        <f t="shared" si="5"/>
        <v>2</v>
      </c>
      <c r="J93" s="8">
        <f t="shared" si="6"/>
        <v>0</v>
      </c>
      <c r="K93" s="8">
        <f t="shared" si="7"/>
        <v>0</v>
      </c>
      <c r="L93" s="8">
        <f t="shared" si="8"/>
        <v>0</v>
      </c>
      <c r="M93" s="8">
        <f t="shared" si="9"/>
        <v>0</v>
      </c>
      <c r="N93" s="9">
        <f t="shared" si="10"/>
        <v>0</v>
      </c>
      <c r="O93">
        <f t="shared" si="11"/>
        <v>3</v>
      </c>
      <c r="Q93" s="21"/>
      <c r="R93" s="16" t="str">
        <f t="shared" si="12"/>
        <v>L10</v>
      </c>
      <c r="S93" s="13" t="str">
        <f t="shared" si="13"/>
        <v/>
      </c>
      <c r="T93" s="13" t="str">
        <f t="shared" si="14"/>
        <v>L10</v>
      </c>
      <c r="U93" s="13" t="str">
        <f t="shared" si="15"/>
        <v/>
      </c>
      <c r="V93" s="13" t="str">
        <f t="shared" si="16"/>
        <v>L10</v>
      </c>
      <c r="W93" s="13" t="str">
        <f t="shared" si="17"/>
        <v/>
      </c>
      <c r="X93" s="13" t="str">
        <f t="shared" si="18"/>
        <v/>
      </c>
      <c r="Y93" s="13" t="str">
        <f t="shared" si="19"/>
        <v/>
      </c>
      <c r="Z93" s="13" t="str">
        <f t="shared" si="20"/>
        <v/>
      </c>
      <c r="AA93" s="23" t="str">
        <f t="shared" si="21"/>
        <v/>
      </c>
      <c r="AE93" s="27" t="str">
        <f ca="1">CONCATENATE(VLOOKUP(AF93,$D$84:$N$322,2,FALSE)," x")</f>
        <v>1 x</v>
      </c>
      <c r="AF93" s="8" t="str">
        <f t="array" aca="1" ref="AF93" ca="1">INDEX($R$84:$R$322,SMALL(IF($R$84:$R$322&lt;&gt;"",ROW(INDIRECT("1:"&amp;ROWS($R$84:$R$322)))),ROWS($1:10)))</f>
        <v>L10</v>
      </c>
      <c r="AG93" s="25" t="e">
        <f t="array" aca="1" ref="AG93" ca="1">CONCATENATE(VLOOKUP(AH93,$D$84:$N$322,3,FALSE)," x")</f>
        <v>#NUM!</v>
      </c>
      <c r="AH93" s="8" t="e">
        <f t="array" aca="1" ref="AH93" ca="1">INDEX($S$84:$S$322,SMALL(IF($S$84:$S$322&lt;&gt;"",ROW(INDIRECT("1:"&amp;ROWS($S$84:$S$322)))),ROWS($1:10)))</f>
        <v>#NUM!</v>
      </c>
      <c r="AI93" s="25" t="str">
        <f ca="1">CONCATENATE(VLOOKUP(AJ93,$D$84:$N$322,4,FALSE)," x")</f>
        <v>14 x</v>
      </c>
      <c r="AJ93" s="8" t="str">
        <f t="array" aca="1" ref="AJ93" ca="1">INDEX($T$84:$T$322,SMALL(IF($T$84:$T$322&lt;&gt;"",ROW(INDIRECT("1:"&amp;ROWS($T$84:$T$322)))),ROWS($1:10)))</f>
        <v>L18</v>
      </c>
      <c r="AK93" s="25" t="e">
        <f ca="1">CONCATENATE(VLOOKUP(AL93,$D$84:$N$322,5,FALSE)," x")</f>
        <v>#NUM!</v>
      </c>
      <c r="AL93" s="8" t="e">
        <f t="array" aca="1" ref="AL93" ca="1">INDEX($U$84:$U$322,SMALL(IF($U$84:$U$322&lt;&gt;"",ROW(INDIRECT("1:"&amp;ROWS($U$84:$U$322)))),ROWS($1:10)))</f>
        <v>#NUM!</v>
      </c>
      <c r="AM93" s="8" t="str">
        <f ca="1">CONCATENATE(VLOOKUP(AN93,$D$84:$N$322,6,FALSE)," x")</f>
        <v>1 x</v>
      </c>
      <c r="AN93" s="8" t="str">
        <f t="array" aca="1" ref="AN93" ca="1">INDEX($V$84:$V$322,SMALL(IF($V$84:$V$322&lt;&gt;"",ROW(INDIRECT("1:"&amp;ROWS($V$84:$V$322)))),ROWS($1:10)))</f>
        <v>L47</v>
      </c>
      <c r="AO93" s="25" t="e">
        <f ca="1">CONCATENATE(VLOOKUP(AP93,$D$84:$N$322,7,FALSE)," x")</f>
        <v>#NUM!</v>
      </c>
      <c r="AP93" s="8" t="e">
        <f t="array" aca="1" ref="AP93" ca="1">INDEX($W$84:$W$322,SMALL(IF($W$84:$W$322&lt;&gt;"",ROW(INDIRECT("1:"&amp;ROWS($W$84:$W$322)))),ROWS($1:10)))</f>
        <v>#NUM!</v>
      </c>
      <c r="AQ93" s="25" t="e">
        <f ca="1">CONCATENATE(VLOOKUP(AR93,$D$84:$N$322,8,FALSE)," x")</f>
        <v>#NUM!</v>
      </c>
      <c r="AR93" s="8" t="e">
        <f t="array" aca="1" ref="AR93" ca="1">INDEX($X$84:$X$322,SMALL(IF($X$84:$X$322&lt;&gt;"",ROW(INDIRECT("1:"&amp;ROWS($X$84:$X$322)))),ROWS($1:10)))</f>
        <v>#NUM!</v>
      </c>
      <c r="AS93" s="25" t="e">
        <f ca="1">CONCATENATE(VLOOKUP(AT93,$D$84:$N$322,9,FALSE)," x")</f>
        <v>#NUM!</v>
      </c>
      <c r="AT93" s="8" t="e">
        <f t="array" aca="1" ref="AT93" ca="1">INDEX($Y$84:$Y$322,SMALL(IF($Y$84:$Y$322&lt;&gt;"",ROW(INDIRECT("1:"&amp;ROWS($Y$84:$Y$322)))),ROWS($1:10)))</f>
        <v>#NUM!</v>
      </c>
      <c r="AU93" s="25" t="e">
        <f ca="1">CONCATENATE(VLOOKUP(AV93,$D$84:$N$322,10,FALSE)," x")</f>
        <v>#NUM!</v>
      </c>
      <c r="AV93" s="8" t="e">
        <f t="array" aca="1" ref="AV93" ca="1">INDEX($Z$84:$Z$322,SMALL(IF($Z$84:$Z$322&lt;&gt;"",ROW(INDIRECT("1:"&amp;ROWS($Z$84:$Z$322)))),ROWS($1:10)))</f>
        <v>#NUM!</v>
      </c>
      <c r="AW93" s="25" t="e">
        <f ca="1">CONCATENATE(VLOOKUP(AX93,$D$84:$N$322,11,FALSE)," x")</f>
        <v>#NUM!</v>
      </c>
      <c r="AX93" s="9" t="e">
        <f t="array" aca="1" ref="AX93" ca="1">INDEX($AA$84:$AA$322,SMALL(IF($AA$84:$AA$322&lt;&gt;"",ROW(INDIRECT("1:"&amp;ROWS($AA$84:$AA$322)))),ROWS($1:10)))</f>
        <v>#NUM!</v>
      </c>
      <c r="BB93" s="2" t="str">
        <f t="shared" si="22"/>
        <v>L10</v>
      </c>
      <c r="BC93" s="9">
        <f t="shared" si="23"/>
        <v>4</v>
      </c>
      <c r="BD93" s="2" t="s">
        <v>139</v>
      </c>
    </row>
    <row r="94" spans="2:56" x14ac:dyDescent="0.25">
      <c r="B94" s="45"/>
      <c r="D94" s="7" t="s">
        <v>17</v>
      </c>
      <c r="E94" s="7">
        <f t="shared" si="1"/>
        <v>1</v>
      </c>
      <c r="F94" s="8">
        <f t="shared" si="2"/>
        <v>0</v>
      </c>
      <c r="G94" s="8">
        <f t="shared" si="3"/>
        <v>1</v>
      </c>
      <c r="H94" s="8">
        <f t="shared" si="4"/>
        <v>0</v>
      </c>
      <c r="I94" s="8">
        <f t="shared" si="5"/>
        <v>1</v>
      </c>
      <c r="J94" s="8">
        <f t="shared" si="6"/>
        <v>0</v>
      </c>
      <c r="K94" s="8">
        <f t="shared" si="7"/>
        <v>0</v>
      </c>
      <c r="L94" s="8">
        <f t="shared" si="8"/>
        <v>0</v>
      </c>
      <c r="M94" s="8">
        <f t="shared" si="9"/>
        <v>0</v>
      </c>
      <c r="N94" s="9">
        <f t="shared" si="10"/>
        <v>0</v>
      </c>
      <c r="O94">
        <f t="shared" si="11"/>
        <v>2</v>
      </c>
      <c r="Q94" s="21"/>
      <c r="R94" s="16" t="str">
        <f t="shared" si="12"/>
        <v>L11</v>
      </c>
      <c r="S94" s="13" t="str">
        <f t="shared" si="13"/>
        <v/>
      </c>
      <c r="T94" s="13" t="str">
        <f t="shared" si="14"/>
        <v>L11</v>
      </c>
      <c r="U94" s="13" t="str">
        <f t="shared" si="15"/>
        <v/>
      </c>
      <c r="V94" s="13" t="str">
        <f t="shared" si="16"/>
        <v>L11</v>
      </c>
      <c r="W94" s="13" t="str">
        <f t="shared" si="17"/>
        <v/>
      </c>
      <c r="X94" s="13" t="str">
        <f t="shared" si="18"/>
        <v/>
      </c>
      <c r="Y94" s="13" t="str">
        <f t="shared" si="19"/>
        <v/>
      </c>
      <c r="Z94" s="13" t="str">
        <f t="shared" si="20"/>
        <v/>
      </c>
      <c r="AA94" s="23" t="str">
        <f t="shared" si="21"/>
        <v/>
      </c>
      <c r="AE94" s="27" t="str">
        <f ca="1">CONCATENATE(VLOOKUP(AF94,$D$84:$N$322,2,FALSE)," x")</f>
        <v>1 x</v>
      </c>
      <c r="AF94" s="8" t="str">
        <f t="array" aca="1" ref="AF94" ca="1">INDEX($R$84:$R$322,SMALL(IF($R$84:$R$322&lt;&gt;"",ROW(INDIRECT("1:"&amp;ROWS($R$84:$R$322)))),ROWS($1:11)))</f>
        <v>L11</v>
      </c>
      <c r="AG94" s="25" t="e">
        <f t="array" aca="1" ref="AG94" ca="1">CONCATENATE(VLOOKUP(AH94,$D$84:$N$322,3,FALSE)," x")</f>
        <v>#NUM!</v>
      </c>
      <c r="AH94" s="8" t="e">
        <f t="array" aca="1" ref="AH94" ca="1">INDEX($S$84:$S$322,SMALL(IF($S$84:$S$322&lt;&gt;"",ROW(INDIRECT("1:"&amp;ROWS($S$84:$S$322)))),ROWS($1:11)))</f>
        <v>#NUM!</v>
      </c>
      <c r="AI94" s="25" t="str">
        <f ca="1">CONCATENATE(VLOOKUP(AJ94,$D$84:$N$322,4,FALSE)," x")</f>
        <v>2 x</v>
      </c>
      <c r="AJ94" s="8" t="str">
        <f t="array" aca="1" ref="AJ94" ca="1">INDEX($T$84:$T$322,SMALL(IF($T$84:$T$322&lt;&gt;"",ROW(INDIRECT("1:"&amp;ROWS($T$84:$T$322)))),ROWS($1:11)))</f>
        <v>L19</v>
      </c>
      <c r="AK94" s="25" t="e">
        <f ca="1">CONCATENATE(VLOOKUP(AL94,$D$84:$N$322,5,FALSE)," x")</f>
        <v>#NUM!</v>
      </c>
      <c r="AL94" s="8" t="e">
        <f t="array" aca="1" ref="AL94" ca="1">INDEX($U$84:$U$322,SMALL(IF($U$84:$U$322&lt;&gt;"",ROW(INDIRECT("1:"&amp;ROWS($U$84:$U$322)))),ROWS($1:11)))</f>
        <v>#NUM!</v>
      </c>
      <c r="AM94" s="8" t="str">
        <f ca="1">CONCATENATE(VLOOKUP(AN94,$D$84:$N$322,6,FALSE)," x")</f>
        <v>2 x</v>
      </c>
      <c r="AN94" s="8" t="str">
        <f t="array" aca="1" ref="AN94" ca="1">INDEX($V$84:$V$322,SMALL(IF($V$84:$V$322&lt;&gt;"",ROW(INDIRECT("1:"&amp;ROWS($V$84:$V$322)))),ROWS($1:11)))</f>
        <v>L48</v>
      </c>
      <c r="AO94" s="25" t="e">
        <f ca="1">CONCATENATE(VLOOKUP(AP94,$D$84:$N$322,7,FALSE)," x")</f>
        <v>#NUM!</v>
      </c>
      <c r="AP94" s="8" t="e">
        <f t="array" aca="1" ref="AP94" ca="1">INDEX($W$84:$W$322,SMALL(IF($W$84:$W$322&lt;&gt;"",ROW(INDIRECT("1:"&amp;ROWS($W$84:$W$322)))),ROWS($1:11)))</f>
        <v>#NUM!</v>
      </c>
      <c r="AQ94" s="25" t="e">
        <f ca="1">CONCATENATE(VLOOKUP(AR94,$D$84:$N$322,8,FALSE)," x")</f>
        <v>#NUM!</v>
      </c>
      <c r="AR94" s="8" t="e">
        <f t="array" aca="1" ref="AR94" ca="1">INDEX($X$84:$X$322,SMALL(IF($X$84:$X$322&lt;&gt;"",ROW(INDIRECT("1:"&amp;ROWS($X$84:$X$322)))),ROWS($1:11)))</f>
        <v>#NUM!</v>
      </c>
      <c r="AS94" s="25" t="e">
        <f ca="1">CONCATENATE(VLOOKUP(AT94,$D$84:$N$322,9,FALSE)," x")</f>
        <v>#NUM!</v>
      </c>
      <c r="AT94" s="8" t="e">
        <f t="array" aca="1" ref="AT94" ca="1">INDEX($Y$84:$Y$322,SMALL(IF($Y$84:$Y$322&lt;&gt;"",ROW(INDIRECT("1:"&amp;ROWS($Y$84:$Y$322)))),ROWS($1:11)))</f>
        <v>#NUM!</v>
      </c>
      <c r="AU94" s="25" t="e">
        <f ca="1">CONCATENATE(VLOOKUP(AV94,$D$84:$N$322,10,FALSE)," x")</f>
        <v>#NUM!</v>
      </c>
      <c r="AV94" s="8" t="e">
        <f t="array" aca="1" ref="AV94" ca="1">INDEX($Z$84:$Z$322,SMALL(IF($Z$84:$Z$322&lt;&gt;"",ROW(INDIRECT("1:"&amp;ROWS($Z$84:$Z$322)))),ROWS($1:11)))</f>
        <v>#NUM!</v>
      </c>
      <c r="AW94" s="25" t="e">
        <f ca="1">CONCATENATE(VLOOKUP(AX94,$D$84:$N$322,11,FALSE)," x")</f>
        <v>#NUM!</v>
      </c>
      <c r="AX94" s="9" t="e">
        <f t="array" aca="1" ref="AX94" ca="1">INDEX($AA$84:$AA$322,SMALL(IF($AA$84:$AA$322&lt;&gt;"",ROW(INDIRECT("1:"&amp;ROWS($AA$84:$AA$322)))),ROWS($1:11)))</f>
        <v>#NUM!</v>
      </c>
      <c r="BB94" s="2" t="str">
        <f t="shared" si="22"/>
        <v>L11</v>
      </c>
      <c r="BC94" s="9">
        <f t="shared" si="23"/>
        <v>3</v>
      </c>
      <c r="BD94" s="2" t="s">
        <v>139</v>
      </c>
    </row>
    <row r="95" spans="2:56" x14ac:dyDescent="0.25">
      <c r="B95" s="45"/>
      <c r="D95" s="7" t="s">
        <v>20</v>
      </c>
      <c r="E95" s="7">
        <f t="shared" si="1"/>
        <v>1</v>
      </c>
      <c r="F95" s="8">
        <f t="shared" si="2"/>
        <v>0</v>
      </c>
      <c r="G95" s="8">
        <f t="shared" si="3"/>
        <v>0</v>
      </c>
      <c r="H95" s="8">
        <f t="shared" si="4"/>
        <v>0</v>
      </c>
      <c r="I95" s="8">
        <f t="shared" si="5"/>
        <v>0</v>
      </c>
      <c r="J95" s="8">
        <f t="shared" si="6"/>
        <v>0</v>
      </c>
      <c r="K95" s="8">
        <f t="shared" si="7"/>
        <v>0</v>
      </c>
      <c r="L95" s="8">
        <f t="shared" si="8"/>
        <v>0</v>
      </c>
      <c r="M95" s="8">
        <f t="shared" si="9"/>
        <v>0</v>
      </c>
      <c r="N95" s="9">
        <f t="shared" si="10"/>
        <v>0</v>
      </c>
      <c r="O95">
        <f t="shared" si="11"/>
        <v>1</v>
      </c>
      <c r="Q95" s="21"/>
      <c r="R95" s="16" t="str">
        <f t="shared" si="12"/>
        <v>L12</v>
      </c>
      <c r="S95" s="13" t="str">
        <f t="shared" si="13"/>
        <v/>
      </c>
      <c r="T95" s="13" t="str">
        <f t="shared" si="14"/>
        <v/>
      </c>
      <c r="U95" s="13" t="str">
        <f t="shared" si="15"/>
        <v/>
      </c>
      <c r="V95" s="13" t="str">
        <f t="shared" si="16"/>
        <v/>
      </c>
      <c r="W95" s="13" t="str">
        <f t="shared" si="17"/>
        <v/>
      </c>
      <c r="X95" s="13" t="str">
        <f t="shared" si="18"/>
        <v/>
      </c>
      <c r="Y95" s="13" t="str">
        <f t="shared" si="19"/>
        <v/>
      </c>
      <c r="Z95" s="13" t="str">
        <f t="shared" si="20"/>
        <v/>
      </c>
      <c r="AA95" s="23" t="str">
        <f t="shared" si="21"/>
        <v/>
      </c>
      <c r="AE95" s="27" t="str">
        <f ca="1">CONCATENATE(VLOOKUP(AF95,$D$84:$N$322,2,FALSE)," x")</f>
        <v>1 x</v>
      </c>
      <c r="AF95" s="8" t="str">
        <f t="array" aca="1" ref="AF95" ca="1">INDEX($R$84:$R$322,SMALL(IF($R$84:$R$322&lt;&gt;"",ROW(INDIRECT("1:"&amp;ROWS($R$84:$R$322)))),ROWS($1:12)))</f>
        <v>L12</v>
      </c>
      <c r="AG95" s="25" t="e">
        <f t="array" aca="1" ref="AG95" ca="1">CONCATENATE(VLOOKUP(AH95,$D$84:$N$322,3,FALSE)," x")</f>
        <v>#NUM!</v>
      </c>
      <c r="AH95" s="8" t="e">
        <f t="array" aca="1" ref="AH95" ca="1">INDEX($S$84:$S$322,SMALL(IF($S$84:$S$322&lt;&gt;"",ROW(INDIRECT("1:"&amp;ROWS($S$84:$S$322)))),ROWS($1:12)))</f>
        <v>#NUM!</v>
      </c>
      <c r="AI95" s="25" t="str">
        <f ca="1">CONCATENATE(VLOOKUP(AJ95,$D$84:$N$322,4,FALSE)," x")</f>
        <v>3 x</v>
      </c>
      <c r="AJ95" s="8" t="str">
        <f t="array" aca="1" ref="AJ95" ca="1">INDEX($T$84:$T$322,SMALL(IF($T$84:$T$322&lt;&gt;"",ROW(INDIRECT("1:"&amp;ROWS($T$84:$T$322)))),ROWS($1:12)))</f>
        <v>L20</v>
      </c>
      <c r="AK95" s="25" t="e">
        <f ca="1">CONCATENATE(VLOOKUP(AL95,$D$84:$N$322,5,FALSE)," x")</f>
        <v>#NUM!</v>
      </c>
      <c r="AL95" s="8" t="e">
        <f t="array" aca="1" ref="AL95" ca="1">INDEX($U$84:$U$322,SMALL(IF($U$84:$U$322&lt;&gt;"",ROW(INDIRECT("1:"&amp;ROWS($U$84:$U$322)))),ROWS($1:12)))</f>
        <v>#NUM!</v>
      </c>
      <c r="AM95" s="8" t="str">
        <f ca="1">CONCATENATE(VLOOKUP(AN95,$D$84:$N$322,6,FALSE)," x")</f>
        <v>1 x</v>
      </c>
      <c r="AN95" s="8" t="str">
        <f t="array" aca="1" ref="AN95" ca="1">INDEX($V$84:$V$322,SMALL(IF($V$84:$V$322&lt;&gt;"",ROW(INDIRECT("1:"&amp;ROWS($V$84:$V$322)))),ROWS($1:12)))</f>
        <v>L49</v>
      </c>
      <c r="AO95" s="25" t="e">
        <f ca="1">CONCATENATE(VLOOKUP(AP95,$D$84:$N$322,7,FALSE)," x")</f>
        <v>#NUM!</v>
      </c>
      <c r="AP95" s="8" t="e">
        <f t="array" aca="1" ref="AP95" ca="1">INDEX($W$84:$W$322,SMALL(IF($W$84:$W$322&lt;&gt;"",ROW(INDIRECT("1:"&amp;ROWS($W$84:$W$322)))),ROWS($1:12)))</f>
        <v>#NUM!</v>
      </c>
      <c r="AQ95" s="25" t="e">
        <f ca="1">CONCATENATE(VLOOKUP(AR95,$D$84:$N$322,8,FALSE)," x")</f>
        <v>#NUM!</v>
      </c>
      <c r="AR95" s="8" t="e">
        <f t="array" aca="1" ref="AR95" ca="1">INDEX($X$84:$X$322,SMALL(IF($X$84:$X$322&lt;&gt;"",ROW(INDIRECT("1:"&amp;ROWS($X$84:$X$322)))),ROWS($1:12)))</f>
        <v>#NUM!</v>
      </c>
      <c r="AS95" s="25" t="e">
        <f ca="1">CONCATENATE(VLOOKUP(AT95,$D$84:$N$322,9,FALSE)," x")</f>
        <v>#NUM!</v>
      </c>
      <c r="AT95" s="8" t="e">
        <f t="array" aca="1" ref="AT95" ca="1">INDEX($Y$84:$Y$322,SMALL(IF($Y$84:$Y$322&lt;&gt;"",ROW(INDIRECT("1:"&amp;ROWS($Y$84:$Y$322)))),ROWS($1:12)))</f>
        <v>#NUM!</v>
      </c>
      <c r="AU95" s="25" t="e">
        <f ca="1">CONCATENATE(VLOOKUP(AV95,$D$84:$N$322,10,FALSE)," x")</f>
        <v>#NUM!</v>
      </c>
      <c r="AV95" s="8" t="e">
        <f t="array" aca="1" ref="AV95" ca="1">INDEX($Z$84:$Z$322,SMALL(IF($Z$84:$Z$322&lt;&gt;"",ROW(INDIRECT("1:"&amp;ROWS($Z$84:$Z$322)))),ROWS($1:12)))</f>
        <v>#NUM!</v>
      </c>
      <c r="AW95" s="25" t="e">
        <f ca="1">CONCATENATE(VLOOKUP(AX95,$D$84:$N$322,11,FALSE)," x")</f>
        <v>#NUM!</v>
      </c>
      <c r="AX95" s="9" t="e">
        <f t="array" aca="1" ref="AX95" ca="1">INDEX($AA$84:$AA$322,SMALL(IF($AA$84:$AA$322&lt;&gt;"",ROW(INDIRECT("1:"&amp;ROWS($AA$84:$AA$322)))),ROWS($1:12)))</f>
        <v>#NUM!</v>
      </c>
      <c r="BB95" s="2" t="str">
        <f t="shared" si="22"/>
        <v>L12</v>
      </c>
      <c r="BC95" s="9">
        <f t="shared" si="23"/>
        <v>1</v>
      </c>
      <c r="BD95" s="2" t="s">
        <v>139</v>
      </c>
    </row>
    <row r="96" spans="2:56" x14ac:dyDescent="0.25">
      <c r="B96" s="45"/>
      <c r="D96" s="7" t="s">
        <v>26</v>
      </c>
      <c r="E96" s="7">
        <f t="shared" si="1"/>
        <v>2</v>
      </c>
      <c r="F96" s="8">
        <f t="shared" si="2"/>
        <v>0</v>
      </c>
      <c r="G96" s="8">
        <f t="shared" si="3"/>
        <v>2</v>
      </c>
      <c r="H96" s="8">
        <f t="shared" si="4"/>
        <v>0</v>
      </c>
      <c r="I96" s="8">
        <f t="shared" si="5"/>
        <v>0</v>
      </c>
      <c r="J96" s="8">
        <f t="shared" si="6"/>
        <v>0</v>
      </c>
      <c r="K96" s="8">
        <f t="shared" si="7"/>
        <v>0</v>
      </c>
      <c r="L96" s="8">
        <f t="shared" si="8"/>
        <v>0</v>
      </c>
      <c r="M96" s="8">
        <f t="shared" si="9"/>
        <v>0</v>
      </c>
      <c r="N96" s="9">
        <f t="shared" si="10"/>
        <v>0</v>
      </c>
      <c r="O96">
        <f t="shared" si="11"/>
        <v>2</v>
      </c>
      <c r="Q96" s="21"/>
      <c r="R96" s="16" t="str">
        <f t="shared" si="12"/>
        <v>L13</v>
      </c>
      <c r="S96" s="13" t="str">
        <f t="shared" si="13"/>
        <v/>
      </c>
      <c r="T96" s="13" t="str">
        <f t="shared" si="14"/>
        <v>L13</v>
      </c>
      <c r="U96" s="13" t="str">
        <f t="shared" si="15"/>
        <v/>
      </c>
      <c r="V96" s="13" t="str">
        <f t="shared" si="16"/>
        <v/>
      </c>
      <c r="W96" s="13" t="str">
        <f t="shared" si="17"/>
        <v/>
      </c>
      <c r="X96" s="13" t="str">
        <f t="shared" si="18"/>
        <v/>
      </c>
      <c r="Y96" s="13" t="str">
        <f t="shared" si="19"/>
        <v/>
      </c>
      <c r="Z96" s="13" t="str">
        <f t="shared" si="20"/>
        <v/>
      </c>
      <c r="AA96" s="23" t="str">
        <f t="shared" si="21"/>
        <v/>
      </c>
      <c r="AE96" s="27" t="str">
        <f ca="1">CONCATENATE(VLOOKUP(AF96,$D$84:$N$322,2,FALSE)," x")</f>
        <v>2 x</v>
      </c>
      <c r="AF96" s="8" t="str">
        <f t="array" aca="1" ref="AF96" ca="1">INDEX($R$84:$R$322,SMALL(IF($R$84:$R$322&lt;&gt;"",ROW(INDIRECT("1:"&amp;ROWS($R$84:$R$322)))),ROWS($1:13)))</f>
        <v>L13</v>
      </c>
      <c r="AG96" s="25" t="e">
        <f t="array" aca="1" ref="AG96" ca="1">CONCATENATE(VLOOKUP(AH96,$D$84:$N$322,3,FALSE)," x")</f>
        <v>#NUM!</v>
      </c>
      <c r="AH96" s="8" t="e">
        <f t="array" aca="1" ref="AH96" ca="1">INDEX($S$84:$S$322,SMALL(IF($S$84:$S$322&lt;&gt;"",ROW(INDIRECT("1:"&amp;ROWS($S$84:$S$322)))),ROWS($1:13)))</f>
        <v>#NUM!</v>
      </c>
      <c r="AI96" s="25" t="str">
        <f ca="1">CONCATENATE(VLOOKUP(AJ96,$D$84:$N$322,4,FALSE)," x")</f>
        <v>3 x</v>
      </c>
      <c r="AJ96" s="8" t="str">
        <f t="array" aca="1" ref="AJ96" ca="1">INDEX($T$84:$T$322,SMALL(IF($T$84:$T$322&lt;&gt;"",ROW(INDIRECT("1:"&amp;ROWS($T$84:$T$322)))),ROWS($1:13)))</f>
        <v>L21</v>
      </c>
      <c r="AK96" s="25" t="e">
        <f ca="1">CONCATENATE(VLOOKUP(AL96,$D$84:$N$322,5,FALSE)," x")</f>
        <v>#NUM!</v>
      </c>
      <c r="AL96" s="8" t="e">
        <f t="array" aca="1" ref="AL96" ca="1">INDEX($U$84:$U$322,SMALL(IF($U$84:$U$322&lt;&gt;"",ROW(INDIRECT("1:"&amp;ROWS($U$84:$U$322)))),ROWS($1:13)))</f>
        <v>#NUM!</v>
      </c>
      <c r="AM96" s="8" t="str">
        <f ca="1">CONCATENATE(VLOOKUP(AN96,$D$84:$N$322,6,FALSE)," x")</f>
        <v>1 x</v>
      </c>
      <c r="AN96" s="8" t="str">
        <f t="array" aca="1" ref="AN96" ca="1">INDEX($V$84:$V$322,SMALL(IF($V$84:$V$322&lt;&gt;"",ROW(INDIRECT("1:"&amp;ROWS($V$84:$V$322)))),ROWS($1:13)))</f>
        <v>L50</v>
      </c>
      <c r="AO96" s="25" t="e">
        <f ca="1">CONCATENATE(VLOOKUP(AP96,$D$84:$N$322,7,FALSE)," x")</f>
        <v>#NUM!</v>
      </c>
      <c r="AP96" s="8" t="e">
        <f t="array" aca="1" ref="AP96" ca="1">INDEX($W$84:$W$322,SMALL(IF($W$84:$W$322&lt;&gt;"",ROW(INDIRECT("1:"&amp;ROWS($W$84:$W$322)))),ROWS($1:13)))</f>
        <v>#NUM!</v>
      </c>
      <c r="AQ96" s="25" t="e">
        <f ca="1">CONCATENATE(VLOOKUP(AR96,$D$84:$N$322,8,FALSE)," x")</f>
        <v>#NUM!</v>
      </c>
      <c r="AR96" s="8" t="e">
        <f t="array" aca="1" ref="AR96" ca="1">INDEX($X$84:$X$322,SMALL(IF($X$84:$X$322&lt;&gt;"",ROW(INDIRECT("1:"&amp;ROWS($X$84:$X$322)))),ROWS($1:13)))</f>
        <v>#NUM!</v>
      </c>
      <c r="AS96" s="25" t="e">
        <f ca="1">CONCATENATE(VLOOKUP(AT96,$D$84:$N$322,9,FALSE)," x")</f>
        <v>#NUM!</v>
      </c>
      <c r="AT96" s="8" t="e">
        <f t="array" aca="1" ref="AT96" ca="1">INDEX($Y$84:$Y$322,SMALL(IF($Y$84:$Y$322&lt;&gt;"",ROW(INDIRECT("1:"&amp;ROWS($Y$84:$Y$322)))),ROWS($1:13)))</f>
        <v>#NUM!</v>
      </c>
      <c r="AU96" s="25" t="e">
        <f ca="1">CONCATENATE(VLOOKUP(AV96,$D$84:$N$322,10,FALSE)," x")</f>
        <v>#NUM!</v>
      </c>
      <c r="AV96" s="8" t="e">
        <f t="array" aca="1" ref="AV96" ca="1">INDEX($Z$84:$Z$322,SMALL(IF($Z$84:$Z$322&lt;&gt;"",ROW(INDIRECT("1:"&amp;ROWS($Z$84:$Z$322)))),ROWS($1:13)))</f>
        <v>#NUM!</v>
      </c>
      <c r="AW96" s="25" t="e">
        <f ca="1">CONCATENATE(VLOOKUP(AX96,$D$84:$N$322,11,FALSE)," x")</f>
        <v>#NUM!</v>
      </c>
      <c r="AX96" s="9" t="e">
        <f t="array" aca="1" ref="AX96" ca="1">INDEX($AA$84:$AA$322,SMALL(IF($AA$84:$AA$322&lt;&gt;"",ROW(INDIRECT("1:"&amp;ROWS($AA$84:$AA$322)))),ROWS($1:13)))</f>
        <v>#NUM!</v>
      </c>
      <c r="BB96" s="2" t="str">
        <f t="shared" si="22"/>
        <v>L13</v>
      </c>
      <c r="BC96" s="9">
        <f t="shared" si="23"/>
        <v>4</v>
      </c>
      <c r="BD96" s="2" t="s">
        <v>139</v>
      </c>
    </row>
    <row r="97" spans="2:56" x14ac:dyDescent="0.25">
      <c r="B97" s="45"/>
      <c r="D97" s="7" t="s">
        <v>22</v>
      </c>
      <c r="E97" s="7">
        <f t="shared" si="1"/>
        <v>1</v>
      </c>
      <c r="F97" s="8">
        <f t="shared" si="2"/>
        <v>0</v>
      </c>
      <c r="G97" s="8">
        <f t="shared" si="3"/>
        <v>0</v>
      </c>
      <c r="H97" s="8">
        <f t="shared" si="4"/>
        <v>0</v>
      </c>
      <c r="I97" s="8">
        <f t="shared" si="5"/>
        <v>0</v>
      </c>
      <c r="J97" s="8">
        <f t="shared" si="6"/>
        <v>0</v>
      </c>
      <c r="K97" s="8">
        <f t="shared" si="7"/>
        <v>0</v>
      </c>
      <c r="L97" s="8">
        <f t="shared" si="8"/>
        <v>0</v>
      </c>
      <c r="M97" s="8">
        <f t="shared" si="9"/>
        <v>0</v>
      </c>
      <c r="N97" s="9">
        <f t="shared" si="10"/>
        <v>0</v>
      </c>
      <c r="O97">
        <f t="shared" si="11"/>
        <v>1</v>
      </c>
      <c r="Q97" s="21"/>
      <c r="R97" s="16" t="str">
        <f t="shared" si="12"/>
        <v>L14</v>
      </c>
      <c r="S97" s="13" t="str">
        <f t="shared" si="13"/>
        <v/>
      </c>
      <c r="T97" s="13" t="str">
        <f t="shared" si="14"/>
        <v/>
      </c>
      <c r="U97" s="13" t="str">
        <f t="shared" si="15"/>
        <v/>
      </c>
      <c r="V97" s="13" t="str">
        <f t="shared" si="16"/>
        <v/>
      </c>
      <c r="W97" s="13" t="str">
        <f t="shared" si="17"/>
        <v/>
      </c>
      <c r="X97" s="13" t="str">
        <f t="shared" si="18"/>
        <v/>
      </c>
      <c r="Y97" s="13" t="str">
        <f t="shared" si="19"/>
        <v/>
      </c>
      <c r="Z97" s="13" t="str">
        <f t="shared" si="20"/>
        <v/>
      </c>
      <c r="AA97" s="23" t="str">
        <f t="shared" si="21"/>
        <v/>
      </c>
      <c r="AE97" s="27" t="str">
        <f ca="1">CONCATENATE(VLOOKUP(AF97,$D$84:$N$322,2,FALSE)," x")</f>
        <v>1 x</v>
      </c>
      <c r="AF97" s="8" t="str">
        <f t="array" aca="1" ref="AF97" ca="1">INDEX($R$84:$R$322,SMALL(IF($R$84:$R$322&lt;&gt;"",ROW(INDIRECT("1:"&amp;ROWS($R$84:$R$322)))),ROWS($1:14)))</f>
        <v>L14</v>
      </c>
      <c r="AG97" s="25" t="e">
        <f t="array" aca="1" ref="AG97" ca="1">CONCATENATE(VLOOKUP(AH97,$D$84:$N$322,3,FALSE)," x")</f>
        <v>#NUM!</v>
      </c>
      <c r="AH97" s="8" t="e">
        <f t="array" aca="1" ref="AH97" ca="1">INDEX($S$84:$S$322,SMALL(IF($S$84:$S$322&lt;&gt;"",ROW(INDIRECT("1:"&amp;ROWS($S$84:$S$322)))),ROWS($1:14)))</f>
        <v>#NUM!</v>
      </c>
      <c r="AI97" s="25" t="str">
        <f ca="1">CONCATENATE(VLOOKUP(AJ97,$D$84:$N$322,4,FALSE)," x")</f>
        <v>1 x</v>
      </c>
      <c r="AJ97" s="8" t="str">
        <f t="array" aca="1" ref="AJ97" ca="1">INDEX($T$84:$T$322,SMALL(IF($T$84:$T$322&lt;&gt;"",ROW(INDIRECT("1:"&amp;ROWS($T$84:$T$322)))),ROWS($1:14)))</f>
        <v>L22</v>
      </c>
      <c r="AK97" s="25" t="e">
        <f ca="1">CONCATENATE(VLOOKUP(AL97,$D$84:$N$322,5,FALSE)," x")</f>
        <v>#NUM!</v>
      </c>
      <c r="AL97" s="8" t="e">
        <f t="array" aca="1" ref="AL97" ca="1">INDEX($U$84:$U$322,SMALL(IF($U$84:$U$322&lt;&gt;"",ROW(INDIRECT("1:"&amp;ROWS($U$84:$U$322)))),ROWS($1:14)))</f>
        <v>#NUM!</v>
      </c>
      <c r="AM97" s="8" t="str">
        <f ca="1">CONCATENATE(VLOOKUP(AN97,$D$84:$N$322,6,FALSE)," x")</f>
        <v>1 x</v>
      </c>
      <c r="AN97" s="8" t="str">
        <f t="array" aca="1" ref="AN97" ca="1">INDEX($V$84:$V$322,SMALL(IF($V$84:$V$322&lt;&gt;"",ROW(INDIRECT("1:"&amp;ROWS($V$84:$V$322)))),ROWS($1:14)))</f>
        <v>L51</v>
      </c>
      <c r="AO97" s="25" t="e">
        <f ca="1">CONCATENATE(VLOOKUP(AP97,$D$84:$N$322,7,FALSE)," x")</f>
        <v>#NUM!</v>
      </c>
      <c r="AP97" s="8" t="e">
        <f t="array" aca="1" ref="AP97" ca="1">INDEX($W$84:$W$322,SMALL(IF($W$84:$W$322&lt;&gt;"",ROW(INDIRECT("1:"&amp;ROWS($W$84:$W$322)))),ROWS($1:14)))</f>
        <v>#NUM!</v>
      </c>
      <c r="AQ97" s="25" t="e">
        <f ca="1">CONCATENATE(VLOOKUP(AR97,$D$84:$N$322,8,FALSE)," x")</f>
        <v>#NUM!</v>
      </c>
      <c r="AR97" s="8" t="e">
        <f t="array" aca="1" ref="AR97" ca="1">INDEX($X$84:$X$322,SMALL(IF($X$84:$X$322&lt;&gt;"",ROW(INDIRECT("1:"&amp;ROWS($X$84:$X$322)))),ROWS($1:14)))</f>
        <v>#NUM!</v>
      </c>
      <c r="AS97" s="25" t="e">
        <f ca="1">CONCATENATE(VLOOKUP(AT97,$D$84:$N$322,9,FALSE)," x")</f>
        <v>#NUM!</v>
      </c>
      <c r="AT97" s="8" t="e">
        <f t="array" aca="1" ref="AT97" ca="1">INDEX($Y$84:$Y$322,SMALL(IF($Y$84:$Y$322&lt;&gt;"",ROW(INDIRECT("1:"&amp;ROWS($Y$84:$Y$322)))),ROWS($1:14)))</f>
        <v>#NUM!</v>
      </c>
      <c r="AU97" s="25" t="e">
        <f ca="1">CONCATENATE(VLOOKUP(AV97,$D$84:$N$322,10,FALSE)," x")</f>
        <v>#NUM!</v>
      </c>
      <c r="AV97" s="8" t="e">
        <f t="array" aca="1" ref="AV97" ca="1">INDEX($Z$84:$Z$322,SMALL(IF($Z$84:$Z$322&lt;&gt;"",ROW(INDIRECT("1:"&amp;ROWS($Z$84:$Z$322)))),ROWS($1:14)))</f>
        <v>#NUM!</v>
      </c>
      <c r="AW97" s="25" t="e">
        <f ca="1">CONCATENATE(VLOOKUP(AX97,$D$84:$N$322,11,FALSE)," x")</f>
        <v>#NUM!</v>
      </c>
      <c r="AX97" s="9" t="e">
        <f t="array" aca="1" ref="AX97" ca="1">INDEX($AA$84:$AA$322,SMALL(IF($AA$84:$AA$322&lt;&gt;"",ROW(INDIRECT("1:"&amp;ROWS($AA$84:$AA$322)))),ROWS($1:14)))</f>
        <v>#NUM!</v>
      </c>
      <c r="BB97" s="2" t="str">
        <f t="shared" si="22"/>
        <v>L14</v>
      </c>
      <c r="BC97" s="9">
        <f t="shared" si="23"/>
        <v>1</v>
      </c>
      <c r="BD97" s="2" t="s">
        <v>139</v>
      </c>
    </row>
    <row r="98" spans="2:56" x14ac:dyDescent="0.25">
      <c r="B98" s="45"/>
      <c r="D98" s="7" t="s">
        <v>19</v>
      </c>
      <c r="E98" s="7">
        <f t="shared" si="1"/>
        <v>1</v>
      </c>
      <c r="F98" s="8">
        <f t="shared" si="2"/>
        <v>0</v>
      </c>
      <c r="G98" s="8">
        <f t="shared" si="3"/>
        <v>0</v>
      </c>
      <c r="H98" s="8">
        <f t="shared" si="4"/>
        <v>0</v>
      </c>
      <c r="I98" s="8">
        <f t="shared" si="5"/>
        <v>0</v>
      </c>
      <c r="J98" s="8">
        <f t="shared" si="6"/>
        <v>0</v>
      </c>
      <c r="K98" s="8">
        <f t="shared" si="7"/>
        <v>0</v>
      </c>
      <c r="L98" s="8">
        <f t="shared" si="8"/>
        <v>0</v>
      </c>
      <c r="M98" s="8">
        <f t="shared" si="9"/>
        <v>0</v>
      </c>
      <c r="N98" s="9">
        <f t="shared" si="10"/>
        <v>0</v>
      </c>
      <c r="O98">
        <f t="shared" si="11"/>
        <v>1</v>
      </c>
      <c r="R98" s="16" t="str">
        <f t="shared" si="12"/>
        <v>L15</v>
      </c>
      <c r="S98" s="13" t="str">
        <f t="shared" si="13"/>
        <v/>
      </c>
      <c r="T98" s="13" t="str">
        <f t="shared" si="14"/>
        <v/>
      </c>
      <c r="U98" s="13" t="str">
        <f t="shared" si="15"/>
        <v/>
      </c>
      <c r="V98" s="13" t="str">
        <f t="shared" si="16"/>
        <v/>
      </c>
      <c r="W98" s="13" t="str">
        <f t="shared" si="17"/>
        <v/>
      </c>
      <c r="X98" s="13" t="str">
        <f t="shared" si="18"/>
        <v/>
      </c>
      <c r="Y98" s="13" t="str">
        <f t="shared" si="19"/>
        <v/>
      </c>
      <c r="Z98" s="13" t="str">
        <f t="shared" si="20"/>
        <v/>
      </c>
      <c r="AA98" s="23" t="str">
        <f t="shared" si="21"/>
        <v/>
      </c>
      <c r="AE98" s="27" t="str">
        <f ca="1">CONCATENATE(VLOOKUP(AF98,$D$84:$N$322,2,FALSE)," x")</f>
        <v>1 x</v>
      </c>
      <c r="AF98" s="8" t="str">
        <f t="array" aca="1" ref="AF98" ca="1">INDEX($R$84:$R$322,SMALL(IF($R$84:$R$322&lt;&gt;"",ROW(INDIRECT("1:"&amp;ROWS($R$84:$R$322)))),ROWS($1:15)))</f>
        <v>L15</v>
      </c>
      <c r="AG98" s="25" t="e">
        <f t="array" aca="1" ref="AG98" ca="1">CONCATENATE(VLOOKUP(AH98,$D$84:$N$322,3,FALSE)," x")</f>
        <v>#NUM!</v>
      </c>
      <c r="AH98" s="8" t="e">
        <f t="array" aca="1" ref="AH98" ca="1">INDEX($S$84:$S$322,SMALL(IF($S$84:$S$322&lt;&gt;"",ROW(INDIRECT("1:"&amp;ROWS($S$84:$S$322)))),ROWS($1:15)))</f>
        <v>#NUM!</v>
      </c>
      <c r="AI98" s="25" t="str">
        <f ca="1">CONCATENATE(VLOOKUP(AJ98,$D$84:$N$322,4,FALSE)," x")</f>
        <v>2 x</v>
      </c>
      <c r="AJ98" s="8" t="str">
        <f t="array" aca="1" ref="AJ98" ca="1">INDEX($T$84:$T$322,SMALL(IF($T$84:$T$322&lt;&gt;"",ROW(INDIRECT("1:"&amp;ROWS($T$84:$T$322)))),ROWS($1:15)))</f>
        <v>L24</v>
      </c>
      <c r="AK98" s="25" t="e">
        <f ca="1">CONCATENATE(VLOOKUP(AL98,$D$84:$N$322,5,FALSE)," x")</f>
        <v>#NUM!</v>
      </c>
      <c r="AL98" s="8" t="e">
        <f t="array" aca="1" ref="AL98" ca="1">INDEX($U$84:$U$322,SMALL(IF($U$84:$U$322&lt;&gt;"",ROW(INDIRECT("1:"&amp;ROWS($U$84:$U$322)))),ROWS($1:15)))</f>
        <v>#NUM!</v>
      </c>
      <c r="AM98" s="8" t="e">
        <f ca="1">CONCATENATE(VLOOKUP(AN98,$D$84:$N$322,6,FALSE)," x")</f>
        <v>#NUM!</v>
      </c>
      <c r="AN98" s="8" t="e">
        <f t="array" aca="1" ref="AN98" ca="1">INDEX($V$84:$V$322,SMALL(IF($V$84:$V$322&lt;&gt;"",ROW(INDIRECT("1:"&amp;ROWS($V$84:$V$322)))),ROWS($1:15)))</f>
        <v>#NUM!</v>
      </c>
      <c r="AO98" s="25" t="e">
        <f ca="1">CONCATENATE(VLOOKUP(AP98,$D$84:$N$322,7,FALSE)," x")</f>
        <v>#NUM!</v>
      </c>
      <c r="AP98" s="8" t="e">
        <f t="array" aca="1" ref="AP98" ca="1">INDEX($W$84:$W$322,SMALL(IF($W$84:$W$322&lt;&gt;"",ROW(INDIRECT("1:"&amp;ROWS($W$84:$W$322)))),ROWS($1:15)))</f>
        <v>#NUM!</v>
      </c>
      <c r="AQ98" s="25" t="e">
        <f ca="1">CONCATENATE(VLOOKUP(AR98,$D$84:$N$322,8,FALSE)," x")</f>
        <v>#NUM!</v>
      </c>
      <c r="AR98" s="8" t="e">
        <f t="array" aca="1" ref="AR98" ca="1">INDEX($X$84:$X$322,SMALL(IF($X$84:$X$322&lt;&gt;"",ROW(INDIRECT("1:"&amp;ROWS($X$84:$X$322)))),ROWS($1:15)))</f>
        <v>#NUM!</v>
      </c>
      <c r="AS98" s="25" t="e">
        <f ca="1">CONCATENATE(VLOOKUP(AT98,$D$84:$N$322,9,FALSE)," x")</f>
        <v>#NUM!</v>
      </c>
      <c r="AT98" s="8" t="e">
        <f t="array" aca="1" ref="AT98" ca="1">INDEX($Y$84:$Y$322,SMALL(IF($Y$84:$Y$322&lt;&gt;"",ROW(INDIRECT("1:"&amp;ROWS($Y$84:$Y$322)))),ROWS($1:15)))</f>
        <v>#NUM!</v>
      </c>
      <c r="AU98" s="25" t="e">
        <f ca="1">CONCATENATE(VLOOKUP(AV98,$D$84:$N$322,10,FALSE)," x")</f>
        <v>#NUM!</v>
      </c>
      <c r="AV98" s="8" t="e">
        <f t="array" aca="1" ref="AV98" ca="1">INDEX($Z$84:$Z$322,SMALL(IF($Z$84:$Z$322&lt;&gt;"",ROW(INDIRECT("1:"&amp;ROWS($Z$84:$Z$322)))),ROWS($1:15)))</f>
        <v>#NUM!</v>
      </c>
      <c r="AW98" s="25" t="e">
        <f ca="1">CONCATENATE(VLOOKUP(AX98,$D$84:$N$322,11,FALSE)," x")</f>
        <v>#NUM!</v>
      </c>
      <c r="AX98" s="9" t="e">
        <f t="array" aca="1" ref="AX98" ca="1">INDEX($AA$84:$AA$322,SMALL(IF($AA$84:$AA$322&lt;&gt;"",ROW(INDIRECT("1:"&amp;ROWS($AA$84:$AA$322)))),ROWS($1:15)))</f>
        <v>#NUM!</v>
      </c>
      <c r="BB98" s="2" t="str">
        <f t="shared" si="22"/>
        <v>L15</v>
      </c>
      <c r="BC98" s="9">
        <f t="shared" si="23"/>
        <v>1</v>
      </c>
      <c r="BD98" s="2" t="s">
        <v>139</v>
      </c>
    </row>
    <row r="99" spans="2:56" x14ac:dyDescent="0.25">
      <c r="B99" s="45"/>
      <c r="D99" s="7" t="s">
        <v>28</v>
      </c>
      <c r="E99" s="7">
        <f t="shared" si="1"/>
        <v>1</v>
      </c>
      <c r="F99" s="8">
        <f t="shared" si="2"/>
        <v>0</v>
      </c>
      <c r="G99" s="8">
        <f t="shared" si="3"/>
        <v>1</v>
      </c>
      <c r="H99" s="8">
        <f t="shared" si="4"/>
        <v>0</v>
      </c>
      <c r="I99" s="8">
        <f t="shared" si="5"/>
        <v>0</v>
      </c>
      <c r="J99" s="8">
        <f t="shared" si="6"/>
        <v>0</v>
      </c>
      <c r="K99" s="8">
        <f t="shared" si="7"/>
        <v>0</v>
      </c>
      <c r="L99" s="8">
        <f t="shared" si="8"/>
        <v>0</v>
      </c>
      <c r="M99" s="8">
        <f t="shared" si="9"/>
        <v>0</v>
      </c>
      <c r="N99" s="9">
        <f t="shared" si="10"/>
        <v>0</v>
      </c>
      <c r="O99">
        <f t="shared" si="11"/>
        <v>1</v>
      </c>
      <c r="R99" s="16" t="str">
        <f t="shared" si="12"/>
        <v>L16</v>
      </c>
      <c r="S99" s="13" t="str">
        <f t="shared" si="13"/>
        <v/>
      </c>
      <c r="T99" s="13" t="str">
        <f t="shared" si="14"/>
        <v>L16</v>
      </c>
      <c r="U99" s="13" t="str">
        <f t="shared" si="15"/>
        <v/>
      </c>
      <c r="V99" s="13" t="str">
        <f t="shared" si="16"/>
        <v/>
      </c>
      <c r="W99" s="13" t="str">
        <f t="shared" si="17"/>
        <v/>
      </c>
      <c r="X99" s="13" t="str">
        <f t="shared" si="18"/>
        <v/>
      </c>
      <c r="Y99" s="13" t="str">
        <f t="shared" si="19"/>
        <v/>
      </c>
      <c r="Z99" s="13" t="str">
        <f t="shared" si="20"/>
        <v/>
      </c>
      <c r="AA99" s="23" t="str">
        <f t="shared" si="21"/>
        <v/>
      </c>
      <c r="AE99" s="27" t="str">
        <f ca="1">CONCATENATE(VLOOKUP(AF99,$D$84:$N$322,2,FALSE)," x")</f>
        <v>1 x</v>
      </c>
      <c r="AF99" s="8" t="str">
        <f t="array" aca="1" ref="AF99" ca="1">INDEX($R$84:$R$322,SMALL(IF($R$84:$R$322&lt;&gt;"",ROW(INDIRECT("1:"&amp;ROWS($R$84:$R$322)))),ROWS($1:16)))</f>
        <v>L16</v>
      </c>
      <c r="AG99" s="25" t="e">
        <f t="array" aca="1" ref="AG99" ca="1">CONCATENATE(VLOOKUP(AH99,$D$84:$N$322,3,FALSE)," x")</f>
        <v>#NUM!</v>
      </c>
      <c r="AH99" s="8" t="e">
        <f t="array" aca="1" ref="AH99" ca="1">INDEX($S$84:$S$322,SMALL(IF($S$84:$S$322&lt;&gt;"",ROW(INDIRECT("1:"&amp;ROWS($S$84:$S$322)))),ROWS($1:16)))</f>
        <v>#NUM!</v>
      </c>
      <c r="AI99" s="25" t="str">
        <f ca="1">CONCATENATE(VLOOKUP(AJ99,$D$84:$N$322,4,FALSE)," x")</f>
        <v>1 x</v>
      </c>
      <c r="AJ99" s="8" t="str">
        <f t="array" aca="1" ref="AJ99" ca="1">INDEX($T$84:$T$322,SMALL(IF($T$84:$T$322&lt;&gt;"",ROW(INDIRECT("1:"&amp;ROWS($T$84:$T$322)))),ROWS($1:16)))</f>
        <v>L25</v>
      </c>
      <c r="AK99" s="25" t="e">
        <f ca="1">CONCATENATE(VLOOKUP(AL99,$D$84:$N$322,5,FALSE)," x")</f>
        <v>#NUM!</v>
      </c>
      <c r="AL99" s="8" t="e">
        <f t="array" aca="1" ref="AL99" ca="1">INDEX($U$84:$U$322,SMALL(IF($U$84:$U$322&lt;&gt;"",ROW(INDIRECT("1:"&amp;ROWS($U$84:$U$322)))),ROWS($1:16)))</f>
        <v>#NUM!</v>
      </c>
      <c r="AM99" s="8" t="e">
        <f ca="1">CONCATENATE(VLOOKUP(AN99,$D$84:$N$322,6,FALSE)," x")</f>
        <v>#NUM!</v>
      </c>
      <c r="AN99" s="8" t="e">
        <f t="array" aca="1" ref="AN99" ca="1">INDEX($V$84:$V$322,SMALL(IF($V$84:$V$322&lt;&gt;"",ROW(INDIRECT("1:"&amp;ROWS($V$84:$V$322)))),ROWS($1:16)))</f>
        <v>#NUM!</v>
      </c>
      <c r="AO99" s="25" t="e">
        <f ca="1">CONCATENATE(VLOOKUP(AP99,$D$84:$N$322,7,FALSE)," x")</f>
        <v>#NUM!</v>
      </c>
      <c r="AP99" s="8" t="e">
        <f t="array" aca="1" ref="AP99" ca="1">INDEX($W$84:$W$322,SMALL(IF($W$84:$W$322&lt;&gt;"",ROW(INDIRECT("1:"&amp;ROWS($W$84:$W$322)))),ROWS($1:16)))</f>
        <v>#NUM!</v>
      </c>
      <c r="AQ99" s="25" t="e">
        <f ca="1">CONCATENATE(VLOOKUP(AR99,$D$84:$N$322,8,FALSE)," x")</f>
        <v>#NUM!</v>
      </c>
      <c r="AR99" s="8" t="e">
        <f t="array" aca="1" ref="AR99" ca="1">INDEX($X$84:$X$322,SMALL(IF($X$84:$X$322&lt;&gt;"",ROW(INDIRECT("1:"&amp;ROWS($X$84:$X$322)))),ROWS($1:16)))</f>
        <v>#NUM!</v>
      </c>
      <c r="AS99" s="25" t="e">
        <f ca="1">CONCATENATE(VLOOKUP(AT99,$D$84:$N$322,9,FALSE)," x")</f>
        <v>#NUM!</v>
      </c>
      <c r="AT99" s="8" t="e">
        <f t="array" aca="1" ref="AT99" ca="1">INDEX($Y$84:$Y$322,SMALL(IF($Y$84:$Y$322&lt;&gt;"",ROW(INDIRECT("1:"&amp;ROWS($Y$84:$Y$322)))),ROWS($1:16)))</f>
        <v>#NUM!</v>
      </c>
      <c r="AU99" s="25" t="e">
        <f ca="1">CONCATENATE(VLOOKUP(AV99,$D$84:$N$322,10,FALSE)," x")</f>
        <v>#NUM!</v>
      </c>
      <c r="AV99" s="8" t="e">
        <f t="array" aca="1" ref="AV99" ca="1">INDEX($Z$84:$Z$322,SMALL(IF($Z$84:$Z$322&lt;&gt;"",ROW(INDIRECT("1:"&amp;ROWS($Z$84:$Z$322)))),ROWS($1:16)))</f>
        <v>#NUM!</v>
      </c>
      <c r="AW99" s="25" t="e">
        <f ca="1">CONCATENATE(VLOOKUP(AX99,$D$84:$N$322,11,FALSE)," x")</f>
        <v>#NUM!</v>
      </c>
      <c r="AX99" s="9" t="e">
        <f t="array" aca="1" ref="AX99" ca="1">INDEX($AA$84:$AA$322,SMALL(IF($AA$84:$AA$322&lt;&gt;"",ROW(INDIRECT("1:"&amp;ROWS($AA$84:$AA$322)))),ROWS($1:16)))</f>
        <v>#NUM!</v>
      </c>
      <c r="BB99" s="2" t="str">
        <f t="shared" si="22"/>
        <v>L16</v>
      </c>
      <c r="BC99" s="9">
        <f t="shared" si="23"/>
        <v>2</v>
      </c>
      <c r="BD99" s="2" t="s">
        <v>139</v>
      </c>
    </row>
    <row r="100" spans="2:56" x14ac:dyDescent="0.25">
      <c r="B100" s="45"/>
      <c r="D100" s="7" t="s">
        <v>13</v>
      </c>
      <c r="E100" s="7">
        <f t="shared" si="1"/>
        <v>1</v>
      </c>
      <c r="F100" s="8">
        <f t="shared" si="2"/>
        <v>0</v>
      </c>
      <c r="G100" s="8">
        <f t="shared" si="3"/>
        <v>1</v>
      </c>
      <c r="H100" s="8">
        <f t="shared" si="4"/>
        <v>0</v>
      </c>
      <c r="I100" s="8">
        <f t="shared" si="5"/>
        <v>0</v>
      </c>
      <c r="J100" s="8">
        <f t="shared" si="6"/>
        <v>0</v>
      </c>
      <c r="K100" s="8">
        <f t="shared" si="7"/>
        <v>0</v>
      </c>
      <c r="L100" s="8">
        <f t="shared" si="8"/>
        <v>0</v>
      </c>
      <c r="M100" s="8">
        <f t="shared" si="9"/>
        <v>0</v>
      </c>
      <c r="N100" s="9">
        <f t="shared" si="10"/>
        <v>0</v>
      </c>
      <c r="O100">
        <f t="shared" si="11"/>
        <v>1</v>
      </c>
      <c r="R100" s="16" t="str">
        <f t="shared" si="12"/>
        <v>L17</v>
      </c>
      <c r="S100" s="13" t="str">
        <f t="shared" si="13"/>
        <v/>
      </c>
      <c r="T100" s="13" t="str">
        <f t="shared" si="14"/>
        <v>L17</v>
      </c>
      <c r="U100" s="13" t="str">
        <f t="shared" si="15"/>
        <v/>
      </c>
      <c r="V100" s="13" t="str">
        <f t="shared" si="16"/>
        <v/>
      </c>
      <c r="W100" s="13" t="str">
        <f t="shared" si="17"/>
        <v/>
      </c>
      <c r="X100" s="13" t="str">
        <f t="shared" si="18"/>
        <v/>
      </c>
      <c r="Y100" s="13" t="str">
        <f t="shared" si="19"/>
        <v/>
      </c>
      <c r="Z100" s="13" t="str">
        <f t="shared" si="20"/>
        <v/>
      </c>
      <c r="AA100" s="23" t="str">
        <f t="shared" si="21"/>
        <v/>
      </c>
      <c r="AE100" s="27" t="str">
        <f ca="1">CONCATENATE(VLOOKUP(AF100,$D$84:$N$322,2,FALSE)," x")</f>
        <v>1 x</v>
      </c>
      <c r="AF100" s="8" t="str">
        <f t="array" aca="1" ref="AF100" ca="1">INDEX($R$84:$R$322,SMALL(IF($R$84:$R$322&lt;&gt;"",ROW(INDIRECT("1:"&amp;ROWS($R$84:$R$322)))),ROWS($1:17)))</f>
        <v>L17</v>
      </c>
      <c r="AG100" s="25" t="e">
        <f t="array" aca="1" ref="AG100" ca="1">CONCATENATE(VLOOKUP(AH100,$D$84:$N$322,3,FALSE)," x")</f>
        <v>#NUM!</v>
      </c>
      <c r="AH100" s="8" t="e">
        <f t="array" aca="1" ref="AH100" ca="1">INDEX($S$84:$S$322,SMALL(IF($S$84:$S$322&lt;&gt;"",ROW(INDIRECT("1:"&amp;ROWS($S$84:$S$322)))),ROWS($1:17)))</f>
        <v>#NUM!</v>
      </c>
      <c r="AI100" s="25" t="str">
        <f ca="1">CONCATENATE(VLOOKUP(AJ100,$D$84:$N$322,4,FALSE)," x")</f>
        <v>1 x</v>
      </c>
      <c r="AJ100" s="8" t="str">
        <f t="array" aca="1" ref="AJ100" ca="1">INDEX($T$84:$T$322,SMALL(IF($T$84:$T$322&lt;&gt;"",ROW(INDIRECT("1:"&amp;ROWS($T$84:$T$322)))),ROWS($1:17)))</f>
        <v>L26</v>
      </c>
      <c r="AK100" s="25" t="e">
        <f ca="1">CONCATENATE(VLOOKUP(AL100,$D$84:$N$322,5,FALSE)," x")</f>
        <v>#NUM!</v>
      </c>
      <c r="AL100" s="8" t="e">
        <f t="array" aca="1" ref="AL100" ca="1">INDEX($U$84:$U$322,SMALL(IF($U$84:$U$322&lt;&gt;"",ROW(INDIRECT("1:"&amp;ROWS($U$84:$U$322)))),ROWS($1:17)))</f>
        <v>#NUM!</v>
      </c>
      <c r="AM100" s="8" t="e">
        <f ca="1">CONCATENATE(VLOOKUP(AN100,$D$84:$N$322,6,FALSE)," x")</f>
        <v>#NUM!</v>
      </c>
      <c r="AN100" s="8" t="e">
        <f t="array" aca="1" ref="AN100" ca="1">INDEX($V$84:$V$322,SMALL(IF($V$84:$V$322&lt;&gt;"",ROW(INDIRECT("1:"&amp;ROWS($V$84:$V$322)))),ROWS($1:17)))</f>
        <v>#NUM!</v>
      </c>
      <c r="AO100" s="25" t="e">
        <f ca="1">CONCATENATE(VLOOKUP(AP100,$D$84:$N$322,7,FALSE)," x")</f>
        <v>#NUM!</v>
      </c>
      <c r="AP100" s="8" t="e">
        <f t="array" aca="1" ref="AP100" ca="1">INDEX($W$84:$W$322,SMALL(IF($W$84:$W$322&lt;&gt;"",ROW(INDIRECT("1:"&amp;ROWS($W$84:$W$322)))),ROWS($1:17)))</f>
        <v>#NUM!</v>
      </c>
      <c r="AQ100" s="25" t="e">
        <f ca="1">CONCATENATE(VLOOKUP(AR100,$D$84:$N$322,8,FALSE)," x")</f>
        <v>#NUM!</v>
      </c>
      <c r="AR100" s="8" t="e">
        <f t="array" aca="1" ref="AR100" ca="1">INDEX($X$84:$X$322,SMALL(IF($X$84:$X$322&lt;&gt;"",ROW(INDIRECT("1:"&amp;ROWS($X$84:$X$322)))),ROWS($1:17)))</f>
        <v>#NUM!</v>
      </c>
      <c r="AS100" s="25" t="e">
        <f ca="1">CONCATENATE(VLOOKUP(AT100,$D$84:$N$322,9,FALSE)," x")</f>
        <v>#NUM!</v>
      </c>
      <c r="AT100" s="8" t="e">
        <f t="array" aca="1" ref="AT100" ca="1">INDEX($Y$84:$Y$322,SMALL(IF($Y$84:$Y$322&lt;&gt;"",ROW(INDIRECT("1:"&amp;ROWS($Y$84:$Y$322)))),ROWS($1:17)))</f>
        <v>#NUM!</v>
      </c>
      <c r="AU100" s="25" t="e">
        <f ca="1">CONCATENATE(VLOOKUP(AV100,$D$84:$N$322,10,FALSE)," x")</f>
        <v>#NUM!</v>
      </c>
      <c r="AV100" s="8" t="e">
        <f t="array" aca="1" ref="AV100" ca="1">INDEX($Z$84:$Z$322,SMALL(IF($Z$84:$Z$322&lt;&gt;"",ROW(INDIRECT("1:"&amp;ROWS($Z$84:$Z$322)))),ROWS($1:17)))</f>
        <v>#NUM!</v>
      </c>
      <c r="AW100" s="25" t="e">
        <f ca="1">CONCATENATE(VLOOKUP(AX100,$D$84:$N$322,11,FALSE)," x")</f>
        <v>#NUM!</v>
      </c>
      <c r="AX100" s="9" t="e">
        <f t="array" aca="1" ref="AX100" ca="1">INDEX($AA$84:$AA$322,SMALL(IF($AA$84:$AA$322&lt;&gt;"",ROW(INDIRECT("1:"&amp;ROWS($AA$84:$AA$322)))),ROWS($1:17)))</f>
        <v>#NUM!</v>
      </c>
      <c r="BB100" s="2" t="str">
        <f t="shared" si="22"/>
        <v>L17</v>
      </c>
      <c r="BC100" s="9">
        <f t="shared" si="23"/>
        <v>2</v>
      </c>
      <c r="BD100" s="2" t="s">
        <v>139</v>
      </c>
    </row>
    <row r="101" spans="2:56" x14ac:dyDescent="0.25">
      <c r="B101" s="45"/>
      <c r="D101" s="7" t="s">
        <v>7</v>
      </c>
      <c r="E101" s="7">
        <f t="shared" si="1"/>
        <v>15</v>
      </c>
      <c r="F101" s="8">
        <f t="shared" si="2"/>
        <v>0</v>
      </c>
      <c r="G101" s="8">
        <f t="shared" si="3"/>
        <v>14</v>
      </c>
      <c r="H101" s="8">
        <f t="shared" si="4"/>
        <v>0</v>
      </c>
      <c r="I101" s="8">
        <f t="shared" si="5"/>
        <v>14</v>
      </c>
      <c r="J101" s="8">
        <f t="shared" si="6"/>
        <v>0</v>
      </c>
      <c r="K101" s="8">
        <f t="shared" si="7"/>
        <v>0</v>
      </c>
      <c r="L101" s="8">
        <f t="shared" si="8"/>
        <v>0</v>
      </c>
      <c r="M101" s="8">
        <f t="shared" si="9"/>
        <v>0</v>
      </c>
      <c r="N101" s="9">
        <f t="shared" si="10"/>
        <v>0</v>
      </c>
      <c r="O101">
        <f t="shared" si="11"/>
        <v>29</v>
      </c>
      <c r="R101" s="16" t="str">
        <f t="shared" si="12"/>
        <v>L18</v>
      </c>
      <c r="S101" s="13" t="str">
        <f t="shared" si="13"/>
        <v/>
      </c>
      <c r="T101" s="13" t="str">
        <f t="shared" si="14"/>
        <v>L18</v>
      </c>
      <c r="U101" s="13" t="str">
        <f t="shared" si="15"/>
        <v/>
      </c>
      <c r="V101" s="13" t="str">
        <f t="shared" si="16"/>
        <v>L18</v>
      </c>
      <c r="W101" s="13" t="str">
        <f t="shared" si="17"/>
        <v/>
      </c>
      <c r="X101" s="13" t="str">
        <f t="shared" si="18"/>
        <v/>
      </c>
      <c r="Y101" s="13" t="str">
        <f t="shared" si="19"/>
        <v/>
      </c>
      <c r="Z101" s="13" t="str">
        <f t="shared" si="20"/>
        <v/>
      </c>
      <c r="AA101" s="23" t="str">
        <f t="shared" si="21"/>
        <v/>
      </c>
      <c r="AE101" s="27" t="str">
        <f ca="1">CONCATENATE(VLOOKUP(AF101,$D$84:$N$322,2,FALSE)," x")</f>
        <v>15 x</v>
      </c>
      <c r="AF101" s="8" t="str">
        <f t="array" aca="1" ref="AF101" ca="1">INDEX($R$84:$R$322,SMALL(IF($R$84:$R$322&lt;&gt;"",ROW(INDIRECT("1:"&amp;ROWS($R$84:$R$322)))),ROWS($1:18)))</f>
        <v>L18</v>
      </c>
      <c r="AG101" s="25" t="e">
        <f t="array" aca="1" ref="AG101" ca="1">CONCATENATE(VLOOKUP(AH101,$D$84:$N$322,3,FALSE)," x")</f>
        <v>#NUM!</v>
      </c>
      <c r="AH101" s="8" t="e">
        <f t="array" aca="1" ref="AH101" ca="1">INDEX($S$84:$S$322,SMALL(IF($S$84:$S$322&lt;&gt;"",ROW(INDIRECT("1:"&amp;ROWS($S$84:$S$322)))),ROWS($1:18)))</f>
        <v>#NUM!</v>
      </c>
      <c r="AI101" s="25" t="str">
        <f ca="1">CONCATENATE(VLOOKUP(AJ101,$D$84:$N$322,4,FALSE)," x")</f>
        <v>1 x</v>
      </c>
      <c r="AJ101" s="8" t="str">
        <f t="array" aca="1" ref="AJ101" ca="1">INDEX($T$84:$T$322,SMALL(IF($T$84:$T$322&lt;&gt;"",ROW(INDIRECT("1:"&amp;ROWS($T$84:$T$322)))),ROWS($1:18)))</f>
        <v>L27</v>
      </c>
      <c r="AK101" s="25" t="e">
        <f ca="1">CONCATENATE(VLOOKUP(AL101,$D$84:$N$322,5,FALSE)," x")</f>
        <v>#NUM!</v>
      </c>
      <c r="AL101" s="8" t="e">
        <f t="array" aca="1" ref="AL101" ca="1">INDEX($U$84:$U$322,SMALL(IF($U$84:$U$322&lt;&gt;"",ROW(INDIRECT("1:"&amp;ROWS($U$84:$U$322)))),ROWS($1:18)))</f>
        <v>#NUM!</v>
      </c>
      <c r="AM101" s="8" t="e">
        <f ca="1">CONCATENATE(VLOOKUP(AN101,$D$84:$N$322,6,FALSE)," x")</f>
        <v>#NUM!</v>
      </c>
      <c r="AN101" s="8" t="e">
        <f t="array" aca="1" ref="AN101" ca="1">INDEX($V$84:$V$322,SMALL(IF($V$84:$V$322&lt;&gt;"",ROW(INDIRECT("1:"&amp;ROWS($V$84:$V$322)))),ROWS($1:18)))</f>
        <v>#NUM!</v>
      </c>
      <c r="AO101" s="25" t="e">
        <f ca="1">CONCATENATE(VLOOKUP(AP101,$D$84:$N$322,7,FALSE)," x")</f>
        <v>#NUM!</v>
      </c>
      <c r="AP101" s="8" t="e">
        <f t="array" aca="1" ref="AP101" ca="1">INDEX($W$84:$W$322,SMALL(IF($W$84:$W$322&lt;&gt;"",ROW(INDIRECT("1:"&amp;ROWS($W$84:$W$322)))),ROWS($1:18)))</f>
        <v>#NUM!</v>
      </c>
      <c r="AQ101" s="25" t="e">
        <f ca="1">CONCATENATE(VLOOKUP(AR101,$D$84:$N$322,8,FALSE)," x")</f>
        <v>#NUM!</v>
      </c>
      <c r="AR101" s="8" t="e">
        <f t="array" aca="1" ref="AR101" ca="1">INDEX($X$84:$X$322,SMALL(IF($X$84:$X$322&lt;&gt;"",ROW(INDIRECT("1:"&amp;ROWS($X$84:$X$322)))),ROWS($1:18)))</f>
        <v>#NUM!</v>
      </c>
      <c r="AS101" s="25" t="e">
        <f ca="1">CONCATENATE(VLOOKUP(AT101,$D$84:$N$322,9,FALSE)," x")</f>
        <v>#NUM!</v>
      </c>
      <c r="AT101" s="8" t="e">
        <f t="array" aca="1" ref="AT101" ca="1">INDEX($Y$84:$Y$322,SMALL(IF($Y$84:$Y$322&lt;&gt;"",ROW(INDIRECT("1:"&amp;ROWS($Y$84:$Y$322)))),ROWS($1:18)))</f>
        <v>#NUM!</v>
      </c>
      <c r="AU101" s="25" t="e">
        <f ca="1">CONCATENATE(VLOOKUP(AV101,$D$84:$N$322,10,FALSE)," x")</f>
        <v>#NUM!</v>
      </c>
      <c r="AV101" s="8" t="e">
        <f t="array" aca="1" ref="AV101" ca="1">INDEX($Z$84:$Z$322,SMALL(IF($Z$84:$Z$322&lt;&gt;"",ROW(INDIRECT("1:"&amp;ROWS($Z$84:$Z$322)))),ROWS($1:18)))</f>
        <v>#NUM!</v>
      </c>
      <c r="AW101" s="25" t="e">
        <f ca="1">CONCATENATE(VLOOKUP(AX101,$D$84:$N$322,11,FALSE)," x")</f>
        <v>#NUM!</v>
      </c>
      <c r="AX101" s="9" t="e">
        <f t="array" aca="1" ref="AX101" ca="1">INDEX($AA$84:$AA$322,SMALL(IF($AA$84:$AA$322&lt;&gt;"",ROW(INDIRECT("1:"&amp;ROWS($AA$84:$AA$322)))),ROWS($1:18)))</f>
        <v>#NUM!</v>
      </c>
      <c r="BB101" s="2" t="str">
        <f t="shared" si="22"/>
        <v>L18</v>
      </c>
      <c r="BC101" s="9">
        <f t="shared" si="23"/>
        <v>43</v>
      </c>
      <c r="BD101" s="2" t="s">
        <v>139</v>
      </c>
    </row>
    <row r="102" spans="2:56" x14ac:dyDescent="0.25">
      <c r="B102" s="45"/>
      <c r="D102" s="7" t="s">
        <v>25</v>
      </c>
      <c r="E102" s="7">
        <f t="shared" si="1"/>
        <v>1</v>
      </c>
      <c r="F102" s="8">
        <f t="shared" si="2"/>
        <v>0</v>
      </c>
      <c r="G102" s="8">
        <f t="shared" si="3"/>
        <v>2</v>
      </c>
      <c r="H102" s="8">
        <f t="shared" si="4"/>
        <v>0</v>
      </c>
      <c r="I102" s="8">
        <f t="shared" si="5"/>
        <v>0</v>
      </c>
      <c r="J102" s="8">
        <f t="shared" si="6"/>
        <v>0</v>
      </c>
      <c r="K102" s="8">
        <f t="shared" si="7"/>
        <v>0</v>
      </c>
      <c r="L102" s="8">
        <f t="shared" si="8"/>
        <v>0</v>
      </c>
      <c r="M102" s="8">
        <f t="shared" si="9"/>
        <v>0</v>
      </c>
      <c r="N102" s="9">
        <f t="shared" si="10"/>
        <v>0</v>
      </c>
      <c r="O102">
        <f t="shared" si="11"/>
        <v>1</v>
      </c>
      <c r="R102" s="16" t="str">
        <f t="shared" si="12"/>
        <v>L19</v>
      </c>
      <c r="S102" s="13" t="str">
        <f t="shared" si="13"/>
        <v/>
      </c>
      <c r="T102" s="13" t="str">
        <f t="shared" si="14"/>
        <v>L19</v>
      </c>
      <c r="U102" s="13" t="str">
        <f t="shared" si="15"/>
        <v/>
      </c>
      <c r="V102" s="13" t="str">
        <f t="shared" si="16"/>
        <v/>
      </c>
      <c r="W102" s="13" t="str">
        <f t="shared" si="17"/>
        <v/>
      </c>
      <c r="X102" s="13" t="str">
        <f t="shared" si="18"/>
        <v/>
      </c>
      <c r="Y102" s="13" t="str">
        <f t="shared" si="19"/>
        <v/>
      </c>
      <c r="Z102" s="13" t="str">
        <f t="shared" si="20"/>
        <v/>
      </c>
      <c r="AA102" s="23" t="str">
        <f t="shared" si="21"/>
        <v/>
      </c>
      <c r="AE102" s="27" t="str">
        <f ca="1">CONCATENATE(VLOOKUP(AF102,$D$84:$N$322,2,FALSE)," x")</f>
        <v>1 x</v>
      </c>
      <c r="AF102" s="8" t="str">
        <f t="array" aca="1" ref="AF102" ca="1">INDEX($R$84:$R$322,SMALL(IF($R$84:$R$322&lt;&gt;"",ROW(INDIRECT("1:"&amp;ROWS($R$84:$R$322)))),ROWS($1:19)))</f>
        <v>L19</v>
      </c>
      <c r="AG102" s="25" t="e">
        <f t="array" aca="1" ref="AG102" ca="1">CONCATENATE(VLOOKUP(AH102,$D$84:$N$322,3,FALSE)," x")</f>
        <v>#NUM!</v>
      </c>
      <c r="AH102" s="8" t="e">
        <f t="array" aca="1" ref="AH102" ca="1">INDEX($S$84:$S$322,SMALL(IF($S$84:$S$322&lt;&gt;"",ROW(INDIRECT("1:"&amp;ROWS($S$84:$S$322)))),ROWS($1:19)))</f>
        <v>#NUM!</v>
      </c>
      <c r="AI102" s="25" t="str">
        <f ca="1">CONCATENATE(VLOOKUP(AJ102,$D$84:$N$322,4,FALSE)," x")</f>
        <v>1 x</v>
      </c>
      <c r="AJ102" s="8" t="str">
        <f t="array" aca="1" ref="AJ102" ca="1">INDEX($T$84:$T$322,SMALL(IF($T$84:$T$322&lt;&gt;"",ROW(INDIRECT("1:"&amp;ROWS($T$84:$T$322)))),ROWS($1:19)))</f>
        <v>L28</v>
      </c>
      <c r="AK102" s="25" t="e">
        <f ca="1">CONCATENATE(VLOOKUP(AL102,$D$84:$N$322,5,FALSE)," x")</f>
        <v>#NUM!</v>
      </c>
      <c r="AL102" s="8" t="e">
        <f t="array" aca="1" ref="AL102" ca="1">INDEX($U$84:$U$322,SMALL(IF($U$84:$U$322&lt;&gt;"",ROW(INDIRECT("1:"&amp;ROWS($U$84:$U$322)))),ROWS($1:19)))</f>
        <v>#NUM!</v>
      </c>
      <c r="AM102" s="8" t="e">
        <f ca="1">CONCATENATE(VLOOKUP(AN102,$D$84:$N$322,6,FALSE)," x")</f>
        <v>#NUM!</v>
      </c>
      <c r="AN102" s="8" t="e">
        <f t="array" aca="1" ref="AN102" ca="1">INDEX($V$84:$V$322,SMALL(IF($V$84:$V$322&lt;&gt;"",ROW(INDIRECT("1:"&amp;ROWS($V$84:$V$322)))),ROWS($1:19)))</f>
        <v>#NUM!</v>
      </c>
      <c r="AO102" s="25" t="e">
        <f ca="1">CONCATENATE(VLOOKUP(AP102,$D$84:$N$322,7,FALSE)," x")</f>
        <v>#NUM!</v>
      </c>
      <c r="AP102" s="8" t="e">
        <f t="array" aca="1" ref="AP102" ca="1">INDEX($W$84:$W$322,SMALL(IF($W$84:$W$322&lt;&gt;"",ROW(INDIRECT("1:"&amp;ROWS($W$84:$W$322)))),ROWS($1:19)))</f>
        <v>#NUM!</v>
      </c>
      <c r="AQ102" s="25" t="e">
        <f ca="1">CONCATENATE(VLOOKUP(AR102,$D$84:$N$322,8,FALSE)," x")</f>
        <v>#NUM!</v>
      </c>
      <c r="AR102" s="8" t="e">
        <f t="array" aca="1" ref="AR102" ca="1">INDEX($X$84:$X$322,SMALL(IF($X$84:$X$322&lt;&gt;"",ROW(INDIRECT("1:"&amp;ROWS($X$84:$X$322)))),ROWS($1:19)))</f>
        <v>#NUM!</v>
      </c>
      <c r="AS102" s="25" t="e">
        <f ca="1">CONCATENATE(VLOOKUP(AT102,$D$84:$N$322,9,FALSE)," x")</f>
        <v>#NUM!</v>
      </c>
      <c r="AT102" s="8" t="e">
        <f t="array" aca="1" ref="AT102" ca="1">INDEX($Y$84:$Y$322,SMALL(IF($Y$84:$Y$322&lt;&gt;"",ROW(INDIRECT("1:"&amp;ROWS($Y$84:$Y$322)))),ROWS($1:19)))</f>
        <v>#NUM!</v>
      </c>
      <c r="AU102" s="25" t="e">
        <f ca="1">CONCATENATE(VLOOKUP(AV102,$D$84:$N$322,10,FALSE)," x")</f>
        <v>#NUM!</v>
      </c>
      <c r="AV102" s="8" t="e">
        <f t="array" aca="1" ref="AV102" ca="1">INDEX($Z$84:$Z$322,SMALL(IF($Z$84:$Z$322&lt;&gt;"",ROW(INDIRECT("1:"&amp;ROWS($Z$84:$Z$322)))),ROWS($1:19)))</f>
        <v>#NUM!</v>
      </c>
      <c r="AW102" s="25" t="e">
        <f ca="1">CONCATENATE(VLOOKUP(AX102,$D$84:$N$322,11,FALSE)," x")</f>
        <v>#NUM!</v>
      </c>
      <c r="AX102" s="9" t="e">
        <f t="array" aca="1" ref="AX102" ca="1">INDEX($AA$84:$AA$322,SMALL(IF($AA$84:$AA$322&lt;&gt;"",ROW(INDIRECT("1:"&amp;ROWS($AA$84:$AA$322)))),ROWS($1:19)))</f>
        <v>#NUM!</v>
      </c>
      <c r="BB102" s="2" t="str">
        <f t="shared" si="22"/>
        <v>L19</v>
      </c>
      <c r="BC102" s="9">
        <f t="shared" si="23"/>
        <v>3</v>
      </c>
      <c r="BD102" s="2" t="s">
        <v>139</v>
      </c>
    </row>
    <row r="103" spans="2:56" x14ac:dyDescent="0.25">
      <c r="B103" s="45"/>
      <c r="D103" s="7" t="s">
        <v>24</v>
      </c>
      <c r="E103" s="7">
        <f t="shared" si="1"/>
        <v>1</v>
      </c>
      <c r="F103" s="8">
        <f t="shared" si="2"/>
        <v>0</v>
      </c>
      <c r="G103" s="8">
        <f t="shared" si="3"/>
        <v>3</v>
      </c>
      <c r="H103" s="8">
        <f t="shared" si="4"/>
        <v>0</v>
      </c>
      <c r="I103" s="8">
        <f t="shared" si="5"/>
        <v>1</v>
      </c>
      <c r="J103" s="8">
        <f t="shared" si="6"/>
        <v>0</v>
      </c>
      <c r="K103" s="8">
        <f t="shared" si="7"/>
        <v>0</v>
      </c>
      <c r="L103" s="8">
        <f t="shared" si="8"/>
        <v>0</v>
      </c>
      <c r="M103" s="8">
        <f t="shared" si="9"/>
        <v>0</v>
      </c>
      <c r="N103" s="9">
        <f t="shared" si="10"/>
        <v>0</v>
      </c>
      <c r="O103">
        <f t="shared" si="11"/>
        <v>2</v>
      </c>
      <c r="R103" s="16" t="str">
        <f t="shared" si="12"/>
        <v>L20</v>
      </c>
      <c r="S103" s="13" t="str">
        <f t="shared" si="13"/>
        <v/>
      </c>
      <c r="T103" s="13" t="str">
        <f t="shared" si="14"/>
        <v>L20</v>
      </c>
      <c r="U103" s="13" t="str">
        <f t="shared" si="15"/>
        <v/>
      </c>
      <c r="V103" s="13" t="str">
        <f t="shared" si="16"/>
        <v>L20</v>
      </c>
      <c r="W103" s="13" t="str">
        <f t="shared" si="17"/>
        <v/>
      </c>
      <c r="X103" s="13" t="str">
        <f t="shared" si="18"/>
        <v/>
      </c>
      <c r="Y103" s="13" t="str">
        <f t="shared" si="19"/>
        <v/>
      </c>
      <c r="Z103" s="13" t="str">
        <f t="shared" si="20"/>
        <v/>
      </c>
      <c r="AA103" s="23" t="str">
        <f t="shared" si="21"/>
        <v/>
      </c>
      <c r="AE103" s="27" t="str">
        <f ca="1">CONCATENATE(VLOOKUP(AF103,$D$84:$N$322,2,FALSE)," x")</f>
        <v>1 x</v>
      </c>
      <c r="AF103" s="8" t="str">
        <f t="array" aca="1" ref="AF103" ca="1">INDEX($R$84:$R$322,SMALL(IF($R$84:$R$322&lt;&gt;"",ROW(INDIRECT("1:"&amp;ROWS($R$84:$R$322)))),ROWS($1:20)))</f>
        <v>L20</v>
      </c>
      <c r="AG103" s="25" t="e">
        <f t="array" aca="1" ref="AG103" ca="1">CONCATENATE(VLOOKUP(AH103,$D$84:$N$322,3,FALSE)," x")</f>
        <v>#NUM!</v>
      </c>
      <c r="AH103" s="8" t="e">
        <f t="array" aca="1" ref="AH103" ca="1">INDEX($S$84:$S$322,SMALL(IF($S$84:$S$322&lt;&gt;"",ROW(INDIRECT("1:"&amp;ROWS($S$84:$S$322)))),ROWS($1:20)))</f>
        <v>#NUM!</v>
      </c>
      <c r="AI103" s="25" t="str">
        <f ca="1">CONCATENATE(VLOOKUP(AJ103,$D$84:$N$322,4,FALSE)," x")</f>
        <v>1 x</v>
      </c>
      <c r="AJ103" s="8" t="str">
        <f t="array" aca="1" ref="AJ103" ca="1">INDEX($T$84:$T$322,SMALL(IF($T$84:$T$322&lt;&gt;"",ROW(INDIRECT("1:"&amp;ROWS($T$84:$T$322)))),ROWS($1:20)))</f>
        <v>L29</v>
      </c>
      <c r="AK103" s="25" t="e">
        <f ca="1">CONCATENATE(VLOOKUP(AL103,$D$84:$N$322,5,FALSE)," x")</f>
        <v>#NUM!</v>
      </c>
      <c r="AL103" s="8" t="e">
        <f t="array" aca="1" ref="AL103" ca="1">INDEX($U$84:$U$322,SMALL(IF($U$84:$U$322&lt;&gt;"",ROW(INDIRECT("1:"&amp;ROWS($U$84:$U$322)))),ROWS($1:20)))</f>
        <v>#NUM!</v>
      </c>
      <c r="AM103" s="8" t="e">
        <f ca="1">CONCATENATE(VLOOKUP(AN103,$D$84:$N$322,6,FALSE)," x")</f>
        <v>#NUM!</v>
      </c>
      <c r="AN103" s="8" t="e">
        <f t="array" aca="1" ref="AN103" ca="1">INDEX($V$84:$V$322,SMALL(IF($V$84:$V$322&lt;&gt;"",ROW(INDIRECT("1:"&amp;ROWS($V$84:$V$322)))),ROWS($1:20)))</f>
        <v>#NUM!</v>
      </c>
      <c r="AO103" s="25" t="e">
        <f ca="1">CONCATENATE(VLOOKUP(AP103,$D$84:$N$322,7,FALSE)," x")</f>
        <v>#NUM!</v>
      </c>
      <c r="AP103" s="8" t="e">
        <f t="array" aca="1" ref="AP103" ca="1">INDEX($W$84:$W$322,SMALL(IF($W$84:$W$322&lt;&gt;"",ROW(INDIRECT("1:"&amp;ROWS($W$84:$W$322)))),ROWS($1:20)))</f>
        <v>#NUM!</v>
      </c>
      <c r="AQ103" s="25" t="e">
        <f ca="1">CONCATENATE(VLOOKUP(AR103,$D$84:$N$322,8,FALSE)," x")</f>
        <v>#NUM!</v>
      </c>
      <c r="AR103" s="8" t="e">
        <f t="array" aca="1" ref="AR103" ca="1">INDEX($X$84:$X$322,SMALL(IF($X$84:$X$322&lt;&gt;"",ROW(INDIRECT("1:"&amp;ROWS($X$84:$X$322)))),ROWS($1:20)))</f>
        <v>#NUM!</v>
      </c>
      <c r="AS103" s="25" t="e">
        <f ca="1">CONCATENATE(VLOOKUP(AT103,$D$84:$N$322,9,FALSE)," x")</f>
        <v>#NUM!</v>
      </c>
      <c r="AT103" s="8" t="e">
        <f t="array" aca="1" ref="AT103" ca="1">INDEX($Y$84:$Y$322,SMALL(IF($Y$84:$Y$322&lt;&gt;"",ROW(INDIRECT("1:"&amp;ROWS($Y$84:$Y$322)))),ROWS($1:20)))</f>
        <v>#NUM!</v>
      </c>
      <c r="AU103" s="25" t="e">
        <f ca="1">CONCATENATE(VLOOKUP(AV103,$D$84:$N$322,10,FALSE)," x")</f>
        <v>#NUM!</v>
      </c>
      <c r="AV103" s="8" t="e">
        <f t="array" aca="1" ref="AV103" ca="1">INDEX($Z$84:$Z$322,SMALL(IF($Z$84:$Z$322&lt;&gt;"",ROW(INDIRECT("1:"&amp;ROWS($Z$84:$Z$322)))),ROWS($1:20)))</f>
        <v>#NUM!</v>
      </c>
      <c r="AW103" s="25" t="e">
        <f ca="1">CONCATENATE(VLOOKUP(AX103,$D$84:$N$322,11,FALSE)," x")</f>
        <v>#NUM!</v>
      </c>
      <c r="AX103" s="9" t="e">
        <f t="array" aca="1" ref="AX103" ca="1">INDEX($AA$84:$AA$322,SMALL(IF($AA$84:$AA$322&lt;&gt;"",ROW(INDIRECT("1:"&amp;ROWS($AA$84:$AA$322)))),ROWS($1:20)))</f>
        <v>#NUM!</v>
      </c>
      <c r="BB103" s="2" t="str">
        <f t="shared" si="22"/>
        <v>L20</v>
      </c>
      <c r="BC103" s="9">
        <f t="shared" si="23"/>
        <v>5</v>
      </c>
      <c r="BD103" s="2" t="s">
        <v>139</v>
      </c>
    </row>
    <row r="104" spans="2:56" x14ac:dyDescent="0.25">
      <c r="B104" s="45"/>
      <c r="D104" s="7" t="s">
        <v>27</v>
      </c>
      <c r="E104" s="7">
        <f t="shared" si="1"/>
        <v>1</v>
      </c>
      <c r="F104" s="8">
        <f t="shared" si="2"/>
        <v>0</v>
      </c>
      <c r="G104" s="8">
        <f t="shared" si="3"/>
        <v>3</v>
      </c>
      <c r="H104" s="8">
        <f t="shared" si="4"/>
        <v>0</v>
      </c>
      <c r="I104" s="8">
        <f t="shared" si="5"/>
        <v>1</v>
      </c>
      <c r="J104" s="8">
        <f t="shared" si="6"/>
        <v>0</v>
      </c>
      <c r="K104" s="8">
        <f t="shared" si="7"/>
        <v>0</v>
      </c>
      <c r="L104" s="8">
        <f t="shared" si="8"/>
        <v>0</v>
      </c>
      <c r="M104" s="8">
        <f t="shared" si="9"/>
        <v>0</v>
      </c>
      <c r="N104" s="9">
        <f t="shared" si="10"/>
        <v>0</v>
      </c>
      <c r="O104">
        <f t="shared" si="11"/>
        <v>2</v>
      </c>
      <c r="R104" s="16" t="str">
        <f t="shared" si="12"/>
        <v>L21</v>
      </c>
      <c r="S104" s="13" t="str">
        <f t="shared" si="13"/>
        <v/>
      </c>
      <c r="T104" s="13" t="str">
        <f t="shared" si="14"/>
        <v>L21</v>
      </c>
      <c r="U104" s="13" t="str">
        <f t="shared" si="15"/>
        <v/>
      </c>
      <c r="V104" s="13" t="str">
        <f t="shared" si="16"/>
        <v>L21</v>
      </c>
      <c r="W104" s="13" t="str">
        <f t="shared" si="17"/>
        <v/>
      </c>
      <c r="X104" s="13" t="str">
        <f t="shared" si="18"/>
        <v/>
      </c>
      <c r="Y104" s="13" t="str">
        <f t="shared" si="19"/>
        <v/>
      </c>
      <c r="Z104" s="13" t="str">
        <f t="shared" si="20"/>
        <v/>
      </c>
      <c r="AA104" s="23" t="str">
        <f t="shared" si="21"/>
        <v/>
      </c>
      <c r="AE104" s="27" t="str">
        <f ca="1">CONCATENATE(VLOOKUP(AF104,$D$84:$N$322,2,FALSE)," x")</f>
        <v>1 x</v>
      </c>
      <c r="AF104" s="8" t="str">
        <f t="array" aca="1" ref="AF104" ca="1">INDEX($R$84:$R$322,SMALL(IF($R$84:$R$322&lt;&gt;"",ROW(INDIRECT("1:"&amp;ROWS($R$84:$R$322)))),ROWS($1:21)))</f>
        <v>L21</v>
      </c>
      <c r="AG104" s="25" t="e">
        <f t="array" aca="1" ref="AG104" ca="1">CONCATENATE(VLOOKUP(AH104,$D$84:$N$322,3,FALSE)," x")</f>
        <v>#NUM!</v>
      </c>
      <c r="AH104" s="8" t="e">
        <f t="array" aca="1" ref="AH104" ca="1">INDEX($S$84:$S$322,SMALL(IF($S$84:$S$322&lt;&gt;"",ROW(INDIRECT("1:"&amp;ROWS($S$84:$S$322)))),ROWS($1:21)))</f>
        <v>#NUM!</v>
      </c>
      <c r="AI104" s="25" t="str">
        <f ca="1">CONCATENATE(VLOOKUP(AJ104,$D$84:$N$322,4,FALSE)," x")</f>
        <v>1 x</v>
      </c>
      <c r="AJ104" s="8" t="str">
        <f t="array" aca="1" ref="AJ104" ca="1">INDEX($T$84:$T$322,SMALL(IF($T$84:$T$322&lt;&gt;"",ROW(INDIRECT("1:"&amp;ROWS($T$84:$T$322)))),ROWS($1:21)))</f>
        <v>L30</v>
      </c>
      <c r="AK104" s="25" t="e">
        <f ca="1">CONCATENATE(VLOOKUP(AL104,$D$84:$N$322,5,FALSE)," x")</f>
        <v>#NUM!</v>
      </c>
      <c r="AL104" s="8" t="e">
        <f t="array" aca="1" ref="AL104" ca="1">INDEX($U$84:$U$322,SMALL(IF($U$84:$U$322&lt;&gt;"",ROW(INDIRECT("1:"&amp;ROWS($U$84:$U$322)))),ROWS($1:21)))</f>
        <v>#NUM!</v>
      </c>
      <c r="AM104" s="8" t="e">
        <f ca="1">CONCATENATE(VLOOKUP(AN104,$D$84:$N$322,6,FALSE)," x")</f>
        <v>#NUM!</v>
      </c>
      <c r="AN104" s="8" t="e">
        <f t="array" aca="1" ref="AN104" ca="1">INDEX($V$84:$V$322,SMALL(IF($V$84:$V$322&lt;&gt;"",ROW(INDIRECT("1:"&amp;ROWS($V$84:$V$322)))),ROWS($1:21)))</f>
        <v>#NUM!</v>
      </c>
      <c r="AO104" s="25" t="e">
        <f ca="1">CONCATENATE(VLOOKUP(AP104,$D$84:$N$322,7,FALSE)," x")</f>
        <v>#NUM!</v>
      </c>
      <c r="AP104" s="8" t="e">
        <f t="array" aca="1" ref="AP104" ca="1">INDEX($W$84:$W$322,SMALL(IF($W$84:$W$322&lt;&gt;"",ROW(INDIRECT("1:"&amp;ROWS($W$84:$W$322)))),ROWS($1:21)))</f>
        <v>#NUM!</v>
      </c>
      <c r="AQ104" s="25" t="e">
        <f ca="1">CONCATENATE(VLOOKUP(AR104,$D$84:$N$322,8,FALSE)," x")</f>
        <v>#NUM!</v>
      </c>
      <c r="AR104" s="8" t="e">
        <f t="array" aca="1" ref="AR104" ca="1">INDEX($X$84:$X$322,SMALL(IF($X$84:$X$322&lt;&gt;"",ROW(INDIRECT("1:"&amp;ROWS($X$84:$X$322)))),ROWS($1:21)))</f>
        <v>#NUM!</v>
      </c>
      <c r="AS104" s="25" t="e">
        <f ca="1">CONCATENATE(VLOOKUP(AT104,$D$84:$N$322,9,FALSE)," x")</f>
        <v>#NUM!</v>
      </c>
      <c r="AT104" s="8" t="e">
        <f t="array" aca="1" ref="AT104" ca="1">INDEX($Y$84:$Y$322,SMALL(IF($Y$84:$Y$322&lt;&gt;"",ROW(INDIRECT("1:"&amp;ROWS($Y$84:$Y$322)))),ROWS($1:21)))</f>
        <v>#NUM!</v>
      </c>
      <c r="AU104" s="25" t="e">
        <f ca="1">CONCATENATE(VLOOKUP(AV104,$D$84:$N$322,10,FALSE)," x")</f>
        <v>#NUM!</v>
      </c>
      <c r="AV104" s="8" t="e">
        <f t="array" aca="1" ref="AV104" ca="1">INDEX($Z$84:$Z$322,SMALL(IF($Z$84:$Z$322&lt;&gt;"",ROW(INDIRECT("1:"&amp;ROWS($Z$84:$Z$322)))),ROWS($1:21)))</f>
        <v>#NUM!</v>
      </c>
      <c r="AW104" s="25" t="e">
        <f ca="1">CONCATENATE(VLOOKUP(AX104,$D$84:$N$322,11,FALSE)," x")</f>
        <v>#NUM!</v>
      </c>
      <c r="AX104" s="9" t="e">
        <f t="array" aca="1" ref="AX104" ca="1">INDEX($AA$84:$AA$322,SMALL(IF($AA$84:$AA$322&lt;&gt;"",ROW(INDIRECT("1:"&amp;ROWS($AA$84:$AA$322)))),ROWS($1:21)))</f>
        <v>#NUM!</v>
      </c>
      <c r="BB104" s="2" t="str">
        <f t="shared" si="22"/>
        <v>L21</v>
      </c>
      <c r="BC104" s="9">
        <f t="shared" si="23"/>
        <v>5</v>
      </c>
      <c r="BD104" s="2" t="s">
        <v>139</v>
      </c>
    </row>
    <row r="105" spans="2:56" x14ac:dyDescent="0.25">
      <c r="B105" s="45"/>
      <c r="D105" s="7" t="s">
        <v>11</v>
      </c>
      <c r="E105" s="7">
        <f t="shared" si="1"/>
        <v>2</v>
      </c>
      <c r="F105" s="8">
        <f t="shared" si="2"/>
        <v>0</v>
      </c>
      <c r="G105" s="8">
        <f t="shared" si="3"/>
        <v>1</v>
      </c>
      <c r="H105" s="8">
        <f t="shared" si="4"/>
        <v>0</v>
      </c>
      <c r="I105" s="8">
        <f t="shared" si="5"/>
        <v>2</v>
      </c>
      <c r="J105" s="8">
        <f t="shared" si="6"/>
        <v>0</v>
      </c>
      <c r="K105" s="8">
        <f t="shared" si="7"/>
        <v>0</v>
      </c>
      <c r="L105" s="8">
        <f t="shared" si="8"/>
        <v>0</v>
      </c>
      <c r="M105" s="8">
        <f t="shared" si="9"/>
        <v>0</v>
      </c>
      <c r="N105" s="9">
        <f t="shared" si="10"/>
        <v>0</v>
      </c>
      <c r="O105">
        <f t="shared" si="11"/>
        <v>4</v>
      </c>
      <c r="R105" s="16" t="str">
        <f t="shared" si="12"/>
        <v>L22</v>
      </c>
      <c r="S105" s="13" t="str">
        <f t="shared" si="13"/>
        <v/>
      </c>
      <c r="T105" s="13" t="str">
        <f t="shared" si="14"/>
        <v>L22</v>
      </c>
      <c r="U105" s="13" t="str">
        <f t="shared" si="15"/>
        <v/>
      </c>
      <c r="V105" s="13" t="str">
        <f t="shared" si="16"/>
        <v>L22</v>
      </c>
      <c r="W105" s="13" t="str">
        <f t="shared" si="17"/>
        <v/>
      </c>
      <c r="X105" s="13" t="str">
        <f t="shared" si="18"/>
        <v/>
      </c>
      <c r="Y105" s="13" t="str">
        <f t="shared" si="19"/>
        <v/>
      </c>
      <c r="Z105" s="13" t="str">
        <f t="shared" si="20"/>
        <v/>
      </c>
      <c r="AA105" s="23" t="str">
        <f t="shared" si="21"/>
        <v/>
      </c>
      <c r="AE105" s="27" t="str">
        <f ca="1">CONCATENATE(VLOOKUP(AF105,$D$84:$N$322,2,FALSE)," x")</f>
        <v>2 x</v>
      </c>
      <c r="AF105" s="8" t="str">
        <f t="array" aca="1" ref="AF105" ca="1">INDEX($R$84:$R$322,SMALL(IF($R$84:$R$322&lt;&gt;"",ROW(INDIRECT("1:"&amp;ROWS($R$84:$R$322)))),ROWS($1:22)))</f>
        <v>L22</v>
      </c>
      <c r="AG105" s="25" t="e">
        <f t="array" aca="1" ref="AG105" ca="1">CONCATENATE(VLOOKUP(AH105,$D$84:$N$322,3,FALSE)," x")</f>
        <v>#NUM!</v>
      </c>
      <c r="AH105" s="8" t="e">
        <f t="array" aca="1" ref="AH105" ca="1">INDEX($S$84:$S$322,SMALL(IF($S$84:$S$322&lt;&gt;"",ROW(INDIRECT("1:"&amp;ROWS($S$84:$S$322)))),ROWS($1:22)))</f>
        <v>#NUM!</v>
      </c>
      <c r="AI105" s="25" t="str">
        <f ca="1">CONCATENATE(VLOOKUP(AJ105,$D$84:$N$322,4,FALSE)," x")</f>
        <v>1 x</v>
      </c>
      <c r="AJ105" s="8" t="str">
        <f t="array" aca="1" ref="AJ105" ca="1">INDEX($T$84:$T$322,SMALL(IF($T$84:$T$322&lt;&gt;"",ROW(INDIRECT("1:"&amp;ROWS($T$84:$T$322)))),ROWS($1:22)))</f>
        <v>L31</v>
      </c>
      <c r="AK105" s="25" t="e">
        <f ca="1">CONCATENATE(VLOOKUP(AL105,$D$84:$N$322,5,FALSE)," x")</f>
        <v>#NUM!</v>
      </c>
      <c r="AL105" s="8" t="e">
        <f t="array" aca="1" ref="AL105" ca="1">INDEX($U$84:$U$322,SMALL(IF($U$84:$U$322&lt;&gt;"",ROW(INDIRECT("1:"&amp;ROWS($U$84:$U$322)))),ROWS($1:22)))</f>
        <v>#NUM!</v>
      </c>
      <c r="AM105" s="8" t="e">
        <f ca="1">CONCATENATE(VLOOKUP(AN105,$D$84:$N$322,6,FALSE)," x")</f>
        <v>#NUM!</v>
      </c>
      <c r="AN105" s="8" t="e">
        <f t="array" aca="1" ref="AN105" ca="1">INDEX($V$84:$V$322,SMALL(IF($V$84:$V$322&lt;&gt;"",ROW(INDIRECT("1:"&amp;ROWS($V$84:$V$322)))),ROWS($1:22)))</f>
        <v>#NUM!</v>
      </c>
      <c r="AO105" s="25" t="e">
        <f ca="1">CONCATENATE(VLOOKUP(AP105,$D$84:$N$322,7,FALSE)," x")</f>
        <v>#NUM!</v>
      </c>
      <c r="AP105" s="8" t="e">
        <f t="array" aca="1" ref="AP105" ca="1">INDEX($W$84:$W$322,SMALL(IF($W$84:$W$322&lt;&gt;"",ROW(INDIRECT("1:"&amp;ROWS($W$84:$W$322)))),ROWS($1:22)))</f>
        <v>#NUM!</v>
      </c>
      <c r="AQ105" s="25" t="e">
        <f ca="1">CONCATENATE(VLOOKUP(AR105,$D$84:$N$322,8,FALSE)," x")</f>
        <v>#NUM!</v>
      </c>
      <c r="AR105" s="8" t="e">
        <f t="array" aca="1" ref="AR105" ca="1">INDEX($X$84:$X$322,SMALL(IF($X$84:$X$322&lt;&gt;"",ROW(INDIRECT("1:"&amp;ROWS($X$84:$X$322)))),ROWS($1:22)))</f>
        <v>#NUM!</v>
      </c>
      <c r="AS105" s="25" t="e">
        <f ca="1">CONCATENATE(VLOOKUP(AT105,$D$84:$N$322,9,FALSE)," x")</f>
        <v>#NUM!</v>
      </c>
      <c r="AT105" s="8" t="e">
        <f t="array" aca="1" ref="AT105" ca="1">INDEX($Y$84:$Y$322,SMALL(IF($Y$84:$Y$322&lt;&gt;"",ROW(INDIRECT("1:"&amp;ROWS($Y$84:$Y$322)))),ROWS($1:22)))</f>
        <v>#NUM!</v>
      </c>
      <c r="AU105" s="25" t="e">
        <f ca="1">CONCATENATE(VLOOKUP(AV105,$D$84:$N$322,10,FALSE)," x")</f>
        <v>#NUM!</v>
      </c>
      <c r="AV105" s="8" t="e">
        <f t="array" aca="1" ref="AV105" ca="1">INDEX($Z$84:$Z$322,SMALL(IF($Z$84:$Z$322&lt;&gt;"",ROW(INDIRECT("1:"&amp;ROWS($Z$84:$Z$322)))),ROWS($1:22)))</f>
        <v>#NUM!</v>
      </c>
      <c r="AW105" s="25" t="e">
        <f ca="1">CONCATENATE(VLOOKUP(AX105,$D$84:$N$322,11,FALSE)," x")</f>
        <v>#NUM!</v>
      </c>
      <c r="AX105" s="9" t="e">
        <f t="array" aca="1" ref="AX105" ca="1">INDEX($AA$84:$AA$322,SMALL(IF($AA$84:$AA$322&lt;&gt;"",ROW(INDIRECT("1:"&amp;ROWS($AA$84:$AA$322)))),ROWS($1:22)))</f>
        <v>#NUM!</v>
      </c>
      <c r="BB105" s="2" t="str">
        <f t="shared" si="22"/>
        <v>L22</v>
      </c>
      <c r="BC105" s="9">
        <f t="shared" si="23"/>
        <v>5</v>
      </c>
      <c r="BD105" s="2" t="s">
        <v>139</v>
      </c>
    </row>
    <row r="106" spans="2:56" x14ac:dyDescent="0.25">
      <c r="B106" s="45"/>
      <c r="D106" s="7" t="s">
        <v>9</v>
      </c>
      <c r="E106" s="7">
        <f t="shared" si="1"/>
        <v>1</v>
      </c>
      <c r="F106" s="8">
        <f t="shared" si="2"/>
        <v>0</v>
      </c>
      <c r="G106" s="8">
        <f t="shared" si="3"/>
        <v>0</v>
      </c>
      <c r="H106" s="8">
        <f t="shared" si="4"/>
        <v>0</v>
      </c>
      <c r="I106" s="8">
        <f t="shared" si="5"/>
        <v>0</v>
      </c>
      <c r="J106" s="8">
        <f t="shared" si="6"/>
        <v>0</v>
      </c>
      <c r="K106" s="8">
        <f t="shared" si="7"/>
        <v>0</v>
      </c>
      <c r="L106" s="8">
        <f t="shared" si="8"/>
        <v>0</v>
      </c>
      <c r="M106" s="8">
        <f t="shared" si="9"/>
        <v>0</v>
      </c>
      <c r="N106" s="9">
        <f t="shared" si="10"/>
        <v>0</v>
      </c>
      <c r="O106">
        <f t="shared" si="11"/>
        <v>1</v>
      </c>
      <c r="R106" s="16" t="str">
        <f t="shared" si="12"/>
        <v>L23</v>
      </c>
      <c r="S106" s="13" t="str">
        <f t="shared" si="13"/>
        <v/>
      </c>
      <c r="T106" s="13" t="str">
        <f t="shared" si="14"/>
        <v/>
      </c>
      <c r="U106" s="13" t="str">
        <f t="shared" si="15"/>
        <v/>
      </c>
      <c r="V106" s="13" t="str">
        <f t="shared" si="16"/>
        <v/>
      </c>
      <c r="W106" s="13" t="str">
        <f t="shared" si="17"/>
        <v/>
      </c>
      <c r="X106" s="13" t="str">
        <f t="shared" si="18"/>
        <v/>
      </c>
      <c r="Y106" s="13" t="str">
        <f t="shared" si="19"/>
        <v/>
      </c>
      <c r="Z106" s="13" t="str">
        <f t="shared" si="20"/>
        <v/>
      </c>
      <c r="AA106" s="23" t="str">
        <f t="shared" si="21"/>
        <v/>
      </c>
      <c r="AE106" s="27" t="str">
        <f ca="1">CONCATENATE(VLOOKUP(AF106,$D$84:$N$322,2,FALSE)," x")</f>
        <v>1 x</v>
      </c>
      <c r="AF106" s="8" t="str">
        <f t="array" aca="1" ref="AF106" ca="1">INDEX($R$84:$R$322,SMALL(IF($R$84:$R$322&lt;&gt;"",ROW(INDIRECT("1:"&amp;ROWS($R$84:$R$322)))),ROWS($1:23)))</f>
        <v>L23</v>
      </c>
      <c r="AG106" s="25" t="e">
        <f t="array" aca="1" ref="AG106" ca="1">CONCATENATE(VLOOKUP(AH106,$D$84:$N$322,3,FALSE)," x")</f>
        <v>#NUM!</v>
      </c>
      <c r="AH106" s="8" t="e">
        <f t="array" aca="1" ref="AH106" ca="1">INDEX($S$84:$S$322,SMALL(IF($S$84:$S$322&lt;&gt;"",ROW(INDIRECT("1:"&amp;ROWS($S$84:$S$322)))),ROWS($1:23)))</f>
        <v>#NUM!</v>
      </c>
      <c r="AI106" s="25" t="str">
        <f ca="1">CONCATENATE(VLOOKUP(AJ106,$D$84:$N$322,4,FALSE)," x")</f>
        <v>2 x</v>
      </c>
      <c r="AJ106" s="8" t="str">
        <f t="array" aca="1" ref="AJ106" ca="1">INDEX($T$84:$T$322,SMALL(IF($T$84:$T$322&lt;&gt;"",ROW(INDIRECT("1:"&amp;ROWS($T$84:$T$322)))),ROWS($1:23)))</f>
        <v>L32</v>
      </c>
      <c r="AK106" s="25" t="e">
        <f ca="1">CONCATENATE(VLOOKUP(AL106,$D$84:$N$322,5,FALSE)," x")</f>
        <v>#NUM!</v>
      </c>
      <c r="AL106" s="8" t="e">
        <f t="array" aca="1" ref="AL106" ca="1">INDEX($U$84:$U$322,SMALL(IF($U$84:$U$322&lt;&gt;"",ROW(INDIRECT("1:"&amp;ROWS($U$84:$U$322)))),ROWS($1:23)))</f>
        <v>#NUM!</v>
      </c>
      <c r="AM106" s="8" t="e">
        <f ca="1">CONCATENATE(VLOOKUP(AN106,$D$84:$N$322,6,FALSE)," x")</f>
        <v>#NUM!</v>
      </c>
      <c r="AN106" s="8" t="e">
        <f t="array" aca="1" ref="AN106" ca="1">INDEX($V$84:$V$322,SMALL(IF($V$84:$V$322&lt;&gt;"",ROW(INDIRECT("1:"&amp;ROWS($V$84:$V$322)))),ROWS($1:23)))</f>
        <v>#NUM!</v>
      </c>
      <c r="AO106" s="25" t="e">
        <f ca="1">CONCATENATE(VLOOKUP(AP106,$D$84:$N$322,7,FALSE)," x")</f>
        <v>#NUM!</v>
      </c>
      <c r="AP106" s="8" t="e">
        <f t="array" aca="1" ref="AP106" ca="1">INDEX($W$84:$W$322,SMALL(IF($W$84:$W$322&lt;&gt;"",ROW(INDIRECT("1:"&amp;ROWS($W$84:$W$322)))),ROWS($1:23)))</f>
        <v>#NUM!</v>
      </c>
      <c r="AQ106" s="25" t="e">
        <f ca="1">CONCATENATE(VLOOKUP(AR106,$D$84:$N$322,8,FALSE)," x")</f>
        <v>#NUM!</v>
      </c>
      <c r="AR106" s="8" t="e">
        <f t="array" aca="1" ref="AR106" ca="1">INDEX($X$84:$X$322,SMALL(IF($X$84:$X$322&lt;&gt;"",ROW(INDIRECT("1:"&amp;ROWS($X$84:$X$322)))),ROWS($1:23)))</f>
        <v>#NUM!</v>
      </c>
      <c r="AS106" s="25" t="e">
        <f ca="1">CONCATENATE(VLOOKUP(AT106,$D$84:$N$322,9,FALSE)," x")</f>
        <v>#NUM!</v>
      </c>
      <c r="AT106" s="8" t="e">
        <f t="array" aca="1" ref="AT106" ca="1">INDEX($Y$84:$Y$322,SMALL(IF($Y$84:$Y$322&lt;&gt;"",ROW(INDIRECT("1:"&amp;ROWS($Y$84:$Y$322)))),ROWS($1:23)))</f>
        <v>#NUM!</v>
      </c>
      <c r="AU106" s="25" t="e">
        <f ca="1">CONCATENATE(VLOOKUP(AV106,$D$84:$N$322,10,FALSE)," x")</f>
        <v>#NUM!</v>
      </c>
      <c r="AV106" s="8" t="e">
        <f t="array" aca="1" ref="AV106" ca="1">INDEX($Z$84:$Z$322,SMALL(IF($Z$84:$Z$322&lt;&gt;"",ROW(INDIRECT("1:"&amp;ROWS($Z$84:$Z$322)))),ROWS($1:23)))</f>
        <v>#NUM!</v>
      </c>
      <c r="AW106" s="25" t="e">
        <f ca="1">CONCATENATE(VLOOKUP(AX106,$D$84:$N$322,11,FALSE)," x")</f>
        <v>#NUM!</v>
      </c>
      <c r="AX106" s="9" t="e">
        <f t="array" aca="1" ref="AX106" ca="1">INDEX($AA$84:$AA$322,SMALL(IF($AA$84:$AA$322&lt;&gt;"",ROW(INDIRECT("1:"&amp;ROWS($AA$84:$AA$322)))),ROWS($1:23)))</f>
        <v>#NUM!</v>
      </c>
      <c r="BB106" s="2" t="str">
        <f t="shared" si="22"/>
        <v>L23</v>
      </c>
      <c r="BC106" s="9">
        <f t="shared" si="23"/>
        <v>1</v>
      </c>
      <c r="BD106" s="2" t="s">
        <v>139</v>
      </c>
    </row>
    <row r="107" spans="2:56" x14ac:dyDescent="0.25">
      <c r="B107" s="45"/>
      <c r="D107" s="7" t="s">
        <v>18</v>
      </c>
      <c r="E107" s="7">
        <f t="shared" si="1"/>
        <v>1</v>
      </c>
      <c r="F107" s="8">
        <f t="shared" si="2"/>
        <v>0</v>
      </c>
      <c r="G107" s="8">
        <f t="shared" si="3"/>
        <v>2</v>
      </c>
      <c r="H107" s="8">
        <f t="shared" si="4"/>
        <v>0</v>
      </c>
      <c r="I107" s="8">
        <f t="shared" si="5"/>
        <v>2</v>
      </c>
      <c r="J107" s="8">
        <f t="shared" si="6"/>
        <v>0</v>
      </c>
      <c r="K107" s="8">
        <f t="shared" si="7"/>
        <v>0</v>
      </c>
      <c r="L107" s="8">
        <f t="shared" si="8"/>
        <v>0</v>
      </c>
      <c r="M107" s="8">
        <f t="shared" si="9"/>
        <v>0</v>
      </c>
      <c r="N107" s="9">
        <f t="shared" si="10"/>
        <v>0</v>
      </c>
      <c r="O107">
        <f t="shared" si="11"/>
        <v>3</v>
      </c>
      <c r="R107" s="16" t="str">
        <f t="shared" si="12"/>
        <v>L24</v>
      </c>
      <c r="S107" s="13" t="str">
        <f t="shared" si="13"/>
        <v/>
      </c>
      <c r="T107" s="13" t="str">
        <f t="shared" si="14"/>
        <v>L24</v>
      </c>
      <c r="U107" s="13" t="str">
        <f t="shared" si="15"/>
        <v/>
      </c>
      <c r="V107" s="13" t="str">
        <f t="shared" si="16"/>
        <v>L24</v>
      </c>
      <c r="W107" s="13" t="str">
        <f t="shared" si="17"/>
        <v/>
      </c>
      <c r="X107" s="13" t="str">
        <f t="shared" si="18"/>
        <v/>
      </c>
      <c r="Y107" s="13" t="str">
        <f t="shared" si="19"/>
        <v/>
      </c>
      <c r="Z107" s="13" t="str">
        <f t="shared" si="20"/>
        <v/>
      </c>
      <c r="AA107" s="23" t="str">
        <f t="shared" si="21"/>
        <v/>
      </c>
      <c r="AC107" s="13"/>
      <c r="AE107" s="27" t="str">
        <f ca="1">CONCATENATE(VLOOKUP(AF107,$D$84:$N$322,2,FALSE)," x")</f>
        <v>1 x</v>
      </c>
      <c r="AF107" s="8" t="str">
        <f t="array" aca="1" ref="AF107" ca="1">INDEX($R$84:$R$322,SMALL(IF($R$84:$R$322&lt;&gt;"",ROW(INDIRECT("1:"&amp;ROWS($R$84:$R$322)))),ROWS($1:24)))</f>
        <v>L24</v>
      </c>
      <c r="AG107" s="25" t="e">
        <f t="array" aca="1" ref="AG107" ca="1">CONCATENATE(VLOOKUP(AH107,$D$84:$N$322,3,FALSE)," x")</f>
        <v>#NUM!</v>
      </c>
      <c r="AH107" s="8" t="e">
        <f t="array" aca="1" ref="AH107" ca="1">INDEX($S$84:$S$322,SMALL(IF($S$84:$S$322&lt;&gt;"",ROW(INDIRECT("1:"&amp;ROWS($S$84:$S$322)))),ROWS($1:24)))</f>
        <v>#NUM!</v>
      </c>
      <c r="AI107" s="25" t="str">
        <f ca="1">CONCATENATE(VLOOKUP(AJ107,$D$84:$N$322,4,FALSE)," x")</f>
        <v>1 x</v>
      </c>
      <c r="AJ107" s="8" t="str">
        <f t="array" aca="1" ref="AJ107" ca="1">INDEX($T$84:$T$322,SMALL(IF($T$84:$T$322&lt;&gt;"",ROW(INDIRECT("1:"&amp;ROWS($T$84:$T$322)))),ROWS($1:24)))</f>
        <v>L33</v>
      </c>
      <c r="AK107" s="25" t="e">
        <f ca="1">CONCATENATE(VLOOKUP(AL107,$D$84:$N$322,5,FALSE)," x")</f>
        <v>#NUM!</v>
      </c>
      <c r="AL107" s="8" t="e">
        <f t="array" aca="1" ref="AL107" ca="1">INDEX($U$84:$U$322,SMALL(IF($U$84:$U$322&lt;&gt;"",ROW(INDIRECT("1:"&amp;ROWS($U$84:$U$322)))),ROWS($1:24)))</f>
        <v>#NUM!</v>
      </c>
      <c r="AM107" s="8" t="e">
        <f ca="1">CONCATENATE(VLOOKUP(AN107,$D$84:$N$322,6,FALSE)," x")</f>
        <v>#NUM!</v>
      </c>
      <c r="AN107" s="8" t="e">
        <f t="array" aca="1" ref="AN107" ca="1">INDEX($V$84:$V$322,SMALL(IF($V$84:$V$322&lt;&gt;"",ROW(INDIRECT("1:"&amp;ROWS($V$84:$V$322)))),ROWS($1:24)))</f>
        <v>#NUM!</v>
      </c>
      <c r="AO107" s="25" t="e">
        <f ca="1">CONCATENATE(VLOOKUP(AP107,$D$84:$N$322,7,FALSE)," x")</f>
        <v>#NUM!</v>
      </c>
      <c r="AP107" s="8" t="e">
        <f t="array" aca="1" ref="AP107" ca="1">INDEX($W$84:$W$322,SMALL(IF($W$84:$W$322&lt;&gt;"",ROW(INDIRECT("1:"&amp;ROWS($W$84:$W$322)))),ROWS($1:24)))</f>
        <v>#NUM!</v>
      </c>
      <c r="AQ107" s="25" t="e">
        <f ca="1">CONCATENATE(VLOOKUP(AR107,$D$84:$N$322,8,FALSE)," x")</f>
        <v>#NUM!</v>
      </c>
      <c r="AR107" s="8" t="e">
        <f t="array" aca="1" ref="AR107" ca="1">INDEX($X$84:$X$322,SMALL(IF($X$84:$X$322&lt;&gt;"",ROW(INDIRECT("1:"&amp;ROWS($X$84:$X$322)))),ROWS($1:24)))</f>
        <v>#NUM!</v>
      </c>
      <c r="AS107" s="25" t="e">
        <f ca="1">CONCATENATE(VLOOKUP(AT107,$D$84:$N$322,9,FALSE)," x")</f>
        <v>#NUM!</v>
      </c>
      <c r="AT107" s="8" t="e">
        <f t="array" aca="1" ref="AT107" ca="1">INDEX($Y$84:$Y$322,SMALL(IF($Y$84:$Y$322&lt;&gt;"",ROW(INDIRECT("1:"&amp;ROWS($Y$84:$Y$322)))),ROWS($1:24)))</f>
        <v>#NUM!</v>
      </c>
      <c r="AU107" s="25" t="e">
        <f ca="1">CONCATENATE(VLOOKUP(AV107,$D$84:$N$322,10,FALSE)," x")</f>
        <v>#NUM!</v>
      </c>
      <c r="AV107" s="8" t="e">
        <f t="array" aca="1" ref="AV107" ca="1">INDEX($Z$84:$Z$322,SMALL(IF($Z$84:$Z$322&lt;&gt;"",ROW(INDIRECT("1:"&amp;ROWS($Z$84:$Z$322)))),ROWS($1:24)))</f>
        <v>#NUM!</v>
      </c>
      <c r="AW107" s="25" t="e">
        <f ca="1">CONCATENATE(VLOOKUP(AX107,$D$84:$N$322,11,FALSE)," x")</f>
        <v>#NUM!</v>
      </c>
      <c r="AX107" s="9" t="e">
        <f t="array" aca="1" ref="AX107" ca="1">INDEX($AA$84:$AA$322,SMALL(IF($AA$84:$AA$322&lt;&gt;"",ROW(INDIRECT("1:"&amp;ROWS($AA$84:$AA$322)))),ROWS($1:24)))</f>
        <v>#NUM!</v>
      </c>
      <c r="BB107" s="2" t="str">
        <f t="shared" si="22"/>
        <v>L24</v>
      </c>
      <c r="BC107" s="9">
        <f t="shared" si="23"/>
        <v>5</v>
      </c>
      <c r="BD107" s="2" t="s">
        <v>139</v>
      </c>
    </row>
    <row r="108" spans="2:56" x14ac:dyDescent="0.25">
      <c r="B108" s="45"/>
      <c r="D108" s="7" t="s">
        <v>51</v>
      </c>
      <c r="E108" s="7">
        <f t="shared" si="1"/>
        <v>0</v>
      </c>
      <c r="F108" s="8">
        <f t="shared" si="2"/>
        <v>0</v>
      </c>
      <c r="G108" s="8">
        <f t="shared" si="3"/>
        <v>1</v>
      </c>
      <c r="H108" s="8">
        <f t="shared" si="4"/>
        <v>0</v>
      </c>
      <c r="I108" s="8">
        <f t="shared" si="5"/>
        <v>0</v>
      </c>
      <c r="J108" s="8">
        <f t="shared" si="6"/>
        <v>0</v>
      </c>
      <c r="K108" s="8">
        <f t="shared" si="7"/>
        <v>0</v>
      </c>
      <c r="L108" s="8">
        <f t="shared" si="8"/>
        <v>0</v>
      </c>
      <c r="M108" s="8">
        <f t="shared" si="9"/>
        <v>0</v>
      </c>
      <c r="N108" s="9">
        <f t="shared" si="10"/>
        <v>0</v>
      </c>
      <c r="O108">
        <f t="shared" si="11"/>
        <v>0</v>
      </c>
      <c r="R108" s="16" t="str">
        <f t="shared" si="12"/>
        <v/>
      </c>
      <c r="S108" s="13" t="str">
        <f t="shared" si="13"/>
        <v/>
      </c>
      <c r="T108" s="13" t="str">
        <f t="shared" si="14"/>
        <v>L25</v>
      </c>
      <c r="U108" s="13" t="str">
        <f t="shared" si="15"/>
        <v/>
      </c>
      <c r="V108" s="13" t="str">
        <f t="shared" si="16"/>
        <v/>
      </c>
      <c r="W108" s="13" t="str">
        <f t="shared" si="17"/>
        <v/>
      </c>
      <c r="X108" s="13" t="str">
        <f t="shared" si="18"/>
        <v/>
      </c>
      <c r="Y108" s="13" t="str">
        <f t="shared" si="19"/>
        <v/>
      </c>
      <c r="Z108" s="13" t="str">
        <f t="shared" si="20"/>
        <v/>
      </c>
      <c r="AA108" s="23" t="str">
        <f t="shared" si="21"/>
        <v/>
      </c>
      <c r="AC108" s="13"/>
      <c r="AE108" s="27" t="e">
        <f ca="1">CONCATENATE(VLOOKUP(AF108,$D$84:$N$322,2,FALSE)," x")</f>
        <v>#NUM!</v>
      </c>
      <c r="AF108" s="8" t="e">
        <f t="array" aca="1" ref="AF108" ca="1">INDEX($R$84:$R$322,SMALL(IF($R$84:$R$322&lt;&gt;"",ROW(INDIRECT("1:"&amp;ROWS($R$84:$R$322)))),ROWS($1:25)))</f>
        <v>#NUM!</v>
      </c>
      <c r="AG108" s="25" t="e">
        <f t="array" aca="1" ref="AG108" ca="1">CONCATENATE(VLOOKUP(AH108,$D$84:$N$322,3,FALSE)," x")</f>
        <v>#NUM!</v>
      </c>
      <c r="AH108" s="8" t="e">
        <f t="array" aca="1" ref="AH108" ca="1">INDEX($S$84:$S$322,SMALL(IF($S$84:$S$322&lt;&gt;"",ROW(INDIRECT("1:"&amp;ROWS($S$84:$S$322)))),ROWS($1:25)))</f>
        <v>#NUM!</v>
      </c>
      <c r="AI108" s="25" t="str">
        <f ca="1">CONCATENATE(VLOOKUP(AJ108,$D$84:$N$322,4,FALSE)," x")</f>
        <v>1 x</v>
      </c>
      <c r="AJ108" s="8" t="str">
        <f t="array" aca="1" ref="AJ108" ca="1">INDEX($T$84:$T$322,SMALL(IF($T$84:$T$322&lt;&gt;"",ROW(INDIRECT("1:"&amp;ROWS($T$84:$T$322)))),ROWS($1:25)))</f>
        <v>L34</v>
      </c>
      <c r="AK108" s="25" t="e">
        <f ca="1">CONCATENATE(VLOOKUP(AL108,$D$84:$N$322,5,FALSE)," x")</f>
        <v>#NUM!</v>
      </c>
      <c r="AL108" s="8" t="e">
        <f t="array" aca="1" ref="AL108" ca="1">INDEX($U$84:$U$322,SMALL(IF($U$84:$U$322&lt;&gt;"",ROW(INDIRECT("1:"&amp;ROWS($U$84:$U$322)))),ROWS($1:25)))</f>
        <v>#NUM!</v>
      </c>
      <c r="AM108" s="8" t="e">
        <f ca="1">CONCATENATE(VLOOKUP(AN108,$D$84:$N$322,6,FALSE)," x")</f>
        <v>#NUM!</v>
      </c>
      <c r="AN108" s="8" t="e">
        <f t="array" aca="1" ref="AN108" ca="1">INDEX($V$84:$V$322,SMALL(IF($V$84:$V$322&lt;&gt;"",ROW(INDIRECT("1:"&amp;ROWS($V$84:$V$322)))),ROWS($1:25)))</f>
        <v>#NUM!</v>
      </c>
      <c r="AO108" s="25" t="e">
        <f ca="1">CONCATENATE(VLOOKUP(AP108,$D$84:$N$322,7,FALSE)," x")</f>
        <v>#NUM!</v>
      </c>
      <c r="AP108" s="8" t="e">
        <f t="array" aca="1" ref="AP108" ca="1">INDEX($W$84:$W$322,SMALL(IF($W$84:$W$322&lt;&gt;"",ROW(INDIRECT("1:"&amp;ROWS($W$84:$W$322)))),ROWS($1:25)))</f>
        <v>#NUM!</v>
      </c>
      <c r="AQ108" s="25" t="e">
        <f ca="1">CONCATENATE(VLOOKUP(AR108,$D$84:$N$322,8,FALSE)," x")</f>
        <v>#NUM!</v>
      </c>
      <c r="AR108" s="8" t="e">
        <f t="array" aca="1" ref="AR108" ca="1">INDEX($X$84:$X$322,SMALL(IF($X$84:$X$322&lt;&gt;"",ROW(INDIRECT("1:"&amp;ROWS($X$84:$X$322)))),ROWS($1:25)))</f>
        <v>#NUM!</v>
      </c>
      <c r="AS108" s="25" t="e">
        <f ca="1">CONCATENATE(VLOOKUP(AT108,$D$84:$N$322,9,FALSE)," x")</f>
        <v>#NUM!</v>
      </c>
      <c r="AT108" s="8" t="e">
        <f t="array" aca="1" ref="AT108" ca="1">INDEX($Y$84:$Y$322,SMALL(IF($Y$84:$Y$322&lt;&gt;"",ROW(INDIRECT("1:"&amp;ROWS($Y$84:$Y$322)))),ROWS($1:25)))</f>
        <v>#NUM!</v>
      </c>
      <c r="AU108" s="25" t="e">
        <f ca="1">CONCATENATE(VLOOKUP(AV108,$D$84:$N$322,10,FALSE)," x")</f>
        <v>#NUM!</v>
      </c>
      <c r="AV108" s="8" t="e">
        <f t="array" aca="1" ref="AV108" ca="1">INDEX($Z$84:$Z$322,SMALL(IF($Z$84:$Z$322&lt;&gt;"",ROW(INDIRECT("1:"&amp;ROWS($Z$84:$Z$322)))),ROWS($1:25)))</f>
        <v>#NUM!</v>
      </c>
      <c r="AW108" s="25" t="e">
        <f ca="1">CONCATENATE(VLOOKUP(AX108,$D$84:$N$322,11,FALSE)," x")</f>
        <v>#NUM!</v>
      </c>
      <c r="AX108" s="9" t="e">
        <f t="array" aca="1" ref="AX108" ca="1">INDEX($AA$84:$AA$322,SMALL(IF($AA$84:$AA$322&lt;&gt;"",ROW(INDIRECT("1:"&amp;ROWS($AA$84:$AA$322)))),ROWS($1:25)))</f>
        <v>#NUM!</v>
      </c>
      <c r="BB108" s="2" t="str">
        <f t="shared" si="22"/>
        <v>L25</v>
      </c>
      <c r="BC108" s="9">
        <f t="shared" si="23"/>
        <v>1</v>
      </c>
      <c r="BD108" s="2" t="s">
        <v>139</v>
      </c>
    </row>
    <row r="109" spans="2:56" x14ac:dyDescent="0.25">
      <c r="B109" s="45"/>
      <c r="D109" s="7" t="s">
        <v>49</v>
      </c>
      <c r="E109" s="7">
        <f t="shared" si="1"/>
        <v>0</v>
      </c>
      <c r="F109" s="8">
        <f t="shared" si="2"/>
        <v>0</v>
      </c>
      <c r="G109" s="8">
        <f t="shared" si="3"/>
        <v>1</v>
      </c>
      <c r="H109" s="8">
        <f t="shared" si="4"/>
        <v>0</v>
      </c>
      <c r="I109" s="8">
        <f t="shared" si="5"/>
        <v>0</v>
      </c>
      <c r="J109" s="8">
        <f t="shared" si="6"/>
        <v>0</v>
      </c>
      <c r="K109" s="8">
        <f t="shared" si="7"/>
        <v>0</v>
      </c>
      <c r="L109" s="8">
        <f t="shared" si="8"/>
        <v>0</v>
      </c>
      <c r="M109" s="8">
        <f t="shared" si="9"/>
        <v>0</v>
      </c>
      <c r="N109" s="9">
        <f t="shared" si="10"/>
        <v>0</v>
      </c>
      <c r="O109">
        <f t="shared" si="11"/>
        <v>0</v>
      </c>
      <c r="R109" s="16" t="str">
        <f t="shared" si="12"/>
        <v/>
      </c>
      <c r="S109" s="13" t="str">
        <f t="shared" si="13"/>
        <v/>
      </c>
      <c r="T109" s="13" t="str">
        <f t="shared" si="14"/>
        <v>L26</v>
      </c>
      <c r="U109" s="13" t="str">
        <f t="shared" si="15"/>
        <v/>
      </c>
      <c r="V109" s="13" t="str">
        <f t="shared" si="16"/>
        <v/>
      </c>
      <c r="W109" s="13" t="str">
        <f t="shared" si="17"/>
        <v/>
      </c>
      <c r="X109" s="13" t="str">
        <f t="shared" si="18"/>
        <v/>
      </c>
      <c r="Y109" s="13" t="str">
        <f t="shared" si="19"/>
        <v/>
      </c>
      <c r="Z109" s="13" t="str">
        <f t="shared" si="20"/>
        <v/>
      </c>
      <c r="AA109" s="23" t="str">
        <f t="shared" si="21"/>
        <v/>
      </c>
      <c r="AC109" s="13"/>
      <c r="AE109" s="27" t="e">
        <f ca="1">CONCATENATE(VLOOKUP(AF109,$D$84:$N$322,2,FALSE)," x")</f>
        <v>#NUM!</v>
      </c>
      <c r="AF109" s="8" t="e">
        <f t="array" aca="1" ref="AF109" ca="1">INDEX($R$84:$R$322,SMALL(IF($R$84:$R$322&lt;&gt;"",ROW(INDIRECT("1:"&amp;ROWS($R$84:$R$322)))),ROWS($1:26)))</f>
        <v>#NUM!</v>
      </c>
      <c r="AG109" s="25" t="e">
        <f t="array" aca="1" ref="AG109" ca="1">CONCATENATE(VLOOKUP(AH109,$D$84:$N$322,3,FALSE)," x")</f>
        <v>#NUM!</v>
      </c>
      <c r="AH109" s="8" t="e">
        <f t="array" aca="1" ref="AH109" ca="1">INDEX($S$84:$S$322,SMALL(IF($S$84:$S$322&lt;&gt;"",ROW(INDIRECT("1:"&amp;ROWS($S$84:$S$322)))),ROWS($1:26)))</f>
        <v>#NUM!</v>
      </c>
      <c r="AI109" s="25" t="str">
        <f ca="1">CONCATENATE(VLOOKUP(AJ109,$D$84:$N$322,4,FALSE)," x")</f>
        <v>2 x</v>
      </c>
      <c r="AJ109" s="8" t="str">
        <f t="array" aca="1" ref="AJ109" ca="1">INDEX($T$84:$T$322,SMALL(IF($T$84:$T$322&lt;&gt;"",ROW(INDIRECT("1:"&amp;ROWS($T$84:$T$322)))),ROWS($1:26)))</f>
        <v>L35</v>
      </c>
      <c r="AK109" s="25" t="e">
        <f ca="1">CONCATENATE(VLOOKUP(AL109,$D$84:$N$322,5,FALSE)," x")</f>
        <v>#NUM!</v>
      </c>
      <c r="AL109" s="8" t="e">
        <f t="array" aca="1" ref="AL109" ca="1">INDEX($U$84:$U$322,SMALL(IF($U$84:$U$322&lt;&gt;"",ROW(INDIRECT("1:"&amp;ROWS($U$84:$U$322)))),ROWS($1:26)))</f>
        <v>#NUM!</v>
      </c>
      <c r="AM109" s="8" t="e">
        <f ca="1">CONCATENATE(VLOOKUP(AN109,$D$84:$N$322,6,FALSE)," x")</f>
        <v>#NUM!</v>
      </c>
      <c r="AN109" s="8" t="e">
        <f t="array" aca="1" ref="AN109" ca="1">INDEX($V$84:$V$322,SMALL(IF($V$84:$V$322&lt;&gt;"",ROW(INDIRECT("1:"&amp;ROWS($V$84:$V$322)))),ROWS($1:26)))</f>
        <v>#NUM!</v>
      </c>
      <c r="AO109" s="25" t="e">
        <f ca="1">CONCATENATE(VLOOKUP(AP109,$D$84:$N$322,7,FALSE)," x")</f>
        <v>#NUM!</v>
      </c>
      <c r="AP109" s="8" t="e">
        <f t="array" aca="1" ref="AP109" ca="1">INDEX($W$84:$W$322,SMALL(IF($W$84:$W$322&lt;&gt;"",ROW(INDIRECT("1:"&amp;ROWS($W$84:$W$322)))),ROWS($1:26)))</f>
        <v>#NUM!</v>
      </c>
      <c r="AQ109" s="25" t="e">
        <f ca="1">CONCATENATE(VLOOKUP(AR109,$D$84:$N$322,8,FALSE)," x")</f>
        <v>#NUM!</v>
      </c>
      <c r="AR109" s="8" t="e">
        <f t="array" aca="1" ref="AR109" ca="1">INDEX($X$84:$X$322,SMALL(IF($X$84:$X$322&lt;&gt;"",ROW(INDIRECT("1:"&amp;ROWS($X$84:$X$322)))),ROWS($1:26)))</f>
        <v>#NUM!</v>
      </c>
      <c r="AS109" s="25" t="e">
        <f ca="1">CONCATENATE(VLOOKUP(AT109,$D$84:$N$322,9,FALSE)," x")</f>
        <v>#NUM!</v>
      </c>
      <c r="AT109" s="8" t="e">
        <f t="array" aca="1" ref="AT109" ca="1">INDEX($Y$84:$Y$322,SMALL(IF($Y$84:$Y$322&lt;&gt;"",ROW(INDIRECT("1:"&amp;ROWS($Y$84:$Y$322)))),ROWS($1:26)))</f>
        <v>#NUM!</v>
      </c>
      <c r="AU109" s="25" t="e">
        <f ca="1">CONCATENATE(VLOOKUP(AV109,$D$84:$N$322,10,FALSE)," x")</f>
        <v>#NUM!</v>
      </c>
      <c r="AV109" s="8" t="e">
        <f t="array" aca="1" ref="AV109" ca="1">INDEX($Z$84:$Z$322,SMALL(IF($Z$84:$Z$322&lt;&gt;"",ROW(INDIRECT("1:"&amp;ROWS($Z$84:$Z$322)))),ROWS($1:26)))</f>
        <v>#NUM!</v>
      </c>
      <c r="AW109" s="25" t="e">
        <f ca="1">CONCATENATE(VLOOKUP(AX109,$D$84:$N$322,11,FALSE)," x")</f>
        <v>#NUM!</v>
      </c>
      <c r="AX109" s="9" t="e">
        <f t="array" aca="1" ref="AX109" ca="1">INDEX($AA$84:$AA$322,SMALL(IF($AA$84:$AA$322&lt;&gt;"",ROW(INDIRECT("1:"&amp;ROWS($AA$84:$AA$322)))),ROWS($1:26)))</f>
        <v>#NUM!</v>
      </c>
      <c r="BB109" s="2" t="str">
        <f t="shared" si="22"/>
        <v>L26</v>
      </c>
      <c r="BC109" s="9">
        <f t="shared" si="23"/>
        <v>1</v>
      </c>
      <c r="BD109" s="2" t="s">
        <v>139</v>
      </c>
    </row>
    <row r="110" spans="2:56" x14ac:dyDescent="0.25">
      <c r="B110" s="45"/>
      <c r="D110" s="7" t="s">
        <v>39</v>
      </c>
      <c r="E110" s="7">
        <f t="shared" si="1"/>
        <v>0</v>
      </c>
      <c r="F110" s="8">
        <f t="shared" si="2"/>
        <v>0</v>
      </c>
      <c r="G110" s="8">
        <f t="shared" si="3"/>
        <v>1</v>
      </c>
      <c r="H110" s="8">
        <f t="shared" si="4"/>
        <v>0</v>
      </c>
      <c r="I110" s="8">
        <f t="shared" si="5"/>
        <v>0</v>
      </c>
      <c r="J110" s="8">
        <f t="shared" si="6"/>
        <v>0</v>
      </c>
      <c r="K110" s="8">
        <f t="shared" si="7"/>
        <v>0</v>
      </c>
      <c r="L110" s="8">
        <f t="shared" si="8"/>
        <v>0</v>
      </c>
      <c r="M110" s="8">
        <f t="shared" si="9"/>
        <v>0</v>
      </c>
      <c r="N110" s="9">
        <f t="shared" si="10"/>
        <v>0</v>
      </c>
      <c r="O110">
        <f t="shared" si="11"/>
        <v>0</v>
      </c>
      <c r="R110" s="16" t="str">
        <f t="shared" si="12"/>
        <v/>
      </c>
      <c r="S110" s="13" t="str">
        <f t="shared" si="13"/>
        <v/>
      </c>
      <c r="T110" s="13" t="str">
        <f t="shared" si="14"/>
        <v>L27</v>
      </c>
      <c r="U110" s="13" t="str">
        <f t="shared" si="15"/>
        <v/>
      </c>
      <c r="V110" s="13" t="str">
        <f t="shared" si="16"/>
        <v/>
      </c>
      <c r="W110" s="13" t="str">
        <f t="shared" si="17"/>
        <v/>
      </c>
      <c r="X110" s="13" t="str">
        <f t="shared" si="18"/>
        <v/>
      </c>
      <c r="Y110" s="13" t="str">
        <f t="shared" si="19"/>
        <v/>
      </c>
      <c r="Z110" s="13" t="str">
        <f t="shared" si="20"/>
        <v/>
      </c>
      <c r="AA110" s="23" t="str">
        <f t="shared" si="21"/>
        <v/>
      </c>
      <c r="AC110" s="13"/>
      <c r="AE110" s="27" t="e">
        <f ca="1">CONCATENATE(VLOOKUP(AF110,$D$84:$N$322,2,FALSE)," x")</f>
        <v>#NUM!</v>
      </c>
      <c r="AF110" s="8" t="e">
        <f t="array" aca="1" ref="AF110" ca="1">INDEX($R$84:$R$322,SMALL(IF($R$84:$R$322&lt;&gt;"",ROW(INDIRECT("1:"&amp;ROWS($R$84:$R$322)))),ROWS($1:27)))</f>
        <v>#NUM!</v>
      </c>
      <c r="AG110" s="25" t="e">
        <f t="array" aca="1" ref="AG110" ca="1">CONCATENATE(VLOOKUP(AH110,$D$84:$N$322,3,FALSE)," x")</f>
        <v>#NUM!</v>
      </c>
      <c r="AH110" s="8" t="e">
        <f t="array" aca="1" ref="AH110" ca="1">INDEX($S$84:$S$322,SMALL(IF($S$84:$S$322&lt;&gt;"",ROW(INDIRECT("1:"&amp;ROWS($S$84:$S$322)))),ROWS($1:27)))</f>
        <v>#NUM!</v>
      </c>
      <c r="AI110" s="25" t="str">
        <f ca="1">CONCATENATE(VLOOKUP(AJ110,$D$84:$N$322,4,FALSE)," x")</f>
        <v>1 x</v>
      </c>
      <c r="AJ110" s="8" t="str">
        <f t="array" aca="1" ref="AJ110" ca="1">INDEX($T$84:$T$322,SMALL(IF($T$84:$T$322&lt;&gt;"",ROW(INDIRECT("1:"&amp;ROWS($T$84:$T$322)))),ROWS($1:27)))</f>
        <v>L36</v>
      </c>
      <c r="AK110" s="25" t="e">
        <f ca="1">CONCATENATE(VLOOKUP(AL110,$D$84:$N$322,5,FALSE)," x")</f>
        <v>#NUM!</v>
      </c>
      <c r="AL110" s="8" t="e">
        <f t="array" aca="1" ref="AL110" ca="1">INDEX($U$84:$U$322,SMALL(IF($U$84:$U$322&lt;&gt;"",ROW(INDIRECT("1:"&amp;ROWS($U$84:$U$322)))),ROWS($1:27)))</f>
        <v>#NUM!</v>
      </c>
      <c r="AM110" s="8" t="e">
        <f ca="1">CONCATENATE(VLOOKUP(AN110,$D$84:$N$322,6,FALSE)," x")</f>
        <v>#NUM!</v>
      </c>
      <c r="AN110" s="8" t="e">
        <f t="array" aca="1" ref="AN110" ca="1">INDEX($V$84:$V$322,SMALL(IF($V$84:$V$322&lt;&gt;"",ROW(INDIRECT("1:"&amp;ROWS($V$84:$V$322)))),ROWS($1:27)))</f>
        <v>#NUM!</v>
      </c>
      <c r="AO110" s="25" t="e">
        <f ca="1">CONCATENATE(VLOOKUP(AP110,$D$84:$N$322,7,FALSE)," x")</f>
        <v>#NUM!</v>
      </c>
      <c r="AP110" s="8" t="e">
        <f t="array" aca="1" ref="AP110" ca="1">INDEX($W$84:$W$322,SMALL(IF($W$84:$W$322&lt;&gt;"",ROW(INDIRECT("1:"&amp;ROWS($W$84:$W$322)))),ROWS($1:27)))</f>
        <v>#NUM!</v>
      </c>
      <c r="AQ110" s="25" t="e">
        <f ca="1">CONCATENATE(VLOOKUP(AR110,$D$84:$N$322,8,FALSE)," x")</f>
        <v>#NUM!</v>
      </c>
      <c r="AR110" s="8" t="e">
        <f t="array" aca="1" ref="AR110" ca="1">INDEX($X$84:$X$322,SMALL(IF($X$84:$X$322&lt;&gt;"",ROW(INDIRECT("1:"&amp;ROWS($X$84:$X$322)))),ROWS($1:27)))</f>
        <v>#NUM!</v>
      </c>
      <c r="AS110" s="25" t="e">
        <f ca="1">CONCATENATE(VLOOKUP(AT110,$D$84:$N$322,9,FALSE)," x")</f>
        <v>#NUM!</v>
      </c>
      <c r="AT110" s="8" t="e">
        <f t="array" aca="1" ref="AT110" ca="1">INDEX($Y$84:$Y$322,SMALL(IF($Y$84:$Y$322&lt;&gt;"",ROW(INDIRECT("1:"&amp;ROWS($Y$84:$Y$322)))),ROWS($1:27)))</f>
        <v>#NUM!</v>
      </c>
      <c r="AU110" s="25" t="e">
        <f ca="1">CONCATENATE(VLOOKUP(AV110,$D$84:$N$322,10,FALSE)," x")</f>
        <v>#NUM!</v>
      </c>
      <c r="AV110" s="8" t="e">
        <f t="array" aca="1" ref="AV110" ca="1">INDEX($Z$84:$Z$322,SMALL(IF($Z$84:$Z$322&lt;&gt;"",ROW(INDIRECT("1:"&amp;ROWS($Z$84:$Z$322)))),ROWS($1:27)))</f>
        <v>#NUM!</v>
      </c>
      <c r="AW110" s="25" t="e">
        <f ca="1">CONCATENATE(VLOOKUP(AX110,$D$84:$N$322,11,FALSE)," x")</f>
        <v>#NUM!</v>
      </c>
      <c r="AX110" s="9" t="e">
        <f t="array" aca="1" ref="AX110" ca="1">INDEX($AA$84:$AA$322,SMALL(IF($AA$84:$AA$322&lt;&gt;"",ROW(INDIRECT("1:"&amp;ROWS($AA$84:$AA$322)))),ROWS($1:27)))</f>
        <v>#NUM!</v>
      </c>
      <c r="BB110" s="2" t="str">
        <f t="shared" si="22"/>
        <v>L27</v>
      </c>
      <c r="BC110" s="9">
        <f t="shared" si="23"/>
        <v>1</v>
      </c>
      <c r="BD110" s="2" t="s">
        <v>139</v>
      </c>
    </row>
    <row r="111" spans="2:56" x14ac:dyDescent="0.25">
      <c r="B111" s="45"/>
      <c r="D111" s="7" t="s">
        <v>36</v>
      </c>
      <c r="E111" s="7">
        <f t="shared" si="1"/>
        <v>0</v>
      </c>
      <c r="F111" s="8">
        <f t="shared" si="2"/>
        <v>0</v>
      </c>
      <c r="G111" s="8">
        <f t="shared" si="3"/>
        <v>1</v>
      </c>
      <c r="H111" s="8">
        <f t="shared" si="4"/>
        <v>0</v>
      </c>
      <c r="I111" s="8">
        <f t="shared" si="5"/>
        <v>0</v>
      </c>
      <c r="J111" s="8">
        <f t="shared" si="6"/>
        <v>0</v>
      </c>
      <c r="K111" s="8">
        <f t="shared" si="7"/>
        <v>0</v>
      </c>
      <c r="L111" s="8">
        <f t="shared" si="8"/>
        <v>0</v>
      </c>
      <c r="M111" s="8">
        <f t="shared" si="9"/>
        <v>0</v>
      </c>
      <c r="N111" s="9">
        <f t="shared" si="10"/>
        <v>0</v>
      </c>
      <c r="O111">
        <f t="shared" si="11"/>
        <v>0</v>
      </c>
      <c r="R111" s="16" t="str">
        <f t="shared" si="12"/>
        <v/>
      </c>
      <c r="S111" s="13" t="str">
        <f t="shared" si="13"/>
        <v/>
      </c>
      <c r="T111" s="13" t="str">
        <f t="shared" si="14"/>
        <v>L28</v>
      </c>
      <c r="U111" s="13" t="str">
        <f t="shared" si="15"/>
        <v/>
      </c>
      <c r="V111" s="13" t="str">
        <f t="shared" si="16"/>
        <v/>
      </c>
      <c r="W111" s="13" t="str">
        <f t="shared" si="17"/>
        <v/>
      </c>
      <c r="X111" s="13" t="str">
        <f t="shared" si="18"/>
        <v/>
      </c>
      <c r="Y111" s="13" t="str">
        <f t="shared" si="19"/>
        <v/>
      </c>
      <c r="Z111" s="13" t="str">
        <f t="shared" si="20"/>
        <v/>
      </c>
      <c r="AA111" s="23" t="str">
        <f t="shared" si="21"/>
        <v/>
      </c>
      <c r="AC111" s="13"/>
      <c r="AE111" s="27" t="e">
        <f ca="1">CONCATENATE(VLOOKUP(AF111,$D$84:$N$322,2,FALSE)," x")</f>
        <v>#NUM!</v>
      </c>
      <c r="AF111" s="8" t="e">
        <f t="array" aca="1" ref="AF111" ca="1">INDEX($R$84:$R$322,SMALL(IF($R$84:$R$322&lt;&gt;"",ROW(INDIRECT("1:"&amp;ROWS($R$84:$R$322)))),ROWS($1:28)))</f>
        <v>#NUM!</v>
      </c>
      <c r="AG111" s="25" t="e">
        <f t="array" aca="1" ref="AG111" ca="1">CONCATENATE(VLOOKUP(AH111,$D$84:$N$322,3,FALSE)," x")</f>
        <v>#NUM!</v>
      </c>
      <c r="AH111" s="8" t="e">
        <f t="array" aca="1" ref="AH111" ca="1">INDEX($S$84:$S$322,SMALL(IF($S$84:$S$322&lt;&gt;"",ROW(INDIRECT("1:"&amp;ROWS($S$84:$S$322)))),ROWS($1:28)))</f>
        <v>#NUM!</v>
      </c>
      <c r="AI111" s="25" t="str">
        <f ca="1">CONCATENATE(VLOOKUP(AJ111,$D$84:$N$322,4,FALSE)," x")</f>
        <v>1 x</v>
      </c>
      <c r="AJ111" s="8" t="str">
        <f t="array" aca="1" ref="AJ111" ca="1">INDEX($T$84:$T$322,SMALL(IF($T$84:$T$322&lt;&gt;"",ROW(INDIRECT("1:"&amp;ROWS($T$84:$T$322)))),ROWS($1:28)))</f>
        <v>L37</v>
      </c>
      <c r="AK111" s="25" t="e">
        <f ca="1">CONCATENATE(VLOOKUP(AL111,$D$84:$N$322,5,FALSE)," x")</f>
        <v>#NUM!</v>
      </c>
      <c r="AL111" s="8" t="e">
        <f t="array" aca="1" ref="AL111" ca="1">INDEX($U$84:$U$322,SMALL(IF($U$84:$U$322&lt;&gt;"",ROW(INDIRECT("1:"&amp;ROWS($U$84:$U$322)))),ROWS($1:28)))</f>
        <v>#NUM!</v>
      </c>
      <c r="AM111" s="8" t="e">
        <f ca="1">CONCATENATE(VLOOKUP(AN111,$D$84:$N$322,6,FALSE)," x")</f>
        <v>#NUM!</v>
      </c>
      <c r="AN111" s="8" t="e">
        <f t="array" aca="1" ref="AN111" ca="1">INDEX($V$84:$V$322,SMALL(IF($V$84:$V$322&lt;&gt;"",ROW(INDIRECT("1:"&amp;ROWS($V$84:$V$322)))),ROWS($1:28)))</f>
        <v>#NUM!</v>
      </c>
      <c r="AO111" s="25" t="e">
        <f ca="1">CONCATENATE(VLOOKUP(AP111,$D$84:$N$322,7,FALSE)," x")</f>
        <v>#NUM!</v>
      </c>
      <c r="AP111" s="8" t="e">
        <f t="array" aca="1" ref="AP111" ca="1">INDEX($W$84:$W$322,SMALL(IF($W$84:$W$322&lt;&gt;"",ROW(INDIRECT("1:"&amp;ROWS($W$84:$W$322)))),ROWS($1:28)))</f>
        <v>#NUM!</v>
      </c>
      <c r="AQ111" s="25" t="e">
        <f ca="1">CONCATENATE(VLOOKUP(AR111,$D$84:$N$322,8,FALSE)," x")</f>
        <v>#NUM!</v>
      </c>
      <c r="AR111" s="8" t="e">
        <f t="array" aca="1" ref="AR111" ca="1">INDEX($X$84:$X$322,SMALL(IF($X$84:$X$322&lt;&gt;"",ROW(INDIRECT("1:"&amp;ROWS($X$84:$X$322)))),ROWS($1:28)))</f>
        <v>#NUM!</v>
      </c>
      <c r="AS111" s="25" t="e">
        <f ca="1">CONCATENATE(VLOOKUP(AT111,$D$84:$N$322,9,FALSE)," x")</f>
        <v>#NUM!</v>
      </c>
      <c r="AT111" s="8" t="e">
        <f t="array" aca="1" ref="AT111" ca="1">INDEX($Y$84:$Y$322,SMALL(IF($Y$84:$Y$322&lt;&gt;"",ROW(INDIRECT("1:"&amp;ROWS($Y$84:$Y$322)))),ROWS($1:28)))</f>
        <v>#NUM!</v>
      </c>
      <c r="AU111" s="25" t="e">
        <f ca="1">CONCATENATE(VLOOKUP(AV111,$D$84:$N$322,10,FALSE)," x")</f>
        <v>#NUM!</v>
      </c>
      <c r="AV111" s="8" t="e">
        <f t="array" aca="1" ref="AV111" ca="1">INDEX($Z$84:$Z$322,SMALL(IF($Z$84:$Z$322&lt;&gt;"",ROW(INDIRECT("1:"&amp;ROWS($Z$84:$Z$322)))),ROWS($1:28)))</f>
        <v>#NUM!</v>
      </c>
      <c r="AW111" s="25" t="e">
        <f ca="1">CONCATENATE(VLOOKUP(AX111,$D$84:$N$322,11,FALSE)," x")</f>
        <v>#NUM!</v>
      </c>
      <c r="AX111" s="9" t="e">
        <f t="array" aca="1" ref="AX111" ca="1">INDEX($AA$84:$AA$322,SMALL(IF($AA$84:$AA$322&lt;&gt;"",ROW(INDIRECT("1:"&amp;ROWS($AA$84:$AA$322)))),ROWS($1:28)))</f>
        <v>#NUM!</v>
      </c>
      <c r="BB111" s="2" t="str">
        <f t="shared" si="22"/>
        <v>L28</v>
      </c>
      <c r="BC111" s="9">
        <f t="shared" si="23"/>
        <v>1</v>
      </c>
      <c r="BD111" s="2" t="s">
        <v>139</v>
      </c>
    </row>
    <row r="112" spans="2:56" x14ac:dyDescent="0.25">
      <c r="B112" s="45"/>
      <c r="D112" s="7" t="s">
        <v>47</v>
      </c>
      <c r="E112" s="7">
        <f t="shared" si="1"/>
        <v>0</v>
      </c>
      <c r="F112" s="8">
        <f t="shared" si="2"/>
        <v>0</v>
      </c>
      <c r="G112" s="8">
        <f t="shared" si="3"/>
        <v>1</v>
      </c>
      <c r="H112" s="8">
        <f t="shared" si="4"/>
        <v>0</v>
      </c>
      <c r="I112" s="8">
        <f t="shared" si="5"/>
        <v>0</v>
      </c>
      <c r="J112" s="8">
        <f t="shared" si="6"/>
        <v>0</v>
      </c>
      <c r="K112" s="8">
        <f t="shared" si="7"/>
        <v>0</v>
      </c>
      <c r="L112" s="8">
        <f t="shared" si="8"/>
        <v>0</v>
      </c>
      <c r="M112" s="8">
        <f t="shared" si="9"/>
        <v>0</v>
      </c>
      <c r="N112" s="9">
        <f t="shared" si="10"/>
        <v>0</v>
      </c>
      <c r="O112">
        <f t="shared" si="11"/>
        <v>0</v>
      </c>
      <c r="R112" s="16" t="str">
        <f t="shared" si="12"/>
        <v/>
      </c>
      <c r="S112" s="13" t="str">
        <f t="shared" si="13"/>
        <v/>
      </c>
      <c r="T112" s="13" t="str">
        <f t="shared" si="14"/>
        <v>L29</v>
      </c>
      <c r="U112" s="13" t="str">
        <f t="shared" si="15"/>
        <v/>
      </c>
      <c r="V112" s="13" t="str">
        <f t="shared" si="16"/>
        <v/>
      </c>
      <c r="W112" s="13" t="str">
        <f t="shared" si="17"/>
        <v/>
      </c>
      <c r="X112" s="13" t="str">
        <f t="shared" si="18"/>
        <v/>
      </c>
      <c r="Y112" s="13" t="str">
        <f t="shared" si="19"/>
        <v/>
      </c>
      <c r="Z112" s="13" t="str">
        <f t="shared" si="20"/>
        <v/>
      </c>
      <c r="AA112" s="23" t="str">
        <f t="shared" si="21"/>
        <v/>
      </c>
      <c r="AC112" s="13"/>
      <c r="AE112" s="27" t="e">
        <f ca="1">CONCATENATE(VLOOKUP(AF112,$D$84:$N$322,2,FALSE)," x")</f>
        <v>#NUM!</v>
      </c>
      <c r="AF112" s="8" t="e">
        <f t="array" aca="1" ref="AF112" ca="1">INDEX($R$84:$R$322,SMALL(IF($R$84:$R$322&lt;&gt;"",ROW(INDIRECT("1:"&amp;ROWS($R$84:$R$322)))),ROWS($1:29)))</f>
        <v>#NUM!</v>
      </c>
      <c r="AG112" s="25" t="e">
        <f t="array" aca="1" ref="AG112" ca="1">CONCATENATE(VLOOKUP(AH112,$D$84:$N$322,3,FALSE)," x")</f>
        <v>#NUM!</v>
      </c>
      <c r="AH112" s="8" t="e">
        <f t="array" aca="1" ref="AH112" ca="1">INDEX($S$84:$S$322,SMALL(IF($S$84:$S$322&lt;&gt;"",ROW(INDIRECT("1:"&amp;ROWS($S$84:$S$322)))),ROWS($1:29)))</f>
        <v>#NUM!</v>
      </c>
      <c r="AI112" s="25" t="str">
        <f ca="1">CONCATENATE(VLOOKUP(AJ112,$D$84:$N$322,4,FALSE)," x")</f>
        <v>1 x</v>
      </c>
      <c r="AJ112" s="8" t="str">
        <f t="array" aca="1" ref="AJ112" ca="1">INDEX($T$84:$T$322,SMALL(IF($T$84:$T$322&lt;&gt;"",ROW(INDIRECT("1:"&amp;ROWS($T$84:$T$322)))),ROWS($1:29)))</f>
        <v>L38</v>
      </c>
      <c r="AK112" s="25" t="e">
        <f ca="1">CONCATENATE(VLOOKUP(AL112,$D$84:$N$322,5,FALSE)," x")</f>
        <v>#NUM!</v>
      </c>
      <c r="AL112" s="8" t="e">
        <f t="array" aca="1" ref="AL112" ca="1">INDEX($U$84:$U$322,SMALL(IF($U$84:$U$322&lt;&gt;"",ROW(INDIRECT("1:"&amp;ROWS($U$84:$U$322)))),ROWS($1:29)))</f>
        <v>#NUM!</v>
      </c>
      <c r="AM112" s="8" t="e">
        <f ca="1">CONCATENATE(VLOOKUP(AN112,$D$84:$N$322,6,FALSE)," x")</f>
        <v>#NUM!</v>
      </c>
      <c r="AN112" s="8" t="e">
        <f t="array" aca="1" ref="AN112" ca="1">INDEX($V$84:$V$322,SMALL(IF($V$84:$V$322&lt;&gt;"",ROW(INDIRECT("1:"&amp;ROWS($V$84:$V$322)))),ROWS($1:29)))</f>
        <v>#NUM!</v>
      </c>
      <c r="AO112" s="25" t="e">
        <f ca="1">CONCATENATE(VLOOKUP(AP112,$D$84:$N$322,7,FALSE)," x")</f>
        <v>#NUM!</v>
      </c>
      <c r="AP112" s="8" t="e">
        <f t="array" aca="1" ref="AP112" ca="1">INDEX($W$84:$W$322,SMALL(IF($W$84:$W$322&lt;&gt;"",ROW(INDIRECT("1:"&amp;ROWS($W$84:$W$322)))),ROWS($1:29)))</f>
        <v>#NUM!</v>
      </c>
      <c r="AQ112" s="25" t="e">
        <f ca="1">CONCATENATE(VLOOKUP(AR112,$D$84:$N$322,8,FALSE)," x")</f>
        <v>#NUM!</v>
      </c>
      <c r="AR112" s="8" t="e">
        <f t="array" aca="1" ref="AR112" ca="1">INDEX($X$84:$X$322,SMALL(IF($X$84:$X$322&lt;&gt;"",ROW(INDIRECT("1:"&amp;ROWS($X$84:$X$322)))),ROWS($1:29)))</f>
        <v>#NUM!</v>
      </c>
      <c r="AS112" s="25" t="e">
        <f ca="1">CONCATENATE(VLOOKUP(AT112,$D$84:$N$322,9,FALSE)," x")</f>
        <v>#NUM!</v>
      </c>
      <c r="AT112" s="8" t="e">
        <f t="array" aca="1" ref="AT112" ca="1">INDEX($Y$84:$Y$322,SMALL(IF($Y$84:$Y$322&lt;&gt;"",ROW(INDIRECT("1:"&amp;ROWS($Y$84:$Y$322)))),ROWS($1:29)))</f>
        <v>#NUM!</v>
      </c>
      <c r="AU112" s="25" t="e">
        <f ca="1">CONCATENATE(VLOOKUP(AV112,$D$84:$N$322,10,FALSE)," x")</f>
        <v>#NUM!</v>
      </c>
      <c r="AV112" s="8" t="e">
        <f t="array" aca="1" ref="AV112" ca="1">INDEX($Z$84:$Z$322,SMALL(IF($Z$84:$Z$322&lt;&gt;"",ROW(INDIRECT("1:"&amp;ROWS($Z$84:$Z$322)))),ROWS($1:29)))</f>
        <v>#NUM!</v>
      </c>
      <c r="AW112" s="25" t="e">
        <f ca="1">CONCATENATE(VLOOKUP(AX112,$D$84:$N$322,11,FALSE)," x")</f>
        <v>#NUM!</v>
      </c>
      <c r="AX112" s="9" t="e">
        <f t="array" aca="1" ref="AX112" ca="1">INDEX($AA$84:$AA$322,SMALL(IF($AA$84:$AA$322&lt;&gt;"",ROW(INDIRECT("1:"&amp;ROWS($AA$84:$AA$322)))),ROWS($1:29)))</f>
        <v>#NUM!</v>
      </c>
      <c r="BB112" s="2" t="str">
        <f t="shared" si="22"/>
        <v>L29</v>
      </c>
      <c r="BC112" s="9">
        <f t="shared" si="23"/>
        <v>1</v>
      </c>
      <c r="BD112" s="2" t="s">
        <v>139</v>
      </c>
    </row>
    <row r="113" spans="2:56" x14ac:dyDescent="0.25">
      <c r="B113" s="45"/>
      <c r="D113" s="7" t="s">
        <v>46</v>
      </c>
      <c r="E113" s="7">
        <f t="shared" si="1"/>
        <v>0</v>
      </c>
      <c r="F113" s="8">
        <f t="shared" si="2"/>
        <v>0</v>
      </c>
      <c r="G113" s="8">
        <f t="shared" si="3"/>
        <v>1</v>
      </c>
      <c r="H113" s="8">
        <f t="shared" si="4"/>
        <v>0</v>
      </c>
      <c r="I113" s="8">
        <f t="shared" si="5"/>
        <v>0</v>
      </c>
      <c r="J113" s="8">
        <f t="shared" si="6"/>
        <v>0</v>
      </c>
      <c r="K113" s="8">
        <f t="shared" si="7"/>
        <v>0</v>
      </c>
      <c r="L113" s="8">
        <f t="shared" si="8"/>
        <v>0</v>
      </c>
      <c r="M113" s="8">
        <f t="shared" si="9"/>
        <v>0</v>
      </c>
      <c r="N113" s="9">
        <f t="shared" si="10"/>
        <v>0</v>
      </c>
      <c r="O113">
        <f t="shared" si="11"/>
        <v>0</v>
      </c>
      <c r="R113" s="16" t="str">
        <f t="shared" si="12"/>
        <v/>
      </c>
      <c r="S113" s="13" t="str">
        <f t="shared" si="13"/>
        <v/>
      </c>
      <c r="T113" s="13" t="str">
        <f t="shared" si="14"/>
        <v>L30</v>
      </c>
      <c r="U113" s="13" t="str">
        <f t="shared" si="15"/>
        <v/>
      </c>
      <c r="V113" s="13" t="str">
        <f t="shared" si="16"/>
        <v/>
      </c>
      <c r="W113" s="13" t="str">
        <f t="shared" si="17"/>
        <v/>
      </c>
      <c r="X113" s="13" t="str">
        <f t="shared" si="18"/>
        <v/>
      </c>
      <c r="Y113" s="13" t="str">
        <f t="shared" si="19"/>
        <v/>
      </c>
      <c r="Z113" s="13" t="str">
        <f t="shared" si="20"/>
        <v/>
      </c>
      <c r="AA113" s="23" t="str">
        <f t="shared" si="21"/>
        <v/>
      </c>
      <c r="AC113" s="13"/>
      <c r="AE113" s="27" t="e">
        <f ca="1">CONCATENATE(VLOOKUP(AF113,$D$84:$N$322,2,FALSE)," x")</f>
        <v>#NUM!</v>
      </c>
      <c r="AF113" s="8" t="e">
        <f t="array" aca="1" ref="AF113" ca="1">INDEX($R$84:$R$322,SMALL(IF($R$84:$R$322&lt;&gt;"",ROW(INDIRECT("1:"&amp;ROWS($R$84:$R$322)))),ROWS($1:30)))</f>
        <v>#NUM!</v>
      </c>
      <c r="AG113" s="25" t="e">
        <f t="array" aca="1" ref="AG113" ca="1">CONCATENATE(VLOOKUP(AH113,$D$84:$N$322,3,FALSE)," x")</f>
        <v>#NUM!</v>
      </c>
      <c r="AH113" s="8" t="e">
        <f t="array" aca="1" ref="AH113" ca="1">INDEX($S$84:$S$322,SMALL(IF($S$84:$S$322&lt;&gt;"",ROW(INDIRECT("1:"&amp;ROWS($S$84:$S$322)))),ROWS($1:30)))</f>
        <v>#NUM!</v>
      </c>
      <c r="AI113" s="25" t="str">
        <f ca="1">CONCATENATE(VLOOKUP(AJ113,$D$84:$N$322,4,FALSE)," x")</f>
        <v>1 x</v>
      </c>
      <c r="AJ113" s="8" t="str">
        <f t="array" aca="1" ref="AJ113" ca="1">INDEX($T$84:$T$322,SMALL(IF($T$84:$T$322&lt;&gt;"",ROW(INDIRECT("1:"&amp;ROWS($T$84:$T$322)))),ROWS($1:30)))</f>
        <v>L39</v>
      </c>
      <c r="AK113" s="25" t="e">
        <f ca="1">CONCATENATE(VLOOKUP(AL113,$D$84:$N$322,5,FALSE)," x")</f>
        <v>#NUM!</v>
      </c>
      <c r="AL113" s="8" t="e">
        <f t="array" aca="1" ref="AL113" ca="1">INDEX($U$84:$U$322,SMALL(IF($U$84:$U$322&lt;&gt;"",ROW(INDIRECT("1:"&amp;ROWS($U$84:$U$322)))),ROWS($1:30)))</f>
        <v>#NUM!</v>
      </c>
      <c r="AM113" s="8" t="e">
        <f ca="1">CONCATENATE(VLOOKUP(AN113,$D$84:$N$322,6,FALSE)," x")</f>
        <v>#NUM!</v>
      </c>
      <c r="AN113" s="8" t="e">
        <f t="array" aca="1" ref="AN113" ca="1">INDEX($V$84:$V$322,SMALL(IF($V$84:$V$322&lt;&gt;"",ROW(INDIRECT("1:"&amp;ROWS($V$84:$V$322)))),ROWS($1:30)))</f>
        <v>#NUM!</v>
      </c>
      <c r="AO113" s="25" t="e">
        <f ca="1">CONCATENATE(VLOOKUP(AP113,$D$84:$N$322,7,FALSE)," x")</f>
        <v>#NUM!</v>
      </c>
      <c r="AP113" s="8" t="e">
        <f t="array" aca="1" ref="AP113" ca="1">INDEX($W$84:$W$322,SMALL(IF($W$84:$W$322&lt;&gt;"",ROW(INDIRECT("1:"&amp;ROWS($W$84:$W$322)))),ROWS($1:30)))</f>
        <v>#NUM!</v>
      </c>
      <c r="AQ113" s="25" t="e">
        <f ca="1">CONCATENATE(VLOOKUP(AR113,$D$84:$N$322,8,FALSE)," x")</f>
        <v>#NUM!</v>
      </c>
      <c r="AR113" s="8" t="e">
        <f t="array" aca="1" ref="AR113" ca="1">INDEX($X$84:$X$322,SMALL(IF($X$84:$X$322&lt;&gt;"",ROW(INDIRECT("1:"&amp;ROWS($X$84:$X$322)))),ROWS($1:30)))</f>
        <v>#NUM!</v>
      </c>
      <c r="AS113" s="25" t="e">
        <f ca="1">CONCATENATE(VLOOKUP(AT113,$D$84:$N$322,9,FALSE)," x")</f>
        <v>#NUM!</v>
      </c>
      <c r="AT113" s="8" t="e">
        <f t="array" aca="1" ref="AT113" ca="1">INDEX($Y$84:$Y$322,SMALL(IF($Y$84:$Y$322&lt;&gt;"",ROW(INDIRECT("1:"&amp;ROWS($Y$84:$Y$322)))),ROWS($1:30)))</f>
        <v>#NUM!</v>
      </c>
      <c r="AU113" s="25" t="e">
        <f ca="1">CONCATENATE(VLOOKUP(AV113,$D$84:$N$322,10,FALSE)," x")</f>
        <v>#NUM!</v>
      </c>
      <c r="AV113" s="8" t="e">
        <f t="array" aca="1" ref="AV113" ca="1">INDEX($Z$84:$Z$322,SMALL(IF($Z$84:$Z$322&lt;&gt;"",ROW(INDIRECT("1:"&amp;ROWS($Z$84:$Z$322)))),ROWS($1:30)))</f>
        <v>#NUM!</v>
      </c>
      <c r="AW113" s="25" t="e">
        <f ca="1">CONCATENATE(VLOOKUP(AX113,$D$84:$N$322,11,FALSE)," x")</f>
        <v>#NUM!</v>
      </c>
      <c r="AX113" s="9" t="e">
        <f t="array" aca="1" ref="AX113" ca="1">INDEX($AA$84:$AA$322,SMALL(IF($AA$84:$AA$322&lt;&gt;"",ROW(INDIRECT("1:"&amp;ROWS($AA$84:$AA$322)))),ROWS($1:30)))</f>
        <v>#NUM!</v>
      </c>
      <c r="BB113" s="2" t="str">
        <f t="shared" si="22"/>
        <v>L30</v>
      </c>
      <c r="BC113" s="9">
        <f t="shared" si="23"/>
        <v>1</v>
      </c>
      <c r="BD113" s="2" t="s">
        <v>139</v>
      </c>
    </row>
    <row r="114" spans="2:56" x14ac:dyDescent="0.25">
      <c r="B114" s="45"/>
      <c r="D114" s="7" t="s">
        <v>31</v>
      </c>
      <c r="E114" s="7">
        <f t="shared" si="1"/>
        <v>0</v>
      </c>
      <c r="F114" s="8">
        <f t="shared" si="2"/>
        <v>0</v>
      </c>
      <c r="G114" s="8">
        <f t="shared" si="3"/>
        <v>1</v>
      </c>
      <c r="H114" s="8">
        <f t="shared" si="4"/>
        <v>0</v>
      </c>
      <c r="I114" s="8">
        <f t="shared" si="5"/>
        <v>0</v>
      </c>
      <c r="J114" s="8">
        <f t="shared" si="6"/>
        <v>0</v>
      </c>
      <c r="K114" s="8">
        <f t="shared" si="7"/>
        <v>0</v>
      </c>
      <c r="L114" s="8">
        <f t="shared" si="8"/>
        <v>0</v>
      </c>
      <c r="M114" s="8">
        <f t="shared" si="9"/>
        <v>0</v>
      </c>
      <c r="N114" s="9">
        <f t="shared" si="10"/>
        <v>0</v>
      </c>
      <c r="O114">
        <f t="shared" si="11"/>
        <v>0</v>
      </c>
      <c r="R114" s="16" t="str">
        <f t="shared" si="12"/>
        <v/>
      </c>
      <c r="S114" s="13" t="str">
        <f t="shared" si="13"/>
        <v/>
      </c>
      <c r="T114" s="13" t="str">
        <f t="shared" si="14"/>
        <v>L31</v>
      </c>
      <c r="U114" s="13" t="str">
        <f t="shared" si="15"/>
        <v/>
      </c>
      <c r="V114" s="13" t="str">
        <f t="shared" si="16"/>
        <v/>
      </c>
      <c r="W114" s="13" t="str">
        <f t="shared" si="17"/>
        <v/>
      </c>
      <c r="X114" s="13" t="str">
        <f t="shared" si="18"/>
        <v/>
      </c>
      <c r="Y114" s="13" t="str">
        <f t="shared" si="19"/>
        <v/>
      </c>
      <c r="Z114" s="13" t="str">
        <f t="shared" si="20"/>
        <v/>
      </c>
      <c r="AA114" s="23" t="str">
        <f t="shared" si="21"/>
        <v/>
      </c>
      <c r="AC114" s="13"/>
      <c r="AE114" s="27" t="e">
        <f ca="1">CONCATENATE(VLOOKUP(AF114,$D$84:$N$322,2,FALSE)," x")</f>
        <v>#NUM!</v>
      </c>
      <c r="AF114" s="8" t="e">
        <f t="array" aca="1" ref="AF114" ca="1">INDEX($R$84:$R$322,SMALL(IF($R$84:$R$322&lt;&gt;"",ROW(INDIRECT("1:"&amp;ROWS($R$84:$R$322)))),ROWS($1:31)))</f>
        <v>#NUM!</v>
      </c>
      <c r="AG114" s="25" t="e">
        <f t="array" aca="1" ref="AG114" ca="1">CONCATENATE(VLOOKUP(AH114,$D$84:$N$322,3,FALSE)," x")</f>
        <v>#NUM!</v>
      </c>
      <c r="AH114" s="8" t="e">
        <f t="array" aca="1" ref="AH114" ca="1">INDEX($S$84:$S$322,SMALL(IF($S$84:$S$322&lt;&gt;"",ROW(INDIRECT("1:"&amp;ROWS($S$84:$S$322)))),ROWS($1:31)))</f>
        <v>#NUM!</v>
      </c>
      <c r="AI114" s="25" t="str">
        <f ca="1">CONCATENATE(VLOOKUP(AJ114,$D$84:$N$322,4,FALSE)," x")</f>
        <v>1 x</v>
      </c>
      <c r="AJ114" s="8" t="str">
        <f t="array" aca="1" ref="AJ114" ca="1">INDEX($T$84:$T$322,SMALL(IF($T$84:$T$322&lt;&gt;"",ROW(INDIRECT("1:"&amp;ROWS($T$84:$T$322)))),ROWS($1:31)))</f>
        <v>L40</v>
      </c>
      <c r="AK114" s="25" t="e">
        <f ca="1">CONCATENATE(VLOOKUP(AL114,$D$84:$N$322,5,FALSE)," x")</f>
        <v>#NUM!</v>
      </c>
      <c r="AL114" s="8" t="e">
        <f t="array" aca="1" ref="AL114" ca="1">INDEX($U$84:$U$322,SMALL(IF($U$84:$U$322&lt;&gt;"",ROW(INDIRECT("1:"&amp;ROWS($U$84:$U$322)))),ROWS($1:31)))</f>
        <v>#NUM!</v>
      </c>
      <c r="AM114" s="8" t="e">
        <f ca="1">CONCATENATE(VLOOKUP(AN114,$D$84:$N$322,6,FALSE)," x")</f>
        <v>#NUM!</v>
      </c>
      <c r="AN114" s="8" t="e">
        <f t="array" aca="1" ref="AN114" ca="1">INDEX($V$84:$V$322,SMALL(IF($V$84:$V$322&lt;&gt;"",ROW(INDIRECT("1:"&amp;ROWS($V$84:$V$322)))),ROWS($1:31)))</f>
        <v>#NUM!</v>
      </c>
      <c r="AO114" s="25" t="e">
        <f ca="1">CONCATENATE(VLOOKUP(AP114,$D$84:$N$322,7,FALSE)," x")</f>
        <v>#NUM!</v>
      </c>
      <c r="AP114" s="8" t="e">
        <f t="array" aca="1" ref="AP114" ca="1">INDEX($W$84:$W$322,SMALL(IF($W$84:$W$322&lt;&gt;"",ROW(INDIRECT("1:"&amp;ROWS($W$84:$W$322)))),ROWS($1:31)))</f>
        <v>#NUM!</v>
      </c>
      <c r="AQ114" s="25" t="e">
        <f ca="1">CONCATENATE(VLOOKUP(AR114,$D$84:$N$322,8,FALSE)," x")</f>
        <v>#NUM!</v>
      </c>
      <c r="AR114" s="8" t="e">
        <f t="array" aca="1" ref="AR114" ca="1">INDEX($X$84:$X$322,SMALL(IF($X$84:$X$322&lt;&gt;"",ROW(INDIRECT("1:"&amp;ROWS($X$84:$X$322)))),ROWS($1:31)))</f>
        <v>#NUM!</v>
      </c>
      <c r="AS114" s="25" t="e">
        <f ca="1">CONCATENATE(VLOOKUP(AT114,$D$84:$N$322,9,FALSE)," x")</f>
        <v>#NUM!</v>
      </c>
      <c r="AT114" s="8" t="e">
        <f t="array" aca="1" ref="AT114" ca="1">INDEX($Y$84:$Y$322,SMALL(IF($Y$84:$Y$322&lt;&gt;"",ROW(INDIRECT("1:"&amp;ROWS($Y$84:$Y$322)))),ROWS($1:31)))</f>
        <v>#NUM!</v>
      </c>
      <c r="AU114" s="25" t="e">
        <f ca="1">CONCATENATE(VLOOKUP(AV114,$D$84:$N$322,10,FALSE)," x")</f>
        <v>#NUM!</v>
      </c>
      <c r="AV114" s="8" t="e">
        <f t="array" aca="1" ref="AV114" ca="1">INDEX($Z$84:$Z$322,SMALL(IF($Z$84:$Z$322&lt;&gt;"",ROW(INDIRECT("1:"&amp;ROWS($Z$84:$Z$322)))),ROWS($1:31)))</f>
        <v>#NUM!</v>
      </c>
      <c r="AW114" s="25" t="e">
        <f ca="1">CONCATENATE(VLOOKUP(AX114,$D$84:$N$322,11,FALSE)," x")</f>
        <v>#NUM!</v>
      </c>
      <c r="AX114" s="9" t="e">
        <f t="array" aca="1" ref="AX114" ca="1">INDEX($AA$84:$AA$322,SMALL(IF($AA$84:$AA$322&lt;&gt;"",ROW(INDIRECT("1:"&amp;ROWS($AA$84:$AA$322)))),ROWS($1:31)))</f>
        <v>#NUM!</v>
      </c>
      <c r="BB114" s="2" t="str">
        <f t="shared" si="22"/>
        <v>L31</v>
      </c>
      <c r="BC114" s="9">
        <f t="shared" si="23"/>
        <v>1</v>
      </c>
      <c r="BD114" s="2" t="s">
        <v>139</v>
      </c>
    </row>
    <row r="115" spans="2:56" x14ac:dyDescent="0.25">
      <c r="B115" s="45"/>
      <c r="D115" s="7" t="s">
        <v>37</v>
      </c>
      <c r="E115" s="7">
        <f t="shared" si="1"/>
        <v>0</v>
      </c>
      <c r="F115" s="8">
        <f t="shared" si="2"/>
        <v>0</v>
      </c>
      <c r="G115" s="8">
        <f t="shared" si="3"/>
        <v>2</v>
      </c>
      <c r="H115" s="8">
        <f t="shared" si="4"/>
        <v>0</v>
      </c>
      <c r="I115" s="8">
        <f t="shared" si="5"/>
        <v>0</v>
      </c>
      <c r="J115" s="8">
        <f t="shared" si="6"/>
        <v>0</v>
      </c>
      <c r="K115" s="8">
        <f t="shared" si="7"/>
        <v>0</v>
      </c>
      <c r="L115" s="8">
        <f t="shared" si="8"/>
        <v>0</v>
      </c>
      <c r="M115" s="8">
        <f t="shared" si="9"/>
        <v>0</v>
      </c>
      <c r="N115" s="9">
        <f t="shared" si="10"/>
        <v>0</v>
      </c>
      <c r="O115">
        <f t="shared" si="11"/>
        <v>0</v>
      </c>
      <c r="R115" s="16" t="str">
        <f t="shared" si="12"/>
        <v/>
      </c>
      <c r="S115" s="13" t="str">
        <f t="shared" si="13"/>
        <v/>
      </c>
      <c r="T115" s="13" t="str">
        <f t="shared" si="14"/>
        <v>L32</v>
      </c>
      <c r="U115" s="13" t="str">
        <f t="shared" si="15"/>
        <v/>
      </c>
      <c r="V115" s="13" t="str">
        <f t="shared" si="16"/>
        <v/>
      </c>
      <c r="W115" s="13" t="str">
        <f t="shared" si="17"/>
        <v/>
      </c>
      <c r="X115" s="13" t="str">
        <f t="shared" si="18"/>
        <v/>
      </c>
      <c r="Y115" s="13" t="str">
        <f t="shared" si="19"/>
        <v/>
      </c>
      <c r="Z115" s="13" t="str">
        <f t="shared" si="20"/>
        <v/>
      </c>
      <c r="AA115" s="23" t="str">
        <f t="shared" si="21"/>
        <v/>
      </c>
      <c r="AC115" s="13"/>
      <c r="AE115" s="27" t="e">
        <f ca="1">CONCATENATE(VLOOKUP(AF115,$D$84:$N$322,2,FALSE)," x")</f>
        <v>#NUM!</v>
      </c>
      <c r="AF115" s="8" t="e">
        <f t="array" aca="1" ref="AF115" ca="1">INDEX($R$84:$R$322,SMALL(IF($R$84:$R$322&lt;&gt;"",ROW(INDIRECT("1:"&amp;ROWS($R$84:$R$322)))),ROWS($1:32)))</f>
        <v>#NUM!</v>
      </c>
      <c r="AG115" s="25" t="e">
        <f t="array" aca="1" ref="AG115" ca="1">CONCATENATE(VLOOKUP(AH115,$D$84:$N$322,3,FALSE)," x")</f>
        <v>#NUM!</v>
      </c>
      <c r="AH115" s="8" t="e">
        <f t="array" aca="1" ref="AH115" ca="1">INDEX($S$84:$S$322,SMALL(IF($S$84:$S$322&lt;&gt;"",ROW(INDIRECT("1:"&amp;ROWS($S$84:$S$322)))),ROWS($1:32)))</f>
        <v>#NUM!</v>
      </c>
      <c r="AI115" s="25" t="str">
        <f ca="1">CONCATENATE(VLOOKUP(AJ115,$D$84:$N$322,4,FALSE)," x")</f>
        <v>1 x</v>
      </c>
      <c r="AJ115" s="8" t="str">
        <f t="array" aca="1" ref="AJ115" ca="1">INDEX($T$84:$T$322,SMALL(IF($T$84:$T$322&lt;&gt;"",ROW(INDIRECT("1:"&amp;ROWS($T$84:$T$322)))),ROWS($1:32)))</f>
        <v>L41</v>
      </c>
      <c r="AK115" s="25" t="e">
        <f ca="1">CONCATENATE(VLOOKUP(AL115,$D$84:$N$322,5,FALSE)," x")</f>
        <v>#NUM!</v>
      </c>
      <c r="AL115" s="8" t="e">
        <f t="array" aca="1" ref="AL115" ca="1">INDEX($U$84:$U$322,SMALL(IF($U$84:$U$322&lt;&gt;"",ROW(INDIRECT("1:"&amp;ROWS($U$84:$U$322)))),ROWS($1:32)))</f>
        <v>#NUM!</v>
      </c>
      <c r="AM115" s="8" t="e">
        <f ca="1">CONCATENATE(VLOOKUP(AN115,$D$84:$N$322,6,FALSE)," x")</f>
        <v>#NUM!</v>
      </c>
      <c r="AN115" s="8" t="e">
        <f t="array" aca="1" ref="AN115" ca="1">INDEX($V$84:$V$322,SMALL(IF($V$84:$V$322&lt;&gt;"",ROW(INDIRECT("1:"&amp;ROWS($V$84:$V$322)))),ROWS($1:32)))</f>
        <v>#NUM!</v>
      </c>
      <c r="AO115" s="25" t="e">
        <f ca="1">CONCATENATE(VLOOKUP(AP115,$D$84:$N$322,7,FALSE)," x")</f>
        <v>#NUM!</v>
      </c>
      <c r="AP115" s="8" t="e">
        <f t="array" aca="1" ref="AP115" ca="1">INDEX($W$84:$W$322,SMALL(IF($W$84:$W$322&lt;&gt;"",ROW(INDIRECT("1:"&amp;ROWS($W$84:$W$322)))),ROWS($1:32)))</f>
        <v>#NUM!</v>
      </c>
      <c r="AQ115" s="25" t="e">
        <f ca="1">CONCATENATE(VLOOKUP(AR115,$D$84:$N$322,8,FALSE)," x")</f>
        <v>#NUM!</v>
      </c>
      <c r="AR115" s="8" t="e">
        <f t="array" aca="1" ref="AR115" ca="1">INDEX($X$84:$X$322,SMALL(IF($X$84:$X$322&lt;&gt;"",ROW(INDIRECT("1:"&amp;ROWS($X$84:$X$322)))),ROWS($1:32)))</f>
        <v>#NUM!</v>
      </c>
      <c r="AS115" s="25" t="e">
        <f ca="1">CONCATENATE(VLOOKUP(AT115,$D$84:$N$322,9,FALSE)," x")</f>
        <v>#NUM!</v>
      </c>
      <c r="AT115" s="8" t="e">
        <f t="array" aca="1" ref="AT115" ca="1">INDEX($Y$84:$Y$322,SMALL(IF($Y$84:$Y$322&lt;&gt;"",ROW(INDIRECT("1:"&amp;ROWS($Y$84:$Y$322)))),ROWS($1:32)))</f>
        <v>#NUM!</v>
      </c>
      <c r="AU115" s="25" t="e">
        <f ca="1">CONCATENATE(VLOOKUP(AV115,$D$84:$N$322,10,FALSE)," x")</f>
        <v>#NUM!</v>
      </c>
      <c r="AV115" s="8" t="e">
        <f t="array" aca="1" ref="AV115" ca="1">INDEX($Z$84:$Z$322,SMALL(IF($Z$84:$Z$322&lt;&gt;"",ROW(INDIRECT("1:"&amp;ROWS($Z$84:$Z$322)))),ROWS($1:32)))</f>
        <v>#NUM!</v>
      </c>
      <c r="AW115" s="25" t="e">
        <f ca="1">CONCATENATE(VLOOKUP(AX115,$D$84:$N$322,11,FALSE)," x")</f>
        <v>#NUM!</v>
      </c>
      <c r="AX115" s="9" t="e">
        <f t="array" aca="1" ref="AX115" ca="1">INDEX($AA$84:$AA$322,SMALL(IF($AA$84:$AA$322&lt;&gt;"",ROW(INDIRECT("1:"&amp;ROWS($AA$84:$AA$322)))),ROWS($1:32)))</f>
        <v>#NUM!</v>
      </c>
      <c r="BB115" s="2" t="str">
        <f t="shared" si="22"/>
        <v>L32</v>
      </c>
      <c r="BC115" s="9">
        <f t="shared" si="23"/>
        <v>2</v>
      </c>
      <c r="BD115" s="2" t="s">
        <v>139</v>
      </c>
    </row>
    <row r="116" spans="2:56" x14ac:dyDescent="0.25">
      <c r="B116" s="45"/>
      <c r="D116" s="7" t="s">
        <v>33</v>
      </c>
      <c r="E116" s="7">
        <f t="shared" si="1"/>
        <v>0</v>
      </c>
      <c r="F116" s="8">
        <f t="shared" si="2"/>
        <v>0</v>
      </c>
      <c r="G116" s="8">
        <f t="shared" si="3"/>
        <v>1</v>
      </c>
      <c r="H116" s="8">
        <f t="shared" si="4"/>
        <v>0</v>
      </c>
      <c r="I116" s="8">
        <f t="shared" si="5"/>
        <v>0</v>
      </c>
      <c r="J116" s="8">
        <f t="shared" si="6"/>
        <v>0</v>
      </c>
      <c r="K116" s="8">
        <f t="shared" si="7"/>
        <v>0</v>
      </c>
      <c r="L116" s="8">
        <f t="shared" si="8"/>
        <v>0</v>
      </c>
      <c r="M116" s="8">
        <f t="shared" si="9"/>
        <v>0</v>
      </c>
      <c r="N116" s="9">
        <f t="shared" si="10"/>
        <v>0</v>
      </c>
      <c r="O116">
        <f t="shared" si="11"/>
        <v>0</v>
      </c>
      <c r="R116" s="16" t="str">
        <f t="shared" si="12"/>
        <v/>
      </c>
      <c r="S116" s="13" t="str">
        <f t="shared" si="13"/>
        <v/>
      </c>
      <c r="T116" s="13" t="str">
        <f t="shared" si="14"/>
        <v>L33</v>
      </c>
      <c r="U116" s="13" t="str">
        <f t="shared" si="15"/>
        <v/>
      </c>
      <c r="V116" s="13" t="str">
        <f t="shared" si="16"/>
        <v/>
      </c>
      <c r="W116" s="13" t="str">
        <f t="shared" si="17"/>
        <v/>
      </c>
      <c r="X116" s="13" t="str">
        <f t="shared" si="18"/>
        <v/>
      </c>
      <c r="Y116" s="13" t="str">
        <f t="shared" si="19"/>
        <v/>
      </c>
      <c r="Z116" s="13" t="str">
        <f t="shared" si="20"/>
        <v/>
      </c>
      <c r="AA116" s="23" t="str">
        <f t="shared" si="21"/>
        <v/>
      </c>
      <c r="AC116" s="13"/>
      <c r="AE116" s="27" t="e">
        <f ca="1">CONCATENATE(VLOOKUP(AF116,$D$84:$N$322,2,FALSE)," x")</f>
        <v>#NUM!</v>
      </c>
      <c r="AF116" s="8" t="e">
        <f t="array" aca="1" ref="AF116" ca="1">INDEX($R$84:$R$322,SMALL(IF($R$84:$R$322&lt;&gt;"",ROW(INDIRECT("1:"&amp;ROWS($R$84:$R$322)))),ROWS($1:33)))</f>
        <v>#NUM!</v>
      </c>
      <c r="AG116" s="25" t="e">
        <f t="array" aca="1" ref="AG116" ca="1">CONCATENATE(VLOOKUP(AH116,$D$84:$N$322,3,FALSE)," x")</f>
        <v>#NUM!</v>
      </c>
      <c r="AH116" s="8" t="e">
        <f t="array" aca="1" ref="AH116" ca="1">INDEX($S$84:$S$322,SMALL(IF($S$84:$S$322&lt;&gt;"",ROW(INDIRECT("1:"&amp;ROWS($S$84:$S$322)))),ROWS($1:33)))</f>
        <v>#NUM!</v>
      </c>
      <c r="AI116" s="25" t="str">
        <f ca="1">CONCATENATE(VLOOKUP(AJ116,$D$84:$N$322,4,FALSE)," x")</f>
        <v>1 x</v>
      </c>
      <c r="AJ116" s="8" t="str">
        <f t="array" aca="1" ref="AJ116" ca="1">INDEX($T$84:$T$322,SMALL(IF($T$84:$T$322&lt;&gt;"",ROW(INDIRECT("1:"&amp;ROWS($T$84:$T$322)))),ROWS($1:33)))</f>
        <v>L42</v>
      </c>
      <c r="AK116" s="25" t="e">
        <f ca="1">CONCATENATE(VLOOKUP(AL116,$D$84:$N$322,5,FALSE)," x")</f>
        <v>#NUM!</v>
      </c>
      <c r="AL116" s="8" t="e">
        <f t="array" aca="1" ref="AL116" ca="1">INDEX($U$84:$U$322,SMALL(IF($U$84:$U$322&lt;&gt;"",ROW(INDIRECT("1:"&amp;ROWS($U$84:$U$322)))),ROWS($1:33)))</f>
        <v>#NUM!</v>
      </c>
      <c r="AM116" s="8" t="e">
        <f ca="1">CONCATENATE(VLOOKUP(AN116,$D$84:$N$322,6,FALSE)," x")</f>
        <v>#NUM!</v>
      </c>
      <c r="AN116" s="8" t="e">
        <f t="array" aca="1" ref="AN116" ca="1">INDEX($V$84:$V$322,SMALL(IF($V$84:$V$322&lt;&gt;"",ROW(INDIRECT("1:"&amp;ROWS($V$84:$V$322)))),ROWS($1:33)))</f>
        <v>#NUM!</v>
      </c>
      <c r="AO116" s="25" t="e">
        <f ca="1">CONCATENATE(VLOOKUP(AP116,$D$84:$N$322,7,FALSE)," x")</f>
        <v>#NUM!</v>
      </c>
      <c r="AP116" s="8" t="e">
        <f t="array" aca="1" ref="AP116" ca="1">INDEX($W$84:$W$322,SMALL(IF($W$84:$W$322&lt;&gt;"",ROW(INDIRECT("1:"&amp;ROWS($W$84:$W$322)))),ROWS($1:33)))</f>
        <v>#NUM!</v>
      </c>
      <c r="AQ116" s="25" t="e">
        <f ca="1">CONCATENATE(VLOOKUP(AR116,$D$84:$N$322,8,FALSE)," x")</f>
        <v>#NUM!</v>
      </c>
      <c r="AR116" s="8" t="e">
        <f t="array" aca="1" ref="AR116" ca="1">INDEX($X$84:$X$322,SMALL(IF($X$84:$X$322&lt;&gt;"",ROW(INDIRECT("1:"&amp;ROWS($X$84:$X$322)))),ROWS($1:33)))</f>
        <v>#NUM!</v>
      </c>
      <c r="AS116" s="25" t="e">
        <f ca="1">CONCATENATE(VLOOKUP(AT116,$D$84:$N$322,9,FALSE)," x")</f>
        <v>#NUM!</v>
      </c>
      <c r="AT116" s="8" t="e">
        <f t="array" aca="1" ref="AT116" ca="1">INDEX($Y$84:$Y$322,SMALL(IF($Y$84:$Y$322&lt;&gt;"",ROW(INDIRECT("1:"&amp;ROWS($Y$84:$Y$322)))),ROWS($1:33)))</f>
        <v>#NUM!</v>
      </c>
      <c r="AU116" s="25" t="e">
        <f ca="1">CONCATENATE(VLOOKUP(AV116,$D$84:$N$322,10,FALSE)," x")</f>
        <v>#NUM!</v>
      </c>
      <c r="AV116" s="8" t="e">
        <f t="array" aca="1" ref="AV116" ca="1">INDEX($Z$84:$Z$322,SMALL(IF($Z$84:$Z$322&lt;&gt;"",ROW(INDIRECT("1:"&amp;ROWS($Z$84:$Z$322)))),ROWS($1:33)))</f>
        <v>#NUM!</v>
      </c>
      <c r="AW116" s="25" t="e">
        <f ca="1">CONCATENATE(VLOOKUP(AX116,$D$84:$N$322,11,FALSE)," x")</f>
        <v>#NUM!</v>
      </c>
      <c r="AX116" s="9" t="e">
        <f t="array" aca="1" ref="AX116" ca="1">INDEX($AA$84:$AA$322,SMALL(IF($AA$84:$AA$322&lt;&gt;"",ROW(INDIRECT("1:"&amp;ROWS($AA$84:$AA$322)))),ROWS($1:33)))</f>
        <v>#NUM!</v>
      </c>
      <c r="BB116" s="2" t="str">
        <f t="shared" si="22"/>
        <v>L33</v>
      </c>
      <c r="BC116" s="9">
        <f t="shared" si="23"/>
        <v>1</v>
      </c>
      <c r="BD116" s="2" t="s">
        <v>139</v>
      </c>
    </row>
    <row r="117" spans="2:56" x14ac:dyDescent="0.25">
      <c r="B117" s="45"/>
      <c r="D117" s="7" t="s">
        <v>40</v>
      </c>
      <c r="E117" s="7">
        <f t="shared" si="1"/>
        <v>0</v>
      </c>
      <c r="F117" s="8">
        <f t="shared" si="2"/>
        <v>0</v>
      </c>
      <c r="G117" s="8">
        <f t="shared" si="3"/>
        <v>1</v>
      </c>
      <c r="H117" s="8">
        <f t="shared" si="4"/>
        <v>0</v>
      </c>
      <c r="I117" s="8">
        <f t="shared" si="5"/>
        <v>0</v>
      </c>
      <c r="J117" s="8">
        <f t="shared" si="6"/>
        <v>0</v>
      </c>
      <c r="K117" s="8">
        <f t="shared" si="7"/>
        <v>0</v>
      </c>
      <c r="L117" s="8">
        <f t="shared" si="8"/>
        <v>0</v>
      </c>
      <c r="M117" s="8">
        <f t="shared" si="9"/>
        <v>0</v>
      </c>
      <c r="N117" s="9">
        <f t="shared" si="10"/>
        <v>0</v>
      </c>
      <c r="O117">
        <f t="shared" si="11"/>
        <v>0</v>
      </c>
      <c r="R117" s="16" t="str">
        <f t="shared" si="12"/>
        <v/>
      </c>
      <c r="S117" s="13" t="str">
        <f t="shared" si="13"/>
        <v/>
      </c>
      <c r="T117" s="13" t="str">
        <f t="shared" si="14"/>
        <v>L34</v>
      </c>
      <c r="U117" s="13" t="str">
        <f t="shared" si="15"/>
        <v/>
      </c>
      <c r="V117" s="13" t="str">
        <f t="shared" si="16"/>
        <v/>
      </c>
      <c r="W117" s="13" t="str">
        <f t="shared" si="17"/>
        <v/>
      </c>
      <c r="X117" s="13" t="str">
        <f t="shared" si="18"/>
        <v/>
      </c>
      <c r="Y117" s="13" t="str">
        <f t="shared" si="19"/>
        <v/>
      </c>
      <c r="Z117" s="13" t="str">
        <f t="shared" si="20"/>
        <v/>
      </c>
      <c r="AA117" s="23" t="str">
        <f t="shared" si="21"/>
        <v/>
      </c>
      <c r="AC117" s="13"/>
      <c r="AE117" s="27" t="e">
        <f ca="1">CONCATENATE(VLOOKUP(AF117,$D$84:$N$322,2,FALSE)," x")</f>
        <v>#NUM!</v>
      </c>
      <c r="AF117" s="8" t="e">
        <f t="array" aca="1" ref="AF117" ca="1">INDEX($R$84:$R$322,SMALL(IF($R$84:$R$322&lt;&gt;"",ROW(INDIRECT("1:"&amp;ROWS($R$84:$R$322)))),ROWS($1:34)))</f>
        <v>#NUM!</v>
      </c>
      <c r="AG117" s="25" t="e">
        <f t="array" aca="1" ref="AG117" ca="1">CONCATENATE(VLOOKUP(AH117,$D$84:$N$322,3,FALSE)," x")</f>
        <v>#NUM!</v>
      </c>
      <c r="AH117" s="8" t="e">
        <f t="array" aca="1" ref="AH117" ca="1">INDEX($S$84:$S$322,SMALL(IF($S$84:$S$322&lt;&gt;"",ROW(INDIRECT("1:"&amp;ROWS($S$84:$S$322)))),ROWS($1:34)))</f>
        <v>#NUM!</v>
      </c>
      <c r="AI117" s="25" t="str">
        <f ca="1">CONCATENATE(VLOOKUP(AJ117,$D$84:$N$322,4,FALSE)," x")</f>
        <v>1 x</v>
      </c>
      <c r="AJ117" s="8" t="str">
        <f t="array" aca="1" ref="AJ117" ca="1">INDEX($T$84:$T$322,SMALL(IF($T$84:$T$322&lt;&gt;"",ROW(INDIRECT("1:"&amp;ROWS($T$84:$T$322)))),ROWS($1:34)))</f>
        <v>L43</v>
      </c>
      <c r="AK117" s="25" t="e">
        <f ca="1">CONCATENATE(VLOOKUP(AL117,$D$84:$N$322,5,FALSE)," x")</f>
        <v>#NUM!</v>
      </c>
      <c r="AL117" s="8" t="e">
        <f t="array" aca="1" ref="AL117" ca="1">INDEX($U$84:$U$322,SMALL(IF($U$84:$U$322&lt;&gt;"",ROW(INDIRECT("1:"&amp;ROWS($U$84:$U$322)))),ROWS($1:34)))</f>
        <v>#NUM!</v>
      </c>
      <c r="AM117" s="8" t="e">
        <f ca="1">CONCATENATE(VLOOKUP(AN117,$D$84:$N$322,6,FALSE)," x")</f>
        <v>#NUM!</v>
      </c>
      <c r="AN117" s="8" t="e">
        <f t="array" aca="1" ref="AN117" ca="1">INDEX($V$84:$V$322,SMALL(IF($V$84:$V$322&lt;&gt;"",ROW(INDIRECT("1:"&amp;ROWS($V$84:$V$322)))),ROWS($1:34)))</f>
        <v>#NUM!</v>
      </c>
      <c r="AO117" s="25" t="e">
        <f ca="1">CONCATENATE(VLOOKUP(AP117,$D$84:$N$322,7,FALSE)," x")</f>
        <v>#NUM!</v>
      </c>
      <c r="AP117" s="8" t="e">
        <f t="array" aca="1" ref="AP117" ca="1">INDEX($W$84:$W$322,SMALL(IF($W$84:$W$322&lt;&gt;"",ROW(INDIRECT("1:"&amp;ROWS($W$84:$W$322)))),ROWS($1:34)))</f>
        <v>#NUM!</v>
      </c>
      <c r="AQ117" s="25" t="e">
        <f ca="1">CONCATENATE(VLOOKUP(AR117,$D$84:$N$322,8,FALSE)," x")</f>
        <v>#NUM!</v>
      </c>
      <c r="AR117" s="8" t="e">
        <f t="array" aca="1" ref="AR117" ca="1">INDEX($X$84:$X$322,SMALL(IF($X$84:$X$322&lt;&gt;"",ROW(INDIRECT("1:"&amp;ROWS($X$84:$X$322)))),ROWS($1:34)))</f>
        <v>#NUM!</v>
      </c>
      <c r="AS117" s="25" t="e">
        <f ca="1">CONCATENATE(VLOOKUP(AT117,$D$84:$N$322,9,FALSE)," x")</f>
        <v>#NUM!</v>
      </c>
      <c r="AT117" s="8" t="e">
        <f t="array" aca="1" ref="AT117" ca="1">INDEX($Y$84:$Y$322,SMALL(IF($Y$84:$Y$322&lt;&gt;"",ROW(INDIRECT("1:"&amp;ROWS($Y$84:$Y$322)))),ROWS($1:34)))</f>
        <v>#NUM!</v>
      </c>
      <c r="AU117" s="25" t="e">
        <f ca="1">CONCATENATE(VLOOKUP(AV117,$D$84:$N$322,10,FALSE)," x")</f>
        <v>#NUM!</v>
      </c>
      <c r="AV117" s="8" t="e">
        <f t="array" aca="1" ref="AV117" ca="1">INDEX($Z$84:$Z$322,SMALL(IF($Z$84:$Z$322&lt;&gt;"",ROW(INDIRECT("1:"&amp;ROWS($Z$84:$Z$322)))),ROWS($1:34)))</f>
        <v>#NUM!</v>
      </c>
      <c r="AW117" s="25" t="e">
        <f ca="1">CONCATENATE(VLOOKUP(AX117,$D$84:$N$322,11,FALSE)," x")</f>
        <v>#NUM!</v>
      </c>
      <c r="AX117" s="9" t="e">
        <f t="array" aca="1" ref="AX117" ca="1">INDEX($AA$84:$AA$322,SMALL(IF($AA$84:$AA$322&lt;&gt;"",ROW(INDIRECT("1:"&amp;ROWS($AA$84:$AA$322)))),ROWS($1:34)))</f>
        <v>#NUM!</v>
      </c>
      <c r="BB117" s="2" t="str">
        <f t="shared" si="22"/>
        <v>L34</v>
      </c>
      <c r="BC117" s="9">
        <f t="shared" si="23"/>
        <v>1</v>
      </c>
      <c r="BD117" s="2" t="s">
        <v>139</v>
      </c>
    </row>
    <row r="118" spans="2:56" x14ac:dyDescent="0.25">
      <c r="B118" s="45"/>
      <c r="D118" s="7" t="s">
        <v>50</v>
      </c>
      <c r="E118" s="7">
        <f t="shared" si="1"/>
        <v>0</v>
      </c>
      <c r="F118" s="8">
        <f t="shared" si="2"/>
        <v>0</v>
      </c>
      <c r="G118" s="8">
        <f t="shared" si="3"/>
        <v>2</v>
      </c>
      <c r="H118" s="8">
        <f t="shared" si="4"/>
        <v>0</v>
      </c>
      <c r="I118" s="8">
        <f t="shared" si="5"/>
        <v>0</v>
      </c>
      <c r="J118" s="8">
        <f t="shared" si="6"/>
        <v>0</v>
      </c>
      <c r="K118" s="8">
        <f t="shared" si="7"/>
        <v>0</v>
      </c>
      <c r="L118" s="8">
        <f t="shared" si="8"/>
        <v>0</v>
      </c>
      <c r="M118" s="8">
        <f t="shared" si="9"/>
        <v>0</v>
      </c>
      <c r="N118" s="9">
        <f t="shared" si="10"/>
        <v>0</v>
      </c>
      <c r="O118">
        <f t="shared" si="11"/>
        <v>0</v>
      </c>
      <c r="R118" s="16" t="str">
        <f t="shared" si="12"/>
        <v/>
      </c>
      <c r="S118" s="13" t="str">
        <f t="shared" si="13"/>
        <v/>
      </c>
      <c r="T118" s="13" t="str">
        <f t="shared" si="14"/>
        <v>L35</v>
      </c>
      <c r="U118" s="13" t="str">
        <f t="shared" si="15"/>
        <v/>
      </c>
      <c r="V118" s="13" t="str">
        <f t="shared" si="16"/>
        <v/>
      </c>
      <c r="W118" s="13" t="str">
        <f t="shared" si="17"/>
        <v/>
      </c>
      <c r="X118" s="13" t="str">
        <f t="shared" si="18"/>
        <v/>
      </c>
      <c r="Y118" s="13" t="str">
        <f t="shared" si="19"/>
        <v/>
      </c>
      <c r="Z118" s="13" t="str">
        <f t="shared" si="20"/>
        <v/>
      </c>
      <c r="AA118" s="23" t="str">
        <f t="shared" si="21"/>
        <v/>
      </c>
      <c r="AE118" s="27" t="e">
        <f ca="1">CONCATENATE(VLOOKUP(AF118,$D$84:$N$322,2,FALSE)," x")</f>
        <v>#NUM!</v>
      </c>
      <c r="AF118" s="8" t="e">
        <f t="array" aca="1" ref="AF118" ca="1">INDEX($R$84:$R$322,SMALL(IF($R$84:$R$322&lt;&gt;"",ROW(INDIRECT("1:"&amp;ROWS($R$84:$R$322)))),ROWS($1:35)))</f>
        <v>#NUM!</v>
      </c>
      <c r="AG118" s="25" t="e">
        <f t="array" aca="1" ref="AG118" ca="1">CONCATENATE(VLOOKUP(AH118,$D$84:$N$322,3,FALSE)," x")</f>
        <v>#NUM!</v>
      </c>
      <c r="AH118" s="8" t="e">
        <f t="array" aca="1" ref="AH118" ca="1">INDEX($S$84:$S$322,SMALL(IF($S$84:$S$322&lt;&gt;"",ROW(INDIRECT("1:"&amp;ROWS($S$84:$S$322)))),ROWS($1:35)))</f>
        <v>#NUM!</v>
      </c>
      <c r="AI118" s="25" t="str">
        <f ca="1">CONCATENATE(VLOOKUP(AJ118,$D$84:$N$322,4,FALSE)," x")</f>
        <v>1 x</v>
      </c>
      <c r="AJ118" s="8" t="str">
        <f t="array" aca="1" ref="AJ118" ca="1">INDEX($T$84:$T$322,SMALL(IF($T$84:$T$322&lt;&gt;"",ROW(INDIRECT("1:"&amp;ROWS($T$84:$T$322)))),ROWS($1:35)))</f>
        <v>L44</v>
      </c>
      <c r="AK118" s="25" t="e">
        <f ca="1">CONCATENATE(VLOOKUP(AL118,$D$84:$N$322,5,FALSE)," x")</f>
        <v>#NUM!</v>
      </c>
      <c r="AL118" s="8" t="e">
        <f t="array" aca="1" ref="AL118" ca="1">INDEX($U$84:$U$322,SMALL(IF($U$84:$U$322&lt;&gt;"",ROW(INDIRECT("1:"&amp;ROWS($U$84:$U$322)))),ROWS($1:35)))</f>
        <v>#NUM!</v>
      </c>
      <c r="AM118" s="8" t="e">
        <f ca="1">CONCATENATE(VLOOKUP(AN118,$D$84:$N$322,6,FALSE)," x")</f>
        <v>#NUM!</v>
      </c>
      <c r="AN118" s="8" t="e">
        <f t="array" aca="1" ref="AN118" ca="1">INDEX($V$84:$V$322,SMALL(IF($V$84:$V$322&lt;&gt;"",ROW(INDIRECT("1:"&amp;ROWS($V$84:$V$322)))),ROWS($1:35)))</f>
        <v>#NUM!</v>
      </c>
      <c r="AO118" s="25" t="e">
        <f ca="1">CONCATENATE(VLOOKUP(AP118,$D$84:$N$322,7,FALSE)," x")</f>
        <v>#NUM!</v>
      </c>
      <c r="AP118" s="8" t="e">
        <f t="array" aca="1" ref="AP118" ca="1">INDEX($W$84:$W$322,SMALL(IF($W$84:$W$322&lt;&gt;"",ROW(INDIRECT("1:"&amp;ROWS($W$84:$W$322)))),ROWS($1:35)))</f>
        <v>#NUM!</v>
      </c>
      <c r="AQ118" s="25" t="e">
        <f ca="1">CONCATENATE(VLOOKUP(AR118,$D$84:$N$322,8,FALSE)," x")</f>
        <v>#NUM!</v>
      </c>
      <c r="AR118" s="8" t="e">
        <f t="array" aca="1" ref="AR118" ca="1">INDEX($X$84:$X$322,SMALL(IF($X$84:$X$322&lt;&gt;"",ROW(INDIRECT("1:"&amp;ROWS($X$84:$X$322)))),ROWS($1:35)))</f>
        <v>#NUM!</v>
      </c>
      <c r="AS118" s="25" t="e">
        <f ca="1">CONCATENATE(VLOOKUP(AT118,$D$84:$N$322,9,FALSE)," x")</f>
        <v>#NUM!</v>
      </c>
      <c r="AT118" s="8" t="e">
        <f t="array" aca="1" ref="AT118" ca="1">INDEX($Y$84:$Y$322,SMALL(IF($Y$84:$Y$322&lt;&gt;"",ROW(INDIRECT("1:"&amp;ROWS($Y$84:$Y$322)))),ROWS($1:35)))</f>
        <v>#NUM!</v>
      </c>
      <c r="AU118" s="25" t="e">
        <f ca="1">CONCATENATE(VLOOKUP(AV118,$D$84:$N$322,10,FALSE)," x")</f>
        <v>#NUM!</v>
      </c>
      <c r="AV118" s="8" t="e">
        <f t="array" aca="1" ref="AV118" ca="1">INDEX($Z$84:$Z$322,SMALL(IF($Z$84:$Z$322&lt;&gt;"",ROW(INDIRECT("1:"&amp;ROWS($Z$84:$Z$322)))),ROWS($1:35)))</f>
        <v>#NUM!</v>
      </c>
      <c r="AW118" s="25" t="e">
        <f ca="1">CONCATENATE(VLOOKUP(AX118,$D$84:$N$322,11,FALSE)," x")</f>
        <v>#NUM!</v>
      </c>
      <c r="AX118" s="9" t="e">
        <f t="array" aca="1" ref="AX118" ca="1">INDEX($AA$84:$AA$322,SMALL(IF($AA$84:$AA$322&lt;&gt;"",ROW(INDIRECT("1:"&amp;ROWS($AA$84:$AA$322)))),ROWS($1:35)))</f>
        <v>#NUM!</v>
      </c>
      <c r="BB118" s="2" t="str">
        <f t="shared" si="22"/>
        <v>L35</v>
      </c>
      <c r="BC118" s="9">
        <f t="shared" si="23"/>
        <v>2</v>
      </c>
      <c r="BD118" s="2" t="s">
        <v>139</v>
      </c>
    </row>
    <row r="119" spans="2:56" x14ac:dyDescent="0.25">
      <c r="B119" s="45"/>
      <c r="D119" s="7" t="s">
        <v>48</v>
      </c>
      <c r="E119" s="7">
        <f t="shared" si="1"/>
        <v>0</v>
      </c>
      <c r="F119" s="8">
        <f t="shared" si="2"/>
        <v>0</v>
      </c>
      <c r="G119" s="8">
        <f t="shared" si="3"/>
        <v>1</v>
      </c>
      <c r="H119" s="8">
        <f t="shared" si="4"/>
        <v>0</v>
      </c>
      <c r="I119" s="8">
        <f t="shared" si="5"/>
        <v>0</v>
      </c>
      <c r="J119" s="8">
        <f t="shared" si="6"/>
        <v>0</v>
      </c>
      <c r="K119" s="8">
        <f t="shared" si="7"/>
        <v>0</v>
      </c>
      <c r="L119" s="8">
        <f t="shared" si="8"/>
        <v>0</v>
      </c>
      <c r="M119" s="8">
        <f t="shared" si="9"/>
        <v>0</v>
      </c>
      <c r="N119" s="9">
        <f t="shared" si="10"/>
        <v>0</v>
      </c>
      <c r="O119">
        <f t="shared" si="11"/>
        <v>0</v>
      </c>
      <c r="R119" s="16" t="str">
        <f t="shared" si="12"/>
        <v/>
      </c>
      <c r="S119" s="13" t="str">
        <f t="shared" si="13"/>
        <v/>
      </c>
      <c r="T119" s="13" t="str">
        <f t="shared" si="14"/>
        <v>L36</v>
      </c>
      <c r="U119" s="13" t="str">
        <f t="shared" si="15"/>
        <v/>
      </c>
      <c r="V119" s="13" t="str">
        <f t="shared" si="16"/>
        <v/>
      </c>
      <c r="W119" s="13" t="str">
        <f t="shared" si="17"/>
        <v/>
      </c>
      <c r="X119" s="13" t="str">
        <f t="shared" si="18"/>
        <v/>
      </c>
      <c r="Y119" s="13" t="str">
        <f t="shared" si="19"/>
        <v/>
      </c>
      <c r="Z119" s="13" t="str">
        <f t="shared" si="20"/>
        <v/>
      </c>
      <c r="AA119" s="23" t="str">
        <f t="shared" si="21"/>
        <v/>
      </c>
      <c r="AE119" s="27" t="e">
        <f ca="1">CONCATENATE(VLOOKUP(AF119,$D$84:$N$322,2,FALSE)," x")</f>
        <v>#NUM!</v>
      </c>
      <c r="AF119" s="8" t="e">
        <f t="array" aca="1" ref="AF119" ca="1">INDEX($R$84:$R$322,SMALL(IF($R$84:$R$322&lt;&gt;"",ROW(INDIRECT("1:"&amp;ROWS($R$84:$R$322)))),ROWS($1:36)))</f>
        <v>#NUM!</v>
      </c>
      <c r="AG119" s="25" t="e">
        <f t="array" aca="1" ref="AG119" ca="1">CONCATENATE(VLOOKUP(AH119,$D$84:$N$322,3,FALSE)," x")</f>
        <v>#NUM!</v>
      </c>
      <c r="AH119" s="8" t="e">
        <f t="array" aca="1" ref="AH119" ca="1">INDEX($S$84:$S$322,SMALL(IF($S$84:$S$322&lt;&gt;"",ROW(INDIRECT("1:"&amp;ROWS($S$84:$S$322)))),ROWS($1:36)))</f>
        <v>#NUM!</v>
      </c>
      <c r="AI119" s="25" t="str">
        <f ca="1">CONCATENATE(VLOOKUP(AJ119,$D$84:$N$322,4,FALSE)," x")</f>
        <v>1 x</v>
      </c>
      <c r="AJ119" s="8" t="str">
        <f t="array" aca="1" ref="AJ119" ca="1">INDEX($T$84:$T$322,SMALL(IF($T$84:$T$322&lt;&gt;"",ROW(INDIRECT("1:"&amp;ROWS($T$84:$T$322)))),ROWS($1:36)))</f>
        <v>L45</v>
      </c>
      <c r="AK119" s="25" t="e">
        <f ca="1">CONCATENATE(VLOOKUP(AL119,$D$84:$N$322,5,FALSE)," x")</f>
        <v>#NUM!</v>
      </c>
      <c r="AL119" s="8" t="e">
        <f t="array" aca="1" ref="AL119" ca="1">INDEX($U$84:$U$322,SMALL(IF($U$84:$U$322&lt;&gt;"",ROW(INDIRECT("1:"&amp;ROWS($U$84:$U$322)))),ROWS($1:36)))</f>
        <v>#NUM!</v>
      </c>
      <c r="AM119" s="8" t="e">
        <f ca="1">CONCATENATE(VLOOKUP(AN119,$D$84:$N$322,6,FALSE)," x")</f>
        <v>#NUM!</v>
      </c>
      <c r="AN119" s="8" t="e">
        <f t="array" aca="1" ref="AN119" ca="1">INDEX($V$84:$V$322,SMALL(IF($V$84:$V$322&lt;&gt;"",ROW(INDIRECT("1:"&amp;ROWS($V$84:$V$322)))),ROWS($1:36)))</f>
        <v>#NUM!</v>
      </c>
      <c r="AO119" s="25" t="e">
        <f ca="1">CONCATENATE(VLOOKUP(AP119,$D$84:$N$322,7,FALSE)," x")</f>
        <v>#NUM!</v>
      </c>
      <c r="AP119" s="8" t="e">
        <f t="array" aca="1" ref="AP119" ca="1">INDEX($W$84:$W$322,SMALL(IF($W$84:$W$322&lt;&gt;"",ROW(INDIRECT("1:"&amp;ROWS($W$84:$W$322)))),ROWS($1:36)))</f>
        <v>#NUM!</v>
      </c>
      <c r="AQ119" s="25" t="e">
        <f ca="1">CONCATENATE(VLOOKUP(AR119,$D$84:$N$322,8,FALSE)," x")</f>
        <v>#NUM!</v>
      </c>
      <c r="AR119" s="8" t="e">
        <f t="array" aca="1" ref="AR119" ca="1">INDEX($X$84:$X$322,SMALL(IF($X$84:$X$322&lt;&gt;"",ROW(INDIRECT("1:"&amp;ROWS($X$84:$X$322)))),ROWS($1:36)))</f>
        <v>#NUM!</v>
      </c>
      <c r="AS119" s="25" t="e">
        <f ca="1">CONCATENATE(VLOOKUP(AT119,$D$84:$N$322,9,FALSE)," x")</f>
        <v>#NUM!</v>
      </c>
      <c r="AT119" s="8" t="e">
        <f t="array" aca="1" ref="AT119" ca="1">INDEX($Y$84:$Y$322,SMALL(IF($Y$84:$Y$322&lt;&gt;"",ROW(INDIRECT("1:"&amp;ROWS($Y$84:$Y$322)))),ROWS($1:36)))</f>
        <v>#NUM!</v>
      </c>
      <c r="AU119" s="25" t="e">
        <f ca="1">CONCATENATE(VLOOKUP(AV119,$D$84:$N$322,10,FALSE)," x")</f>
        <v>#NUM!</v>
      </c>
      <c r="AV119" s="8" t="e">
        <f t="array" aca="1" ref="AV119" ca="1">INDEX($Z$84:$Z$322,SMALL(IF($Z$84:$Z$322&lt;&gt;"",ROW(INDIRECT("1:"&amp;ROWS($Z$84:$Z$322)))),ROWS($1:36)))</f>
        <v>#NUM!</v>
      </c>
      <c r="AW119" s="25" t="e">
        <f ca="1">CONCATENATE(VLOOKUP(AX119,$D$84:$N$322,11,FALSE)," x")</f>
        <v>#NUM!</v>
      </c>
      <c r="AX119" s="9" t="e">
        <f t="array" aca="1" ref="AX119" ca="1">INDEX($AA$84:$AA$322,SMALL(IF($AA$84:$AA$322&lt;&gt;"",ROW(INDIRECT("1:"&amp;ROWS($AA$84:$AA$322)))),ROWS($1:36)))</f>
        <v>#NUM!</v>
      </c>
      <c r="BB119" s="2" t="str">
        <f t="shared" si="22"/>
        <v>L36</v>
      </c>
      <c r="BC119" s="9">
        <f t="shared" si="23"/>
        <v>1</v>
      </c>
      <c r="BD119" s="2" t="s">
        <v>139</v>
      </c>
    </row>
    <row r="120" spans="2:56" x14ac:dyDescent="0.25">
      <c r="B120" s="45"/>
      <c r="D120" s="7" t="s">
        <v>43</v>
      </c>
      <c r="E120" s="7">
        <f t="shared" si="1"/>
        <v>0</v>
      </c>
      <c r="F120" s="8">
        <f t="shared" si="2"/>
        <v>0</v>
      </c>
      <c r="G120" s="8">
        <f t="shared" si="3"/>
        <v>1</v>
      </c>
      <c r="H120" s="8">
        <f t="shared" si="4"/>
        <v>0</v>
      </c>
      <c r="I120" s="8">
        <f t="shared" si="5"/>
        <v>0</v>
      </c>
      <c r="J120" s="8">
        <f t="shared" si="6"/>
        <v>0</v>
      </c>
      <c r="K120" s="8">
        <f t="shared" si="7"/>
        <v>0</v>
      </c>
      <c r="L120" s="8">
        <f t="shared" si="8"/>
        <v>0</v>
      </c>
      <c r="M120" s="8">
        <f t="shared" si="9"/>
        <v>0</v>
      </c>
      <c r="N120" s="9">
        <f t="shared" si="10"/>
        <v>0</v>
      </c>
      <c r="O120">
        <f t="shared" si="11"/>
        <v>0</v>
      </c>
      <c r="R120" s="16" t="str">
        <f t="shared" si="12"/>
        <v/>
      </c>
      <c r="S120" s="13" t="str">
        <f t="shared" si="13"/>
        <v/>
      </c>
      <c r="T120" s="13" t="str">
        <f t="shared" si="14"/>
        <v>L37</v>
      </c>
      <c r="U120" s="13" t="str">
        <f t="shared" si="15"/>
        <v/>
      </c>
      <c r="V120" s="13" t="str">
        <f t="shared" si="16"/>
        <v/>
      </c>
      <c r="W120" s="13" t="str">
        <f t="shared" si="17"/>
        <v/>
      </c>
      <c r="X120" s="13" t="str">
        <f t="shared" si="18"/>
        <v/>
      </c>
      <c r="Y120" s="13" t="str">
        <f t="shared" si="19"/>
        <v/>
      </c>
      <c r="Z120" s="13" t="str">
        <f t="shared" si="20"/>
        <v/>
      </c>
      <c r="AA120" s="23" t="str">
        <f t="shared" si="21"/>
        <v/>
      </c>
      <c r="AE120" s="27" t="e">
        <f ca="1">CONCATENATE(VLOOKUP(AF120,$D$84:$N$322,2,FALSE)," x")</f>
        <v>#NUM!</v>
      </c>
      <c r="AF120" s="8" t="e">
        <f t="array" aca="1" ref="AF120" ca="1">INDEX($R$84:$R$322,SMALL(IF($R$84:$R$322&lt;&gt;"",ROW(INDIRECT("1:"&amp;ROWS($R$84:$R$322)))),ROWS($1:37)))</f>
        <v>#NUM!</v>
      </c>
      <c r="AG120" s="25" t="e">
        <f t="array" aca="1" ref="AG120" ca="1">CONCATENATE(VLOOKUP(AH120,$D$84:$N$322,3,FALSE)," x")</f>
        <v>#NUM!</v>
      </c>
      <c r="AH120" s="8" t="e">
        <f t="array" aca="1" ref="AH120" ca="1">INDEX($S$84:$S$322,SMALL(IF($S$84:$S$322&lt;&gt;"",ROW(INDIRECT("1:"&amp;ROWS($S$84:$S$322)))),ROWS($1:37)))</f>
        <v>#NUM!</v>
      </c>
      <c r="AI120" s="25" t="e">
        <f ca="1">CONCATENATE(VLOOKUP(AJ120,$D$84:$N$322,4,FALSE)," x")</f>
        <v>#NUM!</v>
      </c>
      <c r="AJ120" s="8" t="e">
        <f t="array" aca="1" ref="AJ120" ca="1">INDEX($T$84:$T$322,SMALL(IF($T$84:$T$322&lt;&gt;"",ROW(INDIRECT("1:"&amp;ROWS($T$84:$T$322)))),ROWS($1:37)))</f>
        <v>#NUM!</v>
      </c>
      <c r="AK120" s="25" t="e">
        <f ca="1">CONCATENATE(VLOOKUP(AL120,$D$84:$N$322,5,FALSE)," x")</f>
        <v>#NUM!</v>
      </c>
      <c r="AL120" s="8" t="e">
        <f t="array" aca="1" ref="AL120" ca="1">INDEX($U$84:$U$322,SMALL(IF($U$84:$U$322&lt;&gt;"",ROW(INDIRECT("1:"&amp;ROWS($U$84:$U$322)))),ROWS($1:37)))</f>
        <v>#NUM!</v>
      </c>
      <c r="AM120" s="8" t="e">
        <f ca="1">CONCATENATE(VLOOKUP(AN120,$D$84:$N$322,6,FALSE)," x")</f>
        <v>#NUM!</v>
      </c>
      <c r="AN120" s="8" t="e">
        <f t="array" aca="1" ref="AN120" ca="1">INDEX($V$84:$V$322,SMALL(IF($V$84:$V$322&lt;&gt;"",ROW(INDIRECT("1:"&amp;ROWS($V$84:$V$322)))),ROWS($1:37)))</f>
        <v>#NUM!</v>
      </c>
      <c r="AO120" s="25" t="e">
        <f ca="1">CONCATENATE(VLOOKUP(AP120,$D$84:$N$322,7,FALSE)," x")</f>
        <v>#NUM!</v>
      </c>
      <c r="AP120" s="8" t="e">
        <f t="array" aca="1" ref="AP120" ca="1">INDEX($W$84:$W$322,SMALL(IF($W$84:$W$322&lt;&gt;"",ROW(INDIRECT("1:"&amp;ROWS($W$84:$W$322)))),ROWS($1:37)))</f>
        <v>#NUM!</v>
      </c>
      <c r="AQ120" s="25" t="e">
        <f ca="1">CONCATENATE(VLOOKUP(AR120,$D$84:$N$322,8,FALSE)," x")</f>
        <v>#NUM!</v>
      </c>
      <c r="AR120" s="8" t="e">
        <f t="array" aca="1" ref="AR120" ca="1">INDEX($X$84:$X$322,SMALL(IF($X$84:$X$322&lt;&gt;"",ROW(INDIRECT("1:"&amp;ROWS($X$84:$X$322)))),ROWS($1:37)))</f>
        <v>#NUM!</v>
      </c>
      <c r="AS120" s="25" t="e">
        <f ca="1">CONCATENATE(VLOOKUP(AT120,$D$84:$N$322,9,FALSE)," x")</f>
        <v>#NUM!</v>
      </c>
      <c r="AT120" s="8" t="e">
        <f t="array" aca="1" ref="AT120" ca="1">INDEX($Y$84:$Y$322,SMALL(IF($Y$84:$Y$322&lt;&gt;"",ROW(INDIRECT("1:"&amp;ROWS($Y$84:$Y$322)))),ROWS($1:37)))</f>
        <v>#NUM!</v>
      </c>
      <c r="AU120" s="25" t="e">
        <f ca="1">CONCATENATE(VLOOKUP(AV120,$D$84:$N$322,10,FALSE)," x")</f>
        <v>#NUM!</v>
      </c>
      <c r="AV120" s="8" t="e">
        <f t="array" aca="1" ref="AV120" ca="1">INDEX($Z$84:$Z$322,SMALL(IF($Z$84:$Z$322&lt;&gt;"",ROW(INDIRECT("1:"&amp;ROWS($Z$84:$Z$322)))),ROWS($1:37)))</f>
        <v>#NUM!</v>
      </c>
      <c r="AW120" s="25" t="e">
        <f ca="1">CONCATENATE(VLOOKUP(AX120,$D$84:$N$322,11,FALSE)," x")</f>
        <v>#NUM!</v>
      </c>
      <c r="AX120" s="9" t="e">
        <f t="array" aca="1" ref="AX120" ca="1">INDEX($AA$84:$AA$322,SMALL(IF($AA$84:$AA$322&lt;&gt;"",ROW(INDIRECT("1:"&amp;ROWS($AA$84:$AA$322)))),ROWS($1:37)))</f>
        <v>#NUM!</v>
      </c>
      <c r="BB120" s="2" t="str">
        <f t="shared" si="22"/>
        <v>L37</v>
      </c>
      <c r="BC120" s="9">
        <f t="shared" si="23"/>
        <v>1</v>
      </c>
      <c r="BD120" s="2" t="s">
        <v>139</v>
      </c>
    </row>
    <row r="121" spans="2:56" x14ac:dyDescent="0.25">
      <c r="B121" s="45"/>
      <c r="D121" s="7" t="s">
        <v>44</v>
      </c>
      <c r="E121" s="7">
        <f t="shared" si="1"/>
        <v>0</v>
      </c>
      <c r="F121" s="8">
        <f t="shared" si="2"/>
        <v>0</v>
      </c>
      <c r="G121" s="8">
        <f t="shared" si="3"/>
        <v>1</v>
      </c>
      <c r="H121" s="8">
        <f t="shared" si="4"/>
        <v>0</v>
      </c>
      <c r="I121" s="8">
        <f t="shared" si="5"/>
        <v>0</v>
      </c>
      <c r="J121" s="8">
        <f t="shared" si="6"/>
        <v>0</v>
      </c>
      <c r="K121" s="8">
        <f t="shared" si="7"/>
        <v>0</v>
      </c>
      <c r="L121" s="8">
        <f t="shared" si="8"/>
        <v>0</v>
      </c>
      <c r="M121" s="8">
        <f t="shared" si="9"/>
        <v>0</v>
      </c>
      <c r="N121" s="9">
        <f t="shared" si="10"/>
        <v>0</v>
      </c>
      <c r="O121">
        <f t="shared" si="11"/>
        <v>0</v>
      </c>
      <c r="R121" s="16" t="str">
        <f t="shared" si="12"/>
        <v/>
      </c>
      <c r="S121" s="13" t="str">
        <f t="shared" si="13"/>
        <v/>
      </c>
      <c r="T121" s="13" t="str">
        <f t="shared" si="14"/>
        <v>L38</v>
      </c>
      <c r="U121" s="13" t="str">
        <f t="shared" si="15"/>
        <v/>
      </c>
      <c r="V121" s="13" t="str">
        <f t="shared" si="16"/>
        <v/>
      </c>
      <c r="W121" s="13" t="str">
        <f t="shared" si="17"/>
        <v/>
      </c>
      <c r="X121" s="13" t="str">
        <f t="shared" si="18"/>
        <v/>
      </c>
      <c r="Y121" s="13" t="str">
        <f t="shared" si="19"/>
        <v/>
      </c>
      <c r="Z121" s="13" t="str">
        <f t="shared" si="20"/>
        <v/>
      </c>
      <c r="AA121" s="23" t="str">
        <f t="shared" si="21"/>
        <v/>
      </c>
      <c r="AE121" s="27" t="e">
        <f ca="1">CONCATENATE(VLOOKUP(AF121,$D$84:$N$322,2,FALSE)," x")</f>
        <v>#NUM!</v>
      </c>
      <c r="AF121" s="8" t="e">
        <f t="array" aca="1" ref="AF121" ca="1">INDEX($R$84:$R$322,SMALL(IF($R$84:$R$322&lt;&gt;"",ROW(INDIRECT("1:"&amp;ROWS($R$84:$R$322)))),ROWS($1:38)))</f>
        <v>#NUM!</v>
      </c>
      <c r="AG121" s="25" t="e">
        <f t="array" aca="1" ref="AG121" ca="1">CONCATENATE(VLOOKUP(AH121,$D$84:$N$322,3,FALSE)," x")</f>
        <v>#NUM!</v>
      </c>
      <c r="AH121" s="8" t="e">
        <f t="array" aca="1" ref="AH121" ca="1">INDEX($S$84:$S$322,SMALL(IF($S$84:$S$322&lt;&gt;"",ROW(INDIRECT("1:"&amp;ROWS($S$84:$S$322)))),ROWS($1:38)))</f>
        <v>#NUM!</v>
      </c>
      <c r="AI121" s="25" t="e">
        <f ca="1">CONCATENATE(VLOOKUP(AJ121,$D$84:$N$322,4,FALSE)," x")</f>
        <v>#NUM!</v>
      </c>
      <c r="AJ121" s="8" t="e">
        <f t="array" aca="1" ref="AJ121" ca="1">INDEX($T$84:$T$322,SMALL(IF($T$84:$T$322&lt;&gt;"",ROW(INDIRECT("1:"&amp;ROWS($T$84:$T$322)))),ROWS($1:38)))</f>
        <v>#NUM!</v>
      </c>
      <c r="AK121" s="25" t="e">
        <f ca="1">CONCATENATE(VLOOKUP(AL121,$D$84:$N$322,5,FALSE)," x")</f>
        <v>#NUM!</v>
      </c>
      <c r="AL121" s="8" t="e">
        <f t="array" aca="1" ref="AL121" ca="1">INDEX($U$84:$U$322,SMALL(IF($U$84:$U$322&lt;&gt;"",ROW(INDIRECT("1:"&amp;ROWS($U$84:$U$322)))),ROWS($1:38)))</f>
        <v>#NUM!</v>
      </c>
      <c r="AM121" s="8" t="e">
        <f ca="1">CONCATENATE(VLOOKUP(AN121,$D$84:$N$322,6,FALSE)," x")</f>
        <v>#NUM!</v>
      </c>
      <c r="AN121" s="8" t="e">
        <f t="array" aca="1" ref="AN121" ca="1">INDEX($V$84:$V$322,SMALL(IF($V$84:$V$322&lt;&gt;"",ROW(INDIRECT("1:"&amp;ROWS($V$84:$V$322)))),ROWS($1:38)))</f>
        <v>#NUM!</v>
      </c>
      <c r="AO121" s="25" t="e">
        <f ca="1">CONCATENATE(VLOOKUP(AP121,$D$84:$N$322,7,FALSE)," x")</f>
        <v>#NUM!</v>
      </c>
      <c r="AP121" s="8" t="e">
        <f t="array" aca="1" ref="AP121" ca="1">INDEX($W$84:$W$322,SMALL(IF($W$84:$W$322&lt;&gt;"",ROW(INDIRECT("1:"&amp;ROWS($W$84:$W$322)))),ROWS($1:38)))</f>
        <v>#NUM!</v>
      </c>
      <c r="AQ121" s="25" t="e">
        <f ca="1">CONCATENATE(VLOOKUP(AR121,$D$84:$N$322,8,FALSE)," x")</f>
        <v>#NUM!</v>
      </c>
      <c r="AR121" s="8" t="e">
        <f t="array" aca="1" ref="AR121" ca="1">INDEX($X$84:$X$322,SMALL(IF($X$84:$X$322&lt;&gt;"",ROW(INDIRECT("1:"&amp;ROWS($X$84:$X$322)))),ROWS($1:38)))</f>
        <v>#NUM!</v>
      </c>
      <c r="AS121" s="25" t="e">
        <f ca="1">CONCATENATE(VLOOKUP(AT121,$D$84:$N$322,9,FALSE)," x")</f>
        <v>#NUM!</v>
      </c>
      <c r="AT121" s="8" t="e">
        <f t="array" aca="1" ref="AT121" ca="1">INDEX($Y$84:$Y$322,SMALL(IF($Y$84:$Y$322&lt;&gt;"",ROW(INDIRECT("1:"&amp;ROWS($Y$84:$Y$322)))),ROWS($1:38)))</f>
        <v>#NUM!</v>
      </c>
      <c r="AU121" s="25" t="e">
        <f ca="1">CONCATENATE(VLOOKUP(AV121,$D$84:$N$322,10,FALSE)," x")</f>
        <v>#NUM!</v>
      </c>
      <c r="AV121" s="8" t="e">
        <f t="array" aca="1" ref="AV121" ca="1">INDEX($Z$84:$Z$322,SMALL(IF($Z$84:$Z$322&lt;&gt;"",ROW(INDIRECT("1:"&amp;ROWS($Z$84:$Z$322)))),ROWS($1:38)))</f>
        <v>#NUM!</v>
      </c>
      <c r="AW121" s="25" t="e">
        <f ca="1">CONCATENATE(VLOOKUP(AX121,$D$84:$N$322,11,FALSE)," x")</f>
        <v>#NUM!</v>
      </c>
      <c r="AX121" s="9" t="e">
        <f t="array" aca="1" ref="AX121" ca="1">INDEX($AA$84:$AA$322,SMALL(IF($AA$84:$AA$322&lt;&gt;"",ROW(INDIRECT("1:"&amp;ROWS($AA$84:$AA$322)))),ROWS($1:38)))</f>
        <v>#NUM!</v>
      </c>
      <c r="BB121" s="2" t="str">
        <f t="shared" si="22"/>
        <v>L38</v>
      </c>
      <c r="BC121" s="9">
        <f t="shared" si="23"/>
        <v>1</v>
      </c>
      <c r="BD121" s="2" t="s">
        <v>139</v>
      </c>
    </row>
    <row r="122" spans="2:56" x14ac:dyDescent="0.25">
      <c r="B122" s="45"/>
      <c r="D122" s="7" t="s">
        <v>42</v>
      </c>
      <c r="E122" s="7">
        <f t="shared" si="1"/>
        <v>0</v>
      </c>
      <c r="F122" s="8">
        <f t="shared" si="2"/>
        <v>0</v>
      </c>
      <c r="G122" s="8">
        <f t="shared" si="3"/>
        <v>1</v>
      </c>
      <c r="H122" s="8">
        <f t="shared" si="4"/>
        <v>0</v>
      </c>
      <c r="I122" s="8">
        <f t="shared" si="5"/>
        <v>0</v>
      </c>
      <c r="J122" s="8">
        <f t="shared" si="6"/>
        <v>0</v>
      </c>
      <c r="K122" s="8">
        <f t="shared" si="7"/>
        <v>0</v>
      </c>
      <c r="L122" s="8">
        <f t="shared" si="8"/>
        <v>0</v>
      </c>
      <c r="M122" s="8">
        <f t="shared" si="9"/>
        <v>0</v>
      </c>
      <c r="N122" s="9">
        <f t="shared" si="10"/>
        <v>0</v>
      </c>
      <c r="O122">
        <f t="shared" si="11"/>
        <v>0</v>
      </c>
      <c r="R122" s="16" t="str">
        <f t="shared" si="12"/>
        <v/>
      </c>
      <c r="S122" s="13" t="str">
        <f t="shared" si="13"/>
        <v/>
      </c>
      <c r="T122" s="13" t="str">
        <f t="shared" si="14"/>
        <v>L39</v>
      </c>
      <c r="U122" s="13" t="str">
        <f t="shared" si="15"/>
        <v/>
      </c>
      <c r="V122" s="13" t="str">
        <f t="shared" si="16"/>
        <v/>
      </c>
      <c r="W122" s="13" t="str">
        <f t="shared" si="17"/>
        <v/>
      </c>
      <c r="X122" s="13" t="str">
        <f t="shared" si="18"/>
        <v/>
      </c>
      <c r="Y122" s="13" t="str">
        <f t="shared" si="19"/>
        <v/>
      </c>
      <c r="Z122" s="13" t="str">
        <f t="shared" si="20"/>
        <v/>
      </c>
      <c r="AA122" s="23" t="str">
        <f t="shared" si="21"/>
        <v/>
      </c>
      <c r="AE122" s="27" t="e">
        <f ca="1">CONCATENATE(VLOOKUP(AF122,$D$84:$N$322,2,FALSE)," x")</f>
        <v>#NUM!</v>
      </c>
      <c r="AF122" s="8" t="e">
        <f t="array" aca="1" ref="AF122" ca="1">INDEX($R$84:$R$322,SMALL(IF($R$84:$R$322&lt;&gt;"",ROW(INDIRECT("1:"&amp;ROWS($R$84:$R$322)))),ROWS($1:39)))</f>
        <v>#NUM!</v>
      </c>
      <c r="AG122" s="25" t="e">
        <f t="array" aca="1" ref="AG122" ca="1">CONCATENATE(VLOOKUP(AH122,$D$84:$N$322,3,FALSE)," x")</f>
        <v>#NUM!</v>
      </c>
      <c r="AH122" s="8" t="e">
        <f t="array" aca="1" ref="AH122" ca="1">INDEX($S$84:$S$322,SMALL(IF($S$84:$S$322&lt;&gt;"",ROW(INDIRECT("1:"&amp;ROWS($S$84:$S$322)))),ROWS($1:39)))</f>
        <v>#NUM!</v>
      </c>
      <c r="AI122" s="25" t="e">
        <f ca="1">CONCATENATE(VLOOKUP(AJ122,$D$84:$N$322,4,FALSE)," x")</f>
        <v>#NUM!</v>
      </c>
      <c r="AJ122" s="8" t="e">
        <f t="array" aca="1" ref="AJ122" ca="1">INDEX($T$84:$T$322,SMALL(IF($T$84:$T$322&lt;&gt;"",ROW(INDIRECT("1:"&amp;ROWS($T$84:$T$322)))),ROWS($1:39)))</f>
        <v>#NUM!</v>
      </c>
      <c r="AK122" s="25" t="e">
        <f ca="1">CONCATENATE(VLOOKUP(AL122,$D$84:$N$322,5,FALSE)," x")</f>
        <v>#NUM!</v>
      </c>
      <c r="AL122" s="8" t="e">
        <f t="array" aca="1" ref="AL122" ca="1">INDEX($U$84:$U$322,SMALL(IF($U$84:$U$322&lt;&gt;"",ROW(INDIRECT("1:"&amp;ROWS($U$84:$U$322)))),ROWS($1:39)))</f>
        <v>#NUM!</v>
      </c>
      <c r="AM122" s="8" t="e">
        <f ca="1">CONCATENATE(VLOOKUP(AN122,$D$84:$N$322,6,FALSE)," x")</f>
        <v>#NUM!</v>
      </c>
      <c r="AN122" s="8" t="e">
        <f t="array" aca="1" ref="AN122" ca="1">INDEX($V$84:$V$322,SMALL(IF($V$84:$V$322&lt;&gt;"",ROW(INDIRECT("1:"&amp;ROWS($V$84:$V$322)))),ROWS($1:39)))</f>
        <v>#NUM!</v>
      </c>
      <c r="AO122" s="25" t="e">
        <f ca="1">CONCATENATE(VLOOKUP(AP122,$D$84:$N$322,7,FALSE)," x")</f>
        <v>#NUM!</v>
      </c>
      <c r="AP122" s="8" t="e">
        <f t="array" aca="1" ref="AP122" ca="1">INDEX($W$84:$W$322,SMALL(IF($W$84:$W$322&lt;&gt;"",ROW(INDIRECT("1:"&amp;ROWS($W$84:$W$322)))),ROWS($1:39)))</f>
        <v>#NUM!</v>
      </c>
      <c r="AQ122" s="25" t="e">
        <f ca="1">CONCATENATE(VLOOKUP(AR122,$D$84:$N$322,8,FALSE)," x")</f>
        <v>#NUM!</v>
      </c>
      <c r="AR122" s="8" t="e">
        <f t="array" aca="1" ref="AR122" ca="1">INDEX($X$84:$X$322,SMALL(IF($X$84:$X$322&lt;&gt;"",ROW(INDIRECT("1:"&amp;ROWS($X$84:$X$322)))),ROWS($1:39)))</f>
        <v>#NUM!</v>
      </c>
      <c r="AS122" s="25" t="e">
        <f ca="1">CONCATENATE(VLOOKUP(AT122,$D$84:$N$322,9,FALSE)," x")</f>
        <v>#NUM!</v>
      </c>
      <c r="AT122" s="8" t="e">
        <f t="array" aca="1" ref="AT122" ca="1">INDEX($Y$84:$Y$322,SMALL(IF($Y$84:$Y$322&lt;&gt;"",ROW(INDIRECT("1:"&amp;ROWS($Y$84:$Y$322)))),ROWS($1:39)))</f>
        <v>#NUM!</v>
      </c>
      <c r="AU122" s="25" t="e">
        <f ca="1">CONCATENATE(VLOOKUP(AV122,$D$84:$N$322,10,FALSE)," x")</f>
        <v>#NUM!</v>
      </c>
      <c r="AV122" s="8" t="e">
        <f t="array" aca="1" ref="AV122" ca="1">INDEX($Z$84:$Z$322,SMALL(IF($Z$84:$Z$322&lt;&gt;"",ROW(INDIRECT("1:"&amp;ROWS($Z$84:$Z$322)))),ROWS($1:39)))</f>
        <v>#NUM!</v>
      </c>
      <c r="AW122" s="25" t="e">
        <f ca="1">CONCATENATE(VLOOKUP(AX122,$D$84:$N$322,11,FALSE)," x")</f>
        <v>#NUM!</v>
      </c>
      <c r="AX122" s="9" t="e">
        <f t="array" aca="1" ref="AX122" ca="1">INDEX($AA$84:$AA$322,SMALL(IF($AA$84:$AA$322&lt;&gt;"",ROW(INDIRECT("1:"&amp;ROWS($AA$84:$AA$322)))),ROWS($1:39)))</f>
        <v>#NUM!</v>
      </c>
      <c r="BB122" s="2" t="str">
        <f t="shared" si="22"/>
        <v>L39</v>
      </c>
      <c r="BC122" s="9">
        <f t="shared" si="23"/>
        <v>1</v>
      </c>
      <c r="BD122" s="2" t="s">
        <v>139</v>
      </c>
    </row>
    <row r="123" spans="2:56" x14ac:dyDescent="0.25">
      <c r="B123" s="45"/>
      <c r="D123" s="7" t="s">
        <v>45</v>
      </c>
      <c r="E123" s="7">
        <f t="shared" si="1"/>
        <v>0</v>
      </c>
      <c r="F123" s="8">
        <f t="shared" si="2"/>
        <v>0</v>
      </c>
      <c r="G123" s="8">
        <f t="shared" si="3"/>
        <v>1</v>
      </c>
      <c r="H123" s="8">
        <f t="shared" si="4"/>
        <v>0</v>
      </c>
      <c r="I123" s="8">
        <f t="shared" si="5"/>
        <v>0</v>
      </c>
      <c r="J123" s="8">
        <f t="shared" si="6"/>
        <v>0</v>
      </c>
      <c r="K123" s="8">
        <f t="shared" si="7"/>
        <v>0</v>
      </c>
      <c r="L123" s="8">
        <f t="shared" si="8"/>
        <v>0</v>
      </c>
      <c r="M123" s="8">
        <f t="shared" si="9"/>
        <v>0</v>
      </c>
      <c r="N123" s="9">
        <f t="shared" si="10"/>
        <v>0</v>
      </c>
      <c r="O123">
        <f t="shared" si="11"/>
        <v>0</v>
      </c>
      <c r="R123" s="16" t="str">
        <f t="shared" si="12"/>
        <v/>
      </c>
      <c r="S123" s="13" t="str">
        <f t="shared" si="13"/>
        <v/>
      </c>
      <c r="T123" s="13" t="str">
        <f t="shared" si="14"/>
        <v>L40</v>
      </c>
      <c r="U123" s="13" t="str">
        <f t="shared" si="15"/>
        <v/>
      </c>
      <c r="V123" s="13" t="str">
        <f t="shared" si="16"/>
        <v/>
      </c>
      <c r="W123" s="13" t="str">
        <f t="shared" si="17"/>
        <v/>
      </c>
      <c r="X123" s="13" t="str">
        <f t="shared" si="18"/>
        <v/>
      </c>
      <c r="Y123" s="13" t="str">
        <f t="shared" si="19"/>
        <v/>
      </c>
      <c r="Z123" s="13" t="str">
        <f t="shared" si="20"/>
        <v/>
      </c>
      <c r="AA123" s="23" t="str">
        <f t="shared" si="21"/>
        <v/>
      </c>
      <c r="AE123" s="27" t="e">
        <f ca="1">CONCATENATE(VLOOKUP(AF123,$D$84:$N$322,2,FALSE)," x")</f>
        <v>#NUM!</v>
      </c>
      <c r="AF123" s="8" t="e">
        <f t="array" aca="1" ref="AF123" ca="1">INDEX($R$84:$R$322,SMALL(IF($R$84:$R$322&lt;&gt;"",ROW(INDIRECT("1:"&amp;ROWS($R$84:$R$322)))),ROWS($1:40)))</f>
        <v>#NUM!</v>
      </c>
      <c r="AG123" s="25" t="e">
        <f t="array" aca="1" ref="AG123" ca="1">CONCATENATE(VLOOKUP(AH123,$D$84:$N$322,3,FALSE)," x")</f>
        <v>#NUM!</v>
      </c>
      <c r="AH123" s="8" t="e">
        <f t="array" aca="1" ref="AH123" ca="1">INDEX($S$84:$S$322,SMALL(IF($S$84:$S$322&lt;&gt;"",ROW(INDIRECT("1:"&amp;ROWS($S$84:$S$322)))),ROWS($1:40)))</f>
        <v>#NUM!</v>
      </c>
      <c r="AI123" s="25" t="e">
        <f ca="1">CONCATENATE(VLOOKUP(AJ123,$D$84:$N$322,4,FALSE)," x")</f>
        <v>#NUM!</v>
      </c>
      <c r="AJ123" s="8" t="e">
        <f t="array" aca="1" ref="AJ123" ca="1">INDEX($T$84:$T$322,SMALL(IF($T$84:$T$322&lt;&gt;"",ROW(INDIRECT("1:"&amp;ROWS($T$84:$T$322)))),ROWS($1:40)))</f>
        <v>#NUM!</v>
      </c>
      <c r="AK123" s="25" t="e">
        <f ca="1">CONCATENATE(VLOOKUP(AL123,$D$84:$N$322,5,FALSE)," x")</f>
        <v>#NUM!</v>
      </c>
      <c r="AL123" s="8" t="e">
        <f t="array" aca="1" ref="AL123" ca="1">INDEX($U$84:$U$322,SMALL(IF($U$84:$U$322&lt;&gt;"",ROW(INDIRECT("1:"&amp;ROWS($U$84:$U$322)))),ROWS($1:40)))</f>
        <v>#NUM!</v>
      </c>
      <c r="AM123" s="8" t="e">
        <f ca="1">CONCATENATE(VLOOKUP(AN123,$D$84:$N$322,6,FALSE)," x")</f>
        <v>#NUM!</v>
      </c>
      <c r="AN123" s="8" t="e">
        <f t="array" aca="1" ref="AN123" ca="1">INDEX($V$84:$V$322,SMALL(IF($V$84:$V$322&lt;&gt;"",ROW(INDIRECT("1:"&amp;ROWS($V$84:$V$322)))),ROWS($1:40)))</f>
        <v>#NUM!</v>
      </c>
      <c r="AO123" s="25" t="e">
        <f ca="1">CONCATENATE(VLOOKUP(AP123,$D$84:$N$322,7,FALSE)," x")</f>
        <v>#NUM!</v>
      </c>
      <c r="AP123" s="8" t="e">
        <f t="array" aca="1" ref="AP123" ca="1">INDEX($W$84:$W$322,SMALL(IF($W$84:$W$322&lt;&gt;"",ROW(INDIRECT("1:"&amp;ROWS($W$84:$W$322)))),ROWS($1:40)))</f>
        <v>#NUM!</v>
      </c>
      <c r="AQ123" s="25" t="e">
        <f ca="1">CONCATENATE(VLOOKUP(AR123,$D$84:$N$322,8,FALSE)," x")</f>
        <v>#NUM!</v>
      </c>
      <c r="AR123" s="8" t="e">
        <f t="array" aca="1" ref="AR123" ca="1">INDEX($X$84:$X$322,SMALL(IF($X$84:$X$322&lt;&gt;"",ROW(INDIRECT("1:"&amp;ROWS($X$84:$X$322)))),ROWS($1:40)))</f>
        <v>#NUM!</v>
      </c>
      <c r="AS123" s="25" t="e">
        <f ca="1">CONCATENATE(VLOOKUP(AT123,$D$84:$N$322,9,FALSE)," x")</f>
        <v>#NUM!</v>
      </c>
      <c r="AT123" s="8" t="e">
        <f t="array" aca="1" ref="AT123" ca="1">INDEX($Y$84:$Y$322,SMALL(IF($Y$84:$Y$322&lt;&gt;"",ROW(INDIRECT("1:"&amp;ROWS($Y$84:$Y$322)))),ROWS($1:40)))</f>
        <v>#NUM!</v>
      </c>
      <c r="AU123" s="25" t="e">
        <f ca="1">CONCATENATE(VLOOKUP(AV123,$D$84:$N$322,10,FALSE)," x")</f>
        <v>#NUM!</v>
      </c>
      <c r="AV123" s="8" t="e">
        <f t="array" aca="1" ref="AV123" ca="1">INDEX($Z$84:$Z$322,SMALL(IF($Z$84:$Z$322&lt;&gt;"",ROW(INDIRECT("1:"&amp;ROWS($Z$84:$Z$322)))),ROWS($1:40)))</f>
        <v>#NUM!</v>
      </c>
      <c r="AW123" s="25" t="e">
        <f ca="1">CONCATENATE(VLOOKUP(AX123,$D$84:$N$322,11,FALSE)," x")</f>
        <v>#NUM!</v>
      </c>
      <c r="AX123" s="9" t="e">
        <f t="array" aca="1" ref="AX123" ca="1">INDEX($AA$84:$AA$322,SMALL(IF($AA$84:$AA$322&lt;&gt;"",ROW(INDIRECT("1:"&amp;ROWS($AA$84:$AA$322)))),ROWS($1:40)))</f>
        <v>#NUM!</v>
      </c>
      <c r="BB123" s="2" t="str">
        <f t="shared" si="22"/>
        <v>L40</v>
      </c>
      <c r="BC123" s="9">
        <f t="shared" si="23"/>
        <v>1</v>
      </c>
      <c r="BD123" s="2" t="s">
        <v>139</v>
      </c>
    </row>
    <row r="124" spans="2:56" x14ac:dyDescent="0.25">
      <c r="B124" s="45"/>
      <c r="D124" s="7" t="s">
        <v>35</v>
      </c>
      <c r="E124" s="7">
        <f t="shared" si="1"/>
        <v>0</v>
      </c>
      <c r="F124" s="8">
        <f t="shared" si="2"/>
        <v>0</v>
      </c>
      <c r="G124" s="8">
        <f t="shared" si="3"/>
        <v>1</v>
      </c>
      <c r="H124" s="8">
        <f t="shared" si="4"/>
        <v>0</v>
      </c>
      <c r="I124" s="8">
        <f t="shared" si="5"/>
        <v>0</v>
      </c>
      <c r="J124" s="8">
        <f t="shared" si="6"/>
        <v>0</v>
      </c>
      <c r="K124" s="8">
        <f t="shared" si="7"/>
        <v>0</v>
      </c>
      <c r="L124" s="8">
        <f t="shared" si="8"/>
        <v>0</v>
      </c>
      <c r="M124" s="8">
        <f t="shared" si="9"/>
        <v>0</v>
      </c>
      <c r="N124" s="9">
        <f t="shared" si="10"/>
        <v>0</v>
      </c>
      <c r="O124">
        <f t="shared" si="11"/>
        <v>0</v>
      </c>
      <c r="R124" s="16" t="str">
        <f t="shared" si="12"/>
        <v/>
      </c>
      <c r="S124" s="13" t="str">
        <f t="shared" si="13"/>
        <v/>
      </c>
      <c r="T124" s="13" t="str">
        <f t="shared" si="14"/>
        <v>L41</v>
      </c>
      <c r="U124" s="13" t="str">
        <f t="shared" si="15"/>
        <v/>
      </c>
      <c r="V124" s="13" t="str">
        <f t="shared" si="16"/>
        <v/>
      </c>
      <c r="W124" s="13" t="str">
        <f t="shared" si="17"/>
        <v/>
      </c>
      <c r="X124" s="13" t="str">
        <f t="shared" si="18"/>
        <v/>
      </c>
      <c r="Y124" s="13" t="str">
        <f t="shared" si="19"/>
        <v/>
      </c>
      <c r="Z124" s="13" t="str">
        <f t="shared" si="20"/>
        <v/>
      </c>
      <c r="AA124" s="23" t="str">
        <f t="shared" si="21"/>
        <v/>
      </c>
      <c r="AE124" s="27" t="e">
        <f ca="1">CONCATENATE(VLOOKUP(AF124,$D$84:$N$322,2,FALSE)," x")</f>
        <v>#NUM!</v>
      </c>
      <c r="AF124" s="8" t="e">
        <f t="array" aca="1" ref="AF124" ca="1">INDEX($R$84:$R$322,SMALL(IF($R$84:$R$322&lt;&gt;"",ROW(INDIRECT("1:"&amp;ROWS($R$84:$R$322)))),ROWS($1:41)))</f>
        <v>#NUM!</v>
      </c>
      <c r="AG124" s="25" t="e">
        <f t="array" aca="1" ref="AG124" ca="1">CONCATENATE(VLOOKUP(AH124,$D$84:$N$322,3,FALSE)," x")</f>
        <v>#NUM!</v>
      </c>
      <c r="AH124" s="8" t="e">
        <f t="array" aca="1" ref="AH124" ca="1">INDEX($S$84:$S$322,SMALL(IF($S$84:$S$322&lt;&gt;"",ROW(INDIRECT("1:"&amp;ROWS($S$84:$S$322)))),ROWS($1:41)))</f>
        <v>#NUM!</v>
      </c>
      <c r="AI124" s="25" t="e">
        <f ca="1">CONCATENATE(VLOOKUP(AJ124,$D$84:$N$322,4,FALSE)," x")</f>
        <v>#NUM!</v>
      </c>
      <c r="AJ124" s="8" t="e">
        <f t="array" aca="1" ref="AJ124" ca="1">INDEX($T$84:$T$322,SMALL(IF($T$84:$T$322&lt;&gt;"",ROW(INDIRECT("1:"&amp;ROWS($T$84:$T$322)))),ROWS($1:41)))</f>
        <v>#NUM!</v>
      </c>
      <c r="AK124" s="25" t="e">
        <f ca="1">CONCATENATE(VLOOKUP(AL124,$D$84:$N$322,5,FALSE)," x")</f>
        <v>#NUM!</v>
      </c>
      <c r="AL124" s="8" t="e">
        <f t="array" aca="1" ref="AL124" ca="1">INDEX($U$84:$U$322,SMALL(IF($U$84:$U$322&lt;&gt;"",ROW(INDIRECT("1:"&amp;ROWS($U$84:$U$322)))),ROWS($1:41)))</f>
        <v>#NUM!</v>
      </c>
      <c r="AM124" s="8" t="e">
        <f ca="1">CONCATENATE(VLOOKUP(AN124,$D$84:$N$322,6,FALSE)," x")</f>
        <v>#NUM!</v>
      </c>
      <c r="AN124" s="8" t="e">
        <f t="array" aca="1" ref="AN124" ca="1">INDEX($V$84:$V$322,SMALL(IF($V$84:$V$322&lt;&gt;"",ROW(INDIRECT("1:"&amp;ROWS($V$84:$V$322)))),ROWS($1:41)))</f>
        <v>#NUM!</v>
      </c>
      <c r="AO124" s="25" t="e">
        <f ca="1">CONCATENATE(VLOOKUP(AP124,$D$84:$N$322,7,FALSE)," x")</f>
        <v>#NUM!</v>
      </c>
      <c r="AP124" s="8" t="e">
        <f t="array" aca="1" ref="AP124" ca="1">INDEX($W$84:$W$322,SMALL(IF($W$84:$W$322&lt;&gt;"",ROW(INDIRECT("1:"&amp;ROWS($W$84:$W$322)))),ROWS($1:41)))</f>
        <v>#NUM!</v>
      </c>
      <c r="AQ124" s="25" t="e">
        <f ca="1">CONCATENATE(VLOOKUP(AR124,$D$84:$N$322,8,FALSE)," x")</f>
        <v>#NUM!</v>
      </c>
      <c r="AR124" s="8" t="e">
        <f t="array" aca="1" ref="AR124" ca="1">INDEX($X$84:$X$322,SMALL(IF($X$84:$X$322&lt;&gt;"",ROW(INDIRECT("1:"&amp;ROWS($X$84:$X$322)))),ROWS($1:41)))</f>
        <v>#NUM!</v>
      </c>
      <c r="AS124" s="25" t="e">
        <f ca="1">CONCATENATE(VLOOKUP(AT124,$D$84:$N$322,9,FALSE)," x")</f>
        <v>#NUM!</v>
      </c>
      <c r="AT124" s="8" t="e">
        <f t="array" aca="1" ref="AT124" ca="1">INDEX($Y$84:$Y$322,SMALL(IF($Y$84:$Y$322&lt;&gt;"",ROW(INDIRECT("1:"&amp;ROWS($Y$84:$Y$322)))),ROWS($1:41)))</f>
        <v>#NUM!</v>
      </c>
      <c r="AU124" s="25" t="e">
        <f ca="1">CONCATENATE(VLOOKUP(AV124,$D$84:$N$322,10,FALSE)," x")</f>
        <v>#NUM!</v>
      </c>
      <c r="AV124" s="8" t="e">
        <f t="array" aca="1" ref="AV124" ca="1">INDEX($Z$84:$Z$322,SMALL(IF($Z$84:$Z$322&lt;&gt;"",ROW(INDIRECT("1:"&amp;ROWS($Z$84:$Z$322)))),ROWS($1:41)))</f>
        <v>#NUM!</v>
      </c>
      <c r="AW124" s="25" t="e">
        <f ca="1">CONCATENATE(VLOOKUP(AX124,$D$84:$N$322,11,FALSE)," x")</f>
        <v>#NUM!</v>
      </c>
      <c r="AX124" s="9" t="e">
        <f t="array" aca="1" ref="AX124" ca="1">INDEX($AA$84:$AA$322,SMALL(IF($AA$84:$AA$322&lt;&gt;"",ROW(INDIRECT("1:"&amp;ROWS($AA$84:$AA$322)))),ROWS($1:41)))</f>
        <v>#NUM!</v>
      </c>
      <c r="BB124" s="2" t="str">
        <f t="shared" si="22"/>
        <v>L41</v>
      </c>
      <c r="BC124" s="9">
        <f t="shared" si="23"/>
        <v>1</v>
      </c>
      <c r="BD124" s="2" t="s">
        <v>160</v>
      </c>
    </row>
    <row r="125" spans="2:56" x14ac:dyDescent="0.25">
      <c r="B125" s="45"/>
      <c r="D125" s="7" t="s">
        <v>38</v>
      </c>
      <c r="E125" s="7">
        <f t="shared" si="1"/>
        <v>0</v>
      </c>
      <c r="F125" s="8">
        <f t="shared" si="2"/>
        <v>0</v>
      </c>
      <c r="G125" s="8">
        <f t="shared" si="3"/>
        <v>1</v>
      </c>
      <c r="H125" s="8">
        <f t="shared" si="4"/>
        <v>0</v>
      </c>
      <c r="I125" s="8">
        <f t="shared" si="5"/>
        <v>0</v>
      </c>
      <c r="J125" s="8">
        <f t="shared" si="6"/>
        <v>0</v>
      </c>
      <c r="K125" s="8">
        <f t="shared" si="7"/>
        <v>0</v>
      </c>
      <c r="L125" s="8">
        <f t="shared" si="8"/>
        <v>0</v>
      </c>
      <c r="M125" s="8">
        <f t="shared" si="9"/>
        <v>0</v>
      </c>
      <c r="N125" s="9">
        <f t="shared" si="10"/>
        <v>0</v>
      </c>
      <c r="O125">
        <f t="shared" si="11"/>
        <v>0</v>
      </c>
      <c r="R125" s="16" t="str">
        <f t="shared" si="12"/>
        <v/>
      </c>
      <c r="S125" s="13" t="str">
        <f t="shared" si="13"/>
        <v/>
      </c>
      <c r="T125" s="13" t="str">
        <f t="shared" si="14"/>
        <v>L42</v>
      </c>
      <c r="U125" s="13" t="str">
        <f t="shared" si="15"/>
        <v/>
      </c>
      <c r="V125" s="13" t="str">
        <f t="shared" si="16"/>
        <v/>
      </c>
      <c r="W125" s="13" t="str">
        <f t="shared" si="17"/>
        <v/>
      </c>
      <c r="X125" s="13" t="str">
        <f t="shared" si="18"/>
        <v/>
      </c>
      <c r="Y125" s="13" t="str">
        <f t="shared" si="19"/>
        <v/>
      </c>
      <c r="Z125" s="13" t="str">
        <f t="shared" si="20"/>
        <v/>
      </c>
      <c r="AA125" s="23" t="str">
        <f t="shared" si="21"/>
        <v/>
      </c>
      <c r="AE125" s="27" t="e">
        <f ca="1">CONCATENATE(VLOOKUP(AF125,$D$84:$N$322,2,FALSE)," x")</f>
        <v>#NUM!</v>
      </c>
      <c r="AF125" s="8" t="e">
        <f t="array" aca="1" ref="AF125" ca="1">INDEX($R$84:$R$322,SMALL(IF($R$84:$R$322&lt;&gt;"",ROW(INDIRECT("1:"&amp;ROWS($R$84:$R$322)))),ROWS($1:42)))</f>
        <v>#NUM!</v>
      </c>
      <c r="AG125" s="25" t="e">
        <f t="array" aca="1" ref="AG125" ca="1">CONCATENATE(VLOOKUP(AH125,$D$84:$N$322,3,FALSE)," x")</f>
        <v>#NUM!</v>
      </c>
      <c r="AH125" s="8" t="e">
        <f t="array" aca="1" ref="AH125" ca="1">INDEX($S$84:$S$322,SMALL(IF($S$84:$S$322&lt;&gt;"",ROW(INDIRECT("1:"&amp;ROWS($S$84:$S$322)))),ROWS($1:42)))</f>
        <v>#NUM!</v>
      </c>
      <c r="AI125" s="25" t="e">
        <f ca="1">CONCATENATE(VLOOKUP(AJ125,$D$84:$N$322,4,FALSE)," x")</f>
        <v>#NUM!</v>
      </c>
      <c r="AJ125" s="8" t="e">
        <f t="array" aca="1" ref="AJ125" ca="1">INDEX($T$84:$T$322,SMALL(IF($T$84:$T$322&lt;&gt;"",ROW(INDIRECT("1:"&amp;ROWS($T$84:$T$322)))),ROWS($1:42)))</f>
        <v>#NUM!</v>
      </c>
      <c r="AK125" s="25" t="e">
        <f ca="1">CONCATENATE(VLOOKUP(AL125,$D$84:$N$322,5,FALSE)," x")</f>
        <v>#NUM!</v>
      </c>
      <c r="AL125" s="8" t="e">
        <f t="array" aca="1" ref="AL125" ca="1">INDEX($U$84:$U$322,SMALL(IF($U$84:$U$322&lt;&gt;"",ROW(INDIRECT("1:"&amp;ROWS($U$84:$U$322)))),ROWS($1:42)))</f>
        <v>#NUM!</v>
      </c>
      <c r="AM125" s="8" t="e">
        <f ca="1">CONCATENATE(VLOOKUP(AN125,$D$84:$N$322,6,FALSE)," x")</f>
        <v>#NUM!</v>
      </c>
      <c r="AN125" s="8" t="e">
        <f t="array" aca="1" ref="AN125" ca="1">INDEX($V$84:$V$322,SMALL(IF($V$84:$V$322&lt;&gt;"",ROW(INDIRECT("1:"&amp;ROWS($V$84:$V$322)))),ROWS($1:42)))</f>
        <v>#NUM!</v>
      </c>
      <c r="AO125" s="25" t="e">
        <f ca="1">CONCATENATE(VLOOKUP(AP125,$D$84:$N$322,7,FALSE)," x")</f>
        <v>#NUM!</v>
      </c>
      <c r="AP125" s="8" t="e">
        <f t="array" aca="1" ref="AP125" ca="1">INDEX($W$84:$W$322,SMALL(IF($W$84:$W$322&lt;&gt;"",ROW(INDIRECT("1:"&amp;ROWS($W$84:$W$322)))),ROWS($1:42)))</f>
        <v>#NUM!</v>
      </c>
      <c r="AQ125" s="25" t="e">
        <f ca="1">CONCATENATE(VLOOKUP(AR125,$D$84:$N$322,8,FALSE)," x")</f>
        <v>#NUM!</v>
      </c>
      <c r="AR125" s="8" t="e">
        <f t="array" aca="1" ref="AR125" ca="1">INDEX($X$84:$X$322,SMALL(IF($X$84:$X$322&lt;&gt;"",ROW(INDIRECT("1:"&amp;ROWS($X$84:$X$322)))),ROWS($1:42)))</f>
        <v>#NUM!</v>
      </c>
      <c r="AS125" s="25" t="e">
        <f ca="1">CONCATENATE(VLOOKUP(AT125,$D$84:$N$322,9,FALSE)," x")</f>
        <v>#NUM!</v>
      </c>
      <c r="AT125" s="8" t="e">
        <f t="array" aca="1" ref="AT125" ca="1">INDEX($Y$84:$Y$322,SMALL(IF($Y$84:$Y$322&lt;&gt;"",ROW(INDIRECT("1:"&amp;ROWS($Y$84:$Y$322)))),ROWS($1:42)))</f>
        <v>#NUM!</v>
      </c>
      <c r="AU125" s="25" t="e">
        <f ca="1">CONCATENATE(VLOOKUP(AV125,$D$84:$N$322,10,FALSE)," x")</f>
        <v>#NUM!</v>
      </c>
      <c r="AV125" s="8" t="e">
        <f t="array" aca="1" ref="AV125" ca="1">INDEX($Z$84:$Z$322,SMALL(IF($Z$84:$Z$322&lt;&gt;"",ROW(INDIRECT("1:"&amp;ROWS($Z$84:$Z$322)))),ROWS($1:42)))</f>
        <v>#NUM!</v>
      </c>
      <c r="AW125" s="25" t="e">
        <f ca="1">CONCATENATE(VLOOKUP(AX125,$D$84:$N$322,11,FALSE)," x")</f>
        <v>#NUM!</v>
      </c>
      <c r="AX125" s="9" t="e">
        <f t="array" aca="1" ref="AX125" ca="1">INDEX($AA$84:$AA$322,SMALL(IF($AA$84:$AA$322&lt;&gt;"",ROW(INDIRECT("1:"&amp;ROWS($AA$84:$AA$322)))),ROWS($1:42)))</f>
        <v>#NUM!</v>
      </c>
      <c r="BB125" s="2" t="str">
        <f t="shared" si="22"/>
        <v>L42</v>
      </c>
      <c r="BC125" s="9">
        <f t="shared" si="23"/>
        <v>1</v>
      </c>
      <c r="BD125" s="2" t="s">
        <v>139</v>
      </c>
    </row>
    <row r="126" spans="2:56" x14ac:dyDescent="0.25">
      <c r="B126" s="45"/>
      <c r="D126" s="7" t="s">
        <v>34</v>
      </c>
      <c r="E126" s="7">
        <f t="shared" si="1"/>
        <v>0</v>
      </c>
      <c r="F126" s="8">
        <f t="shared" si="2"/>
        <v>0</v>
      </c>
      <c r="G126" s="8">
        <f t="shared" si="3"/>
        <v>1</v>
      </c>
      <c r="H126" s="8">
        <f t="shared" si="4"/>
        <v>0</v>
      </c>
      <c r="I126" s="8">
        <f t="shared" si="5"/>
        <v>0</v>
      </c>
      <c r="J126" s="8">
        <f t="shared" si="6"/>
        <v>0</v>
      </c>
      <c r="K126" s="8">
        <f t="shared" si="7"/>
        <v>0</v>
      </c>
      <c r="L126" s="8">
        <f t="shared" si="8"/>
        <v>0</v>
      </c>
      <c r="M126" s="8">
        <f t="shared" si="9"/>
        <v>0</v>
      </c>
      <c r="N126" s="9">
        <f t="shared" si="10"/>
        <v>0</v>
      </c>
      <c r="O126">
        <f t="shared" si="11"/>
        <v>0</v>
      </c>
      <c r="R126" s="16" t="str">
        <f t="shared" si="12"/>
        <v/>
      </c>
      <c r="S126" s="13" t="str">
        <f t="shared" si="13"/>
        <v/>
      </c>
      <c r="T126" s="13" t="str">
        <f t="shared" si="14"/>
        <v>L43</v>
      </c>
      <c r="U126" s="13" t="str">
        <f t="shared" si="15"/>
        <v/>
      </c>
      <c r="V126" s="13" t="str">
        <f t="shared" si="16"/>
        <v/>
      </c>
      <c r="W126" s="13" t="str">
        <f t="shared" si="17"/>
        <v/>
      </c>
      <c r="X126" s="13" t="str">
        <f t="shared" si="18"/>
        <v/>
      </c>
      <c r="Y126" s="13" t="str">
        <f t="shared" si="19"/>
        <v/>
      </c>
      <c r="Z126" s="13" t="str">
        <f t="shared" si="20"/>
        <v/>
      </c>
      <c r="AA126" s="23" t="str">
        <f t="shared" si="21"/>
        <v/>
      </c>
      <c r="AE126" s="27" t="e">
        <f ca="1">CONCATENATE(VLOOKUP(AF126,$D$84:$N$322,2,FALSE)," x")</f>
        <v>#NUM!</v>
      </c>
      <c r="AF126" s="8" t="e">
        <f t="array" aca="1" ref="AF126" ca="1">INDEX($R$84:$R$322,SMALL(IF($R$84:$R$322&lt;&gt;"",ROW(INDIRECT("1:"&amp;ROWS($R$84:$R$322)))),ROWS($1:43)))</f>
        <v>#NUM!</v>
      </c>
      <c r="AG126" s="25" t="e">
        <f t="array" aca="1" ref="AG126" ca="1">CONCATENATE(VLOOKUP(AH126,$D$84:$N$322,3,FALSE)," x")</f>
        <v>#NUM!</v>
      </c>
      <c r="AH126" s="8" t="e">
        <f t="array" aca="1" ref="AH126" ca="1">INDEX($S$84:$S$322,SMALL(IF($S$84:$S$322&lt;&gt;"",ROW(INDIRECT("1:"&amp;ROWS($S$84:$S$322)))),ROWS($1:43)))</f>
        <v>#NUM!</v>
      </c>
      <c r="AI126" s="25" t="e">
        <f ca="1">CONCATENATE(VLOOKUP(AJ126,$D$84:$N$322,4,FALSE)," x")</f>
        <v>#NUM!</v>
      </c>
      <c r="AJ126" s="8" t="e">
        <f t="array" aca="1" ref="AJ126" ca="1">INDEX($T$84:$T$322,SMALL(IF($T$84:$T$322&lt;&gt;"",ROW(INDIRECT("1:"&amp;ROWS($T$84:$T$322)))),ROWS($1:43)))</f>
        <v>#NUM!</v>
      </c>
      <c r="AK126" s="25" t="e">
        <f ca="1">CONCATENATE(VLOOKUP(AL126,$D$84:$N$322,5,FALSE)," x")</f>
        <v>#NUM!</v>
      </c>
      <c r="AL126" s="8" t="e">
        <f t="array" aca="1" ref="AL126" ca="1">INDEX($U$84:$U$322,SMALL(IF($U$84:$U$322&lt;&gt;"",ROW(INDIRECT("1:"&amp;ROWS($U$84:$U$322)))),ROWS($1:43)))</f>
        <v>#NUM!</v>
      </c>
      <c r="AM126" s="8" t="e">
        <f ca="1">CONCATENATE(VLOOKUP(AN126,$D$84:$N$322,6,FALSE)," x")</f>
        <v>#NUM!</v>
      </c>
      <c r="AN126" s="8" t="e">
        <f t="array" aca="1" ref="AN126" ca="1">INDEX($V$84:$V$322,SMALL(IF($V$84:$V$322&lt;&gt;"",ROW(INDIRECT("1:"&amp;ROWS($V$84:$V$322)))),ROWS($1:43)))</f>
        <v>#NUM!</v>
      </c>
      <c r="AO126" s="25" t="e">
        <f ca="1">CONCATENATE(VLOOKUP(AP126,$D$84:$N$322,7,FALSE)," x")</f>
        <v>#NUM!</v>
      </c>
      <c r="AP126" s="8" t="e">
        <f t="array" aca="1" ref="AP126" ca="1">INDEX($W$84:$W$322,SMALL(IF($W$84:$W$322&lt;&gt;"",ROW(INDIRECT("1:"&amp;ROWS($W$84:$W$322)))),ROWS($1:43)))</f>
        <v>#NUM!</v>
      </c>
      <c r="AQ126" s="25" t="e">
        <f ca="1">CONCATENATE(VLOOKUP(AR126,$D$84:$N$322,8,FALSE)," x")</f>
        <v>#NUM!</v>
      </c>
      <c r="AR126" s="8" t="e">
        <f t="array" aca="1" ref="AR126" ca="1">INDEX($X$84:$X$322,SMALL(IF($X$84:$X$322&lt;&gt;"",ROW(INDIRECT("1:"&amp;ROWS($X$84:$X$322)))),ROWS($1:43)))</f>
        <v>#NUM!</v>
      </c>
      <c r="AS126" s="25" t="e">
        <f ca="1">CONCATENATE(VLOOKUP(AT126,$D$84:$N$322,9,FALSE)," x")</f>
        <v>#NUM!</v>
      </c>
      <c r="AT126" s="8" t="e">
        <f t="array" aca="1" ref="AT126" ca="1">INDEX($Y$84:$Y$322,SMALL(IF($Y$84:$Y$322&lt;&gt;"",ROW(INDIRECT("1:"&amp;ROWS($Y$84:$Y$322)))),ROWS($1:43)))</f>
        <v>#NUM!</v>
      </c>
      <c r="AU126" s="25" t="e">
        <f ca="1">CONCATENATE(VLOOKUP(AV126,$D$84:$N$322,10,FALSE)," x")</f>
        <v>#NUM!</v>
      </c>
      <c r="AV126" s="8" t="e">
        <f t="array" aca="1" ref="AV126" ca="1">INDEX($Z$84:$Z$322,SMALL(IF($Z$84:$Z$322&lt;&gt;"",ROW(INDIRECT("1:"&amp;ROWS($Z$84:$Z$322)))),ROWS($1:43)))</f>
        <v>#NUM!</v>
      </c>
      <c r="AW126" s="25" t="e">
        <f ca="1">CONCATENATE(VLOOKUP(AX126,$D$84:$N$322,11,FALSE)," x")</f>
        <v>#NUM!</v>
      </c>
      <c r="AX126" s="9" t="e">
        <f t="array" aca="1" ref="AX126" ca="1">INDEX($AA$84:$AA$322,SMALL(IF($AA$84:$AA$322&lt;&gt;"",ROW(INDIRECT("1:"&amp;ROWS($AA$84:$AA$322)))),ROWS($1:43)))</f>
        <v>#NUM!</v>
      </c>
      <c r="BB126" s="2" t="str">
        <f t="shared" si="22"/>
        <v>L43</v>
      </c>
      <c r="BC126" s="9">
        <f t="shared" si="23"/>
        <v>1</v>
      </c>
      <c r="BD126" s="2" t="s">
        <v>139</v>
      </c>
    </row>
    <row r="127" spans="2:56" x14ac:dyDescent="0.25">
      <c r="B127" s="45"/>
      <c r="D127" s="7" t="s">
        <v>32</v>
      </c>
      <c r="E127" s="7">
        <f t="shared" si="1"/>
        <v>0</v>
      </c>
      <c r="F127" s="8">
        <f t="shared" si="2"/>
        <v>0</v>
      </c>
      <c r="G127" s="8">
        <f t="shared" si="3"/>
        <v>1</v>
      </c>
      <c r="H127" s="8">
        <f t="shared" si="4"/>
        <v>0</v>
      </c>
      <c r="I127" s="8">
        <f t="shared" si="5"/>
        <v>0</v>
      </c>
      <c r="J127" s="8">
        <f t="shared" si="6"/>
        <v>0</v>
      </c>
      <c r="K127" s="8">
        <f t="shared" si="7"/>
        <v>0</v>
      </c>
      <c r="L127" s="8">
        <f t="shared" si="8"/>
        <v>0</v>
      </c>
      <c r="M127" s="8">
        <f t="shared" si="9"/>
        <v>0</v>
      </c>
      <c r="N127" s="9">
        <f t="shared" si="10"/>
        <v>0</v>
      </c>
      <c r="O127">
        <f t="shared" si="11"/>
        <v>0</v>
      </c>
      <c r="R127" s="16" t="str">
        <f t="shared" si="12"/>
        <v/>
      </c>
      <c r="S127" s="13" t="str">
        <f t="shared" si="13"/>
        <v/>
      </c>
      <c r="T127" s="13" t="str">
        <f t="shared" si="14"/>
        <v>L44</v>
      </c>
      <c r="U127" s="13" t="str">
        <f t="shared" si="15"/>
        <v/>
      </c>
      <c r="V127" s="13" t="str">
        <f t="shared" si="16"/>
        <v/>
      </c>
      <c r="W127" s="13" t="str">
        <f t="shared" si="17"/>
        <v/>
      </c>
      <c r="X127" s="13" t="str">
        <f t="shared" si="18"/>
        <v/>
      </c>
      <c r="Y127" s="13" t="str">
        <f t="shared" si="19"/>
        <v/>
      </c>
      <c r="Z127" s="13" t="str">
        <f t="shared" si="20"/>
        <v/>
      </c>
      <c r="AA127" s="23" t="str">
        <f t="shared" si="21"/>
        <v/>
      </c>
      <c r="AE127" s="27" t="e">
        <f ca="1">CONCATENATE(VLOOKUP(AF127,$D$84:$N$322,2,FALSE)," x")</f>
        <v>#NUM!</v>
      </c>
      <c r="AF127" s="8" t="e">
        <f t="array" aca="1" ref="AF127" ca="1">INDEX($R$84:$R$322,SMALL(IF($R$84:$R$322&lt;&gt;"",ROW(INDIRECT("1:"&amp;ROWS($R$84:$R$322)))),ROWS($1:44)))</f>
        <v>#NUM!</v>
      </c>
      <c r="AG127" s="25" t="e">
        <f t="array" aca="1" ref="AG127" ca="1">CONCATENATE(VLOOKUP(AH127,$D$84:$N$322,3,FALSE)," x")</f>
        <v>#NUM!</v>
      </c>
      <c r="AH127" s="8" t="e">
        <f t="array" aca="1" ref="AH127" ca="1">INDEX($S$84:$S$322,SMALL(IF($S$84:$S$322&lt;&gt;"",ROW(INDIRECT("1:"&amp;ROWS($S$84:$S$322)))),ROWS($1:44)))</f>
        <v>#NUM!</v>
      </c>
      <c r="AI127" s="25" t="e">
        <f ca="1">CONCATENATE(VLOOKUP(AJ127,$D$84:$N$322,4,FALSE)," x")</f>
        <v>#NUM!</v>
      </c>
      <c r="AJ127" s="8" t="e">
        <f t="array" aca="1" ref="AJ127" ca="1">INDEX($T$84:$T$322,SMALL(IF($T$84:$T$322&lt;&gt;"",ROW(INDIRECT("1:"&amp;ROWS($T$84:$T$322)))),ROWS($1:44)))</f>
        <v>#NUM!</v>
      </c>
      <c r="AK127" s="25" t="e">
        <f ca="1">CONCATENATE(VLOOKUP(AL127,$D$84:$N$322,5,FALSE)," x")</f>
        <v>#NUM!</v>
      </c>
      <c r="AL127" s="8" t="e">
        <f t="array" aca="1" ref="AL127" ca="1">INDEX($U$84:$U$322,SMALL(IF($U$84:$U$322&lt;&gt;"",ROW(INDIRECT("1:"&amp;ROWS($U$84:$U$322)))),ROWS($1:44)))</f>
        <v>#NUM!</v>
      </c>
      <c r="AM127" s="8" t="e">
        <f ca="1">CONCATENATE(VLOOKUP(AN127,$D$84:$N$322,6,FALSE)," x")</f>
        <v>#NUM!</v>
      </c>
      <c r="AN127" s="8" t="e">
        <f t="array" aca="1" ref="AN127" ca="1">INDEX($V$84:$V$322,SMALL(IF($V$84:$V$322&lt;&gt;"",ROW(INDIRECT("1:"&amp;ROWS($V$84:$V$322)))),ROWS($1:44)))</f>
        <v>#NUM!</v>
      </c>
      <c r="AO127" s="25" t="e">
        <f ca="1">CONCATENATE(VLOOKUP(AP127,$D$84:$N$322,7,FALSE)," x")</f>
        <v>#NUM!</v>
      </c>
      <c r="AP127" s="8" t="e">
        <f t="array" aca="1" ref="AP127" ca="1">INDEX($W$84:$W$322,SMALL(IF($W$84:$W$322&lt;&gt;"",ROW(INDIRECT("1:"&amp;ROWS($W$84:$W$322)))),ROWS($1:44)))</f>
        <v>#NUM!</v>
      </c>
      <c r="AQ127" s="25" t="e">
        <f ca="1">CONCATENATE(VLOOKUP(AR127,$D$84:$N$322,8,FALSE)," x")</f>
        <v>#NUM!</v>
      </c>
      <c r="AR127" s="8" t="e">
        <f t="array" aca="1" ref="AR127" ca="1">INDEX($X$84:$X$322,SMALL(IF($X$84:$X$322&lt;&gt;"",ROW(INDIRECT("1:"&amp;ROWS($X$84:$X$322)))),ROWS($1:44)))</f>
        <v>#NUM!</v>
      </c>
      <c r="AS127" s="25" t="e">
        <f ca="1">CONCATENATE(VLOOKUP(AT127,$D$84:$N$322,9,FALSE)," x")</f>
        <v>#NUM!</v>
      </c>
      <c r="AT127" s="8" t="e">
        <f t="array" aca="1" ref="AT127" ca="1">INDEX($Y$84:$Y$322,SMALL(IF($Y$84:$Y$322&lt;&gt;"",ROW(INDIRECT("1:"&amp;ROWS($Y$84:$Y$322)))),ROWS($1:44)))</f>
        <v>#NUM!</v>
      </c>
      <c r="AU127" s="25" t="e">
        <f ca="1">CONCATENATE(VLOOKUP(AV127,$D$84:$N$322,10,FALSE)," x")</f>
        <v>#NUM!</v>
      </c>
      <c r="AV127" s="8" t="e">
        <f t="array" aca="1" ref="AV127" ca="1">INDEX($Z$84:$Z$322,SMALL(IF($Z$84:$Z$322&lt;&gt;"",ROW(INDIRECT("1:"&amp;ROWS($Z$84:$Z$322)))),ROWS($1:44)))</f>
        <v>#NUM!</v>
      </c>
      <c r="AW127" s="25" t="e">
        <f ca="1">CONCATENATE(VLOOKUP(AX127,$D$84:$N$322,11,FALSE)," x")</f>
        <v>#NUM!</v>
      </c>
      <c r="AX127" s="9" t="e">
        <f t="array" aca="1" ref="AX127" ca="1">INDEX($AA$84:$AA$322,SMALL(IF($AA$84:$AA$322&lt;&gt;"",ROW(INDIRECT("1:"&amp;ROWS($AA$84:$AA$322)))),ROWS($1:44)))</f>
        <v>#NUM!</v>
      </c>
      <c r="BB127" s="2" t="str">
        <f t="shared" si="22"/>
        <v>L44</v>
      </c>
      <c r="BC127" s="9">
        <f t="shared" si="23"/>
        <v>1</v>
      </c>
      <c r="BD127" s="2" t="s">
        <v>139</v>
      </c>
    </row>
    <row r="128" spans="2:56" x14ac:dyDescent="0.25">
      <c r="B128" s="45"/>
      <c r="D128" s="7" t="s">
        <v>67</v>
      </c>
      <c r="E128" s="7">
        <f t="shared" si="1"/>
        <v>0</v>
      </c>
      <c r="F128" s="8">
        <f t="shared" si="2"/>
        <v>0</v>
      </c>
      <c r="G128" s="8">
        <f t="shared" si="3"/>
        <v>1</v>
      </c>
      <c r="H128" s="8">
        <f t="shared" si="4"/>
        <v>0</v>
      </c>
      <c r="I128" s="8">
        <f t="shared" si="5"/>
        <v>0</v>
      </c>
      <c r="J128" s="8">
        <f t="shared" si="6"/>
        <v>0</v>
      </c>
      <c r="K128" s="8">
        <f t="shared" si="7"/>
        <v>0</v>
      </c>
      <c r="L128" s="8">
        <f t="shared" si="8"/>
        <v>0</v>
      </c>
      <c r="M128" s="8">
        <f t="shared" si="9"/>
        <v>0</v>
      </c>
      <c r="N128" s="9">
        <f t="shared" si="10"/>
        <v>0</v>
      </c>
      <c r="O128">
        <f t="shared" si="11"/>
        <v>0</v>
      </c>
      <c r="R128" s="16" t="str">
        <f t="shared" si="12"/>
        <v/>
      </c>
      <c r="S128" s="13" t="str">
        <f t="shared" si="13"/>
        <v/>
      </c>
      <c r="T128" s="13" t="str">
        <f t="shared" si="14"/>
        <v>L45</v>
      </c>
      <c r="U128" s="13" t="str">
        <f t="shared" si="15"/>
        <v/>
      </c>
      <c r="V128" s="13" t="str">
        <f t="shared" si="16"/>
        <v/>
      </c>
      <c r="W128" s="13" t="str">
        <f t="shared" si="17"/>
        <v/>
      </c>
      <c r="X128" s="13" t="str">
        <f t="shared" si="18"/>
        <v/>
      </c>
      <c r="Y128" s="13" t="str">
        <f t="shared" si="19"/>
        <v/>
      </c>
      <c r="Z128" s="13" t="str">
        <f t="shared" si="20"/>
        <v/>
      </c>
      <c r="AA128" s="23" t="str">
        <f t="shared" si="21"/>
        <v/>
      </c>
      <c r="AE128" s="27" t="e">
        <f ca="1">CONCATENATE(VLOOKUP(AF128,$D$84:$N$322,2,FALSE)," x")</f>
        <v>#NUM!</v>
      </c>
      <c r="AF128" s="8" t="e">
        <f t="array" aca="1" ref="AF128" ca="1">INDEX($R$84:$R$322,SMALL(IF($R$84:$R$322&lt;&gt;"",ROW(INDIRECT("1:"&amp;ROWS($R$84:$R$322)))),ROWS($1:45)))</f>
        <v>#NUM!</v>
      </c>
      <c r="AG128" s="25" t="e">
        <f t="array" aca="1" ref="AG128" ca="1">CONCATENATE(VLOOKUP(AH128,$D$84:$N$322,3,FALSE)," x")</f>
        <v>#NUM!</v>
      </c>
      <c r="AH128" s="8" t="e">
        <f t="array" aca="1" ref="AH128" ca="1">INDEX($S$84:$S$322,SMALL(IF($S$84:$S$322&lt;&gt;"",ROW(INDIRECT("1:"&amp;ROWS($S$84:$S$322)))),ROWS($1:45)))</f>
        <v>#NUM!</v>
      </c>
      <c r="AI128" s="25" t="e">
        <f ca="1">CONCATENATE(VLOOKUP(AJ128,$D$84:$N$322,4,FALSE)," x")</f>
        <v>#NUM!</v>
      </c>
      <c r="AJ128" s="8" t="e">
        <f t="array" aca="1" ref="AJ128" ca="1">INDEX($T$84:$T$322,SMALL(IF($T$84:$T$322&lt;&gt;"",ROW(INDIRECT("1:"&amp;ROWS($T$84:$T$322)))),ROWS($1:45)))</f>
        <v>#NUM!</v>
      </c>
      <c r="AK128" s="25" t="e">
        <f ca="1">CONCATENATE(VLOOKUP(AL128,$D$84:$N$322,5,FALSE)," x")</f>
        <v>#NUM!</v>
      </c>
      <c r="AL128" s="8" t="e">
        <f t="array" aca="1" ref="AL128" ca="1">INDEX($U$84:$U$322,SMALL(IF($U$84:$U$322&lt;&gt;"",ROW(INDIRECT("1:"&amp;ROWS($U$84:$U$322)))),ROWS($1:45)))</f>
        <v>#NUM!</v>
      </c>
      <c r="AM128" s="8" t="e">
        <f ca="1">CONCATENATE(VLOOKUP(AN128,$D$84:$N$322,6,FALSE)," x")</f>
        <v>#NUM!</v>
      </c>
      <c r="AN128" s="8" t="e">
        <f t="array" aca="1" ref="AN128" ca="1">INDEX($V$84:$V$322,SMALL(IF($V$84:$V$322&lt;&gt;"",ROW(INDIRECT("1:"&amp;ROWS($V$84:$V$322)))),ROWS($1:45)))</f>
        <v>#NUM!</v>
      </c>
      <c r="AO128" s="25" t="e">
        <f ca="1">CONCATENATE(VLOOKUP(AP128,$D$84:$N$322,7,FALSE)," x")</f>
        <v>#NUM!</v>
      </c>
      <c r="AP128" s="8" t="e">
        <f t="array" aca="1" ref="AP128" ca="1">INDEX($W$84:$W$322,SMALL(IF($W$84:$W$322&lt;&gt;"",ROW(INDIRECT("1:"&amp;ROWS($W$84:$W$322)))),ROWS($1:45)))</f>
        <v>#NUM!</v>
      </c>
      <c r="AQ128" s="25" t="e">
        <f ca="1">CONCATENATE(VLOOKUP(AR128,$D$84:$N$322,8,FALSE)," x")</f>
        <v>#NUM!</v>
      </c>
      <c r="AR128" s="8" t="e">
        <f t="array" aca="1" ref="AR128" ca="1">INDEX($X$84:$X$322,SMALL(IF($X$84:$X$322&lt;&gt;"",ROW(INDIRECT("1:"&amp;ROWS($X$84:$X$322)))),ROWS($1:45)))</f>
        <v>#NUM!</v>
      </c>
      <c r="AS128" s="25" t="e">
        <f ca="1">CONCATENATE(VLOOKUP(AT128,$D$84:$N$322,9,FALSE)," x")</f>
        <v>#NUM!</v>
      </c>
      <c r="AT128" s="8" t="e">
        <f t="array" aca="1" ref="AT128" ca="1">INDEX($Y$84:$Y$322,SMALL(IF($Y$84:$Y$322&lt;&gt;"",ROW(INDIRECT("1:"&amp;ROWS($Y$84:$Y$322)))),ROWS($1:45)))</f>
        <v>#NUM!</v>
      </c>
      <c r="AU128" s="25" t="e">
        <f ca="1">CONCATENATE(VLOOKUP(AV128,$D$84:$N$322,10,FALSE)," x")</f>
        <v>#NUM!</v>
      </c>
      <c r="AV128" s="8" t="e">
        <f t="array" aca="1" ref="AV128" ca="1">INDEX($Z$84:$Z$322,SMALL(IF($Z$84:$Z$322&lt;&gt;"",ROW(INDIRECT("1:"&amp;ROWS($Z$84:$Z$322)))),ROWS($1:45)))</f>
        <v>#NUM!</v>
      </c>
      <c r="AW128" s="25" t="e">
        <f ca="1">CONCATENATE(VLOOKUP(AX128,$D$84:$N$322,11,FALSE)," x")</f>
        <v>#NUM!</v>
      </c>
      <c r="AX128" s="9" t="e">
        <f t="array" aca="1" ref="AX128" ca="1">INDEX($AA$84:$AA$322,SMALL(IF($AA$84:$AA$322&lt;&gt;"",ROW(INDIRECT("1:"&amp;ROWS($AA$84:$AA$322)))),ROWS($1:45)))</f>
        <v>#NUM!</v>
      </c>
      <c r="BB128" s="2" t="str">
        <f t="shared" si="22"/>
        <v>L45</v>
      </c>
      <c r="BC128" s="9">
        <f t="shared" si="23"/>
        <v>1</v>
      </c>
    </row>
    <row r="129" spans="2:56" x14ac:dyDescent="0.25">
      <c r="B129" s="45"/>
      <c r="D129" s="7" t="s">
        <v>68</v>
      </c>
      <c r="E129" s="7">
        <f t="shared" si="1"/>
        <v>0</v>
      </c>
      <c r="F129" s="8">
        <f t="shared" si="2"/>
        <v>0</v>
      </c>
      <c r="G129" s="8">
        <f t="shared" si="3"/>
        <v>0</v>
      </c>
      <c r="H129" s="8">
        <f t="shared" si="4"/>
        <v>0</v>
      </c>
      <c r="I129" s="8">
        <f t="shared" si="5"/>
        <v>1</v>
      </c>
      <c r="J129" s="8">
        <f t="shared" si="6"/>
        <v>0</v>
      </c>
      <c r="K129" s="8">
        <f t="shared" si="7"/>
        <v>0</v>
      </c>
      <c r="L129" s="8">
        <f t="shared" si="8"/>
        <v>0</v>
      </c>
      <c r="M129" s="8">
        <f t="shared" si="9"/>
        <v>0</v>
      </c>
      <c r="N129" s="9">
        <f t="shared" si="10"/>
        <v>0</v>
      </c>
      <c r="O129">
        <f t="shared" si="11"/>
        <v>1</v>
      </c>
      <c r="R129" s="16" t="str">
        <f t="shared" si="12"/>
        <v/>
      </c>
      <c r="S129" s="13" t="str">
        <f t="shared" si="13"/>
        <v/>
      </c>
      <c r="T129" s="13" t="str">
        <f t="shared" si="14"/>
        <v/>
      </c>
      <c r="U129" s="13" t="str">
        <f t="shared" si="15"/>
        <v/>
      </c>
      <c r="V129" s="13" t="str">
        <f t="shared" si="16"/>
        <v>L46</v>
      </c>
      <c r="W129" s="13" t="str">
        <f t="shared" si="17"/>
        <v/>
      </c>
      <c r="X129" s="13" t="str">
        <f t="shared" si="18"/>
        <v/>
      </c>
      <c r="Y129" s="13" t="str">
        <f t="shared" si="19"/>
        <v/>
      </c>
      <c r="Z129" s="13" t="str">
        <f t="shared" si="20"/>
        <v/>
      </c>
      <c r="AA129" s="23" t="str">
        <f t="shared" si="21"/>
        <v/>
      </c>
      <c r="AE129" s="27" t="e">
        <f ca="1">CONCATENATE(VLOOKUP(AF129,$D$84:$N$322,2,FALSE)," x")</f>
        <v>#NUM!</v>
      </c>
      <c r="AF129" s="8" t="e">
        <f t="array" aca="1" ref="AF129" ca="1">INDEX($R$84:$R$322,SMALL(IF($R$84:$R$322&lt;&gt;"",ROW(INDIRECT("1:"&amp;ROWS($R$84:$R$322)))),ROWS($1:46)))</f>
        <v>#NUM!</v>
      </c>
      <c r="AG129" s="25" t="e">
        <f t="array" aca="1" ref="AG129" ca="1">CONCATENATE(VLOOKUP(AH129,$D$84:$N$322,3,FALSE)," x")</f>
        <v>#NUM!</v>
      </c>
      <c r="AH129" s="8" t="e">
        <f t="array" aca="1" ref="AH129" ca="1">INDEX($S$84:$S$322,SMALL(IF($S$84:$S$322&lt;&gt;"",ROW(INDIRECT("1:"&amp;ROWS($S$84:$S$322)))),ROWS($1:46)))</f>
        <v>#NUM!</v>
      </c>
      <c r="AI129" s="25" t="e">
        <f ca="1">CONCATENATE(VLOOKUP(AJ129,$D$84:$N$322,4,FALSE)," x")</f>
        <v>#NUM!</v>
      </c>
      <c r="AJ129" s="8" t="e">
        <f t="array" aca="1" ref="AJ129" ca="1">INDEX($T$84:$T$322,SMALL(IF($T$84:$T$322&lt;&gt;"",ROW(INDIRECT("1:"&amp;ROWS($T$84:$T$322)))),ROWS($1:46)))</f>
        <v>#NUM!</v>
      </c>
      <c r="AK129" s="25" t="e">
        <f ca="1">CONCATENATE(VLOOKUP(AL129,$D$84:$N$322,5,FALSE)," x")</f>
        <v>#NUM!</v>
      </c>
      <c r="AL129" s="8" t="e">
        <f t="array" aca="1" ref="AL129" ca="1">INDEX($U$84:$U$322,SMALL(IF($U$84:$U$322&lt;&gt;"",ROW(INDIRECT("1:"&amp;ROWS($U$84:$U$322)))),ROWS($1:46)))</f>
        <v>#NUM!</v>
      </c>
      <c r="AM129" s="8" t="e">
        <f ca="1">CONCATENATE(VLOOKUP(AN129,$D$84:$N$322,6,FALSE)," x")</f>
        <v>#NUM!</v>
      </c>
      <c r="AN129" s="8" t="e">
        <f t="array" aca="1" ref="AN129" ca="1">INDEX($V$84:$V$322,SMALL(IF($V$84:$V$322&lt;&gt;"",ROW(INDIRECT("1:"&amp;ROWS($V$84:$V$322)))),ROWS($1:46)))</f>
        <v>#NUM!</v>
      </c>
      <c r="AO129" s="25" t="e">
        <f ca="1">CONCATENATE(VLOOKUP(AP129,$D$84:$N$322,7,FALSE)," x")</f>
        <v>#NUM!</v>
      </c>
      <c r="AP129" s="8" t="e">
        <f t="array" aca="1" ref="AP129" ca="1">INDEX($W$84:$W$322,SMALL(IF($W$84:$W$322&lt;&gt;"",ROW(INDIRECT("1:"&amp;ROWS($W$84:$W$322)))),ROWS($1:46)))</f>
        <v>#NUM!</v>
      </c>
      <c r="AQ129" s="25" t="e">
        <f ca="1">CONCATENATE(VLOOKUP(AR129,$D$84:$N$322,8,FALSE)," x")</f>
        <v>#NUM!</v>
      </c>
      <c r="AR129" s="8" t="e">
        <f t="array" aca="1" ref="AR129" ca="1">INDEX($X$84:$X$322,SMALL(IF($X$84:$X$322&lt;&gt;"",ROW(INDIRECT("1:"&amp;ROWS($X$84:$X$322)))),ROWS($1:46)))</f>
        <v>#NUM!</v>
      </c>
      <c r="AS129" s="25" t="e">
        <f ca="1">CONCATENATE(VLOOKUP(AT129,$D$84:$N$322,9,FALSE)," x")</f>
        <v>#NUM!</v>
      </c>
      <c r="AT129" s="8" t="e">
        <f t="array" aca="1" ref="AT129" ca="1">INDEX($Y$84:$Y$322,SMALL(IF($Y$84:$Y$322&lt;&gt;"",ROW(INDIRECT("1:"&amp;ROWS($Y$84:$Y$322)))),ROWS($1:46)))</f>
        <v>#NUM!</v>
      </c>
      <c r="AU129" s="25" t="e">
        <f ca="1">CONCATENATE(VLOOKUP(AV129,$D$84:$N$322,10,FALSE)," x")</f>
        <v>#NUM!</v>
      </c>
      <c r="AV129" s="8" t="e">
        <f t="array" aca="1" ref="AV129" ca="1">INDEX($Z$84:$Z$322,SMALL(IF($Z$84:$Z$322&lt;&gt;"",ROW(INDIRECT("1:"&amp;ROWS($Z$84:$Z$322)))),ROWS($1:46)))</f>
        <v>#NUM!</v>
      </c>
      <c r="AW129" s="25" t="e">
        <f ca="1">CONCATENATE(VLOOKUP(AX129,$D$84:$N$322,11,FALSE)," x")</f>
        <v>#NUM!</v>
      </c>
      <c r="AX129" s="9" t="e">
        <f t="array" aca="1" ref="AX129" ca="1">INDEX($AA$84:$AA$322,SMALL(IF($AA$84:$AA$322&lt;&gt;"",ROW(INDIRECT("1:"&amp;ROWS($AA$84:$AA$322)))),ROWS($1:46)))</f>
        <v>#NUM!</v>
      </c>
      <c r="BB129" s="2" t="str">
        <f t="shared" si="22"/>
        <v>L46</v>
      </c>
      <c r="BC129" s="9">
        <f t="shared" si="23"/>
        <v>1</v>
      </c>
      <c r="BD129" s="2"/>
    </row>
    <row r="130" spans="2:56" x14ac:dyDescent="0.25">
      <c r="B130" s="45"/>
      <c r="D130" s="7" t="s">
        <v>69</v>
      </c>
      <c r="E130" s="7">
        <f t="shared" si="1"/>
        <v>0</v>
      </c>
      <c r="F130" s="8">
        <f t="shared" si="2"/>
        <v>0</v>
      </c>
      <c r="G130" s="8">
        <f t="shared" si="3"/>
        <v>0</v>
      </c>
      <c r="H130" s="8">
        <f t="shared" si="4"/>
        <v>0</v>
      </c>
      <c r="I130" s="8">
        <f t="shared" si="5"/>
        <v>1</v>
      </c>
      <c r="J130" s="8">
        <f t="shared" si="6"/>
        <v>0</v>
      </c>
      <c r="K130" s="8">
        <f t="shared" si="7"/>
        <v>0</v>
      </c>
      <c r="L130" s="8">
        <f t="shared" si="8"/>
        <v>0</v>
      </c>
      <c r="M130" s="8">
        <f t="shared" si="9"/>
        <v>0</v>
      </c>
      <c r="N130" s="9">
        <f t="shared" si="10"/>
        <v>0</v>
      </c>
      <c r="O130">
        <f t="shared" si="11"/>
        <v>1</v>
      </c>
      <c r="R130" s="16" t="str">
        <f t="shared" si="12"/>
        <v/>
      </c>
      <c r="S130" s="13" t="str">
        <f t="shared" si="13"/>
        <v/>
      </c>
      <c r="T130" s="13" t="str">
        <f t="shared" si="14"/>
        <v/>
      </c>
      <c r="U130" s="13" t="str">
        <f t="shared" si="15"/>
        <v/>
      </c>
      <c r="V130" s="13" t="str">
        <f t="shared" si="16"/>
        <v>L47</v>
      </c>
      <c r="W130" s="13" t="str">
        <f t="shared" si="17"/>
        <v/>
      </c>
      <c r="X130" s="13" t="str">
        <f t="shared" si="18"/>
        <v/>
      </c>
      <c r="Y130" s="13" t="str">
        <f t="shared" si="19"/>
        <v/>
      </c>
      <c r="Z130" s="13" t="str">
        <f t="shared" si="20"/>
        <v/>
      </c>
      <c r="AA130" s="23" t="str">
        <f t="shared" si="21"/>
        <v/>
      </c>
      <c r="AE130" s="27" t="e">
        <f ca="1">CONCATENATE(VLOOKUP(AF130,$D$84:$N$322,2,FALSE)," x")</f>
        <v>#NUM!</v>
      </c>
      <c r="AF130" s="8" t="e">
        <f t="array" aca="1" ref="AF130" ca="1">INDEX($R$84:$R$322,SMALL(IF($R$84:$R$322&lt;&gt;"",ROW(INDIRECT("1:"&amp;ROWS($R$84:$R$322)))),ROWS($1:47)))</f>
        <v>#NUM!</v>
      </c>
      <c r="AG130" s="25" t="e">
        <f t="array" aca="1" ref="AG130" ca="1">CONCATENATE(VLOOKUP(AH130,$D$84:$N$322,3,FALSE)," x")</f>
        <v>#NUM!</v>
      </c>
      <c r="AH130" s="8" t="e">
        <f t="array" aca="1" ref="AH130" ca="1">INDEX($S$84:$S$322,SMALL(IF($S$84:$S$322&lt;&gt;"",ROW(INDIRECT("1:"&amp;ROWS($S$84:$S$322)))),ROWS($1:47)))</f>
        <v>#NUM!</v>
      </c>
      <c r="AI130" s="25" t="e">
        <f ca="1">CONCATENATE(VLOOKUP(AJ130,$D$84:$N$322,4,FALSE)," x")</f>
        <v>#NUM!</v>
      </c>
      <c r="AJ130" s="8" t="e">
        <f t="array" aca="1" ref="AJ130" ca="1">INDEX($T$84:$T$322,SMALL(IF($T$84:$T$322&lt;&gt;"",ROW(INDIRECT("1:"&amp;ROWS($T$84:$T$322)))),ROWS($1:47)))</f>
        <v>#NUM!</v>
      </c>
      <c r="AK130" s="25" t="e">
        <f ca="1">CONCATENATE(VLOOKUP(AL130,$D$84:$N$322,5,FALSE)," x")</f>
        <v>#NUM!</v>
      </c>
      <c r="AL130" s="8" t="e">
        <f t="array" aca="1" ref="AL130" ca="1">INDEX($U$84:$U$322,SMALL(IF($U$84:$U$322&lt;&gt;"",ROW(INDIRECT("1:"&amp;ROWS($U$84:$U$322)))),ROWS($1:47)))</f>
        <v>#NUM!</v>
      </c>
      <c r="AM130" s="8" t="e">
        <f ca="1">CONCATENATE(VLOOKUP(AN130,$D$84:$N$322,6,FALSE)," x")</f>
        <v>#NUM!</v>
      </c>
      <c r="AN130" s="8" t="e">
        <f t="array" aca="1" ref="AN130" ca="1">INDEX($V$84:$V$322,SMALL(IF($V$84:$V$322&lt;&gt;"",ROW(INDIRECT("1:"&amp;ROWS($V$84:$V$322)))),ROWS($1:47)))</f>
        <v>#NUM!</v>
      </c>
      <c r="AO130" s="25" t="e">
        <f ca="1">CONCATENATE(VLOOKUP(AP130,$D$84:$N$322,7,FALSE)," x")</f>
        <v>#NUM!</v>
      </c>
      <c r="AP130" s="8" t="e">
        <f t="array" aca="1" ref="AP130" ca="1">INDEX($W$84:$W$322,SMALL(IF($W$84:$W$322&lt;&gt;"",ROW(INDIRECT("1:"&amp;ROWS($W$84:$W$322)))),ROWS($1:47)))</f>
        <v>#NUM!</v>
      </c>
      <c r="AQ130" s="25" t="e">
        <f ca="1">CONCATENATE(VLOOKUP(AR130,$D$84:$N$322,8,FALSE)," x")</f>
        <v>#NUM!</v>
      </c>
      <c r="AR130" s="8" t="e">
        <f t="array" aca="1" ref="AR130" ca="1">INDEX($X$84:$X$322,SMALL(IF($X$84:$X$322&lt;&gt;"",ROW(INDIRECT("1:"&amp;ROWS($X$84:$X$322)))),ROWS($1:47)))</f>
        <v>#NUM!</v>
      </c>
      <c r="AS130" s="25" t="e">
        <f ca="1">CONCATENATE(VLOOKUP(AT130,$D$84:$N$322,9,FALSE)," x")</f>
        <v>#NUM!</v>
      </c>
      <c r="AT130" s="8" t="e">
        <f t="array" aca="1" ref="AT130" ca="1">INDEX($Y$84:$Y$322,SMALL(IF($Y$84:$Y$322&lt;&gt;"",ROW(INDIRECT("1:"&amp;ROWS($Y$84:$Y$322)))),ROWS($1:47)))</f>
        <v>#NUM!</v>
      </c>
      <c r="AU130" s="25" t="e">
        <f ca="1">CONCATENATE(VLOOKUP(AV130,$D$84:$N$322,10,FALSE)," x")</f>
        <v>#NUM!</v>
      </c>
      <c r="AV130" s="8" t="e">
        <f t="array" aca="1" ref="AV130" ca="1">INDEX($Z$84:$Z$322,SMALL(IF($Z$84:$Z$322&lt;&gt;"",ROW(INDIRECT("1:"&amp;ROWS($Z$84:$Z$322)))),ROWS($1:47)))</f>
        <v>#NUM!</v>
      </c>
      <c r="AW130" s="25" t="e">
        <f ca="1">CONCATENATE(VLOOKUP(AX130,$D$84:$N$322,11,FALSE)," x")</f>
        <v>#NUM!</v>
      </c>
      <c r="AX130" s="9" t="e">
        <f t="array" aca="1" ref="AX130" ca="1">INDEX($AA$84:$AA$322,SMALL(IF($AA$84:$AA$322&lt;&gt;"",ROW(INDIRECT("1:"&amp;ROWS($AA$84:$AA$322)))),ROWS($1:47)))</f>
        <v>#NUM!</v>
      </c>
      <c r="BB130" s="2" t="str">
        <f t="shared" si="22"/>
        <v>L47</v>
      </c>
      <c r="BC130" s="9">
        <f t="shared" si="23"/>
        <v>1</v>
      </c>
      <c r="BD130" s="2"/>
    </row>
    <row r="131" spans="2:56" x14ac:dyDescent="0.25">
      <c r="B131" s="45"/>
      <c r="D131" s="7" t="s">
        <v>70</v>
      </c>
      <c r="E131" s="7">
        <f t="shared" si="1"/>
        <v>0</v>
      </c>
      <c r="F131" s="8">
        <f t="shared" si="2"/>
        <v>0</v>
      </c>
      <c r="G131" s="8">
        <f t="shared" si="3"/>
        <v>0</v>
      </c>
      <c r="H131" s="8">
        <f t="shared" si="4"/>
        <v>0</v>
      </c>
      <c r="I131" s="8">
        <f t="shared" si="5"/>
        <v>2</v>
      </c>
      <c r="J131" s="8">
        <f t="shared" si="6"/>
        <v>0</v>
      </c>
      <c r="K131" s="8">
        <f t="shared" si="7"/>
        <v>0</v>
      </c>
      <c r="L131" s="8">
        <f t="shared" si="8"/>
        <v>0</v>
      </c>
      <c r="M131" s="8">
        <f t="shared" si="9"/>
        <v>0</v>
      </c>
      <c r="N131" s="9">
        <f t="shared" si="10"/>
        <v>0</v>
      </c>
      <c r="O131">
        <f t="shared" si="11"/>
        <v>2</v>
      </c>
      <c r="R131" s="16" t="str">
        <f t="shared" si="12"/>
        <v/>
      </c>
      <c r="S131" s="13" t="str">
        <f t="shared" si="13"/>
        <v/>
      </c>
      <c r="T131" s="13" t="str">
        <f t="shared" si="14"/>
        <v/>
      </c>
      <c r="U131" s="13" t="str">
        <f t="shared" si="15"/>
        <v/>
      </c>
      <c r="V131" s="13" t="str">
        <f t="shared" si="16"/>
        <v>L48</v>
      </c>
      <c r="W131" s="13" t="str">
        <f t="shared" si="17"/>
        <v/>
      </c>
      <c r="X131" s="13" t="str">
        <f t="shared" si="18"/>
        <v/>
      </c>
      <c r="Y131" s="13" t="str">
        <f t="shared" si="19"/>
        <v/>
      </c>
      <c r="Z131" s="13" t="str">
        <f t="shared" si="20"/>
        <v/>
      </c>
      <c r="AA131" s="23" t="str">
        <f t="shared" si="21"/>
        <v/>
      </c>
      <c r="AE131" s="27" t="e">
        <f ca="1">CONCATENATE(VLOOKUP(AF131,$D$84:$N$322,2,FALSE)," x")</f>
        <v>#NUM!</v>
      </c>
      <c r="AF131" s="8" t="e">
        <f t="array" aca="1" ref="AF131" ca="1">INDEX($R$84:$R$322,SMALL(IF($R$84:$R$322&lt;&gt;"",ROW(INDIRECT("1:"&amp;ROWS($R$84:$R$322)))),ROWS($1:48)))</f>
        <v>#NUM!</v>
      </c>
      <c r="AG131" s="25" t="e">
        <f t="array" aca="1" ref="AG131" ca="1">CONCATENATE(VLOOKUP(AH131,$D$84:$N$322,3,FALSE)," x")</f>
        <v>#NUM!</v>
      </c>
      <c r="AH131" s="8" t="e">
        <f t="array" aca="1" ref="AH131" ca="1">INDEX($S$84:$S$322,SMALL(IF($S$84:$S$322&lt;&gt;"",ROW(INDIRECT("1:"&amp;ROWS($S$84:$S$322)))),ROWS($1:48)))</f>
        <v>#NUM!</v>
      </c>
      <c r="AI131" s="25" t="e">
        <f ca="1">CONCATENATE(VLOOKUP(AJ131,$D$84:$N$322,4,FALSE)," x")</f>
        <v>#NUM!</v>
      </c>
      <c r="AJ131" s="8" t="e">
        <f t="array" aca="1" ref="AJ131" ca="1">INDEX($T$84:$T$322,SMALL(IF($T$84:$T$322&lt;&gt;"",ROW(INDIRECT("1:"&amp;ROWS($T$84:$T$322)))),ROWS($1:48)))</f>
        <v>#NUM!</v>
      </c>
      <c r="AK131" s="25" t="e">
        <f ca="1">CONCATENATE(VLOOKUP(AL131,$D$84:$N$322,5,FALSE)," x")</f>
        <v>#NUM!</v>
      </c>
      <c r="AL131" s="8" t="e">
        <f t="array" aca="1" ref="AL131" ca="1">INDEX($U$84:$U$322,SMALL(IF($U$84:$U$322&lt;&gt;"",ROW(INDIRECT("1:"&amp;ROWS($U$84:$U$322)))),ROWS($1:48)))</f>
        <v>#NUM!</v>
      </c>
      <c r="AM131" s="8" t="e">
        <f ca="1">CONCATENATE(VLOOKUP(AN131,$D$84:$N$322,6,FALSE)," x")</f>
        <v>#NUM!</v>
      </c>
      <c r="AN131" s="8" t="e">
        <f t="array" aca="1" ref="AN131" ca="1">INDEX($V$84:$V$322,SMALL(IF($V$84:$V$322&lt;&gt;"",ROW(INDIRECT("1:"&amp;ROWS($V$84:$V$322)))),ROWS($1:48)))</f>
        <v>#NUM!</v>
      </c>
      <c r="AO131" s="25" t="e">
        <f ca="1">CONCATENATE(VLOOKUP(AP131,$D$84:$N$322,7,FALSE)," x")</f>
        <v>#NUM!</v>
      </c>
      <c r="AP131" s="8" t="e">
        <f t="array" aca="1" ref="AP131" ca="1">INDEX($W$84:$W$322,SMALL(IF($W$84:$W$322&lt;&gt;"",ROW(INDIRECT("1:"&amp;ROWS($W$84:$W$322)))),ROWS($1:48)))</f>
        <v>#NUM!</v>
      </c>
      <c r="AQ131" s="25" t="e">
        <f ca="1">CONCATENATE(VLOOKUP(AR131,$D$84:$N$322,8,FALSE)," x")</f>
        <v>#NUM!</v>
      </c>
      <c r="AR131" s="8" t="e">
        <f t="array" aca="1" ref="AR131" ca="1">INDEX($X$84:$X$322,SMALL(IF($X$84:$X$322&lt;&gt;"",ROW(INDIRECT("1:"&amp;ROWS($X$84:$X$322)))),ROWS($1:48)))</f>
        <v>#NUM!</v>
      </c>
      <c r="AS131" s="25" t="e">
        <f ca="1">CONCATENATE(VLOOKUP(AT131,$D$84:$N$322,9,FALSE)," x")</f>
        <v>#NUM!</v>
      </c>
      <c r="AT131" s="8" t="e">
        <f t="array" aca="1" ref="AT131" ca="1">INDEX($Y$84:$Y$322,SMALL(IF($Y$84:$Y$322&lt;&gt;"",ROW(INDIRECT("1:"&amp;ROWS($Y$84:$Y$322)))),ROWS($1:48)))</f>
        <v>#NUM!</v>
      </c>
      <c r="AU131" s="25" t="e">
        <f ca="1">CONCATENATE(VLOOKUP(AV131,$D$84:$N$322,10,FALSE)," x")</f>
        <v>#NUM!</v>
      </c>
      <c r="AV131" s="8" t="e">
        <f t="array" aca="1" ref="AV131" ca="1">INDEX($Z$84:$Z$322,SMALL(IF($Z$84:$Z$322&lt;&gt;"",ROW(INDIRECT("1:"&amp;ROWS($Z$84:$Z$322)))),ROWS($1:48)))</f>
        <v>#NUM!</v>
      </c>
      <c r="AW131" s="25" t="e">
        <f ca="1">CONCATENATE(VLOOKUP(AX131,$D$84:$N$322,11,FALSE)," x")</f>
        <v>#NUM!</v>
      </c>
      <c r="AX131" s="9" t="e">
        <f t="array" aca="1" ref="AX131" ca="1">INDEX($AA$84:$AA$322,SMALL(IF($AA$84:$AA$322&lt;&gt;"",ROW(INDIRECT("1:"&amp;ROWS($AA$84:$AA$322)))),ROWS($1:48)))</f>
        <v>#NUM!</v>
      </c>
      <c r="BB131" s="2" t="str">
        <f t="shared" si="22"/>
        <v>L48</v>
      </c>
      <c r="BC131" s="9">
        <f t="shared" si="23"/>
        <v>2</v>
      </c>
      <c r="BD131" s="2"/>
    </row>
    <row r="132" spans="2:56" x14ac:dyDescent="0.25">
      <c r="B132" s="45"/>
      <c r="D132" s="7" t="s">
        <v>71</v>
      </c>
      <c r="E132" s="7">
        <f t="shared" si="1"/>
        <v>0</v>
      </c>
      <c r="F132" s="8">
        <f t="shared" si="2"/>
        <v>0</v>
      </c>
      <c r="G132" s="8">
        <f t="shared" si="3"/>
        <v>0</v>
      </c>
      <c r="H132" s="8">
        <f t="shared" si="4"/>
        <v>0</v>
      </c>
      <c r="I132" s="8">
        <f t="shared" si="5"/>
        <v>1</v>
      </c>
      <c r="J132" s="8">
        <f t="shared" si="6"/>
        <v>0</v>
      </c>
      <c r="K132" s="8">
        <f t="shared" si="7"/>
        <v>0</v>
      </c>
      <c r="L132" s="8">
        <f t="shared" si="8"/>
        <v>0</v>
      </c>
      <c r="M132" s="8">
        <f t="shared" si="9"/>
        <v>0</v>
      </c>
      <c r="N132" s="9">
        <f t="shared" si="10"/>
        <v>0</v>
      </c>
      <c r="O132">
        <f t="shared" si="11"/>
        <v>1</v>
      </c>
      <c r="R132" s="16" t="str">
        <f t="shared" si="12"/>
        <v/>
      </c>
      <c r="S132" s="13" t="str">
        <f t="shared" si="13"/>
        <v/>
      </c>
      <c r="T132" s="13" t="str">
        <f t="shared" si="14"/>
        <v/>
      </c>
      <c r="U132" s="13" t="str">
        <f t="shared" si="15"/>
        <v/>
      </c>
      <c r="V132" s="13" t="str">
        <f t="shared" si="16"/>
        <v>L49</v>
      </c>
      <c r="W132" s="13" t="str">
        <f t="shared" si="17"/>
        <v/>
      </c>
      <c r="X132" s="13" t="str">
        <f t="shared" si="18"/>
        <v/>
      </c>
      <c r="Y132" s="13" t="str">
        <f t="shared" si="19"/>
        <v/>
      </c>
      <c r="Z132" s="13" t="str">
        <f t="shared" si="20"/>
        <v/>
      </c>
      <c r="AA132" s="23" t="str">
        <f t="shared" si="21"/>
        <v/>
      </c>
      <c r="AE132" s="27" t="e">
        <f ca="1">CONCATENATE(VLOOKUP(AF132,$D$84:$N$322,2,FALSE)," x")</f>
        <v>#NUM!</v>
      </c>
      <c r="AF132" s="8" t="e">
        <f t="array" aca="1" ref="AF132" ca="1">INDEX($R$84:$R$322,SMALL(IF($R$84:$R$322&lt;&gt;"",ROW(INDIRECT("1:"&amp;ROWS($R$84:$R$322)))),ROWS($1:49)))</f>
        <v>#NUM!</v>
      </c>
      <c r="AG132" s="25" t="e">
        <f t="array" aca="1" ref="AG132" ca="1">CONCATENATE(VLOOKUP(AH132,$D$84:$N$322,3,FALSE)," x")</f>
        <v>#NUM!</v>
      </c>
      <c r="AH132" s="8" t="e">
        <f t="array" aca="1" ref="AH132" ca="1">INDEX($S$84:$S$322,SMALL(IF($S$84:$S$322&lt;&gt;"",ROW(INDIRECT("1:"&amp;ROWS($S$84:$S$322)))),ROWS($1:49)))</f>
        <v>#NUM!</v>
      </c>
      <c r="AI132" s="25" t="e">
        <f ca="1">CONCATENATE(VLOOKUP(AJ132,$D$84:$N$322,4,FALSE)," x")</f>
        <v>#NUM!</v>
      </c>
      <c r="AJ132" s="8" t="e">
        <f t="array" aca="1" ref="AJ132" ca="1">INDEX($T$84:$T$322,SMALL(IF($T$84:$T$322&lt;&gt;"",ROW(INDIRECT("1:"&amp;ROWS($T$84:$T$322)))),ROWS($1:49)))</f>
        <v>#NUM!</v>
      </c>
      <c r="AK132" s="25" t="e">
        <f ca="1">CONCATENATE(VLOOKUP(AL132,$D$84:$N$322,5,FALSE)," x")</f>
        <v>#NUM!</v>
      </c>
      <c r="AL132" s="8" t="e">
        <f t="array" aca="1" ref="AL132" ca="1">INDEX($U$84:$U$322,SMALL(IF($U$84:$U$322&lt;&gt;"",ROW(INDIRECT("1:"&amp;ROWS($U$84:$U$322)))),ROWS($1:49)))</f>
        <v>#NUM!</v>
      </c>
      <c r="AM132" s="8" t="e">
        <f ca="1">CONCATENATE(VLOOKUP(AN132,$D$84:$N$322,6,FALSE)," x")</f>
        <v>#NUM!</v>
      </c>
      <c r="AN132" s="8" t="e">
        <f t="array" aca="1" ref="AN132" ca="1">INDEX($V$84:$V$322,SMALL(IF($V$84:$V$322&lt;&gt;"",ROW(INDIRECT("1:"&amp;ROWS($V$84:$V$322)))),ROWS($1:49)))</f>
        <v>#NUM!</v>
      </c>
      <c r="AO132" s="25" t="e">
        <f ca="1">CONCATENATE(VLOOKUP(AP132,$D$84:$N$322,7,FALSE)," x")</f>
        <v>#NUM!</v>
      </c>
      <c r="AP132" s="8" t="e">
        <f t="array" aca="1" ref="AP132" ca="1">INDEX($W$84:$W$322,SMALL(IF($W$84:$W$322&lt;&gt;"",ROW(INDIRECT("1:"&amp;ROWS($W$84:$W$322)))),ROWS($1:49)))</f>
        <v>#NUM!</v>
      </c>
      <c r="AQ132" s="25" t="e">
        <f ca="1">CONCATENATE(VLOOKUP(AR132,$D$84:$N$322,8,FALSE)," x")</f>
        <v>#NUM!</v>
      </c>
      <c r="AR132" s="8" t="e">
        <f t="array" aca="1" ref="AR132" ca="1">INDEX($X$84:$X$322,SMALL(IF($X$84:$X$322&lt;&gt;"",ROW(INDIRECT("1:"&amp;ROWS($X$84:$X$322)))),ROWS($1:49)))</f>
        <v>#NUM!</v>
      </c>
      <c r="AS132" s="25" t="e">
        <f ca="1">CONCATENATE(VLOOKUP(AT132,$D$84:$N$322,9,FALSE)," x")</f>
        <v>#NUM!</v>
      </c>
      <c r="AT132" s="8" t="e">
        <f t="array" aca="1" ref="AT132" ca="1">INDEX($Y$84:$Y$322,SMALL(IF($Y$84:$Y$322&lt;&gt;"",ROW(INDIRECT("1:"&amp;ROWS($Y$84:$Y$322)))),ROWS($1:49)))</f>
        <v>#NUM!</v>
      </c>
      <c r="AU132" s="25" t="e">
        <f ca="1">CONCATENATE(VLOOKUP(AV132,$D$84:$N$322,10,FALSE)," x")</f>
        <v>#NUM!</v>
      </c>
      <c r="AV132" s="8" t="e">
        <f t="array" aca="1" ref="AV132" ca="1">INDEX($Z$84:$Z$322,SMALL(IF($Z$84:$Z$322&lt;&gt;"",ROW(INDIRECT("1:"&amp;ROWS($Z$84:$Z$322)))),ROWS($1:49)))</f>
        <v>#NUM!</v>
      </c>
      <c r="AW132" s="25" t="e">
        <f ca="1">CONCATENATE(VLOOKUP(AX132,$D$84:$N$322,11,FALSE)," x")</f>
        <v>#NUM!</v>
      </c>
      <c r="AX132" s="9" t="e">
        <f t="array" aca="1" ref="AX132" ca="1">INDEX($AA$84:$AA$322,SMALL(IF($AA$84:$AA$322&lt;&gt;"",ROW(INDIRECT("1:"&amp;ROWS($AA$84:$AA$322)))),ROWS($1:49)))</f>
        <v>#NUM!</v>
      </c>
      <c r="BB132" s="2" t="str">
        <f t="shared" si="22"/>
        <v>L49</v>
      </c>
      <c r="BC132" s="9">
        <f t="shared" si="23"/>
        <v>1</v>
      </c>
      <c r="BD132" s="2"/>
    </row>
    <row r="133" spans="2:56" x14ac:dyDescent="0.25">
      <c r="B133" s="45"/>
      <c r="D133" s="7" t="s">
        <v>72</v>
      </c>
      <c r="E133" s="7">
        <f t="shared" si="1"/>
        <v>0</v>
      </c>
      <c r="F133" s="8">
        <f t="shared" si="2"/>
        <v>0</v>
      </c>
      <c r="G133" s="8">
        <f t="shared" si="3"/>
        <v>0</v>
      </c>
      <c r="H133" s="8">
        <f t="shared" si="4"/>
        <v>0</v>
      </c>
      <c r="I133" s="8">
        <f t="shared" si="5"/>
        <v>1</v>
      </c>
      <c r="J133" s="8">
        <f t="shared" si="6"/>
        <v>0</v>
      </c>
      <c r="K133" s="8">
        <f t="shared" si="7"/>
        <v>0</v>
      </c>
      <c r="L133" s="8">
        <f t="shared" si="8"/>
        <v>0</v>
      </c>
      <c r="M133" s="8">
        <f t="shared" si="9"/>
        <v>0</v>
      </c>
      <c r="N133" s="9">
        <f t="shared" si="10"/>
        <v>0</v>
      </c>
      <c r="O133">
        <f t="shared" si="11"/>
        <v>1</v>
      </c>
      <c r="R133" s="16" t="str">
        <f t="shared" si="12"/>
        <v/>
      </c>
      <c r="S133" s="13" t="str">
        <f t="shared" si="13"/>
        <v/>
      </c>
      <c r="T133" s="13" t="str">
        <f t="shared" si="14"/>
        <v/>
      </c>
      <c r="U133" s="13" t="str">
        <f t="shared" si="15"/>
        <v/>
      </c>
      <c r="V133" s="13" t="str">
        <f t="shared" si="16"/>
        <v>L50</v>
      </c>
      <c r="W133" s="13" t="str">
        <f t="shared" si="17"/>
        <v/>
      </c>
      <c r="X133" s="13" t="str">
        <f t="shared" si="18"/>
        <v/>
      </c>
      <c r="Y133" s="13" t="str">
        <f t="shared" si="19"/>
        <v/>
      </c>
      <c r="Z133" s="13" t="str">
        <f t="shared" si="20"/>
        <v/>
      </c>
      <c r="AA133" s="23" t="str">
        <f t="shared" si="21"/>
        <v/>
      </c>
      <c r="AE133" s="27" t="e">
        <f ca="1">CONCATENATE(VLOOKUP(AF133,$D$84:$N$322,2,FALSE)," x")</f>
        <v>#NUM!</v>
      </c>
      <c r="AF133" s="8" t="e">
        <f t="array" aca="1" ref="AF133" ca="1">INDEX($R$84:$R$322,SMALL(IF($R$84:$R$322&lt;&gt;"",ROW(INDIRECT("1:"&amp;ROWS($R$84:$R$322)))),ROWS($1:50)))</f>
        <v>#NUM!</v>
      </c>
      <c r="AG133" s="25" t="e">
        <f t="array" aca="1" ref="AG133" ca="1">CONCATENATE(VLOOKUP(AH133,$D$84:$N$322,3,FALSE)," x")</f>
        <v>#NUM!</v>
      </c>
      <c r="AH133" s="8" t="e">
        <f t="array" aca="1" ref="AH133" ca="1">INDEX($S$84:$S$322,SMALL(IF($S$84:$S$322&lt;&gt;"",ROW(INDIRECT("1:"&amp;ROWS($S$84:$S$322)))),ROWS($1:50)))</f>
        <v>#NUM!</v>
      </c>
      <c r="AI133" s="25" t="e">
        <f ca="1">CONCATENATE(VLOOKUP(AJ133,$D$84:$N$322,4,FALSE)," x")</f>
        <v>#NUM!</v>
      </c>
      <c r="AJ133" s="8" t="e">
        <f t="array" aca="1" ref="AJ133" ca="1">INDEX($T$84:$T$322,SMALL(IF($T$84:$T$322&lt;&gt;"",ROW(INDIRECT("1:"&amp;ROWS($T$84:$T$322)))),ROWS($1:50)))</f>
        <v>#NUM!</v>
      </c>
      <c r="AK133" s="25" t="e">
        <f ca="1">CONCATENATE(VLOOKUP(AL133,$D$84:$N$322,5,FALSE)," x")</f>
        <v>#NUM!</v>
      </c>
      <c r="AL133" s="8" t="e">
        <f t="array" aca="1" ref="AL133" ca="1">INDEX($U$84:$U$322,SMALL(IF($U$84:$U$322&lt;&gt;"",ROW(INDIRECT("1:"&amp;ROWS($U$84:$U$322)))),ROWS($1:50)))</f>
        <v>#NUM!</v>
      </c>
      <c r="AM133" s="8" t="e">
        <f ca="1">CONCATENATE(VLOOKUP(AN133,$D$84:$N$322,6,FALSE)," x")</f>
        <v>#NUM!</v>
      </c>
      <c r="AN133" s="8" t="e">
        <f t="array" aca="1" ref="AN133" ca="1">INDEX($V$84:$V$322,SMALL(IF($V$84:$V$322&lt;&gt;"",ROW(INDIRECT("1:"&amp;ROWS($V$84:$V$322)))),ROWS($1:50)))</f>
        <v>#NUM!</v>
      </c>
      <c r="AO133" s="25" t="e">
        <f ca="1">CONCATENATE(VLOOKUP(AP133,$D$84:$N$322,7,FALSE)," x")</f>
        <v>#NUM!</v>
      </c>
      <c r="AP133" s="8" t="e">
        <f t="array" aca="1" ref="AP133" ca="1">INDEX($W$84:$W$322,SMALL(IF($W$84:$W$322&lt;&gt;"",ROW(INDIRECT("1:"&amp;ROWS($W$84:$W$322)))),ROWS($1:50)))</f>
        <v>#NUM!</v>
      </c>
      <c r="AQ133" s="25" t="e">
        <f ca="1">CONCATENATE(VLOOKUP(AR133,$D$84:$N$322,8,FALSE)," x")</f>
        <v>#NUM!</v>
      </c>
      <c r="AR133" s="8" t="e">
        <f t="array" aca="1" ref="AR133" ca="1">INDEX($X$84:$X$322,SMALL(IF($X$84:$X$322&lt;&gt;"",ROW(INDIRECT("1:"&amp;ROWS($X$84:$X$322)))),ROWS($1:50)))</f>
        <v>#NUM!</v>
      </c>
      <c r="AS133" s="25" t="e">
        <f ca="1">CONCATENATE(VLOOKUP(AT133,$D$84:$N$322,9,FALSE)," x")</f>
        <v>#NUM!</v>
      </c>
      <c r="AT133" s="8" t="e">
        <f t="array" aca="1" ref="AT133" ca="1">INDEX($Y$84:$Y$322,SMALL(IF($Y$84:$Y$322&lt;&gt;"",ROW(INDIRECT("1:"&amp;ROWS($Y$84:$Y$322)))),ROWS($1:50)))</f>
        <v>#NUM!</v>
      </c>
      <c r="AU133" s="25" t="e">
        <f ca="1">CONCATENATE(VLOOKUP(AV133,$D$84:$N$322,10,FALSE)," x")</f>
        <v>#NUM!</v>
      </c>
      <c r="AV133" s="8" t="e">
        <f t="array" aca="1" ref="AV133" ca="1">INDEX($Z$84:$Z$322,SMALL(IF($Z$84:$Z$322&lt;&gt;"",ROW(INDIRECT("1:"&amp;ROWS($Z$84:$Z$322)))),ROWS($1:50)))</f>
        <v>#NUM!</v>
      </c>
      <c r="AW133" s="25" t="e">
        <f ca="1">CONCATENATE(VLOOKUP(AX133,$D$84:$N$322,11,FALSE)," x")</f>
        <v>#NUM!</v>
      </c>
      <c r="AX133" s="9" t="e">
        <f t="array" aca="1" ref="AX133" ca="1">INDEX($AA$84:$AA$322,SMALL(IF($AA$84:$AA$322&lt;&gt;"",ROW(INDIRECT("1:"&amp;ROWS($AA$84:$AA$322)))),ROWS($1:50)))</f>
        <v>#NUM!</v>
      </c>
      <c r="BB133" s="2" t="str">
        <f t="shared" si="22"/>
        <v>L50</v>
      </c>
      <c r="BC133" s="9">
        <f t="shared" si="23"/>
        <v>1</v>
      </c>
      <c r="BD133" s="2"/>
    </row>
    <row r="134" spans="2:56" x14ac:dyDescent="0.25">
      <c r="B134" s="45"/>
      <c r="D134" s="7" t="s">
        <v>73</v>
      </c>
      <c r="E134" s="7">
        <f t="shared" si="1"/>
        <v>0</v>
      </c>
      <c r="F134" s="8">
        <f t="shared" si="2"/>
        <v>0</v>
      </c>
      <c r="G134" s="8">
        <f t="shared" si="3"/>
        <v>0</v>
      </c>
      <c r="H134" s="8">
        <f t="shared" si="4"/>
        <v>0</v>
      </c>
      <c r="I134" s="8">
        <f t="shared" si="5"/>
        <v>1</v>
      </c>
      <c r="J134" s="8">
        <f t="shared" si="6"/>
        <v>0</v>
      </c>
      <c r="K134" s="8">
        <f t="shared" si="7"/>
        <v>0</v>
      </c>
      <c r="L134" s="8">
        <f t="shared" si="8"/>
        <v>0</v>
      </c>
      <c r="M134" s="8">
        <f t="shared" si="9"/>
        <v>0</v>
      </c>
      <c r="N134" s="9">
        <f t="shared" si="10"/>
        <v>0</v>
      </c>
      <c r="O134">
        <f t="shared" si="11"/>
        <v>1</v>
      </c>
      <c r="R134" s="16" t="str">
        <f t="shared" si="12"/>
        <v/>
      </c>
      <c r="S134" s="13" t="str">
        <f t="shared" si="13"/>
        <v/>
      </c>
      <c r="T134" s="13" t="str">
        <f t="shared" si="14"/>
        <v/>
      </c>
      <c r="U134" s="13" t="str">
        <f t="shared" si="15"/>
        <v/>
      </c>
      <c r="V134" s="13" t="str">
        <f t="shared" si="16"/>
        <v>L51</v>
      </c>
      <c r="W134" s="13" t="str">
        <f t="shared" si="17"/>
        <v/>
      </c>
      <c r="X134" s="13" t="str">
        <f t="shared" si="18"/>
        <v/>
      </c>
      <c r="Y134" s="13" t="str">
        <f t="shared" si="19"/>
        <v/>
      </c>
      <c r="Z134" s="13" t="str">
        <f t="shared" si="20"/>
        <v/>
      </c>
      <c r="AA134" s="23" t="str">
        <f t="shared" si="21"/>
        <v/>
      </c>
      <c r="AE134" s="27" t="e">
        <f ca="1">CONCATENATE(VLOOKUP(AF134,$D$84:$N$322,2,FALSE)," x")</f>
        <v>#NUM!</v>
      </c>
      <c r="AF134" s="8" t="e">
        <f t="array" aca="1" ref="AF134" ca="1">INDEX($R$84:$R$322,SMALL(IF($R$84:$R$322&lt;&gt;"",ROW(INDIRECT("1:"&amp;ROWS($R$84:$R$322)))),ROWS($1:51)))</f>
        <v>#NUM!</v>
      </c>
      <c r="AG134" s="25" t="e">
        <f t="array" aca="1" ref="AG134" ca="1">CONCATENATE(VLOOKUP(AH134,$D$84:$N$322,3,FALSE)," x")</f>
        <v>#NUM!</v>
      </c>
      <c r="AH134" s="8" t="e">
        <f t="array" aca="1" ref="AH134" ca="1">INDEX($S$84:$S$322,SMALL(IF($S$84:$S$322&lt;&gt;"",ROW(INDIRECT("1:"&amp;ROWS($S$84:$S$322)))),ROWS($1:51)))</f>
        <v>#NUM!</v>
      </c>
      <c r="AI134" s="25" t="e">
        <f ca="1">CONCATENATE(VLOOKUP(AJ134,$D$84:$N$322,4,FALSE)," x")</f>
        <v>#NUM!</v>
      </c>
      <c r="AJ134" s="8" t="e">
        <f t="array" aca="1" ref="AJ134" ca="1">INDEX($T$84:$T$322,SMALL(IF($T$84:$T$322&lt;&gt;"",ROW(INDIRECT("1:"&amp;ROWS($T$84:$T$322)))),ROWS($1:51)))</f>
        <v>#NUM!</v>
      </c>
      <c r="AK134" s="25" t="e">
        <f ca="1">CONCATENATE(VLOOKUP(AL134,$D$84:$N$322,5,FALSE)," x")</f>
        <v>#NUM!</v>
      </c>
      <c r="AL134" s="8" t="e">
        <f t="array" aca="1" ref="AL134" ca="1">INDEX($U$84:$U$322,SMALL(IF($U$84:$U$322&lt;&gt;"",ROW(INDIRECT("1:"&amp;ROWS($U$84:$U$322)))),ROWS($1:51)))</f>
        <v>#NUM!</v>
      </c>
      <c r="AM134" s="8" t="e">
        <f ca="1">CONCATENATE(VLOOKUP(AN134,$D$84:$N$322,6,FALSE)," x")</f>
        <v>#NUM!</v>
      </c>
      <c r="AN134" s="8" t="e">
        <f t="array" aca="1" ref="AN134" ca="1">INDEX($V$84:$V$322,SMALL(IF($V$84:$V$322&lt;&gt;"",ROW(INDIRECT("1:"&amp;ROWS($V$84:$V$322)))),ROWS($1:51)))</f>
        <v>#NUM!</v>
      </c>
      <c r="AO134" s="25" t="e">
        <f ca="1">CONCATENATE(VLOOKUP(AP134,$D$84:$N$322,7,FALSE)," x")</f>
        <v>#NUM!</v>
      </c>
      <c r="AP134" s="8" t="e">
        <f t="array" aca="1" ref="AP134" ca="1">INDEX($W$84:$W$322,SMALL(IF($W$84:$W$322&lt;&gt;"",ROW(INDIRECT("1:"&amp;ROWS($W$84:$W$322)))),ROWS($1:51)))</f>
        <v>#NUM!</v>
      </c>
      <c r="AQ134" s="25" t="e">
        <f ca="1">CONCATENATE(VLOOKUP(AR134,$D$84:$N$322,8,FALSE)," x")</f>
        <v>#NUM!</v>
      </c>
      <c r="AR134" s="8" t="e">
        <f t="array" aca="1" ref="AR134" ca="1">INDEX($X$84:$X$322,SMALL(IF($X$84:$X$322&lt;&gt;"",ROW(INDIRECT("1:"&amp;ROWS($X$84:$X$322)))),ROWS($1:51)))</f>
        <v>#NUM!</v>
      </c>
      <c r="AS134" s="25" t="e">
        <f ca="1">CONCATENATE(VLOOKUP(AT134,$D$84:$N$322,9,FALSE)," x")</f>
        <v>#NUM!</v>
      </c>
      <c r="AT134" s="8" t="e">
        <f t="array" aca="1" ref="AT134" ca="1">INDEX($Y$84:$Y$322,SMALL(IF($Y$84:$Y$322&lt;&gt;"",ROW(INDIRECT("1:"&amp;ROWS($Y$84:$Y$322)))),ROWS($1:51)))</f>
        <v>#NUM!</v>
      </c>
      <c r="AU134" s="25" t="e">
        <f ca="1">CONCATENATE(VLOOKUP(AV134,$D$84:$N$322,10,FALSE)," x")</f>
        <v>#NUM!</v>
      </c>
      <c r="AV134" s="8" t="e">
        <f t="array" aca="1" ref="AV134" ca="1">INDEX($Z$84:$Z$322,SMALL(IF($Z$84:$Z$322&lt;&gt;"",ROW(INDIRECT("1:"&amp;ROWS($Z$84:$Z$322)))),ROWS($1:51)))</f>
        <v>#NUM!</v>
      </c>
      <c r="AW134" s="25" t="e">
        <f ca="1">CONCATENATE(VLOOKUP(AX134,$D$84:$N$322,11,FALSE)," x")</f>
        <v>#NUM!</v>
      </c>
      <c r="AX134" s="9" t="e">
        <f t="array" aca="1" ref="AX134" ca="1">INDEX($AA$84:$AA$322,SMALL(IF($AA$84:$AA$322&lt;&gt;"",ROW(INDIRECT("1:"&amp;ROWS($AA$84:$AA$322)))),ROWS($1:51)))</f>
        <v>#NUM!</v>
      </c>
      <c r="BB134" s="2" t="str">
        <f t="shared" si="22"/>
        <v>L51</v>
      </c>
      <c r="BC134" s="9">
        <f t="shared" si="23"/>
        <v>1</v>
      </c>
      <c r="BD134" s="2"/>
    </row>
    <row r="135" spans="2:56" x14ac:dyDescent="0.25">
      <c r="B135" s="45"/>
      <c r="D135" s="7" t="s">
        <v>74</v>
      </c>
      <c r="E135" s="7">
        <f t="shared" si="1"/>
        <v>0</v>
      </c>
      <c r="F135" s="8">
        <f t="shared" si="2"/>
        <v>0</v>
      </c>
      <c r="G135" s="8">
        <f t="shared" si="3"/>
        <v>0</v>
      </c>
      <c r="H135" s="8">
        <f t="shared" si="4"/>
        <v>0</v>
      </c>
      <c r="I135" s="8">
        <f t="shared" si="5"/>
        <v>0</v>
      </c>
      <c r="J135" s="8">
        <f t="shared" si="6"/>
        <v>0</v>
      </c>
      <c r="K135" s="8">
        <f t="shared" si="7"/>
        <v>0</v>
      </c>
      <c r="L135" s="8">
        <f t="shared" si="8"/>
        <v>0</v>
      </c>
      <c r="M135" s="8">
        <f t="shared" si="9"/>
        <v>0</v>
      </c>
      <c r="N135" s="9">
        <f t="shared" si="10"/>
        <v>0</v>
      </c>
      <c r="R135" s="16" t="str">
        <f t="shared" si="12"/>
        <v/>
      </c>
      <c r="S135" s="13" t="str">
        <f t="shared" si="13"/>
        <v/>
      </c>
      <c r="T135" s="13" t="str">
        <f t="shared" si="14"/>
        <v/>
      </c>
      <c r="U135" s="13" t="str">
        <f t="shared" si="15"/>
        <v/>
      </c>
      <c r="V135" s="13" t="str">
        <f t="shared" si="16"/>
        <v/>
      </c>
      <c r="W135" s="13" t="str">
        <f t="shared" si="17"/>
        <v/>
      </c>
      <c r="X135" s="13" t="str">
        <f t="shared" si="18"/>
        <v/>
      </c>
      <c r="Y135" s="13" t="str">
        <f t="shared" si="19"/>
        <v/>
      </c>
      <c r="Z135" s="13" t="str">
        <f t="shared" si="20"/>
        <v/>
      </c>
      <c r="AA135" s="23" t="str">
        <f t="shared" si="21"/>
        <v/>
      </c>
      <c r="AE135" s="27" t="e">
        <f ca="1">CONCATENATE(VLOOKUP(AF135,$D$84:$N$322,2,FALSE)," x")</f>
        <v>#NUM!</v>
      </c>
      <c r="AF135" s="8" t="e">
        <f t="array" aca="1" ref="AF135" ca="1">INDEX($R$84:$R$322,SMALL(IF($R$84:$R$322&lt;&gt;"",ROW(INDIRECT("1:"&amp;ROWS($R$84:$R$322)))),ROWS($1:52)))</f>
        <v>#NUM!</v>
      </c>
      <c r="AG135" s="25" t="e">
        <f t="array" aca="1" ref="AG135" ca="1">CONCATENATE(VLOOKUP(AH135,$D$84:$N$322,3,FALSE)," x")</f>
        <v>#NUM!</v>
      </c>
      <c r="AH135" s="8" t="e">
        <f t="array" aca="1" ref="AH135" ca="1">INDEX($S$84:$S$322,SMALL(IF($S$84:$S$322&lt;&gt;"",ROW(INDIRECT("1:"&amp;ROWS($S$84:$S$322)))),ROWS($1:52)))</f>
        <v>#NUM!</v>
      </c>
      <c r="AI135" s="25" t="e">
        <f ca="1">CONCATENATE(VLOOKUP(AJ135,$D$84:$N$322,4,FALSE)," x")</f>
        <v>#NUM!</v>
      </c>
      <c r="AJ135" s="8" t="e">
        <f t="array" aca="1" ref="AJ135" ca="1">INDEX($T$84:$T$322,SMALL(IF($T$84:$T$322&lt;&gt;"",ROW(INDIRECT("1:"&amp;ROWS($T$84:$T$322)))),ROWS($1:52)))</f>
        <v>#NUM!</v>
      </c>
      <c r="AK135" s="25" t="e">
        <f ca="1">CONCATENATE(VLOOKUP(AL135,$D$84:$N$322,5,FALSE)," x")</f>
        <v>#NUM!</v>
      </c>
      <c r="AL135" s="8" t="e">
        <f t="array" aca="1" ref="AL135" ca="1">INDEX($U$84:$U$322,SMALL(IF($U$84:$U$322&lt;&gt;"",ROW(INDIRECT("1:"&amp;ROWS($U$84:$U$322)))),ROWS($1:52)))</f>
        <v>#NUM!</v>
      </c>
      <c r="AM135" s="8" t="e">
        <f ca="1">CONCATENATE(VLOOKUP(AN135,$D$84:$N$322,6,FALSE)," x")</f>
        <v>#NUM!</v>
      </c>
      <c r="AN135" s="8" t="e">
        <f t="array" aca="1" ref="AN135" ca="1">INDEX($V$84:$V$322,SMALL(IF($V$84:$V$322&lt;&gt;"",ROW(INDIRECT("1:"&amp;ROWS($V$84:$V$322)))),ROWS($1:52)))</f>
        <v>#NUM!</v>
      </c>
      <c r="AO135" s="25" t="e">
        <f ca="1">CONCATENATE(VLOOKUP(AP135,$D$84:$N$322,7,FALSE)," x")</f>
        <v>#NUM!</v>
      </c>
      <c r="AP135" s="8" t="e">
        <f t="array" aca="1" ref="AP135" ca="1">INDEX($W$84:$W$322,SMALL(IF($W$84:$W$322&lt;&gt;"",ROW(INDIRECT("1:"&amp;ROWS($W$84:$W$322)))),ROWS($1:52)))</f>
        <v>#NUM!</v>
      </c>
      <c r="AQ135" s="25" t="e">
        <f ca="1">CONCATENATE(VLOOKUP(AR135,$D$84:$N$322,8,FALSE)," x")</f>
        <v>#NUM!</v>
      </c>
      <c r="AR135" s="8" t="e">
        <f t="array" aca="1" ref="AR135" ca="1">INDEX($X$84:$X$322,SMALL(IF($X$84:$X$322&lt;&gt;"",ROW(INDIRECT("1:"&amp;ROWS($X$84:$X$322)))),ROWS($1:52)))</f>
        <v>#NUM!</v>
      </c>
      <c r="AS135" s="25" t="e">
        <f ca="1">CONCATENATE(VLOOKUP(AT135,$D$84:$N$322,9,FALSE)," x")</f>
        <v>#NUM!</v>
      </c>
      <c r="AT135" s="8" t="e">
        <f t="array" aca="1" ref="AT135" ca="1">INDEX($Y$84:$Y$322,SMALL(IF($Y$84:$Y$322&lt;&gt;"",ROW(INDIRECT("1:"&amp;ROWS($Y$84:$Y$322)))),ROWS($1:52)))</f>
        <v>#NUM!</v>
      </c>
      <c r="AU135" s="25" t="e">
        <f ca="1">CONCATENATE(VLOOKUP(AV135,$D$84:$N$322,10,FALSE)," x")</f>
        <v>#NUM!</v>
      </c>
      <c r="AV135" s="8" t="e">
        <f t="array" aca="1" ref="AV135" ca="1">INDEX($Z$84:$Z$322,SMALL(IF($Z$84:$Z$322&lt;&gt;"",ROW(INDIRECT("1:"&amp;ROWS($Z$84:$Z$322)))),ROWS($1:52)))</f>
        <v>#NUM!</v>
      </c>
      <c r="AW135" s="25" t="e">
        <f ca="1">CONCATENATE(VLOOKUP(AX135,$D$84:$N$322,11,FALSE)," x")</f>
        <v>#NUM!</v>
      </c>
      <c r="AX135" s="9" t="e">
        <f t="array" aca="1" ref="AX135" ca="1">INDEX($AA$84:$AA$322,SMALL(IF($AA$84:$AA$322&lt;&gt;"",ROW(INDIRECT("1:"&amp;ROWS($AA$84:$AA$322)))),ROWS($1:52)))</f>
        <v>#NUM!</v>
      </c>
      <c r="BB135" s="2" t="str">
        <f t="shared" si="22"/>
        <v>L52</v>
      </c>
      <c r="BC135" s="9">
        <f t="shared" si="23"/>
        <v>0</v>
      </c>
      <c r="BD135" s="2"/>
    </row>
    <row r="136" spans="2:56" x14ac:dyDescent="0.25">
      <c r="B136" s="45"/>
      <c r="D136" s="7" t="s">
        <v>75</v>
      </c>
      <c r="E136" s="7">
        <f t="shared" si="1"/>
        <v>0</v>
      </c>
      <c r="F136" s="8">
        <f t="shared" si="2"/>
        <v>0</v>
      </c>
      <c r="G136" s="8">
        <f t="shared" si="3"/>
        <v>0</v>
      </c>
      <c r="H136" s="8">
        <f t="shared" si="4"/>
        <v>0</v>
      </c>
      <c r="I136" s="8">
        <f t="shared" si="5"/>
        <v>0</v>
      </c>
      <c r="J136" s="8">
        <f t="shared" si="6"/>
        <v>0</v>
      </c>
      <c r="K136" s="8">
        <f t="shared" si="7"/>
        <v>0</v>
      </c>
      <c r="L136" s="8">
        <f t="shared" si="8"/>
        <v>0</v>
      </c>
      <c r="M136" s="8">
        <f t="shared" si="9"/>
        <v>0</v>
      </c>
      <c r="N136" s="9">
        <f t="shared" si="10"/>
        <v>0</v>
      </c>
      <c r="R136" s="16" t="str">
        <f t="shared" si="12"/>
        <v/>
      </c>
      <c r="S136" s="13" t="str">
        <f t="shared" si="13"/>
        <v/>
      </c>
      <c r="T136" s="13" t="str">
        <f t="shared" si="14"/>
        <v/>
      </c>
      <c r="U136" s="13" t="str">
        <f t="shared" si="15"/>
        <v/>
      </c>
      <c r="V136" s="13" t="str">
        <f t="shared" si="16"/>
        <v/>
      </c>
      <c r="W136" s="13" t="str">
        <f t="shared" si="17"/>
        <v/>
      </c>
      <c r="X136" s="13" t="str">
        <f t="shared" si="18"/>
        <v/>
      </c>
      <c r="Y136" s="13" t="str">
        <f t="shared" si="19"/>
        <v/>
      </c>
      <c r="Z136" s="13" t="str">
        <f t="shared" si="20"/>
        <v/>
      </c>
      <c r="AA136" s="23" t="str">
        <f t="shared" si="21"/>
        <v/>
      </c>
      <c r="AE136" s="27" t="e">
        <f ca="1">CONCATENATE(VLOOKUP(AF136,$D$84:$N$322,2,FALSE)," x")</f>
        <v>#NUM!</v>
      </c>
      <c r="AF136" s="8" t="e">
        <f t="array" aca="1" ref="AF136" ca="1">INDEX($R$84:$R$322,SMALL(IF($R$84:$R$322&lt;&gt;"",ROW(INDIRECT("1:"&amp;ROWS($R$84:$R$322)))),ROWS($1:53)))</f>
        <v>#NUM!</v>
      </c>
      <c r="AG136" s="25" t="e">
        <f t="array" aca="1" ref="AG136" ca="1">CONCATENATE(VLOOKUP(AH136,$D$84:$N$322,3,FALSE)," x")</f>
        <v>#NUM!</v>
      </c>
      <c r="AH136" s="8" t="e">
        <f t="array" aca="1" ref="AH136" ca="1">INDEX($S$84:$S$322,SMALL(IF($S$84:$S$322&lt;&gt;"",ROW(INDIRECT("1:"&amp;ROWS($S$84:$S$322)))),ROWS($1:53)))</f>
        <v>#NUM!</v>
      </c>
      <c r="AI136" s="25" t="e">
        <f ca="1">CONCATENATE(VLOOKUP(AJ136,$D$84:$N$322,4,FALSE)," x")</f>
        <v>#NUM!</v>
      </c>
      <c r="AJ136" s="8" t="e">
        <f t="array" aca="1" ref="AJ136" ca="1">INDEX($T$84:$T$322,SMALL(IF($T$84:$T$322&lt;&gt;"",ROW(INDIRECT("1:"&amp;ROWS($T$84:$T$322)))),ROWS($1:53)))</f>
        <v>#NUM!</v>
      </c>
      <c r="AK136" s="25" t="e">
        <f ca="1">CONCATENATE(VLOOKUP(AL136,$D$84:$N$322,5,FALSE)," x")</f>
        <v>#NUM!</v>
      </c>
      <c r="AL136" s="8" t="e">
        <f t="array" aca="1" ref="AL136" ca="1">INDEX($U$84:$U$322,SMALL(IF($U$84:$U$322&lt;&gt;"",ROW(INDIRECT("1:"&amp;ROWS($U$84:$U$322)))),ROWS($1:53)))</f>
        <v>#NUM!</v>
      </c>
      <c r="AM136" s="8" t="e">
        <f ca="1">CONCATENATE(VLOOKUP(AN136,$D$84:$N$322,6,FALSE)," x")</f>
        <v>#NUM!</v>
      </c>
      <c r="AN136" s="8" t="e">
        <f t="array" aca="1" ref="AN136" ca="1">INDEX($V$84:$V$322,SMALL(IF($V$84:$V$322&lt;&gt;"",ROW(INDIRECT("1:"&amp;ROWS($V$84:$V$322)))),ROWS($1:53)))</f>
        <v>#NUM!</v>
      </c>
      <c r="AO136" s="25" t="e">
        <f ca="1">CONCATENATE(VLOOKUP(AP136,$D$84:$N$322,7,FALSE)," x")</f>
        <v>#NUM!</v>
      </c>
      <c r="AP136" s="8" t="e">
        <f t="array" aca="1" ref="AP136" ca="1">INDEX($W$84:$W$322,SMALL(IF($W$84:$W$322&lt;&gt;"",ROW(INDIRECT("1:"&amp;ROWS($W$84:$W$322)))),ROWS($1:53)))</f>
        <v>#NUM!</v>
      </c>
      <c r="AQ136" s="25" t="e">
        <f ca="1">CONCATENATE(VLOOKUP(AR136,$D$84:$N$322,8,FALSE)," x")</f>
        <v>#NUM!</v>
      </c>
      <c r="AR136" s="8" t="e">
        <f t="array" aca="1" ref="AR136" ca="1">INDEX($X$84:$X$322,SMALL(IF($X$84:$X$322&lt;&gt;"",ROW(INDIRECT("1:"&amp;ROWS($X$84:$X$322)))),ROWS($1:53)))</f>
        <v>#NUM!</v>
      </c>
      <c r="AS136" s="25" t="e">
        <f ca="1">CONCATENATE(VLOOKUP(AT136,$D$84:$N$322,9,FALSE)," x")</f>
        <v>#NUM!</v>
      </c>
      <c r="AT136" s="8" t="e">
        <f t="array" aca="1" ref="AT136" ca="1">INDEX($Y$84:$Y$322,SMALL(IF($Y$84:$Y$322&lt;&gt;"",ROW(INDIRECT("1:"&amp;ROWS($Y$84:$Y$322)))),ROWS($1:53)))</f>
        <v>#NUM!</v>
      </c>
      <c r="AU136" s="25" t="e">
        <f ca="1">CONCATENATE(VLOOKUP(AV136,$D$84:$N$322,10,FALSE)," x")</f>
        <v>#NUM!</v>
      </c>
      <c r="AV136" s="8" t="e">
        <f t="array" aca="1" ref="AV136" ca="1">INDEX($Z$84:$Z$322,SMALL(IF($Z$84:$Z$322&lt;&gt;"",ROW(INDIRECT("1:"&amp;ROWS($Z$84:$Z$322)))),ROWS($1:53)))</f>
        <v>#NUM!</v>
      </c>
      <c r="AW136" s="25" t="e">
        <f ca="1">CONCATENATE(VLOOKUP(AX136,$D$84:$N$322,11,FALSE)," x")</f>
        <v>#NUM!</v>
      </c>
      <c r="AX136" s="9" t="e">
        <f t="array" aca="1" ref="AX136" ca="1">INDEX($AA$84:$AA$322,SMALL(IF($AA$84:$AA$322&lt;&gt;"",ROW(INDIRECT("1:"&amp;ROWS($AA$84:$AA$322)))),ROWS($1:53)))</f>
        <v>#NUM!</v>
      </c>
      <c r="BB136" s="2" t="str">
        <f t="shared" si="22"/>
        <v>L53</v>
      </c>
      <c r="BC136" s="9">
        <f t="shared" si="23"/>
        <v>0</v>
      </c>
      <c r="BD136" s="2"/>
    </row>
    <row r="137" spans="2:56" x14ac:dyDescent="0.25">
      <c r="B137" s="45"/>
      <c r="D137" s="7" t="s">
        <v>76</v>
      </c>
      <c r="E137" s="7">
        <f t="shared" si="1"/>
        <v>0</v>
      </c>
      <c r="F137" s="8">
        <f t="shared" si="2"/>
        <v>0</v>
      </c>
      <c r="G137" s="8">
        <f t="shared" si="3"/>
        <v>0</v>
      </c>
      <c r="H137" s="8">
        <f t="shared" si="4"/>
        <v>0</v>
      </c>
      <c r="I137" s="8">
        <f t="shared" si="5"/>
        <v>0</v>
      </c>
      <c r="J137" s="8">
        <f t="shared" si="6"/>
        <v>0</v>
      </c>
      <c r="K137" s="8">
        <f t="shared" si="7"/>
        <v>0</v>
      </c>
      <c r="L137" s="8">
        <f t="shared" si="8"/>
        <v>0</v>
      </c>
      <c r="M137" s="8">
        <f t="shared" si="9"/>
        <v>0</v>
      </c>
      <c r="N137" s="9">
        <f t="shared" si="10"/>
        <v>0</v>
      </c>
      <c r="R137" s="16" t="str">
        <f t="shared" si="12"/>
        <v/>
      </c>
      <c r="S137" s="13" t="str">
        <f t="shared" si="13"/>
        <v/>
      </c>
      <c r="T137" s="13" t="str">
        <f t="shared" si="14"/>
        <v/>
      </c>
      <c r="U137" s="13" t="str">
        <f t="shared" si="15"/>
        <v/>
      </c>
      <c r="V137" s="13" t="str">
        <f t="shared" si="16"/>
        <v/>
      </c>
      <c r="W137" s="13" t="str">
        <f t="shared" si="17"/>
        <v/>
      </c>
      <c r="X137" s="13" t="str">
        <f t="shared" si="18"/>
        <v/>
      </c>
      <c r="Y137" s="13" t="str">
        <f t="shared" si="19"/>
        <v/>
      </c>
      <c r="Z137" s="13" t="str">
        <f t="shared" si="20"/>
        <v/>
      </c>
      <c r="AA137" s="23" t="str">
        <f t="shared" si="21"/>
        <v/>
      </c>
      <c r="AE137" s="27" t="e">
        <f ca="1">CONCATENATE(VLOOKUP(AF137,$D$84:$N$322,2,FALSE)," x")</f>
        <v>#NUM!</v>
      </c>
      <c r="AF137" s="8" t="e">
        <f t="array" aca="1" ref="AF137" ca="1">INDEX($R$84:$R$322,SMALL(IF($R$84:$R$322&lt;&gt;"",ROW(INDIRECT("1:"&amp;ROWS($R$84:$R$322)))),ROWS($1:54)))</f>
        <v>#NUM!</v>
      </c>
      <c r="AG137" s="25" t="e">
        <f t="array" aca="1" ref="AG137" ca="1">CONCATENATE(VLOOKUP(AH137,$D$84:$N$322,3,FALSE)," x")</f>
        <v>#NUM!</v>
      </c>
      <c r="AH137" s="8" t="e">
        <f t="array" aca="1" ref="AH137" ca="1">INDEX($S$84:$S$322,SMALL(IF($S$84:$S$322&lt;&gt;"",ROW(INDIRECT("1:"&amp;ROWS($S$84:$S$322)))),ROWS($1:54)))</f>
        <v>#NUM!</v>
      </c>
      <c r="AI137" s="25" t="e">
        <f ca="1">CONCATENATE(VLOOKUP(AJ137,$D$84:$N$322,4,FALSE)," x")</f>
        <v>#NUM!</v>
      </c>
      <c r="AJ137" s="8" t="e">
        <f t="array" aca="1" ref="AJ137" ca="1">INDEX($T$84:$T$322,SMALL(IF($T$84:$T$322&lt;&gt;"",ROW(INDIRECT("1:"&amp;ROWS($T$84:$T$322)))),ROWS($1:54)))</f>
        <v>#NUM!</v>
      </c>
      <c r="AK137" s="25" t="e">
        <f ca="1">CONCATENATE(VLOOKUP(AL137,$D$84:$N$322,5,FALSE)," x")</f>
        <v>#NUM!</v>
      </c>
      <c r="AL137" s="8" t="e">
        <f t="array" aca="1" ref="AL137" ca="1">INDEX($U$84:$U$322,SMALL(IF($U$84:$U$322&lt;&gt;"",ROW(INDIRECT("1:"&amp;ROWS($U$84:$U$322)))),ROWS($1:54)))</f>
        <v>#NUM!</v>
      </c>
      <c r="AM137" s="8" t="e">
        <f ca="1">CONCATENATE(VLOOKUP(AN137,$D$84:$N$322,6,FALSE)," x")</f>
        <v>#NUM!</v>
      </c>
      <c r="AN137" s="8" t="e">
        <f t="array" aca="1" ref="AN137" ca="1">INDEX($V$84:$V$322,SMALL(IF($V$84:$V$322&lt;&gt;"",ROW(INDIRECT("1:"&amp;ROWS($V$84:$V$322)))),ROWS($1:54)))</f>
        <v>#NUM!</v>
      </c>
      <c r="AO137" s="25" t="e">
        <f ca="1">CONCATENATE(VLOOKUP(AP137,$D$84:$N$322,7,FALSE)," x")</f>
        <v>#NUM!</v>
      </c>
      <c r="AP137" s="8" t="e">
        <f t="array" aca="1" ref="AP137" ca="1">INDEX($W$84:$W$322,SMALL(IF($W$84:$W$322&lt;&gt;"",ROW(INDIRECT("1:"&amp;ROWS($W$84:$W$322)))),ROWS($1:54)))</f>
        <v>#NUM!</v>
      </c>
      <c r="AQ137" s="25" t="e">
        <f ca="1">CONCATENATE(VLOOKUP(AR137,$D$84:$N$322,8,FALSE)," x")</f>
        <v>#NUM!</v>
      </c>
      <c r="AR137" s="8" t="e">
        <f t="array" aca="1" ref="AR137" ca="1">INDEX($X$84:$X$322,SMALL(IF($X$84:$X$322&lt;&gt;"",ROW(INDIRECT("1:"&amp;ROWS($X$84:$X$322)))),ROWS($1:54)))</f>
        <v>#NUM!</v>
      </c>
      <c r="AS137" s="25" t="e">
        <f ca="1">CONCATENATE(VLOOKUP(AT137,$D$84:$N$322,9,FALSE)," x")</f>
        <v>#NUM!</v>
      </c>
      <c r="AT137" s="8" t="e">
        <f t="array" aca="1" ref="AT137" ca="1">INDEX($Y$84:$Y$322,SMALL(IF($Y$84:$Y$322&lt;&gt;"",ROW(INDIRECT("1:"&amp;ROWS($Y$84:$Y$322)))),ROWS($1:54)))</f>
        <v>#NUM!</v>
      </c>
      <c r="AU137" s="25" t="e">
        <f ca="1">CONCATENATE(VLOOKUP(AV137,$D$84:$N$322,10,FALSE)," x")</f>
        <v>#NUM!</v>
      </c>
      <c r="AV137" s="8" t="e">
        <f t="array" aca="1" ref="AV137" ca="1">INDEX($Z$84:$Z$322,SMALL(IF($Z$84:$Z$322&lt;&gt;"",ROW(INDIRECT("1:"&amp;ROWS($Z$84:$Z$322)))),ROWS($1:54)))</f>
        <v>#NUM!</v>
      </c>
      <c r="AW137" s="25" t="e">
        <f ca="1">CONCATENATE(VLOOKUP(AX137,$D$84:$N$322,11,FALSE)," x")</f>
        <v>#NUM!</v>
      </c>
      <c r="AX137" s="9" t="e">
        <f t="array" aca="1" ref="AX137" ca="1">INDEX($AA$84:$AA$322,SMALL(IF($AA$84:$AA$322&lt;&gt;"",ROW(INDIRECT("1:"&amp;ROWS($AA$84:$AA$322)))),ROWS($1:54)))</f>
        <v>#NUM!</v>
      </c>
      <c r="BB137" s="2" t="str">
        <f t="shared" si="22"/>
        <v>L54</v>
      </c>
      <c r="BC137" s="9">
        <f t="shared" si="23"/>
        <v>0</v>
      </c>
      <c r="BD137" s="2"/>
    </row>
    <row r="138" spans="2:56" x14ac:dyDescent="0.25">
      <c r="B138" s="45"/>
      <c r="D138" s="7" t="s">
        <v>77</v>
      </c>
      <c r="E138" s="7">
        <f t="shared" si="1"/>
        <v>0</v>
      </c>
      <c r="F138" s="8">
        <f t="shared" si="2"/>
        <v>0</v>
      </c>
      <c r="G138" s="8">
        <f t="shared" si="3"/>
        <v>0</v>
      </c>
      <c r="H138" s="8">
        <f t="shared" si="4"/>
        <v>0</v>
      </c>
      <c r="I138" s="8">
        <f t="shared" si="5"/>
        <v>0</v>
      </c>
      <c r="J138" s="8">
        <f t="shared" si="6"/>
        <v>0</v>
      </c>
      <c r="K138" s="8">
        <f t="shared" si="7"/>
        <v>0</v>
      </c>
      <c r="L138" s="8">
        <f t="shared" si="8"/>
        <v>0</v>
      </c>
      <c r="M138" s="8">
        <f t="shared" si="9"/>
        <v>0</v>
      </c>
      <c r="N138" s="9">
        <f t="shared" si="10"/>
        <v>0</v>
      </c>
      <c r="R138" s="16" t="str">
        <f t="shared" si="12"/>
        <v/>
      </c>
      <c r="S138" s="13" t="str">
        <f t="shared" si="13"/>
        <v/>
      </c>
      <c r="T138" s="13" t="str">
        <f t="shared" si="14"/>
        <v/>
      </c>
      <c r="U138" s="13" t="str">
        <f t="shared" si="15"/>
        <v/>
      </c>
      <c r="V138" s="13" t="str">
        <f t="shared" si="16"/>
        <v/>
      </c>
      <c r="W138" s="13" t="str">
        <f t="shared" si="17"/>
        <v/>
      </c>
      <c r="X138" s="13" t="str">
        <f t="shared" si="18"/>
        <v/>
      </c>
      <c r="Y138" s="13" t="str">
        <f t="shared" si="19"/>
        <v/>
      </c>
      <c r="Z138" s="13" t="str">
        <f t="shared" si="20"/>
        <v/>
      </c>
      <c r="AA138" s="23" t="str">
        <f t="shared" si="21"/>
        <v/>
      </c>
      <c r="AE138" s="27" t="e">
        <f ca="1">CONCATENATE(VLOOKUP(AF138,$D$84:$N$322,2,FALSE)," x")</f>
        <v>#NUM!</v>
      </c>
      <c r="AF138" s="8" t="e">
        <f t="array" aca="1" ref="AF138" ca="1">INDEX($R$84:$R$322,SMALL(IF($R$84:$R$322&lt;&gt;"",ROW(INDIRECT("1:"&amp;ROWS($R$84:$R$322)))),ROWS($1:55)))</f>
        <v>#NUM!</v>
      </c>
      <c r="AG138" s="25" t="e">
        <f t="array" aca="1" ref="AG138" ca="1">CONCATENATE(VLOOKUP(AH138,$D$84:$N$322,3,FALSE)," x")</f>
        <v>#NUM!</v>
      </c>
      <c r="AH138" s="8" t="e">
        <f t="array" aca="1" ref="AH138" ca="1">INDEX($S$84:$S$322,SMALL(IF($S$84:$S$322&lt;&gt;"",ROW(INDIRECT("1:"&amp;ROWS($S$84:$S$322)))),ROWS($1:55)))</f>
        <v>#NUM!</v>
      </c>
      <c r="AI138" s="25" t="e">
        <f ca="1">CONCATENATE(VLOOKUP(AJ138,$D$84:$N$322,4,FALSE)," x")</f>
        <v>#NUM!</v>
      </c>
      <c r="AJ138" s="8" t="e">
        <f t="array" aca="1" ref="AJ138" ca="1">INDEX($T$84:$T$322,SMALL(IF($T$84:$T$322&lt;&gt;"",ROW(INDIRECT("1:"&amp;ROWS($T$84:$T$322)))),ROWS($1:55)))</f>
        <v>#NUM!</v>
      </c>
      <c r="AK138" s="25" t="e">
        <f ca="1">CONCATENATE(VLOOKUP(AL138,$D$84:$N$322,5,FALSE)," x")</f>
        <v>#NUM!</v>
      </c>
      <c r="AL138" s="8" t="e">
        <f t="array" aca="1" ref="AL138" ca="1">INDEX($U$84:$U$322,SMALL(IF($U$84:$U$322&lt;&gt;"",ROW(INDIRECT("1:"&amp;ROWS($U$84:$U$322)))),ROWS($1:55)))</f>
        <v>#NUM!</v>
      </c>
      <c r="AM138" s="8" t="e">
        <f ca="1">CONCATENATE(VLOOKUP(AN138,$D$84:$N$322,6,FALSE)," x")</f>
        <v>#NUM!</v>
      </c>
      <c r="AN138" s="8" t="e">
        <f t="array" aca="1" ref="AN138" ca="1">INDEX($V$84:$V$322,SMALL(IF($V$84:$V$322&lt;&gt;"",ROW(INDIRECT("1:"&amp;ROWS($V$84:$V$322)))),ROWS($1:55)))</f>
        <v>#NUM!</v>
      </c>
      <c r="AO138" s="25" t="e">
        <f ca="1">CONCATENATE(VLOOKUP(AP138,$D$84:$N$322,7,FALSE)," x")</f>
        <v>#NUM!</v>
      </c>
      <c r="AP138" s="8" t="e">
        <f t="array" aca="1" ref="AP138" ca="1">INDEX($W$84:$W$322,SMALL(IF($W$84:$W$322&lt;&gt;"",ROW(INDIRECT("1:"&amp;ROWS($W$84:$W$322)))),ROWS($1:55)))</f>
        <v>#NUM!</v>
      </c>
      <c r="AQ138" s="25" t="e">
        <f ca="1">CONCATENATE(VLOOKUP(AR138,$D$84:$N$322,8,FALSE)," x")</f>
        <v>#NUM!</v>
      </c>
      <c r="AR138" s="8" t="e">
        <f t="array" aca="1" ref="AR138" ca="1">INDEX($X$84:$X$322,SMALL(IF($X$84:$X$322&lt;&gt;"",ROW(INDIRECT("1:"&amp;ROWS($X$84:$X$322)))),ROWS($1:55)))</f>
        <v>#NUM!</v>
      </c>
      <c r="AS138" s="25" t="e">
        <f ca="1">CONCATENATE(VLOOKUP(AT138,$D$84:$N$322,9,FALSE)," x")</f>
        <v>#NUM!</v>
      </c>
      <c r="AT138" s="8" t="e">
        <f t="array" aca="1" ref="AT138" ca="1">INDEX($Y$84:$Y$322,SMALL(IF($Y$84:$Y$322&lt;&gt;"",ROW(INDIRECT("1:"&amp;ROWS($Y$84:$Y$322)))),ROWS($1:55)))</f>
        <v>#NUM!</v>
      </c>
      <c r="AU138" s="25" t="e">
        <f ca="1">CONCATENATE(VLOOKUP(AV138,$D$84:$N$322,10,FALSE)," x")</f>
        <v>#NUM!</v>
      </c>
      <c r="AV138" s="8" t="e">
        <f t="array" aca="1" ref="AV138" ca="1">INDEX($Z$84:$Z$322,SMALL(IF($Z$84:$Z$322&lt;&gt;"",ROW(INDIRECT("1:"&amp;ROWS($Z$84:$Z$322)))),ROWS($1:55)))</f>
        <v>#NUM!</v>
      </c>
      <c r="AW138" s="25" t="e">
        <f ca="1">CONCATENATE(VLOOKUP(AX138,$D$84:$N$322,11,FALSE)," x")</f>
        <v>#NUM!</v>
      </c>
      <c r="AX138" s="9" t="e">
        <f t="array" aca="1" ref="AX138" ca="1">INDEX($AA$84:$AA$322,SMALL(IF($AA$84:$AA$322&lt;&gt;"",ROW(INDIRECT("1:"&amp;ROWS($AA$84:$AA$322)))),ROWS($1:55)))</f>
        <v>#NUM!</v>
      </c>
      <c r="BB138" s="2" t="str">
        <f t="shared" si="22"/>
        <v>L55</v>
      </c>
      <c r="BC138" s="9">
        <f t="shared" si="23"/>
        <v>0</v>
      </c>
      <c r="BD138" s="2"/>
    </row>
    <row r="139" spans="2:56" x14ac:dyDescent="0.25">
      <c r="B139" s="45"/>
      <c r="D139" s="7" t="s">
        <v>78</v>
      </c>
      <c r="E139" s="7">
        <f t="shared" si="1"/>
        <v>0</v>
      </c>
      <c r="F139" s="8">
        <f t="shared" si="2"/>
        <v>0</v>
      </c>
      <c r="G139" s="8">
        <f t="shared" si="3"/>
        <v>0</v>
      </c>
      <c r="H139" s="8">
        <f t="shared" si="4"/>
        <v>0</v>
      </c>
      <c r="I139" s="8">
        <f t="shared" si="5"/>
        <v>0</v>
      </c>
      <c r="J139" s="8">
        <f t="shared" si="6"/>
        <v>0</v>
      </c>
      <c r="K139" s="8">
        <f t="shared" si="7"/>
        <v>0</v>
      </c>
      <c r="L139" s="8">
        <f t="shared" si="8"/>
        <v>0</v>
      </c>
      <c r="M139" s="8">
        <f t="shared" si="9"/>
        <v>0</v>
      </c>
      <c r="N139" s="9">
        <f t="shared" si="10"/>
        <v>0</v>
      </c>
      <c r="R139" s="16" t="str">
        <f t="shared" si="12"/>
        <v/>
      </c>
      <c r="S139" s="13" t="str">
        <f t="shared" si="13"/>
        <v/>
      </c>
      <c r="T139" s="13" t="str">
        <f t="shared" si="14"/>
        <v/>
      </c>
      <c r="U139" s="13" t="str">
        <f t="shared" si="15"/>
        <v/>
      </c>
      <c r="V139" s="13" t="str">
        <f t="shared" si="16"/>
        <v/>
      </c>
      <c r="W139" s="13" t="str">
        <f t="shared" si="17"/>
        <v/>
      </c>
      <c r="X139" s="13" t="str">
        <f t="shared" si="18"/>
        <v/>
      </c>
      <c r="Y139" s="13" t="str">
        <f t="shared" si="19"/>
        <v/>
      </c>
      <c r="Z139" s="13" t="str">
        <f t="shared" si="20"/>
        <v/>
      </c>
      <c r="AA139" s="23" t="str">
        <f t="shared" si="21"/>
        <v/>
      </c>
      <c r="AE139" s="27" t="e">
        <f ca="1">CONCATENATE(VLOOKUP(AF139,$D$84:$N$322,2,FALSE)," x")</f>
        <v>#NUM!</v>
      </c>
      <c r="AF139" s="8" t="e">
        <f t="array" aca="1" ref="AF139" ca="1">INDEX($R$84:$R$322,SMALL(IF($R$84:$R$322&lt;&gt;"",ROW(INDIRECT("1:"&amp;ROWS($R$84:$R$322)))),ROWS($1:56)))</f>
        <v>#NUM!</v>
      </c>
      <c r="AG139" s="25" t="e">
        <f t="array" aca="1" ref="AG139" ca="1">CONCATENATE(VLOOKUP(AH139,$D$84:$N$322,3,FALSE)," x")</f>
        <v>#NUM!</v>
      </c>
      <c r="AH139" s="8" t="e">
        <f t="array" aca="1" ref="AH139" ca="1">INDEX($S$84:$S$322,SMALL(IF($S$84:$S$322&lt;&gt;"",ROW(INDIRECT("1:"&amp;ROWS($S$84:$S$322)))),ROWS($1:56)))</f>
        <v>#NUM!</v>
      </c>
      <c r="AI139" s="25" t="e">
        <f ca="1">CONCATENATE(VLOOKUP(AJ139,$D$84:$N$322,4,FALSE)," x")</f>
        <v>#NUM!</v>
      </c>
      <c r="AJ139" s="8" t="e">
        <f t="array" aca="1" ref="AJ139" ca="1">INDEX($T$84:$T$322,SMALL(IF($T$84:$T$322&lt;&gt;"",ROW(INDIRECT("1:"&amp;ROWS($T$84:$T$322)))),ROWS($1:56)))</f>
        <v>#NUM!</v>
      </c>
      <c r="AK139" s="25" t="e">
        <f ca="1">CONCATENATE(VLOOKUP(AL139,$D$84:$N$322,5,FALSE)," x")</f>
        <v>#NUM!</v>
      </c>
      <c r="AL139" s="8" t="e">
        <f t="array" aca="1" ref="AL139" ca="1">INDEX($U$84:$U$322,SMALL(IF($U$84:$U$322&lt;&gt;"",ROW(INDIRECT("1:"&amp;ROWS($U$84:$U$322)))),ROWS($1:56)))</f>
        <v>#NUM!</v>
      </c>
      <c r="AM139" s="8" t="e">
        <f ca="1">CONCATENATE(VLOOKUP(AN139,$D$84:$N$322,6,FALSE)," x")</f>
        <v>#NUM!</v>
      </c>
      <c r="AN139" s="8" t="e">
        <f t="array" aca="1" ref="AN139" ca="1">INDEX($V$84:$V$322,SMALL(IF($V$84:$V$322&lt;&gt;"",ROW(INDIRECT("1:"&amp;ROWS($V$84:$V$322)))),ROWS($1:56)))</f>
        <v>#NUM!</v>
      </c>
      <c r="AO139" s="25" t="e">
        <f ca="1">CONCATENATE(VLOOKUP(AP139,$D$84:$N$322,7,FALSE)," x")</f>
        <v>#NUM!</v>
      </c>
      <c r="AP139" s="8" t="e">
        <f t="array" aca="1" ref="AP139" ca="1">INDEX($W$84:$W$322,SMALL(IF($W$84:$W$322&lt;&gt;"",ROW(INDIRECT("1:"&amp;ROWS($W$84:$W$322)))),ROWS($1:56)))</f>
        <v>#NUM!</v>
      </c>
      <c r="AQ139" s="25" t="e">
        <f ca="1">CONCATENATE(VLOOKUP(AR139,$D$84:$N$322,8,FALSE)," x")</f>
        <v>#NUM!</v>
      </c>
      <c r="AR139" s="8" t="e">
        <f t="array" aca="1" ref="AR139" ca="1">INDEX($X$84:$X$322,SMALL(IF($X$84:$X$322&lt;&gt;"",ROW(INDIRECT("1:"&amp;ROWS($X$84:$X$322)))),ROWS($1:56)))</f>
        <v>#NUM!</v>
      </c>
      <c r="AS139" s="25" t="e">
        <f ca="1">CONCATENATE(VLOOKUP(AT139,$D$84:$N$322,9,FALSE)," x")</f>
        <v>#NUM!</v>
      </c>
      <c r="AT139" s="8" t="e">
        <f t="array" aca="1" ref="AT139" ca="1">INDEX($Y$84:$Y$322,SMALL(IF($Y$84:$Y$322&lt;&gt;"",ROW(INDIRECT("1:"&amp;ROWS($Y$84:$Y$322)))),ROWS($1:56)))</f>
        <v>#NUM!</v>
      </c>
      <c r="AU139" s="25" t="e">
        <f ca="1">CONCATENATE(VLOOKUP(AV139,$D$84:$N$322,10,FALSE)," x")</f>
        <v>#NUM!</v>
      </c>
      <c r="AV139" s="8" t="e">
        <f t="array" aca="1" ref="AV139" ca="1">INDEX($Z$84:$Z$322,SMALL(IF($Z$84:$Z$322&lt;&gt;"",ROW(INDIRECT("1:"&amp;ROWS($Z$84:$Z$322)))),ROWS($1:56)))</f>
        <v>#NUM!</v>
      </c>
      <c r="AW139" s="25" t="e">
        <f ca="1">CONCATENATE(VLOOKUP(AX139,$D$84:$N$322,11,FALSE)," x")</f>
        <v>#NUM!</v>
      </c>
      <c r="AX139" s="9" t="e">
        <f t="array" aca="1" ref="AX139" ca="1">INDEX($AA$84:$AA$322,SMALL(IF($AA$84:$AA$322&lt;&gt;"",ROW(INDIRECT("1:"&amp;ROWS($AA$84:$AA$322)))),ROWS($1:56)))</f>
        <v>#NUM!</v>
      </c>
      <c r="BB139" s="2" t="str">
        <f t="shared" si="22"/>
        <v>L56</v>
      </c>
      <c r="BC139" s="9">
        <f t="shared" si="23"/>
        <v>0</v>
      </c>
      <c r="BD139" s="2"/>
    </row>
    <row r="140" spans="2:56" x14ac:dyDescent="0.25">
      <c r="B140" s="45"/>
      <c r="D140" s="7" t="s">
        <v>79</v>
      </c>
      <c r="E140" s="7">
        <f t="shared" si="1"/>
        <v>0</v>
      </c>
      <c r="F140" s="8">
        <f t="shared" si="2"/>
        <v>0</v>
      </c>
      <c r="G140" s="8">
        <f t="shared" si="3"/>
        <v>0</v>
      </c>
      <c r="H140" s="8">
        <f t="shared" si="4"/>
        <v>0</v>
      </c>
      <c r="I140" s="8">
        <f t="shared" si="5"/>
        <v>0</v>
      </c>
      <c r="J140" s="8">
        <f t="shared" si="6"/>
        <v>0</v>
      </c>
      <c r="K140" s="8">
        <f t="shared" si="7"/>
        <v>0</v>
      </c>
      <c r="L140" s="8">
        <f t="shared" si="8"/>
        <v>0</v>
      </c>
      <c r="M140" s="8">
        <f t="shared" si="9"/>
        <v>0</v>
      </c>
      <c r="N140" s="9">
        <f t="shared" si="10"/>
        <v>0</v>
      </c>
      <c r="R140" s="16" t="str">
        <f t="shared" si="12"/>
        <v/>
      </c>
      <c r="S140" s="13" t="str">
        <f t="shared" si="13"/>
        <v/>
      </c>
      <c r="T140" s="13" t="str">
        <f t="shared" si="14"/>
        <v/>
      </c>
      <c r="U140" s="13" t="str">
        <f t="shared" si="15"/>
        <v/>
      </c>
      <c r="V140" s="13" t="str">
        <f t="shared" si="16"/>
        <v/>
      </c>
      <c r="W140" s="13" t="str">
        <f t="shared" si="17"/>
        <v/>
      </c>
      <c r="X140" s="13" t="str">
        <f t="shared" si="18"/>
        <v/>
      </c>
      <c r="Y140" s="13" t="str">
        <f t="shared" si="19"/>
        <v/>
      </c>
      <c r="Z140" s="13" t="str">
        <f t="shared" si="20"/>
        <v/>
      </c>
      <c r="AA140" s="23" t="str">
        <f t="shared" si="21"/>
        <v/>
      </c>
      <c r="AE140" s="27" t="e">
        <f ca="1">CONCATENATE(VLOOKUP(AF140,$D$84:$N$322,2,FALSE)," x")</f>
        <v>#NUM!</v>
      </c>
      <c r="AF140" s="8" t="e">
        <f t="array" aca="1" ref="AF140" ca="1">INDEX($R$84:$R$322,SMALL(IF($R$84:$R$322&lt;&gt;"",ROW(INDIRECT("1:"&amp;ROWS($R$84:$R$322)))),ROWS($1:57)))</f>
        <v>#NUM!</v>
      </c>
      <c r="AG140" s="25" t="e">
        <f t="array" aca="1" ref="AG140" ca="1">CONCATENATE(VLOOKUP(AH140,$D$84:$N$322,3,FALSE)," x")</f>
        <v>#NUM!</v>
      </c>
      <c r="AH140" s="8" t="e">
        <f t="array" aca="1" ref="AH140" ca="1">INDEX($S$84:$S$322,SMALL(IF($S$84:$S$322&lt;&gt;"",ROW(INDIRECT("1:"&amp;ROWS($S$84:$S$322)))),ROWS($1:57)))</f>
        <v>#NUM!</v>
      </c>
      <c r="AI140" s="25" t="e">
        <f ca="1">CONCATENATE(VLOOKUP(AJ140,$D$84:$N$322,4,FALSE)," x")</f>
        <v>#NUM!</v>
      </c>
      <c r="AJ140" s="8" t="e">
        <f t="array" aca="1" ref="AJ140" ca="1">INDEX($T$84:$T$322,SMALL(IF($T$84:$T$322&lt;&gt;"",ROW(INDIRECT("1:"&amp;ROWS($T$84:$T$322)))),ROWS($1:57)))</f>
        <v>#NUM!</v>
      </c>
      <c r="AK140" s="25" t="e">
        <f ca="1">CONCATENATE(VLOOKUP(AL140,$D$84:$N$322,5,FALSE)," x")</f>
        <v>#NUM!</v>
      </c>
      <c r="AL140" s="8" t="e">
        <f t="array" aca="1" ref="AL140" ca="1">INDEX($U$84:$U$322,SMALL(IF($U$84:$U$322&lt;&gt;"",ROW(INDIRECT("1:"&amp;ROWS($U$84:$U$322)))),ROWS($1:57)))</f>
        <v>#NUM!</v>
      </c>
      <c r="AM140" s="8" t="e">
        <f ca="1">CONCATENATE(VLOOKUP(AN140,$D$84:$N$322,6,FALSE)," x")</f>
        <v>#NUM!</v>
      </c>
      <c r="AN140" s="8" t="e">
        <f t="array" aca="1" ref="AN140" ca="1">INDEX($V$84:$V$322,SMALL(IF($V$84:$V$322&lt;&gt;"",ROW(INDIRECT("1:"&amp;ROWS($V$84:$V$322)))),ROWS($1:57)))</f>
        <v>#NUM!</v>
      </c>
      <c r="AO140" s="25" t="e">
        <f ca="1">CONCATENATE(VLOOKUP(AP140,$D$84:$N$322,7,FALSE)," x")</f>
        <v>#NUM!</v>
      </c>
      <c r="AP140" s="8" t="e">
        <f t="array" aca="1" ref="AP140" ca="1">INDEX($W$84:$W$322,SMALL(IF($W$84:$W$322&lt;&gt;"",ROW(INDIRECT("1:"&amp;ROWS($W$84:$W$322)))),ROWS($1:57)))</f>
        <v>#NUM!</v>
      </c>
      <c r="AQ140" s="25" t="e">
        <f ca="1">CONCATENATE(VLOOKUP(AR140,$D$84:$N$322,8,FALSE)," x")</f>
        <v>#NUM!</v>
      </c>
      <c r="AR140" s="8" t="e">
        <f t="array" aca="1" ref="AR140" ca="1">INDEX($X$84:$X$322,SMALL(IF($X$84:$X$322&lt;&gt;"",ROW(INDIRECT("1:"&amp;ROWS($X$84:$X$322)))),ROWS($1:57)))</f>
        <v>#NUM!</v>
      </c>
      <c r="AS140" s="25" t="e">
        <f ca="1">CONCATENATE(VLOOKUP(AT140,$D$84:$N$322,9,FALSE)," x")</f>
        <v>#NUM!</v>
      </c>
      <c r="AT140" s="8" t="e">
        <f t="array" aca="1" ref="AT140" ca="1">INDEX($Y$84:$Y$322,SMALL(IF($Y$84:$Y$322&lt;&gt;"",ROW(INDIRECT("1:"&amp;ROWS($Y$84:$Y$322)))),ROWS($1:57)))</f>
        <v>#NUM!</v>
      </c>
      <c r="AU140" s="25" t="e">
        <f ca="1">CONCATENATE(VLOOKUP(AV140,$D$84:$N$322,10,FALSE)," x")</f>
        <v>#NUM!</v>
      </c>
      <c r="AV140" s="8" t="e">
        <f t="array" aca="1" ref="AV140" ca="1">INDEX($Z$84:$Z$322,SMALL(IF($Z$84:$Z$322&lt;&gt;"",ROW(INDIRECT("1:"&amp;ROWS($Z$84:$Z$322)))),ROWS($1:57)))</f>
        <v>#NUM!</v>
      </c>
      <c r="AW140" s="25" t="e">
        <f ca="1">CONCATENATE(VLOOKUP(AX140,$D$84:$N$322,11,FALSE)," x")</f>
        <v>#NUM!</v>
      </c>
      <c r="AX140" s="9" t="e">
        <f t="array" aca="1" ref="AX140" ca="1">INDEX($AA$84:$AA$322,SMALL(IF($AA$84:$AA$322&lt;&gt;"",ROW(INDIRECT("1:"&amp;ROWS($AA$84:$AA$322)))),ROWS($1:57)))</f>
        <v>#NUM!</v>
      </c>
      <c r="BB140" s="2" t="str">
        <f t="shared" si="22"/>
        <v>L57</v>
      </c>
      <c r="BC140" s="9">
        <f t="shared" si="23"/>
        <v>0</v>
      </c>
      <c r="BD140" s="2"/>
    </row>
    <row r="141" spans="2:56" x14ac:dyDescent="0.25">
      <c r="B141" s="45"/>
      <c r="D141" s="7" t="s">
        <v>80</v>
      </c>
      <c r="E141" s="7">
        <f t="shared" si="1"/>
        <v>0</v>
      </c>
      <c r="F141" s="8">
        <f t="shared" si="2"/>
        <v>0</v>
      </c>
      <c r="G141" s="8">
        <f t="shared" si="3"/>
        <v>0</v>
      </c>
      <c r="H141" s="8">
        <f t="shared" si="4"/>
        <v>0</v>
      </c>
      <c r="I141" s="8">
        <f t="shared" si="5"/>
        <v>0</v>
      </c>
      <c r="J141" s="8">
        <f t="shared" si="6"/>
        <v>0</v>
      </c>
      <c r="K141" s="8">
        <f t="shared" si="7"/>
        <v>0</v>
      </c>
      <c r="L141" s="8">
        <f t="shared" si="8"/>
        <v>0</v>
      </c>
      <c r="M141" s="8">
        <f t="shared" si="9"/>
        <v>0</v>
      </c>
      <c r="N141" s="9">
        <f t="shared" si="10"/>
        <v>0</v>
      </c>
      <c r="R141" s="16" t="str">
        <f t="shared" si="12"/>
        <v/>
      </c>
      <c r="S141" s="13" t="str">
        <f t="shared" si="13"/>
        <v/>
      </c>
      <c r="T141" s="13" t="str">
        <f t="shared" si="14"/>
        <v/>
      </c>
      <c r="U141" s="13" t="str">
        <f t="shared" si="15"/>
        <v/>
      </c>
      <c r="V141" s="13" t="str">
        <f t="shared" si="16"/>
        <v/>
      </c>
      <c r="W141" s="13" t="str">
        <f t="shared" si="17"/>
        <v/>
      </c>
      <c r="X141" s="13" t="str">
        <f t="shared" si="18"/>
        <v/>
      </c>
      <c r="Y141" s="13" t="str">
        <f t="shared" si="19"/>
        <v/>
      </c>
      <c r="Z141" s="13" t="str">
        <f t="shared" si="20"/>
        <v/>
      </c>
      <c r="AA141" s="23" t="str">
        <f t="shared" si="21"/>
        <v/>
      </c>
      <c r="AE141" s="27" t="e">
        <f ca="1">CONCATENATE(VLOOKUP(AF141,$D$84:$N$322,2,FALSE)," x")</f>
        <v>#NUM!</v>
      </c>
      <c r="AF141" s="8" t="e">
        <f t="array" aca="1" ref="AF141" ca="1">INDEX($R$84:$R$322,SMALL(IF($R$84:$R$322&lt;&gt;"",ROW(INDIRECT("1:"&amp;ROWS($R$84:$R$322)))),ROWS($1:58)))</f>
        <v>#NUM!</v>
      </c>
      <c r="AG141" s="25" t="e">
        <f t="array" aca="1" ref="AG141" ca="1">CONCATENATE(VLOOKUP(AH141,$D$84:$N$322,3,FALSE)," x")</f>
        <v>#NUM!</v>
      </c>
      <c r="AH141" s="8" t="e">
        <f t="array" aca="1" ref="AH141" ca="1">INDEX($S$84:$S$322,SMALL(IF($S$84:$S$322&lt;&gt;"",ROW(INDIRECT("1:"&amp;ROWS($S$84:$S$322)))),ROWS($1:58)))</f>
        <v>#NUM!</v>
      </c>
      <c r="AI141" s="25" t="e">
        <f ca="1">CONCATENATE(VLOOKUP(AJ141,$D$84:$N$322,4,FALSE)," x")</f>
        <v>#NUM!</v>
      </c>
      <c r="AJ141" s="8" t="e">
        <f t="array" aca="1" ref="AJ141" ca="1">INDEX($T$84:$T$322,SMALL(IF($T$84:$T$322&lt;&gt;"",ROW(INDIRECT("1:"&amp;ROWS($T$84:$T$322)))),ROWS($1:58)))</f>
        <v>#NUM!</v>
      </c>
      <c r="AK141" s="25" t="e">
        <f ca="1">CONCATENATE(VLOOKUP(AL141,$D$84:$N$322,5,FALSE)," x")</f>
        <v>#NUM!</v>
      </c>
      <c r="AL141" s="8" t="e">
        <f t="array" aca="1" ref="AL141" ca="1">INDEX($U$84:$U$322,SMALL(IF($U$84:$U$322&lt;&gt;"",ROW(INDIRECT("1:"&amp;ROWS($U$84:$U$322)))),ROWS($1:58)))</f>
        <v>#NUM!</v>
      </c>
      <c r="AM141" s="8" t="e">
        <f ca="1">CONCATENATE(VLOOKUP(AN141,$D$84:$N$322,6,FALSE)," x")</f>
        <v>#NUM!</v>
      </c>
      <c r="AN141" s="8" t="e">
        <f t="array" aca="1" ref="AN141" ca="1">INDEX($V$84:$V$322,SMALL(IF($V$84:$V$322&lt;&gt;"",ROW(INDIRECT("1:"&amp;ROWS($V$84:$V$322)))),ROWS($1:58)))</f>
        <v>#NUM!</v>
      </c>
      <c r="AO141" s="25" t="e">
        <f ca="1">CONCATENATE(VLOOKUP(AP141,$D$84:$N$322,7,FALSE)," x")</f>
        <v>#NUM!</v>
      </c>
      <c r="AP141" s="8" t="e">
        <f t="array" aca="1" ref="AP141" ca="1">INDEX($W$84:$W$322,SMALL(IF($W$84:$W$322&lt;&gt;"",ROW(INDIRECT("1:"&amp;ROWS($W$84:$W$322)))),ROWS($1:58)))</f>
        <v>#NUM!</v>
      </c>
      <c r="AQ141" s="25" t="e">
        <f ca="1">CONCATENATE(VLOOKUP(AR141,$D$84:$N$322,8,FALSE)," x")</f>
        <v>#NUM!</v>
      </c>
      <c r="AR141" s="8" t="e">
        <f t="array" aca="1" ref="AR141" ca="1">INDEX($X$84:$X$322,SMALL(IF($X$84:$X$322&lt;&gt;"",ROW(INDIRECT("1:"&amp;ROWS($X$84:$X$322)))),ROWS($1:58)))</f>
        <v>#NUM!</v>
      </c>
      <c r="AS141" s="25" t="e">
        <f ca="1">CONCATENATE(VLOOKUP(AT141,$D$84:$N$322,9,FALSE)," x")</f>
        <v>#NUM!</v>
      </c>
      <c r="AT141" s="8" t="e">
        <f t="array" aca="1" ref="AT141" ca="1">INDEX($Y$84:$Y$322,SMALL(IF($Y$84:$Y$322&lt;&gt;"",ROW(INDIRECT("1:"&amp;ROWS($Y$84:$Y$322)))),ROWS($1:58)))</f>
        <v>#NUM!</v>
      </c>
      <c r="AU141" s="25" t="e">
        <f ca="1">CONCATENATE(VLOOKUP(AV141,$D$84:$N$322,10,FALSE)," x")</f>
        <v>#NUM!</v>
      </c>
      <c r="AV141" s="8" t="e">
        <f t="array" aca="1" ref="AV141" ca="1">INDEX($Z$84:$Z$322,SMALL(IF($Z$84:$Z$322&lt;&gt;"",ROW(INDIRECT("1:"&amp;ROWS($Z$84:$Z$322)))),ROWS($1:58)))</f>
        <v>#NUM!</v>
      </c>
      <c r="AW141" s="25" t="e">
        <f ca="1">CONCATENATE(VLOOKUP(AX141,$D$84:$N$322,11,FALSE)," x")</f>
        <v>#NUM!</v>
      </c>
      <c r="AX141" s="9" t="e">
        <f t="array" aca="1" ref="AX141" ca="1">INDEX($AA$84:$AA$322,SMALL(IF($AA$84:$AA$322&lt;&gt;"",ROW(INDIRECT("1:"&amp;ROWS($AA$84:$AA$322)))),ROWS($1:58)))</f>
        <v>#NUM!</v>
      </c>
      <c r="BB141" s="2" t="str">
        <f t="shared" si="22"/>
        <v>L58</v>
      </c>
      <c r="BC141" s="9">
        <f t="shared" si="23"/>
        <v>0</v>
      </c>
      <c r="BD141" s="2"/>
    </row>
    <row r="142" spans="2:56" x14ac:dyDescent="0.25">
      <c r="B142" s="45"/>
      <c r="D142" s="7" t="s">
        <v>81</v>
      </c>
      <c r="E142" s="7">
        <f t="shared" si="1"/>
        <v>0</v>
      </c>
      <c r="F142" s="8">
        <f t="shared" si="2"/>
        <v>0</v>
      </c>
      <c r="G142" s="8">
        <f t="shared" si="3"/>
        <v>0</v>
      </c>
      <c r="H142" s="8">
        <f t="shared" si="4"/>
        <v>0</v>
      </c>
      <c r="I142" s="8">
        <f t="shared" si="5"/>
        <v>0</v>
      </c>
      <c r="J142" s="8">
        <f t="shared" si="6"/>
        <v>0</v>
      </c>
      <c r="K142" s="8">
        <f t="shared" si="7"/>
        <v>0</v>
      </c>
      <c r="L142" s="8">
        <f t="shared" si="8"/>
        <v>0</v>
      </c>
      <c r="M142" s="8">
        <f t="shared" si="9"/>
        <v>0</v>
      </c>
      <c r="N142" s="9">
        <f t="shared" si="10"/>
        <v>0</v>
      </c>
      <c r="R142" s="16" t="str">
        <f t="shared" si="12"/>
        <v/>
      </c>
      <c r="S142" s="13" t="str">
        <f t="shared" si="13"/>
        <v/>
      </c>
      <c r="T142" s="13" t="str">
        <f t="shared" si="14"/>
        <v/>
      </c>
      <c r="U142" s="13" t="str">
        <f t="shared" si="15"/>
        <v/>
      </c>
      <c r="V142" s="13" t="str">
        <f t="shared" si="16"/>
        <v/>
      </c>
      <c r="W142" s="13" t="str">
        <f t="shared" si="17"/>
        <v/>
      </c>
      <c r="X142" s="13" t="str">
        <f t="shared" si="18"/>
        <v/>
      </c>
      <c r="Y142" s="13" t="str">
        <f t="shared" si="19"/>
        <v/>
      </c>
      <c r="Z142" s="13" t="str">
        <f t="shared" si="20"/>
        <v/>
      </c>
      <c r="AA142" s="23" t="str">
        <f t="shared" si="21"/>
        <v/>
      </c>
      <c r="AE142" s="27" t="e">
        <f ca="1">CONCATENATE(VLOOKUP(AF142,$D$84:$N$322,2,FALSE)," x")</f>
        <v>#NUM!</v>
      </c>
      <c r="AF142" s="8" t="e">
        <f t="array" aca="1" ref="AF142" ca="1">INDEX($R$84:$R$322,SMALL(IF($R$84:$R$322&lt;&gt;"",ROW(INDIRECT("1:"&amp;ROWS($R$84:$R$322)))),ROWS($1:59)))</f>
        <v>#NUM!</v>
      </c>
      <c r="AG142" s="25" t="e">
        <f t="array" aca="1" ref="AG142" ca="1">CONCATENATE(VLOOKUP(AH142,$D$84:$N$322,3,FALSE)," x")</f>
        <v>#NUM!</v>
      </c>
      <c r="AH142" s="8" t="e">
        <f t="array" aca="1" ref="AH142" ca="1">INDEX($S$84:$S$322,SMALL(IF($S$84:$S$322&lt;&gt;"",ROW(INDIRECT("1:"&amp;ROWS($S$84:$S$322)))),ROWS($1:59)))</f>
        <v>#NUM!</v>
      </c>
      <c r="AI142" s="25" t="e">
        <f ca="1">CONCATENATE(VLOOKUP(AJ142,$D$84:$N$322,4,FALSE)," x")</f>
        <v>#NUM!</v>
      </c>
      <c r="AJ142" s="8" t="e">
        <f t="array" aca="1" ref="AJ142" ca="1">INDEX($T$84:$T$322,SMALL(IF($T$84:$T$322&lt;&gt;"",ROW(INDIRECT("1:"&amp;ROWS($T$84:$T$322)))),ROWS($1:59)))</f>
        <v>#NUM!</v>
      </c>
      <c r="AK142" s="25" t="e">
        <f ca="1">CONCATENATE(VLOOKUP(AL142,$D$84:$N$322,5,FALSE)," x")</f>
        <v>#NUM!</v>
      </c>
      <c r="AL142" s="8" t="e">
        <f t="array" aca="1" ref="AL142" ca="1">INDEX($U$84:$U$322,SMALL(IF($U$84:$U$322&lt;&gt;"",ROW(INDIRECT("1:"&amp;ROWS($U$84:$U$322)))),ROWS($1:59)))</f>
        <v>#NUM!</v>
      </c>
      <c r="AM142" s="8" t="e">
        <f ca="1">CONCATENATE(VLOOKUP(AN142,$D$84:$N$322,6,FALSE)," x")</f>
        <v>#NUM!</v>
      </c>
      <c r="AN142" s="8" t="e">
        <f t="array" aca="1" ref="AN142" ca="1">INDEX($V$84:$V$322,SMALL(IF($V$84:$V$322&lt;&gt;"",ROW(INDIRECT("1:"&amp;ROWS($V$84:$V$322)))),ROWS($1:59)))</f>
        <v>#NUM!</v>
      </c>
      <c r="AO142" s="25" t="e">
        <f ca="1">CONCATENATE(VLOOKUP(AP142,$D$84:$N$322,7,FALSE)," x")</f>
        <v>#NUM!</v>
      </c>
      <c r="AP142" s="8" t="e">
        <f t="array" aca="1" ref="AP142" ca="1">INDEX($W$84:$W$322,SMALL(IF($W$84:$W$322&lt;&gt;"",ROW(INDIRECT("1:"&amp;ROWS($W$84:$W$322)))),ROWS($1:59)))</f>
        <v>#NUM!</v>
      </c>
      <c r="AQ142" s="25" t="e">
        <f ca="1">CONCATENATE(VLOOKUP(AR142,$D$84:$N$322,8,FALSE)," x")</f>
        <v>#NUM!</v>
      </c>
      <c r="AR142" s="8" t="e">
        <f t="array" aca="1" ref="AR142" ca="1">INDEX($X$84:$X$322,SMALL(IF($X$84:$X$322&lt;&gt;"",ROW(INDIRECT("1:"&amp;ROWS($X$84:$X$322)))),ROWS($1:59)))</f>
        <v>#NUM!</v>
      </c>
      <c r="AS142" s="25" t="e">
        <f ca="1">CONCATENATE(VLOOKUP(AT142,$D$84:$N$322,9,FALSE)," x")</f>
        <v>#NUM!</v>
      </c>
      <c r="AT142" s="8" t="e">
        <f t="array" aca="1" ref="AT142" ca="1">INDEX($Y$84:$Y$322,SMALL(IF($Y$84:$Y$322&lt;&gt;"",ROW(INDIRECT("1:"&amp;ROWS($Y$84:$Y$322)))),ROWS($1:59)))</f>
        <v>#NUM!</v>
      </c>
      <c r="AU142" s="25" t="e">
        <f ca="1">CONCATENATE(VLOOKUP(AV142,$D$84:$N$322,10,FALSE)," x")</f>
        <v>#NUM!</v>
      </c>
      <c r="AV142" s="8" t="e">
        <f t="array" aca="1" ref="AV142" ca="1">INDEX($Z$84:$Z$322,SMALL(IF($Z$84:$Z$322&lt;&gt;"",ROW(INDIRECT("1:"&amp;ROWS($Z$84:$Z$322)))),ROWS($1:59)))</f>
        <v>#NUM!</v>
      </c>
      <c r="AW142" s="25" t="e">
        <f ca="1">CONCATENATE(VLOOKUP(AX142,$D$84:$N$322,11,FALSE)," x")</f>
        <v>#NUM!</v>
      </c>
      <c r="AX142" s="9" t="e">
        <f t="array" aca="1" ref="AX142" ca="1">INDEX($AA$84:$AA$322,SMALL(IF($AA$84:$AA$322&lt;&gt;"",ROW(INDIRECT("1:"&amp;ROWS($AA$84:$AA$322)))),ROWS($1:59)))</f>
        <v>#NUM!</v>
      </c>
      <c r="BB142" s="2" t="str">
        <f t="shared" si="22"/>
        <v>L59</v>
      </c>
      <c r="BC142" s="9">
        <f t="shared" si="23"/>
        <v>0</v>
      </c>
      <c r="BD142" s="2"/>
    </row>
    <row r="143" spans="2:56" x14ac:dyDescent="0.25">
      <c r="B143" s="45"/>
      <c r="D143" s="7" t="s">
        <v>82</v>
      </c>
      <c r="E143" s="7">
        <f t="shared" si="1"/>
        <v>0</v>
      </c>
      <c r="F143" s="8">
        <f t="shared" si="2"/>
        <v>0</v>
      </c>
      <c r="G143" s="8">
        <f t="shared" si="3"/>
        <v>0</v>
      </c>
      <c r="H143" s="8">
        <f t="shared" si="4"/>
        <v>0</v>
      </c>
      <c r="I143" s="8">
        <f t="shared" si="5"/>
        <v>0</v>
      </c>
      <c r="J143" s="8">
        <f t="shared" si="6"/>
        <v>0</v>
      </c>
      <c r="K143" s="8">
        <f t="shared" si="7"/>
        <v>0</v>
      </c>
      <c r="L143" s="8">
        <f t="shared" si="8"/>
        <v>0</v>
      </c>
      <c r="M143" s="8">
        <f t="shared" si="9"/>
        <v>0</v>
      </c>
      <c r="N143" s="9">
        <f t="shared" si="10"/>
        <v>0</v>
      </c>
      <c r="R143" s="16" t="str">
        <f t="shared" si="12"/>
        <v/>
      </c>
      <c r="S143" s="13" t="str">
        <f t="shared" si="13"/>
        <v/>
      </c>
      <c r="T143" s="13" t="str">
        <f t="shared" si="14"/>
        <v/>
      </c>
      <c r="U143" s="13" t="str">
        <f t="shared" si="15"/>
        <v/>
      </c>
      <c r="V143" s="13" t="str">
        <f t="shared" si="16"/>
        <v/>
      </c>
      <c r="W143" s="13" t="str">
        <f t="shared" si="17"/>
        <v/>
      </c>
      <c r="X143" s="13" t="str">
        <f t="shared" si="18"/>
        <v/>
      </c>
      <c r="Y143" s="13" t="str">
        <f t="shared" si="19"/>
        <v/>
      </c>
      <c r="Z143" s="13" t="str">
        <f t="shared" si="20"/>
        <v/>
      </c>
      <c r="AA143" s="23" t="str">
        <f t="shared" si="21"/>
        <v/>
      </c>
      <c r="AE143" s="27" t="e">
        <f ca="1">CONCATENATE(VLOOKUP(AF143,$D$84:$N$322,2,FALSE)," x")</f>
        <v>#NUM!</v>
      </c>
      <c r="AF143" s="8" t="e">
        <f t="array" aca="1" ref="AF143" ca="1">INDEX($R$84:$R$322,SMALL(IF($R$84:$R$322&lt;&gt;"",ROW(INDIRECT("1:"&amp;ROWS($R$84:$R$322)))),ROWS($1:60)))</f>
        <v>#NUM!</v>
      </c>
      <c r="AG143" s="25" t="e">
        <f t="array" aca="1" ref="AG143" ca="1">CONCATENATE(VLOOKUP(AH143,$D$84:$N$322,3,FALSE)," x")</f>
        <v>#NUM!</v>
      </c>
      <c r="AH143" s="8" t="e">
        <f t="array" aca="1" ref="AH143" ca="1">INDEX($S$84:$S$322,SMALL(IF($S$84:$S$322&lt;&gt;"",ROW(INDIRECT("1:"&amp;ROWS($S$84:$S$322)))),ROWS($1:60)))</f>
        <v>#NUM!</v>
      </c>
      <c r="AI143" s="25" t="e">
        <f ca="1">CONCATENATE(VLOOKUP(AJ143,$D$84:$N$322,4,FALSE)," x")</f>
        <v>#NUM!</v>
      </c>
      <c r="AJ143" s="8" t="e">
        <f t="array" aca="1" ref="AJ143" ca="1">INDEX($T$84:$T$322,SMALL(IF($T$84:$T$322&lt;&gt;"",ROW(INDIRECT("1:"&amp;ROWS($T$84:$T$322)))),ROWS($1:60)))</f>
        <v>#NUM!</v>
      </c>
      <c r="AK143" s="25" t="e">
        <f ca="1">CONCATENATE(VLOOKUP(AL143,$D$84:$N$322,5,FALSE)," x")</f>
        <v>#NUM!</v>
      </c>
      <c r="AL143" s="8" t="e">
        <f t="array" aca="1" ref="AL143" ca="1">INDEX($U$84:$U$322,SMALL(IF($U$84:$U$322&lt;&gt;"",ROW(INDIRECT("1:"&amp;ROWS($U$84:$U$322)))),ROWS($1:60)))</f>
        <v>#NUM!</v>
      </c>
      <c r="AM143" s="8" t="e">
        <f ca="1">CONCATENATE(VLOOKUP(AN143,$D$84:$N$322,6,FALSE)," x")</f>
        <v>#NUM!</v>
      </c>
      <c r="AN143" s="8" t="e">
        <f t="array" aca="1" ref="AN143" ca="1">INDEX($V$84:$V$322,SMALL(IF($V$84:$V$322&lt;&gt;"",ROW(INDIRECT("1:"&amp;ROWS($V$84:$V$322)))),ROWS($1:60)))</f>
        <v>#NUM!</v>
      </c>
      <c r="AO143" s="25" t="e">
        <f ca="1">CONCATENATE(VLOOKUP(AP143,$D$84:$N$322,7,FALSE)," x")</f>
        <v>#NUM!</v>
      </c>
      <c r="AP143" s="8" t="e">
        <f t="array" aca="1" ref="AP143" ca="1">INDEX($W$84:$W$322,SMALL(IF($W$84:$W$322&lt;&gt;"",ROW(INDIRECT("1:"&amp;ROWS($W$84:$W$322)))),ROWS($1:60)))</f>
        <v>#NUM!</v>
      </c>
      <c r="AQ143" s="25" t="e">
        <f ca="1">CONCATENATE(VLOOKUP(AR143,$D$84:$N$322,8,FALSE)," x")</f>
        <v>#NUM!</v>
      </c>
      <c r="AR143" s="8" t="e">
        <f t="array" aca="1" ref="AR143" ca="1">INDEX($X$84:$X$322,SMALL(IF($X$84:$X$322&lt;&gt;"",ROW(INDIRECT("1:"&amp;ROWS($X$84:$X$322)))),ROWS($1:60)))</f>
        <v>#NUM!</v>
      </c>
      <c r="AS143" s="25" t="e">
        <f ca="1">CONCATENATE(VLOOKUP(AT143,$D$84:$N$322,9,FALSE)," x")</f>
        <v>#NUM!</v>
      </c>
      <c r="AT143" s="8" t="e">
        <f t="array" aca="1" ref="AT143" ca="1">INDEX($Y$84:$Y$322,SMALL(IF($Y$84:$Y$322&lt;&gt;"",ROW(INDIRECT("1:"&amp;ROWS($Y$84:$Y$322)))),ROWS($1:60)))</f>
        <v>#NUM!</v>
      </c>
      <c r="AU143" s="25" t="e">
        <f ca="1">CONCATENATE(VLOOKUP(AV143,$D$84:$N$322,10,FALSE)," x")</f>
        <v>#NUM!</v>
      </c>
      <c r="AV143" s="8" t="e">
        <f t="array" aca="1" ref="AV143" ca="1">INDEX($Z$84:$Z$322,SMALL(IF($Z$84:$Z$322&lt;&gt;"",ROW(INDIRECT("1:"&amp;ROWS($Z$84:$Z$322)))),ROWS($1:60)))</f>
        <v>#NUM!</v>
      </c>
      <c r="AW143" s="25" t="e">
        <f ca="1">CONCATENATE(VLOOKUP(AX143,$D$84:$N$322,11,FALSE)," x")</f>
        <v>#NUM!</v>
      </c>
      <c r="AX143" s="9" t="e">
        <f t="array" aca="1" ref="AX143" ca="1">INDEX($AA$84:$AA$322,SMALL(IF($AA$84:$AA$322&lt;&gt;"",ROW(INDIRECT("1:"&amp;ROWS($AA$84:$AA$322)))),ROWS($1:60)))</f>
        <v>#NUM!</v>
      </c>
      <c r="BB143" s="2" t="str">
        <f t="shared" si="22"/>
        <v>L60</v>
      </c>
      <c r="BC143" s="9">
        <f t="shared" si="23"/>
        <v>0</v>
      </c>
      <c r="BD143" s="2"/>
    </row>
    <row r="144" spans="2:56" x14ac:dyDescent="0.25">
      <c r="B144" s="45"/>
      <c r="D144" s="7" t="s">
        <v>83</v>
      </c>
      <c r="E144" s="7">
        <f t="shared" si="1"/>
        <v>0</v>
      </c>
      <c r="F144" s="8">
        <f t="shared" si="2"/>
        <v>0</v>
      </c>
      <c r="G144" s="8">
        <f t="shared" si="3"/>
        <v>0</v>
      </c>
      <c r="H144" s="8">
        <f t="shared" si="4"/>
        <v>0</v>
      </c>
      <c r="I144" s="8">
        <f t="shared" si="5"/>
        <v>0</v>
      </c>
      <c r="J144" s="8">
        <f t="shared" si="6"/>
        <v>0</v>
      </c>
      <c r="K144" s="8">
        <f t="shared" si="7"/>
        <v>0</v>
      </c>
      <c r="L144" s="8">
        <f t="shared" si="8"/>
        <v>0</v>
      </c>
      <c r="M144" s="8">
        <f t="shared" si="9"/>
        <v>0</v>
      </c>
      <c r="N144" s="9">
        <f t="shared" si="10"/>
        <v>0</v>
      </c>
      <c r="R144" s="16" t="str">
        <f t="shared" si="12"/>
        <v/>
      </c>
      <c r="S144" s="13" t="str">
        <f t="shared" si="13"/>
        <v/>
      </c>
      <c r="T144" s="13" t="str">
        <f t="shared" si="14"/>
        <v/>
      </c>
      <c r="U144" s="13" t="str">
        <f t="shared" si="15"/>
        <v/>
      </c>
      <c r="V144" s="13" t="str">
        <f t="shared" si="16"/>
        <v/>
      </c>
      <c r="W144" s="13" t="str">
        <f t="shared" si="17"/>
        <v/>
      </c>
      <c r="X144" s="13" t="str">
        <f t="shared" si="18"/>
        <v/>
      </c>
      <c r="Y144" s="13" t="str">
        <f t="shared" si="19"/>
        <v/>
      </c>
      <c r="Z144" s="13" t="str">
        <f t="shared" si="20"/>
        <v/>
      </c>
      <c r="AA144" s="23" t="str">
        <f t="shared" si="21"/>
        <v/>
      </c>
      <c r="AE144" s="27" t="e">
        <f ca="1">CONCATENATE(VLOOKUP(AF144,$D$84:$N$322,2,FALSE)," x")</f>
        <v>#NUM!</v>
      </c>
      <c r="AF144" s="8" t="e">
        <f t="array" aca="1" ref="AF144" ca="1">INDEX($R$84:$R$322,SMALL(IF($R$84:$R$322&lt;&gt;"",ROW(INDIRECT("1:"&amp;ROWS($R$84:$R$322)))),ROWS($1:61)))</f>
        <v>#NUM!</v>
      </c>
      <c r="AG144" s="25" t="e">
        <f t="array" aca="1" ref="AG144" ca="1">CONCATENATE(VLOOKUP(AH144,$D$84:$N$322,3,FALSE)," x")</f>
        <v>#NUM!</v>
      </c>
      <c r="AH144" s="8" t="e">
        <f t="array" aca="1" ref="AH144" ca="1">INDEX($S$84:$S$322,SMALL(IF($S$84:$S$322&lt;&gt;"",ROW(INDIRECT("1:"&amp;ROWS($S$84:$S$322)))),ROWS($1:61)))</f>
        <v>#NUM!</v>
      </c>
      <c r="AI144" s="25" t="e">
        <f ca="1">CONCATENATE(VLOOKUP(AJ144,$D$84:$N$322,4,FALSE)," x")</f>
        <v>#NUM!</v>
      </c>
      <c r="AJ144" s="8" t="e">
        <f t="array" aca="1" ref="AJ144" ca="1">INDEX($T$84:$T$322,SMALL(IF($T$84:$T$322&lt;&gt;"",ROW(INDIRECT("1:"&amp;ROWS($T$84:$T$322)))),ROWS($1:61)))</f>
        <v>#NUM!</v>
      </c>
      <c r="AK144" s="25" t="e">
        <f ca="1">CONCATENATE(VLOOKUP(AL144,$D$84:$N$322,5,FALSE)," x")</f>
        <v>#NUM!</v>
      </c>
      <c r="AL144" s="8" t="e">
        <f t="array" aca="1" ref="AL144" ca="1">INDEX($U$84:$U$322,SMALL(IF($U$84:$U$322&lt;&gt;"",ROW(INDIRECT("1:"&amp;ROWS($U$84:$U$322)))),ROWS($1:61)))</f>
        <v>#NUM!</v>
      </c>
      <c r="AM144" s="8" t="e">
        <f ca="1">CONCATENATE(VLOOKUP(AN144,$D$84:$N$322,6,FALSE)," x")</f>
        <v>#NUM!</v>
      </c>
      <c r="AN144" s="8" t="e">
        <f t="array" aca="1" ref="AN144" ca="1">INDEX($V$84:$V$322,SMALL(IF($V$84:$V$322&lt;&gt;"",ROW(INDIRECT("1:"&amp;ROWS($V$84:$V$322)))),ROWS($1:61)))</f>
        <v>#NUM!</v>
      </c>
      <c r="AO144" s="25" t="e">
        <f ca="1">CONCATENATE(VLOOKUP(AP144,$D$84:$N$322,7,FALSE)," x")</f>
        <v>#NUM!</v>
      </c>
      <c r="AP144" s="8" t="e">
        <f t="array" aca="1" ref="AP144" ca="1">INDEX($W$84:$W$322,SMALL(IF($W$84:$W$322&lt;&gt;"",ROW(INDIRECT("1:"&amp;ROWS($W$84:$W$322)))),ROWS($1:61)))</f>
        <v>#NUM!</v>
      </c>
      <c r="AQ144" s="25" t="e">
        <f ca="1">CONCATENATE(VLOOKUP(AR144,$D$84:$N$322,8,FALSE)," x")</f>
        <v>#NUM!</v>
      </c>
      <c r="AR144" s="8" t="e">
        <f t="array" aca="1" ref="AR144" ca="1">INDEX($X$84:$X$322,SMALL(IF($X$84:$X$322&lt;&gt;"",ROW(INDIRECT("1:"&amp;ROWS($X$84:$X$322)))),ROWS($1:61)))</f>
        <v>#NUM!</v>
      </c>
      <c r="AS144" s="25" t="e">
        <f ca="1">CONCATENATE(VLOOKUP(AT144,$D$84:$N$322,9,FALSE)," x")</f>
        <v>#NUM!</v>
      </c>
      <c r="AT144" s="8" t="e">
        <f t="array" aca="1" ref="AT144" ca="1">INDEX($Y$84:$Y$322,SMALL(IF($Y$84:$Y$322&lt;&gt;"",ROW(INDIRECT("1:"&amp;ROWS($Y$84:$Y$322)))),ROWS($1:61)))</f>
        <v>#NUM!</v>
      </c>
      <c r="AU144" s="25" t="e">
        <f ca="1">CONCATENATE(VLOOKUP(AV144,$D$84:$N$322,10,FALSE)," x")</f>
        <v>#NUM!</v>
      </c>
      <c r="AV144" s="8" t="e">
        <f t="array" aca="1" ref="AV144" ca="1">INDEX($Z$84:$Z$322,SMALL(IF($Z$84:$Z$322&lt;&gt;"",ROW(INDIRECT("1:"&amp;ROWS($Z$84:$Z$322)))),ROWS($1:61)))</f>
        <v>#NUM!</v>
      </c>
      <c r="AW144" s="25" t="e">
        <f ca="1">CONCATENATE(VLOOKUP(AX144,$D$84:$N$322,11,FALSE)," x")</f>
        <v>#NUM!</v>
      </c>
      <c r="AX144" s="9" t="e">
        <f t="array" aca="1" ref="AX144" ca="1">INDEX($AA$84:$AA$322,SMALL(IF($AA$84:$AA$322&lt;&gt;"",ROW(INDIRECT("1:"&amp;ROWS($AA$84:$AA$322)))),ROWS($1:61)))</f>
        <v>#NUM!</v>
      </c>
      <c r="BB144" s="2" t="str">
        <f t="shared" si="22"/>
        <v>L61</v>
      </c>
      <c r="BC144" s="9">
        <f t="shared" si="23"/>
        <v>0</v>
      </c>
      <c r="BD144" s="2"/>
    </row>
    <row r="145" spans="2:56" x14ac:dyDescent="0.25">
      <c r="B145" s="45"/>
      <c r="D145" s="7" t="s">
        <v>84</v>
      </c>
      <c r="E145" s="7">
        <f t="shared" si="1"/>
        <v>0</v>
      </c>
      <c r="F145" s="8">
        <f t="shared" si="2"/>
        <v>0</v>
      </c>
      <c r="G145" s="8">
        <f t="shared" si="3"/>
        <v>0</v>
      </c>
      <c r="H145" s="8">
        <f t="shared" si="4"/>
        <v>0</v>
      </c>
      <c r="I145" s="8">
        <f t="shared" si="5"/>
        <v>0</v>
      </c>
      <c r="J145" s="8">
        <f t="shared" si="6"/>
        <v>0</v>
      </c>
      <c r="K145" s="8">
        <f t="shared" si="7"/>
        <v>0</v>
      </c>
      <c r="L145" s="8">
        <f t="shared" si="8"/>
        <v>0</v>
      </c>
      <c r="M145" s="8">
        <f t="shared" si="9"/>
        <v>0</v>
      </c>
      <c r="N145" s="9">
        <f t="shared" si="10"/>
        <v>0</v>
      </c>
      <c r="R145" s="16" t="str">
        <f t="shared" si="12"/>
        <v/>
      </c>
      <c r="S145" s="13" t="str">
        <f t="shared" si="13"/>
        <v/>
      </c>
      <c r="T145" s="13" t="str">
        <f t="shared" si="14"/>
        <v/>
      </c>
      <c r="U145" s="13" t="str">
        <f t="shared" si="15"/>
        <v/>
      </c>
      <c r="V145" s="13" t="str">
        <f t="shared" si="16"/>
        <v/>
      </c>
      <c r="W145" s="13" t="str">
        <f t="shared" si="17"/>
        <v/>
      </c>
      <c r="X145" s="13" t="str">
        <f t="shared" si="18"/>
        <v/>
      </c>
      <c r="Y145" s="13" t="str">
        <f t="shared" si="19"/>
        <v/>
      </c>
      <c r="Z145" s="13" t="str">
        <f t="shared" si="20"/>
        <v/>
      </c>
      <c r="AA145" s="23" t="str">
        <f t="shared" si="21"/>
        <v/>
      </c>
      <c r="AE145" s="27" t="e">
        <f ca="1">CONCATENATE(VLOOKUP(AF145,$D$84:$N$322,2,FALSE)," x")</f>
        <v>#NUM!</v>
      </c>
      <c r="AF145" s="8" t="e">
        <f t="array" aca="1" ref="AF145" ca="1">INDEX($R$84:$R$322,SMALL(IF($R$84:$R$322&lt;&gt;"",ROW(INDIRECT("1:"&amp;ROWS($R$84:$R$322)))),ROWS($1:62)))</f>
        <v>#NUM!</v>
      </c>
      <c r="AG145" s="25" t="e">
        <f t="array" aca="1" ref="AG145" ca="1">CONCATENATE(VLOOKUP(AH145,$D$84:$N$322,3,FALSE)," x")</f>
        <v>#NUM!</v>
      </c>
      <c r="AH145" s="8" t="e">
        <f t="array" aca="1" ref="AH145" ca="1">INDEX($S$84:$S$322,SMALL(IF($S$84:$S$322&lt;&gt;"",ROW(INDIRECT("1:"&amp;ROWS($S$84:$S$322)))),ROWS($1:62)))</f>
        <v>#NUM!</v>
      </c>
      <c r="AI145" s="25" t="e">
        <f ca="1">CONCATENATE(VLOOKUP(AJ145,$D$84:$N$322,4,FALSE)," x")</f>
        <v>#NUM!</v>
      </c>
      <c r="AJ145" s="8" t="e">
        <f t="array" aca="1" ref="AJ145" ca="1">INDEX($T$84:$T$322,SMALL(IF($T$84:$T$322&lt;&gt;"",ROW(INDIRECT("1:"&amp;ROWS($T$84:$T$322)))),ROWS($1:62)))</f>
        <v>#NUM!</v>
      </c>
      <c r="AK145" s="25" t="e">
        <f ca="1">CONCATENATE(VLOOKUP(AL145,$D$84:$N$322,5,FALSE)," x")</f>
        <v>#NUM!</v>
      </c>
      <c r="AL145" s="8" t="e">
        <f t="array" aca="1" ref="AL145" ca="1">INDEX($U$84:$U$322,SMALL(IF($U$84:$U$322&lt;&gt;"",ROW(INDIRECT("1:"&amp;ROWS($U$84:$U$322)))),ROWS($1:62)))</f>
        <v>#NUM!</v>
      </c>
      <c r="AM145" s="8" t="e">
        <f ca="1">CONCATENATE(VLOOKUP(AN145,$D$84:$N$322,6,FALSE)," x")</f>
        <v>#NUM!</v>
      </c>
      <c r="AN145" s="8" t="e">
        <f t="array" aca="1" ref="AN145" ca="1">INDEX($V$84:$V$322,SMALL(IF($V$84:$V$322&lt;&gt;"",ROW(INDIRECT("1:"&amp;ROWS($V$84:$V$322)))),ROWS($1:62)))</f>
        <v>#NUM!</v>
      </c>
      <c r="AO145" s="25" t="e">
        <f ca="1">CONCATENATE(VLOOKUP(AP145,$D$84:$N$322,7,FALSE)," x")</f>
        <v>#NUM!</v>
      </c>
      <c r="AP145" s="8" t="e">
        <f t="array" aca="1" ref="AP145" ca="1">INDEX($W$84:$W$322,SMALL(IF($W$84:$W$322&lt;&gt;"",ROW(INDIRECT("1:"&amp;ROWS($W$84:$W$322)))),ROWS($1:62)))</f>
        <v>#NUM!</v>
      </c>
      <c r="AQ145" s="25" t="e">
        <f ca="1">CONCATENATE(VLOOKUP(AR145,$D$84:$N$322,8,FALSE)," x")</f>
        <v>#NUM!</v>
      </c>
      <c r="AR145" s="8" t="e">
        <f t="array" aca="1" ref="AR145" ca="1">INDEX($X$84:$X$322,SMALL(IF($X$84:$X$322&lt;&gt;"",ROW(INDIRECT("1:"&amp;ROWS($X$84:$X$322)))),ROWS($1:62)))</f>
        <v>#NUM!</v>
      </c>
      <c r="AS145" s="25" t="e">
        <f ca="1">CONCATENATE(VLOOKUP(AT145,$D$84:$N$322,9,FALSE)," x")</f>
        <v>#NUM!</v>
      </c>
      <c r="AT145" s="8" t="e">
        <f t="array" aca="1" ref="AT145" ca="1">INDEX($Y$84:$Y$322,SMALL(IF($Y$84:$Y$322&lt;&gt;"",ROW(INDIRECT("1:"&amp;ROWS($Y$84:$Y$322)))),ROWS($1:62)))</f>
        <v>#NUM!</v>
      </c>
      <c r="AU145" s="25" t="e">
        <f ca="1">CONCATENATE(VLOOKUP(AV145,$D$84:$N$322,10,FALSE)," x")</f>
        <v>#NUM!</v>
      </c>
      <c r="AV145" s="8" t="e">
        <f t="array" aca="1" ref="AV145" ca="1">INDEX($Z$84:$Z$322,SMALL(IF($Z$84:$Z$322&lt;&gt;"",ROW(INDIRECT("1:"&amp;ROWS($Z$84:$Z$322)))),ROWS($1:62)))</f>
        <v>#NUM!</v>
      </c>
      <c r="AW145" s="25" t="e">
        <f ca="1">CONCATENATE(VLOOKUP(AX145,$D$84:$N$322,11,FALSE)," x")</f>
        <v>#NUM!</v>
      </c>
      <c r="AX145" s="9" t="e">
        <f t="array" aca="1" ref="AX145" ca="1">INDEX($AA$84:$AA$322,SMALL(IF($AA$84:$AA$322&lt;&gt;"",ROW(INDIRECT("1:"&amp;ROWS($AA$84:$AA$322)))),ROWS($1:62)))</f>
        <v>#NUM!</v>
      </c>
      <c r="BB145" s="2" t="str">
        <f t="shared" si="22"/>
        <v>L62</v>
      </c>
      <c r="BC145" s="9">
        <f t="shared" si="23"/>
        <v>0</v>
      </c>
      <c r="BD145" s="2"/>
    </row>
    <row r="146" spans="2:56" x14ac:dyDescent="0.25">
      <c r="B146" s="45"/>
      <c r="D146" s="7" t="s">
        <v>85</v>
      </c>
      <c r="E146" s="7">
        <f t="shared" si="1"/>
        <v>0</v>
      </c>
      <c r="F146" s="8">
        <f t="shared" si="2"/>
        <v>0</v>
      </c>
      <c r="G146" s="8">
        <f t="shared" si="3"/>
        <v>0</v>
      </c>
      <c r="H146" s="8">
        <f t="shared" si="4"/>
        <v>0</v>
      </c>
      <c r="I146" s="8">
        <f t="shared" si="5"/>
        <v>0</v>
      </c>
      <c r="J146" s="8">
        <f t="shared" si="6"/>
        <v>0</v>
      </c>
      <c r="K146" s="8">
        <f t="shared" si="7"/>
        <v>0</v>
      </c>
      <c r="L146" s="8">
        <f t="shared" si="8"/>
        <v>0</v>
      </c>
      <c r="M146" s="8">
        <f t="shared" si="9"/>
        <v>0</v>
      </c>
      <c r="N146" s="9">
        <f t="shared" si="10"/>
        <v>0</v>
      </c>
      <c r="R146" s="16" t="str">
        <f t="shared" si="12"/>
        <v/>
      </c>
      <c r="S146" s="13" t="str">
        <f t="shared" si="13"/>
        <v/>
      </c>
      <c r="T146" s="13" t="str">
        <f t="shared" si="14"/>
        <v/>
      </c>
      <c r="U146" s="13" t="str">
        <f t="shared" si="15"/>
        <v/>
      </c>
      <c r="V146" s="13" t="str">
        <f t="shared" si="16"/>
        <v/>
      </c>
      <c r="W146" s="13" t="str">
        <f t="shared" si="17"/>
        <v/>
      </c>
      <c r="X146" s="13" t="str">
        <f t="shared" si="18"/>
        <v/>
      </c>
      <c r="Y146" s="13" t="str">
        <f t="shared" si="19"/>
        <v/>
      </c>
      <c r="Z146" s="13" t="str">
        <f t="shared" si="20"/>
        <v/>
      </c>
      <c r="AA146" s="23" t="str">
        <f t="shared" si="21"/>
        <v/>
      </c>
      <c r="AE146" s="27" t="e">
        <f ca="1">CONCATENATE(VLOOKUP(AF146,$D$84:$N$322,2,FALSE)," x")</f>
        <v>#NUM!</v>
      </c>
      <c r="AF146" s="8" t="e">
        <f t="array" aca="1" ref="AF146" ca="1">INDEX($R$84:$R$322,SMALL(IF($R$84:$R$322&lt;&gt;"",ROW(INDIRECT("1:"&amp;ROWS($R$84:$R$322)))),ROWS($1:63)))</f>
        <v>#NUM!</v>
      </c>
      <c r="AG146" s="25" t="e">
        <f t="array" aca="1" ref="AG146" ca="1">CONCATENATE(VLOOKUP(AH146,$D$84:$N$322,3,FALSE)," x")</f>
        <v>#NUM!</v>
      </c>
      <c r="AH146" s="8" t="e">
        <f t="array" aca="1" ref="AH146" ca="1">INDEX($S$84:$S$322,SMALL(IF($S$84:$S$322&lt;&gt;"",ROW(INDIRECT("1:"&amp;ROWS($S$84:$S$322)))),ROWS($1:63)))</f>
        <v>#NUM!</v>
      </c>
      <c r="AI146" s="25" t="e">
        <f ca="1">CONCATENATE(VLOOKUP(AJ146,$D$84:$N$322,4,FALSE)," x")</f>
        <v>#NUM!</v>
      </c>
      <c r="AJ146" s="8" t="e">
        <f t="array" aca="1" ref="AJ146" ca="1">INDEX($T$84:$T$322,SMALL(IF($T$84:$T$322&lt;&gt;"",ROW(INDIRECT("1:"&amp;ROWS($T$84:$T$322)))),ROWS($1:63)))</f>
        <v>#NUM!</v>
      </c>
      <c r="AK146" s="25" t="e">
        <f ca="1">CONCATENATE(VLOOKUP(AL146,$D$84:$N$322,5,FALSE)," x")</f>
        <v>#NUM!</v>
      </c>
      <c r="AL146" s="8" t="e">
        <f t="array" aca="1" ref="AL146" ca="1">INDEX($U$84:$U$322,SMALL(IF($U$84:$U$322&lt;&gt;"",ROW(INDIRECT("1:"&amp;ROWS($U$84:$U$322)))),ROWS($1:63)))</f>
        <v>#NUM!</v>
      </c>
      <c r="AM146" s="8" t="e">
        <f ca="1">CONCATENATE(VLOOKUP(AN146,$D$84:$N$322,6,FALSE)," x")</f>
        <v>#NUM!</v>
      </c>
      <c r="AN146" s="8" t="e">
        <f t="array" aca="1" ref="AN146" ca="1">INDEX($V$84:$V$322,SMALL(IF($V$84:$V$322&lt;&gt;"",ROW(INDIRECT("1:"&amp;ROWS($V$84:$V$322)))),ROWS($1:63)))</f>
        <v>#NUM!</v>
      </c>
      <c r="AO146" s="25" t="e">
        <f ca="1">CONCATENATE(VLOOKUP(AP146,$D$84:$N$322,7,FALSE)," x")</f>
        <v>#NUM!</v>
      </c>
      <c r="AP146" s="8" t="e">
        <f t="array" aca="1" ref="AP146" ca="1">INDEX($W$84:$W$322,SMALL(IF($W$84:$W$322&lt;&gt;"",ROW(INDIRECT("1:"&amp;ROWS($W$84:$W$322)))),ROWS($1:63)))</f>
        <v>#NUM!</v>
      </c>
      <c r="AQ146" s="25" t="e">
        <f ca="1">CONCATENATE(VLOOKUP(AR146,$D$84:$N$322,8,FALSE)," x")</f>
        <v>#NUM!</v>
      </c>
      <c r="AR146" s="8" t="e">
        <f t="array" aca="1" ref="AR146" ca="1">INDEX($X$84:$X$322,SMALL(IF($X$84:$X$322&lt;&gt;"",ROW(INDIRECT("1:"&amp;ROWS($X$84:$X$322)))),ROWS($1:63)))</f>
        <v>#NUM!</v>
      </c>
      <c r="AS146" s="25" t="e">
        <f ca="1">CONCATENATE(VLOOKUP(AT146,$D$84:$N$322,9,FALSE)," x")</f>
        <v>#NUM!</v>
      </c>
      <c r="AT146" s="8" t="e">
        <f t="array" aca="1" ref="AT146" ca="1">INDEX($Y$84:$Y$322,SMALL(IF($Y$84:$Y$322&lt;&gt;"",ROW(INDIRECT("1:"&amp;ROWS($Y$84:$Y$322)))),ROWS($1:63)))</f>
        <v>#NUM!</v>
      </c>
      <c r="AU146" s="25" t="e">
        <f ca="1">CONCATENATE(VLOOKUP(AV146,$D$84:$N$322,10,FALSE)," x")</f>
        <v>#NUM!</v>
      </c>
      <c r="AV146" s="8" t="e">
        <f t="array" aca="1" ref="AV146" ca="1">INDEX($Z$84:$Z$322,SMALL(IF($Z$84:$Z$322&lt;&gt;"",ROW(INDIRECT("1:"&amp;ROWS($Z$84:$Z$322)))),ROWS($1:63)))</f>
        <v>#NUM!</v>
      </c>
      <c r="AW146" s="25" t="e">
        <f ca="1">CONCATENATE(VLOOKUP(AX146,$D$84:$N$322,11,FALSE)," x")</f>
        <v>#NUM!</v>
      </c>
      <c r="AX146" s="9" t="e">
        <f t="array" aca="1" ref="AX146" ca="1">INDEX($AA$84:$AA$322,SMALL(IF($AA$84:$AA$322&lt;&gt;"",ROW(INDIRECT("1:"&amp;ROWS($AA$84:$AA$322)))),ROWS($1:63)))</f>
        <v>#NUM!</v>
      </c>
      <c r="BB146" s="2" t="str">
        <f t="shared" si="22"/>
        <v>L63</v>
      </c>
      <c r="BC146" s="9">
        <f t="shared" si="23"/>
        <v>0</v>
      </c>
      <c r="BD146" s="2"/>
    </row>
    <row r="147" spans="2:56" x14ac:dyDescent="0.25">
      <c r="B147" s="45"/>
      <c r="D147" s="7" t="s">
        <v>86</v>
      </c>
      <c r="E147" s="7">
        <f t="shared" si="1"/>
        <v>0</v>
      </c>
      <c r="F147" s="8">
        <f t="shared" si="2"/>
        <v>0</v>
      </c>
      <c r="G147" s="8">
        <f t="shared" si="3"/>
        <v>0</v>
      </c>
      <c r="H147" s="8">
        <f t="shared" si="4"/>
        <v>0</v>
      </c>
      <c r="I147" s="8">
        <f t="shared" si="5"/>
        <v>0</v>
      </c>
      <c r="J147" s="8">
        <f t="shared" si="6"/>
        <v>0</v>
      </c>
      <c r="K147" s="8">
        <f t="shared" si="7"/>
        <v>0</v>
      </c>
      <c r="L147" s="8">
        <f t="shared" si="8"/>
        <v>0</v>
      </c>
      <c r="M147" s="8">
        <f t="shared" si="9"/>
        <v>0</v>
      </c>
      <c r="N147" s="9">
        <f t="shared" si="10"/>
        <v>0</v>
      </c>
      <c r="R147" s="16" t="str">
        <f t="shared" si="12"/>
        <v/>
      </c>
      <c r="S147" s="13" t="str">
        <f t="shared" si="13"/>
        <v/>
      </c>
      <c r="T147" s="13" t="str">
        <f t="shared" si="14"/>
        <v/>
      </c>
      <c r="U147" s="13" t="str">
        <f t="shared" si="15"/>
        <v/>
      </c>
      <c r="V147" s="13" t="str">
        <f t="shared" si="16"/>
        <v/>
      </c>
      <c r="W147" s="13" t="str">
        <f t="shared" si="17"/>
        <v/>
      </c>
      <c r="X147" s="13" t="str">
        <f t="shared" si="18"/>
        <v/>
      </c>
      <c r="Y147" s="13" t="str">
        <f t="shared" si="19"/>
        <v/>
      </c>
      <c r="Z147" s="13" t="str">
        <f t="shared" si="20"/>
        <v/>
      </c>
      <c r="AA147" s="23" t="str">
        <f t="shared" si="21"/>
        <v/>
      </c>
      <c r="AE147" s="27" t="e">
        <f ca="1">CONCATENATE(VLOOKUP(AF147,$D$84:$N$322,2,FALSE)," x")</f>
        <v>#NUM!</v>
      </c>
      <c r="AF147" s="8" t="e">
        <f t="array" aca="1" ref="AF147" ca="1">INDEX($R$84:$R$322,SMALL(IF($R$84:$R$322&lt;&gt;"",ROW(INDIRECT("1:"&amp;ROWS($R$84:$R$322)))),ROWS($1:64)))</f>
        <v>#NUM!</v>
      </c>
      <c r="AG147" s="25" t="e">
        <f t="array" aca="1" ref="AG147" ca="1">CONCATENATE(VLOOKUP(AH147,$D$84:$N$322,3,FALSE)," x")</f>
        <v>#NUM!</v>
      </c>
      <c r="AH147" s="8" t="e">
        <f t="array" aca="1" ref="AH147" ca="1">INDEX($S$84:$S$322,SMALL(IF($S$84:$S$322&lt;&gt;"",ROW(INDIRECT("1:"&amp;ROWS($S$84:$S$322)))),ROWS($1:64)))</f>
        <v>#NUM!</v>
      </c>
      <c r="AI147" s="25" t="e">
        <f ca="1">CONCATENATE(VLOOKUP(AJ147,$D$84:$N$322,4,FALSE)," x")</f>
        <v>#NUM!</v>
      </c>
      <c r="AJ147" s="8" t="e">
        <f t="array" aca="1" ref="AJ147" ca="1">INDEX($T$84:$T$322,SMALL(IF($T$84:$T$322&lt;&gt;"",ROW(INDIRECT("1:"&amp;ROWS($T$84:$T$322)))),ROWS($1:64)))</f>
        <v>#NUM!</v>
      </c>
      <c r="AK147" s="25" t="e">
        <f ca="1">CONCATENATE(VLOOKUP(AL147,$D$84:$N$322,5,FALSE)," x")</f>
        <v>#NUM!</v>
      </c>
      <c r="AL147" s="8" t="e">
        <f t="array" aca="1" ref="AL147" ca="1">INDEX($U$84:$U$322,SMALL(IF($U$84:$U$322&lt;&gt;"",ROW(INDIRECT("1:"&amp;ROWS($U$84:$U$322)))),ROWS($1:64)))</f>
        <v>#NUM!</v>
      </c>
      <c r="AM147" s="8" t="e">
        <f ca="1">CONCATENATE(VLOOKUP(AN147,$D$84:$N$322,6,FALSE)," x")</f>
        <v>#NUM!</v>
      </c>
      <c r="AN147" s="8" t="e">
        <f t="array" aca="1" ref="AN147" ca="1">INDEX($V$84:$V$322,SMALL(IF($V$84:$V$322&lt;&gt;"",ROW(INDIRECT("1:"&amp;ROWS($V$84:$V$322)))),ROWS($1:64)))</f>
        <v>#NUM!</v>
      </c>
      <c r="AO147" s="25" t="e">
        <f ca="1">CONCATENATE(VLOOKUP(AP147,$D$84:$N$322,7,FALSE)," x")</f>
        <v>#NUM!</v>
      </c>
      <c r="AP147" s="8" t="e">
        <f t="array" aca="1" ref="AP147" ca="1">INDEX($W$84:$W$322,SMALL(IF($W$84:$W$322&lt;&gt;"",ROW(INDIRECT("1:"&amp;ROWS($W$84:$W$322)))),ROWS($1:64)))</f>
        <v>#NUM!</v>
      </c>
      <c r="AQ147" s="25" t="e">
        <f ca="1">CONCATENATE(VLOOKUP(AR147,$D$84:$N$322,8,FALSE)," x")</f>
        <v>#NUM!</v>
      </c>
      <c r="AR147" s="8" t="e">
        <f t="array" aca="1" ref="AR147" ca="1">INDEX($X$84:$X$322,SMALL(IF($X$84:$X$322&lt;&gt;"",ROW(INDIRECT("1:"&amp;ROWS($X$84:$X$322)))),ROWS($1:64)))</f>
        <v>#NUM!</v>
      </c>
      <c r="AS147" s="25" t="e">
        <f ca="1">CONCATENATE(VLOOKUP(AT147,$D$84:$N$322,9,FALSE)," x")</f>
        <v>#NUM!</v>
      </c>
      <c r="AT147" s="8" t="e">
        <f t="array" aca="1" ref="AT147" ca="1">INDEX($Y$84:$Y$322,SMALL(IF($Y$84:$Y$322&lt;&gt;"",ROW(INDIRECT("1:"&amp;ROWS($Y$84:$Y$322)))),ROWS($1:64)))</f>
        <v>#NUM!</v>
      </c>
      <c r="AU147" s="25" t="e">
        <f ca="1">CONCATENATE(VLOOKUP(AV147,$D$84:$N$322,10,FALSE)," x")</f>
        <v>#NUM!</v>
      </c>
      <c r="AV147" s="8" t="e">
        <f t="array" aca="1" ref="AV147" ca="1">INDEX($Z$84:$Z$322,SMALL(IF($Z$84:$Z$322&lt;&gt;"",ROW(INDIRECT("1:"&amp;ROWS($Z$84:$Z$322)))),ROWS($1:64)))</f>
        <v>#NUM!</v>
      </c>
      <c r="AW147" s="25" t="e">
        <f ca="1">CONCATENATE(VLOOKUP(AX147,$D$84:$N$322,11,FALSE)," x")</f>
        <v>#NUM!</v>
      </c>
      <c r="AX147" s="9" t="e">
        <f t="array" aca="1" ref="AX147" ca="1">INDEX($AA$84:$AA$322,SMALL(IF($AA$84:$AA$322&lt;&gt;"",ROW(INDIRECT("1:"&amp;ROWS($AA$84:$AA$322)))),ROWS($1:64)))</f>
        <v>#NUM!</v>
      </c>
      <c r="BB147" s="2" t="str">
        <f t="shared" si="22"/>
        <v>L64</v>
      </c>
      <c r="BC147" s="9">
        <f t="shared" si="23"/>
        <v>0</v>
      </c>
      <c r="BD147" s="2"/>
    </row>
    <row r="148" spans="2:56" x14ac:dyDescent="0.25">
      <c r="B148" s="45"/>
      <c r="D148" s="7" t="s">
        <v>87</v>
      </c>
      <c r="E148" s="7">
        <f t="shared" si="1"/>
        <v>0</v>
      </c>
      <c r="F148" s="8">
        <f t="shared" si="2"/>
        <v>0</v>
      </c>
      <c r="G148" s="8">
        <f t="shared" si="3"/>
        <v>0</v>
      </c>
      <c r="H148" s="8">
        <f t="shared" si="4"/>
        <v>0</v>
      </c>
      <c r="I148" s="8">
        <f t="shared" si="5"/>
        <v>0</v>
      </c>
      <c r="J148" s="8">
        <f t="shared" si="6"/>
        <v>0</v>
      </c>
      <c r="K148" s="8">
        <f t="shared" si="7"/>
        <v>0</v>
      </c>
      <c r="L148" s="8">
        <f t="shared" si="8"/>
        <v>0</v>
      </c>
      <c r="M148" s="8">
        <f t="shared" si="9"/>
        <v>0</v>
      </c>
      <c r="N148" s="9">
        <f t="shared" si="10"/>
        <v>0</v>
      </c>
      <c r="R148" s="16" t="str">
        <f t="shared" si="12"/>
        <v/>
      </c>
      <c r="S148" s="13" t="str">
        <f t="shared" si="13"/>
        <v/>
      </c>
      <c r="T148" s="13" t="str">
        <f t="shared" si="14"/>
        <v/>
      </c>
      <c r="U148" s="13" t="str">
        <f t="shared" si="15"/>
        <v/>
      </c>
      <c r="V148" s="13" t="str">
        <f t="shared" si="16"/>
        <v/>
      </c>
      <c r="W148" s="13" t="str">
        <f t="shared" si="17"/>
        <v/>
      </c>
      <c r="X148" s="13" t="str">
        <f t="shared" si="18"/>
        <v/>
      </c>
      <c r="Y148" s="13" t="str">
        <f t="shared" si="19"/>
        <v/>
      </c>
      <c r="Z148" s="13" t="str">
        <f t="shared" si="20"/>
        <v/>
      </c>
      <c r="AA148" s="23" t="str">
        <f t="shared" si="21"/>
        <v/>
      </c>
      <c r="AE148" s="27" t="e">
        <f ca="1">CONCATENATE(VLOOKUP(AF148,$D$84:$N$322,2,FALSE)," x")</f>
        <v>#NUM!</v>
      </c>
      <c r="AF148" s="8" t="e">
        <f t="array" aca="1" ref="AF148" ca="1">INDEX($R$84:$R$322,SMALL(IF($R$84:$R$322&lt;&gt;"",ROW(INDIRECT("1:"&amp;ROWS($R$84:$R$322)))),ROWS($1:65)))</f>
        <v>#NUM!</v>
      </c>
      <c r="AG148" s="25" t="e">
        <f t="array" aca="1" ref="AG148" ca="1">CONCATENATE(VLOOKUP(AH148,$D$84:$N$322,3,FALSE)," x")</f>
        <v>#NUM!</v>
      </c>
      <c r="AH148" s="8" t="e">
        <f t="array" aca="1" ref="AH148" ca="1">INDEX($S$84:$S$322,SMALL(IF($S$84:$S$322&lt;&gt;"",ROW(INDIRECT("1:"&amp;ROWS($S$84:$S$322)))),ROWS($1:65)))</f>
        <v>#NUM!</v>
      </c>
      <c r="AI148" s="25" t="e">
        <f ca="1">CONCATENATE(VLOOKUP(AJ148,$D$84:$N$322,4,FALSE)," x")</f>
        <v>#NUM!</v>
      </c>
      <c r="AJ148" s="8" t="e">
        <f t="array" aca="1" ref="AJ148" ca="1">INDEX($T$84:$T$322,SMALL(IF($T$84:$T$322&lt;&gt;"",ROW(INDIRECT("1:"&amp;ROWS($T$84:$T$322)))),ROWS($1:65)))</f>
        <v>#NUM!</v>
      </c>
      <c r="AK148" s="25" t="e">
        <f ca="1">CONCATENATE(VLOOKUP(AL148,$D$84:$N$322,5,FALSE)," x")</f>
        <v>#NUM!</v>
      </c>
      <c r="AL148" s="8" t="e">
        <f t="array" aca="1" ref="AL148" ca="1">INDEX($U$84:$U$322,SMALL(IF($U$84:$U$322&lt;&gt;"",ROW(INDIRECT("1:"&amp;ROWS($U$84:$U$322)))),ROWS($1:65)))</f>
        <v>#NUM!</v>
      </c>
      <c r="AM148" s="8" t="e">
        <f ca="1">CONCATENATE(VLOOKUP(AN148,$D$84:$N$322,6,FALSE)," x")</f>
        <v>#NUM!</v>
      </c>
      <c r="AN148" s="8" t="e">
        <f t="array" aca="1" ref="AN148" ca="1">INDEX($V$84:$V$322,SMALL(IF($V$84:$V$322&lt;&gt;"",ROW(INDIRECT("1:"&amp;ROWS($V$84:$V$322)))),ROWS($1:65)))</f>
        <v>#NUM!</v>
      </c>
      <c r="AO148" s="25" t="e">
        <f ca="1">CONCATENATE(VLOOKUP(AP148,$D$84:$N$322,7,FALSE)," x")</f>
        <v>#NUM!</v>
      </c>
      <c r="AP148" s="8" t="e">
        <f t="array" aca="1" ref="AP148" ca="1">INDEX($W$84:$W$322,SMALL(IF($W$84:$W$322&lt;&gt;"",ROW(INDIRECT("1:"&amp;ROWS($W$84:$W$322)))),ROWS($1:65)))</f>
        <v>#NUM!</v>
      </c>
      <c r="AQ148" s="25" t="e">
        <f ca="1">CONCATENATE(VLOOKUP(AR148,$D$84:$N$322,8,FALSE)," x")</f>
        <v>#NUM!</v>
      </c>
      <c r="AR148" s="8" t="e">
        <f t="array" aca="1" ref="AR148" ca="1">INDEX($X$84:$X$322,SMALL(IF($X$84:$X$322&lt;&gt;"",ROW(INDIRECT("1:"&amp;ROWS($X$84:$X$322)))),ROWS($1:65)))</f>
        <v>#NUM!</v>
      </c>
      <c r="AS148" s="25" t="e">
        <f ca="1">CONCATENATE(VLOOKUP(AT148,$D$84:$N$322,9,FALSE)," x")</f>
        <v>#NUM!</v>
      </c>
      <c r="AT148" s="8" t="e">
        <f t="array" aca="1" ref="AT148" ca="1">INDEX($Y$84:$Y$322,SMALL(IF($Y$84:$Y$322&lt;&gt;"",ROW(INDIRECT("1:"&amp;ROWS($Y$84:$Y$322)))),ROWS($1:65)))</f>
        <v>#NUM!</v>
      </c>
      <c r="AU148" s="25" t="e">
        <f ca="1">CONCATENATE(VLOOKUP(AV148,$D$84:$N$322,10,FALSE)," x")</f>
        <v>#NUM!</v>
      </c>
      <c r="AV148" s="8" t="e">
        <f t="array" aca="1" ref="AV148" ca="1">INDEX($Z$84:$Z$322,SMALL(IF($Z$84:$Z$322&lt;&gt;"",ROW(INDIRECT("1:"&amp;ROWS($Z$84:$Z$322)))),ROWS($1:65)))</f>
        <v>#NUM!</v>
      </c>
      <c r="AW148" s="25" t="e">
        <f ca="1">CONCATENATE(VLOOKUP(AX148,$D$84:$N$322,11,FALSE)," x")</f>
        <v>#NUM!</v>
      </c>
      <c r="AX148" s="9" t="e">
        <f t="array" aca="1" ref="AX148" ca="1">INDEX($AA$84:$AA$322,SMALL(IF($AA$84:$AA$322&lt;&gt;"",ROW(INDIRECT("1:"&amp;ROWS($AA$84:$AA$322)))),ROWS($1:65)))</f>
        <v>#NUM!</v>
      </c>
      <c r="BB148" s="2" t="str">
        <f t="shared" si="22"/>
        <v>L65</v>
      </c>
      <c r="BC148" s="9">
        <f t="shared" si="23"/>
        <v>0</v>
      </c>
      <c r="BD148" s="2"/>
    </row>
    <row r="149" spans="2:56" x14ac:dyDescent="0.25">
      <c r="B149" s="45"/>
      <c r="D149" s="7" t="s">
        <v>88</v>
      </c>
      <c r="E149" s="7">
        <f t="shared" ref="E149:E212" si="24">COUNTIFS($E$4:$AH$7,$D149)</f>
        <v>0</v>
      </c>
      <c r="F149" s="8">
        <f t="shared" ref="F149:F212" si="25">COUNTIFS($E$10:$AH$17,$D149)</f>
        <v>0</v>
      </c>
      <c r="G149" s="8">
        <f t="shared" ref="G149:G212" si="26">COUNTIFS($E$18:$AH$22,D149)</f>
        <v>0</v>
      </c>
      <c r="H149" s="8">
        <f t="shared" ref="H149:H212" si="27">COUNTIFS($E$25:$AH$29,$D149)</f>
        <v>0</v>
      </c>
      <c r="I149" s="8">
        <f t="shared" ref="I149:I212" si="28">COUNTIFS($E$33:$AH$35,D149)</f>
        <v>0</v>
      </c>
      <c r="J149" s="8">
        <f t="shared" ref="J149:J212" si="29">COUNTIFS($E$39:$AH$42,$D149)</f>
        <v>0</v>
      </c>
      <c r="K149" s="8">
        <f t="shared" ref="K149:K212" si="30">COUNTIFS($E$45:$AH$49,$D149)</f>
        <v>0</v>
      </c>
      <c r="L149" s="8">
        <f t="shared" ref="L149:L212" si="31">COUNTIFS($E$53:$AH$56,$D149)</f>
        <v>0</v>
      </c>
      <c r="M149" s="8">
        <f t="shared" ref="M149:M212" si="32">COUNTIFS($E$59:$AH$63,$D149)</f>
        <v>0</v>
      </c>
      <c r="N149" s="9">
        <f t="shared" ref="N149:N212" si="33">COUNTIFS($E$67:$AH$71,$D149)</f>
        <v>0</v>
      </c>
      <c r="R149" s="16" t="str">
        <f t="shared" ref="R149:R212" si="34">IF(E149=0,"",$D149)</f>
        <v/>
      </c>
      <c r="S149" s="13" t="str">
        <f t="shared" ref="S149:S212" si="35">IF(F149=0,"",$D149)</f>
        <v/>
      </c>
      <c r="T149" s="13" t="str">
        <f t="shared" ref="T149:T212" si="36">IF(G149=0,"",$D149)</f>
        <v/>
      </c>
      <c r="U149" s="13" t="str">
        <f t="shared" ref="U149:U212" si="37">IF(H149=0,"",$D149)</f>
        <v/>
      </c>
      <c r="V149" s="13" t="str">
        <f t="shared" ref="V149:V212" si="38">IF(I149=0,"",$D149)</f>
        <v/>
      </c>
      <c r="W149" s="13" t="str">
        <f t="shared" ref="W149:W212" si="39">IF(J149=0,"",$D149)</f>
        <v/>
      </c>
      <c r="X149" s="13" t="str">
        <f t="shared" ref="X149:X212" si="40">IF(K149=0,"",$D149)</f>
        <v/>
      </c>
      <c r="Y149" s="13" t="str">
        <f t="shared" ref="Y149:Y212" si="41">IF(L149=0,"",$D149)</f>
        <v/>
      </c>
      <c r="Z149" s="13" t="str">
        <f t="shared" ref="Z149:Z212" si="42">IF(M149=0,"",$D149)</f>
        <v/>
      </c>
      <c r="AA149" s="23" t="str">
        <f t="shared" ref="AA149:AA212" si="43">IF(N149=0,"",$D149)</f>
        <v/>
      </c>
      <c r="AE149" s="27" t="e">
        <f ca="1">CONCATENATE(VLOOKUP(AF149,$D$84:$N$322,2,FALSE)," x")</f>
        <v>#NUM!</v>
      </c>
      <c r="AF149" s="8" t="e">
        <f t="array" aca="1" ref="AF149" ca="1">INDEX($R$84:$R$322,SMALL(IF($R$84:$R$322&lt;&gt;"",ROW(INDIRECT("1:"&amp;ROWS($R$84:$R$322)))),ROWS($1:66)))</f>
        <v>#NUM!</v>
      </c>
      <c r="AG149" s="25" t="e">
        <f t="array" aca="1" ref="AG149" ca="1">CONCATENATE(VLOOKUP(AH149,$D$84:$N$322,3,FALSE)," x")</f>
        <v>#NUM!</v>
      </c>
      <c r="AH149" s="8" t="e">
        <f t="array" aca="1" ref="AH149" ca="1">INDEX($S$84:$S$322,SMALL(IF($S$84:$S$322&lt;&gt;"",ROW(INDIRECT("1:"&amp;ROWS($S$84:$S$322)))),ROWS($1:66)))</f>
        <v>#NUM!</v>
      </c>
      <c r="AI149" s="25" t="e">
        <f ca="1">CONCATENATE(VLOOKUP(AJ149,$D$84:$N$322,4,FALSE)," x")</f>
        <v>#NUM!</v>
      </c>
      <c r="AJ149" s="8" t="e">
        <f t="array" aca="1" ref="AJ149" ca="1">INDEX($T$84:$T$322,SMALL(IF($T$84:$T$322&lt;&gt;"",ROW(INDIRECT("1:"&amp;ROWS($T$84:$T$322)))),ROWS($1:66)))</f>
        <v>#NUM!</v>
      </c>
      <c r="AK149" s="25" t="e">
        <f ca="1">CONCATENATE(VLOOKUP(AL149,$D$84:$N$322,5,FALSE)," x")</f>
        <v>#NUM!</v>
      </c>
      <c r="AL149" s="8" t="e">
        <f t="array" aca="1" ref="AL149" ca="1">INDEX($U$84:$U$322,SMALL(IF($U$84:$U$322&lt;&gt;"",ROW(INDIRECT("1:"&amp;ROWS($U$84:$U$322)))),ROWS($1:66)))</f>
        <v>#NUM!</v>
      </c>
      <c r="AM149" s="8" t="e">
        <f ca="1">CONCATENATE(VLOOKUP(AN149,$D$84:$N$322,6,FALSE)," x")</f>
        <v>#NUM!</v>
      </c>
      <c r="AN149" s="8" t="e">
        <f t="array" aca="1" ref="AN149" ca="1">INDEX($V$84:$V$322,SMALL(IF($V$84:$V$322&lt;&gt;"",ROW(INDIRECT("1:"&amp;ROWS($V$84:$V$322)))),ROWS($1:66)))</f>
        <v>#NUM!</v>
      </c>
      <c r="AO149" s="25" t="e">
        <f ca="1">CONCATENATE(VLOOKUP(AP149,$D$84:$N$322,7,FALSE)," x")</f>
        <v>#NUM!</v>
      </c>
      <c r="AP149" s="8" t="e">
        <f t="array" aca="1" ref="AP149" ca="1">INDEX($W$84:$W$322,SMALL(IF($W$84:$W$322&lt;&gt;"",ROW(INDIRECT("1:"&amp;ROWS($W$84:$W$322)))),ROWS($1:66)))</f>
        <v>#NUM!</v>
      </c>
      <c r="AQ149" s="25" t="e">
        <f ca="1">CONCATENATE(VLOOKUP(AR149,$D$84:$N$322,8,FALSE)," x")</f>
        <v>#NUM!</v>
      </c>
      <c r="AR149" s="8" t="e">
        <f t="array" aca="1" ref="AR149" ca="1">INDEX($X$84:$X$322,SMALL(IF($X$84:$X$322&lt;&gt;"",ROW(INDIRECT("1:"&amp;ROWS($X$84:$X$322)))),ROWS($1:66)))</f>
        <v>#NUM!</v>
      </c>
      <c r="AS149" s="25" t="e">
        <f ca="1">CONCATENATE(VLOOKUP(AT149,$D$84:$N$322,9,FALSE)," x")</f>
        <v>#NUM!</v>
      </c>
      <c r="AT149" s="8" t="e">
        <f t="array" aca="1" ref="AT149" ca="1">INDEX($Y$84:$Y$322,SMALL(IF($Y$84:$Y$322&lt;&gt;"",ROW(INDIRECT("1:"&amp;ROWS($Y$84:$Y$322)))),ROWS($1:66)))</f>
        <v>#NUM!</v>
      </c>
      <c r="AU149" s="25" t="e">
        <f ca="1">CONCATENATE(VLOOKUP(AV149,$D$84:$N$322,10,FALSE)," x")</f>
        <v>#NUM!</v>
      </c>
      <c r="AV149" s="8" t="e">
        <f t="array" aca="1" ref="AV149" ca="1">INDEX($Z$84:$Z$322,SMALL(IF($Z$84:$Z$322&lt;&gt;"",ROW(INDIRECT("1:"&amp;ROWS($Z$84:$Z$322)))),ROWS($1:66)))</f>
        <v>#NUM!</v>
      </c>
      <c r="AW149" s="25" t="e">
        <f ca="1">CONCATENATE(VLOOKUP(AX149,$D$84:$N$322,11,FALSE)," x")</f>
        <v>#NUM!</v>
      </c>
      <c r="AX149" s="9" t="e">
        <f t="array" aca="1" ref="AX149" ca="1">INDEX($AA$84:$AA$322,SMALL(IF($AA$84:$AA$322&lt;&gt;"",ROW(INDIRECT("1:"&amp;ROWS($AA$84:$AA$322)))),ROWS($1:66)))</f>
        <v>#NUM!</v>
      </c>
      <c r="BB149" s="2" t="str">
        <f t="shared" ref="BB149:BB212" si="44">D149</f>
        <v>L66</v>
      </c>
      <c r="BC149" s="9">
        <f t="shared" si="23"/>
        <v>0</v>
      </c>
      <c r="BD149" s="2"/>
    </row>
    <row r="150" spans="2:56" x14ac:dyDescent="0.25">
      <c r="B150" s="45"/>
      <c r="D150" s="7" t="s">
        <v>89</v>
      </c>
      <c r="E150" s="7">
        <f t="shared" si="24"/>
        <v>0</v>
      </c>
      <c r="F150" s="8">
        <f t="shared" si="25"/>
        <v>0</v>
      </c>
      <c r="G150" s="8">
        <f t="shared" si="26"/>
        <v>0</v>
      </c>
      <c r="H150" s="8">
        <f t="shared" si="27"/>
        <v>0</v>
      </c>
      <c r="I150" s="8">
        <f t="shared" si="28"/>
        <v>0</v>
      </c>
      <c r="J150" s="8">
        <f t="shared" si="29"/>
        <v>0</v>
      </c>
      <c r="K150" s="8">
        <f t="shared" si="30"/>
        <v>0</v>
      </c>
      <c r="L150" s="8">
        <f t="shared" si="31"/>
        <v>0</v>
      </c>
      <c r="M150" s="8">
        <f t="shared" si="32"/>
        <v>0</v>
      </c>
      <c r="N150" s="9">
        <f t="shared" si="33"/>
        <v>0</v>
      </c>
      <c r="R150" s="16" t="str">
        <f t="shared" si="34"/>
        <v/>
      </c>
      <c r="S150" s="13" t="str">
        <f t="shared" si="35"/>
        <v/>
      </c>
      <c r="T150" s="13" t="str">
        <f t="shared" si="36"/>
        <v/>
      </c>
      <c r="U150" s="13" t="str">
        <f t="shared" si="37"/>
        <v/>
      </c>
      <c r="V150" s="13" t="str">
        <f t="shared" si="38"/>
        <v/>
      </c>
      <c r="W150" s="13" t="str">
        <f t="shared" si="39"/>
        <v/>
      </c>
      <c r="X150" s="13" t="str">
        <f t="shared" si="40"/>
        <v/>
      </c>
      <c r="Y150" s="13" t="str">
        <f t="shared" si="41"/>
        <v/>
      </c>
      <c r="Z150" s="13" t="str">
        <f t="shared" si="42"/>
        <v/>
      </c>
      <c r="AA150" s="23" t="str">
        <f t="shared" si="43"/>
        <v/>
      </c>
      <c r="AE150" s="27" t="e">
        <f ca="1">CONCATENATE(VLOOKUP(AF150,$D$84:$N$322,2,FALSE)," x")</f>
        <v>#NUM!</v>
      </c>
      <c r="AF150" s="8" t="e">
        <f t="array" aca="1" ref="AF150" ca="1">INDEX($R$84:$R$322,SMALL(IF($R$84:$R$322&lt;&gt;"",ROW(INDIRECT("1:"&amp;ROWS($R$84:$R$322)))),ROWS($1:67)))</f>
        <v>#NUM!</v>
      </c>
      <c r="AG150" s="25" t="e">
        <f t="array" aca="1" ref="AG150" ca="1">CONCATENATE(VLOOKUP(AH150,$D$84:$N$322,3,FALSE)," x")</f>
        <v>#NUM!</v>
      </c>
      <c r="AH150" s="8" t="e">
        <f t="array" aca="1" ref="AH150" ca="1">INDEX($S$84:$S$322,SMALL(IF($S$84:$S$322&lt;&gt;"",ROW(INDIRECT("1:"&amp;ROWS($S$84:$S$322)))),ROWS($1:67)))</f>
        <v>#NUM!</v>
      </c>
      <c r="AI150" s="25" t="e">
        <f ca="1">CONCATENATE(VLOOKUP(AJ150,$D$84:$N$322,4,FALSE)," x")</f>
        <v>#NUM!</v>
      </c>
      <c r="AJ150" s="8" t="e">
        <f t="array" aca="1" ref="AJ150" ca="1">INDEX($T$84:$T$322,SMALL(IF($T$84:$T$322&lt;&gt;"",ROW(INDIRECT("1:"&amp;ROWS($T$84:$T$322)))),ROWS($1:67)))</f>
        <v>#NUM!</v>
      </c>
      <c r="AK150" s="25" t="e">
        <f ca="1">CONCATENATE(VLOOKUP(AL150,$D$84:$N$322,5,FALSE)," x")</f>
        <v>#NUM!</v>
      </c>
      <c r="AL150" s="8" t="e">
        <f t="array" aca="1" ref="AL150" ca="1">INDEX($U$84:$U$322,SMALL(IF($U$84:$U$322&lt;&gt;"",ROW(INDIRECT("1:"&amp;ROWS($U$84:$U$322)))),ROWS($1:67)))</f>
        <v>#NUM!</v>
      </c>
      <c r="AM150" s="8" t="e">
        <f ca="1">CONCATENATE(VLOOKUP(AN150,$D$84:$N$322,6,FALSE)," x")</f>
        <v>#NUM!</v>
      </c>
      <c r="AN150" s="8" t="e">
        <f t="array" aca="1" ref="AN150" ca="1">INDEX($V$84:$V$322,SMALL(IF($V$84:$V$322&lt;&gt;"",ROW(INDIRECT("1:"&amp;ROWS($V$84:$V$322)))),ROWS($1:67)))</f>
        <v>#NUM!</v>
      </c>
      <c r="AO150" s="25" t="e">
        <f ca="1">CONCATENATE(VLOOKUP(AP150,$D$84:$N$322,7,FALSE)," x")</f>
        <v>#NUM!</v>
      </c>
      <c r="AP150" s="8" t="e">
        <f t="array" aca="1" ref="AP150" ca="1">INDEX($W$84:$W$322,SMALL(IF($W$84:$W$322&lt;&gt;"",ROW(INDIRECT("1:"&amp;ROWS($W$84:$W$322)))),ROWS($1:67)))</f>
        <v>#NUM!</v>
      </c>
      <c r="AQ150" s="25" t="e">
        <f ca="1">CONCATENATE(VLOOKUP(AR150,$D$84:$N$322,8,FALSE)," x")</f>
        <v>#NUM!</v>
      </c>
      <c r="AR150" s="8" t="e">
        <f t="array" aca="1" ref="AR150" ca="1">INDEX($X$84:$X$322,SMALL(IF($X$84:$X$322&lt;&gt;"",ROW(INDIRECT("1:"&amp;ROWS($X$84:$X$322)))),ROWS($1:67)))</f>
        <v>#NUM!</v>
      </c>
      <c r="AS150" s="25" t="e">
        <f ca="1">CONCATENATE(VLOOKUP(AT150,$D$84:$N$322,9,FALSE)," x")</f>
        <v>#NUM!</v>
      </c>
      <c r="AT150" s="8" t="e">
        <f t="array" aca="1" ref="AT150" ca="1">INDEX($Y$84:$Y$322,SMALL(IF($Y$84:$Y$322&lt;&gt;"",ROW(INDIRECT("1:"&amp;ROWS($Y$84:$Y$322)))),ROWS($1:67)))</f>
        <v>#NUM!</v>
      </c>
      <c r="AU150" s="25" t="e">
        <f ca="1">CONCATENATE(VLOOKUP(AV150,$D$84:$N$322,10,FALSE)," x")</f>
        <v>#NUM!</v>
      </c>
      <c r="AV150" s="8" t="e">
        <f t="array" aca="1" ref="AV150" ca="1">INDEX($Z$84:$Z$322,SMALL(IF($Z$84:$Z$322&lt;&gt;"",ROW(INDIRECT("1:"&amp;ROWS($Z$84:$Z$322)))),ROWS($1:67)))</f>
        <v>#NUM!</v>
      </c>
      <c r="AW150" s="25" t="e">
        <f ca="1">CONCATENATE(VLOOKUP(AX150,$D$84:$N$322,11,FALSE)," x")</f>
        <v>#NUM!</v>
      </c>
      <c r="AX150" s="9" t="e">
        <f t="array" aca="1" ref="AX150" ca="1">INDEX($AA$84:$AA$322,SMALL(IF($AA$84:$AA$322&lt;&gt;"",ROW(INDIRECT("1:"&amp;ROWS($AA$84:$AA$322)))),ROWS($1:67)))</f>
        <v>#NUM!</v>
      </c>
      <c r="BB150" s="2" t="str">
        <f t="shared" si="44"/>
        <v>L67</v>
      </c>
      <c r="BC150" s="9">
        <f t="shared" ref="BC150:BC213" si="45">SUM(E150:N150)</f>
        <v>0</v>
      </c>
      <c r="BD150" s="2"/>
    </row>
    <row r="151" spans="2:56" x14ac:dyDescent="0.25">
      <c r="B151" s="45"/>
      <c r="D151" s="7" t="s">
        <v>90</v>
      </c>
      <c r="E151" s="7">
        <f t="shared" si="24"/>
        <v>0</v>
      </c>
      <c r="F151" s="8">
        <f t="shared" si="25"/>
        <v>0</v>
      </c>
      <c r="G151" s="8">
        <f t="shared" si="26"/>
        <v>0</v>
      </c>
      <c r="H151" s="8">
        <f t="shared" si="27"/>
        <v>0</v>
      </c>
      <c r="I151" s="8">
        <f t="shared" si="28"/>
        <v>0</v>
      </c>
      <c r="J151" s="8">
        <f t="shared" si="29"/>
        <v>0</v>
      </c>
      <c r="K151" s="8">
        <f t="shared" si="30"/>
        <v>0</v>
      </c>
      <c r="L151" s="8">
        <f t="shared" si="31"/>
        <v>0</v>
      </c>
      <c r="M151" s="8">
        <f t="shared" si="32"/>
        <v>0</v>
      </c>
      <c r="N151" s="9">
        <f t="shared" si="33"/>
        <v>0</v>
      </c>
      <c r="R151" s="16" t="str">
        <f t="shared" si="34"/>
        <v/>
      </c>
      <c r="S151" s="13" t="str">
        <f t="shared" si="35"/>
        <v/>
      </c>
      <c r="T151" s="13" t="str">
        <f t="shared" si="36"/>
        <v/>
      </c>
      <c r="U151" s="13" t="str">
        <f t="shared" si="37"/>
        <v/>
      </c>
      <c r="V151" s="13" t="str">
        <f t="shared" si="38"/>
        <v/>
      </c>
      <c r="W151" s="13" t="str">
        <f t="shared" si="39"/>
        <v/>
      </c>
      <c r="X151" s="13" t="str">
        <f t="shared" si="40"/>
        <v/>
      </c>
      <c r="Y151" s="13" t="str">
        <f t="shared" si="41"/>
        <v/>
      </c>
      <c r="Z151" s="13" t="str">
        <f t="shared" si="42"/>
        <v/>
      </c>
      <c r="AA151" s="23" t="str">
        <f t="shared" si="43"/>
        <v/>
      </c>
      <c r="AE151" s="27" t="e">
        <f ca="1">CONCATENATE(VLOOKUP(AF151,$D$84:$N$322,2,FALSE)," x")</f>
        <v>#NUM!</v>
      </c>
      <c r="AF151" s="8" t="e">
        <f t="array" aca="1" ref="AF151" ca="1">INDEX($R$84:$R$322,SMALL(IF($R$84:$R$322&lt;&gt;"",ROW(INDIRECT("1:"&amp;ROWS($R$84:$R$322)))),ROWS($1:68)))</f>
        <v>#NUM!</v>
      </c>
      <c r="AG151" s="25" t="e">
        <f t="array" aca="1" ref="AG151" ca="1">CONCATENATE(VLOOKUP(AH151,$D$84:$N$322,3,FALSE)," x")</f>
        <v>#NUM!</v>
      </c>
      <c r="AH151" s="8" t="e">
        <f t="array" aca="1" ref="AH151" ca="1">INDEX($S$84:$S$322,SMALL(IF($S$84:$S$322&lt;&gt;"",ROW(INDIRECT("1:"&amp;ROWS($S$84:$S$322)))),ROWS($1:68)))</f>
        <v>#NUM!</v>
      </c>
      <c r="AI151" s="25" t="e">
        <f ca="1">CONCATENATE(VLOOKUP(AJ151,$D$84:$N$322,4,FALSE)," x")</f>
        <v>#NUM!</v>
      </c>
      <c r="AJ151" s="8" t="e">
        <f t="array" aca="1" ref="AJ151" ca="1">INDEX($T$84:$T$322,SMALL(IF($T$84:$T$322&lt;&gt;"",ROW(INDIRECT("1:"&amp;ROWS($T$84:$T$322)))),ROWS($1:68)))</f>
        <v>#NUM!</v>
      </c>
      <c r="AK151" s="25" t="e">
        <f ca="1">CONCATENATE(VLOOKUP(AL151,$D$84:$N$322,5,FALSE)," x")</f>
        <v>#NUM!</v>
      </c>
      <c r="AL151" s="8" t="e">
        <f t="array" aca="1" ref="AL151" ca="1">INDEX($U$84:$U$322,SMALL(IF($U$84:$U$322&lt;&gt;"",ROW(INDIRECT("1:"&amp;ROWS($U$84:$U$322)))),ROWS($1:68)))</f>
        <v>#NUM!</v>
      </c>
      <c r="AM151" s="8" t="e">
        <f ca="1">CONCATENATE(VLOOKUP(AN151,$D$84:$N$322,6,FALSE)," x")</f>
        <v>#NUM!</v>
      </c>
      <c r="AN151" s="8" t="e">
        <f t="array" aca="1" ref="AN151" ca="1">INDEX($V$84:$V$322,SMALL(IF($V$84:$V$322&lt;&gt;"",ROW(INDIRECT("1:"&amp;ROWS($V$84:$V$322)))),ROWS($1:68)))</f>
        <v>#NUM!</v>
      </c>
      <c r="AO151" s="25" t="e">
        <f ca="1">CONCATENATE(VLOOKUP(AP151,$D$84:$N$322,7,FALSE)," x")</f>
        <v>#NUM!</v>
      </c>
      <c r="AP151" s="8" t="e">
        <f t="array" aca="1" ref="AP151" ca="1">INDEX($W$84:$W$322,SMALL(IF($W$84:$W$322&lt;&gt;"",ROW(INDIRECT("1:"&amp;ROWS($W$84:$W$322)))),ROWS($1:68)))</f>
        <v>#NUM!</v>
      </c>
      <c r="AQ151" s="25" t="e">
        <f ca="1">CONCATENATE(VLOOKUP(AR151,$D$84:$N$322,8,FALSE)," x")</f>
        <v>#NUM!</v>
      </c>
      <c r="AR151" s="8" t="e">
        <f t="array" aca="1" ref="AR151" ca="1">INDEX($X$84:$X$322,SMALL(IF($X$84:$X$322&lt;&gt;"",ROW(INDIRECT("1:"&amp;ROWS($X$84:$X$322)))),ROWS($1:68)))</f>
        <v>#NUM!</v>
      </c>
      <c r="AS151" s="25" t="e">
        <f ca="1">CONCATENATE(VLOOKUP(AT151,$D$84:$N$322,9,FALSE)," x")</f>
        <v>#NUM!</v>
      </c>
      <c r="AT151" s="8" t="e">
        <f t="array" aca="1" ref="AT151" ca="1">INDEX($Y$84:$Y$322,SMALL(IF($Y$84:$Y$322&lt;&gt;"",ROW(INDIRECT("1:"&amp;ROWS($Y$84:$Y$322)))),ROWS($1:68)))</f>
        <v>#NUM!</v>
      </c>
      <c r="AU151" s="25" t="e">
        <f ca="1">CONCATENATE(VLOOKUP(AV151,$D$84:$N$322,10,FALSE)," x")</f>
        <v>#NUM!</v>
      </c>
      <c r="AV151" s="8" t="e">
        <f t="array" aca="1" ref="AV151" ca="1">INDEX($Z$84:$Z$322,SMALL(IF($Z$84:$Z$322&lt;&gt;"",ROW(INDIRECT("1:"&amp;ROWS($Z$84:$Z$322)))),ROWS($1:68)))</f>
        <v>#NUM!</v>
      </c>
      <c r="AW151" s="25" t="e">
        <f ca="1">CONCATENATE(VLOOKUP(AX151,$D$84:$N$322,11,FALSE)," x")</f>
        <v>#NUM!</v>
      </c>
      <c r="AX151" s="9" t="e">
        <f t="array" aca="1" ref="AX151" ca="1">INDEX($AA$84:$AA$322,SMALL(IF($AA$84:$AA$322&lt;&gt;"",ROW(INDIRECT("1:"&amp;ROWS($AA$84:$AA$322)))),ROWS($1:68)))</f>
        <v>#NUM!</v>
      </c>
      <c r="BB151" s="2" t="str">
        <f t="shared" si="44"/>
        <v>L68</v>
      </c>
      <c r="BC151" s="9">
        <f t="shared" si="45"/>
        <v>0</v>
      </c>
      <c r="BD151" s="2"/>
    </row>
    <row r="152" spans="2:56" x14ac:dyDescent="0.25">
      <c r="B152" s="45"/>
      <c r="D152" s="7" t="s">
        <v>91</v>
      </c>
      <c r="E152" s="7">
        <f t="shared" si="24"/>
        <v>0</v>
      </c>
      <c r="F152" s="8">
        <f t="shared" si="25"/>
        <v>0</v>
      </c>
      <c r="G152" s="8">
        <f t="shared" si="26"/>
        <v>0</v>
      </c>
      <c r="H152" s="8">
        <f t="shared" si="27"/>
        <v>0</v>
      </c>
      <c r="I152" s="8">
        <f t="shared" si="28"/>
        <v>0</v>
      </c>
      <c r="J152" s="8">
        <f t="shared" si="29"/>
        <v>0</v>
      </c>
      <c r="K152" s="8">
        <f t="shared" si="30"/>
        <v>0</v>
      </c>
      <c r="L152" s="8">
        <f t="shared" si="31"/>
        <v>0</v>
      </c>
      <c r="M152" s="8">
        <f t="shared" si="32"/>
        <v>0</v>
      </c>
      <c r="N152" s="9">
        <f t="shared" si="33"/>
        <v>0</v>
      </c>
      <c r="R152" s="16" t="str">
        <f t="shared" si="34"/>
        <v/>
      </c>
      <c r="S152" s="13" t="str">
        <f t="shared" si="35"/>
        <v/>
      </c>
      <c r="T152" s="13" t="str">
        <f t="shared" si="36"/>
        <v/>
      </c>
      <c r="U152" s="13" t="str">
        <f t="shared" si="37"/>
        <v/>
      </c>
      <c r="V152" s="13" t="str">
        <f t="shared" si="38"/>
        <v/>
      </c>
      <c r="W152" s="13" t="str">
        <f t="shared" si="39"/>
        <v/>
      </c>
      <c r="X152" s="13" t="str">
        <f t="shared" si="40"/>
        <v/>
      </c>
      <c r="Y152" s="13" t="str">
        <f t="shared" si="41"/>
        <v/>
      </c>
      <c r="Z152" s="13" t="str">
        <f t="shared" si="42"/>
        <v/>
      </c>
      <c r="AA152" s="23" t="str">
        <f t="shared" si="43"/>
        <v/>
      </c>
      <c r="AE152" s="27" t="e">
        <f ca="1">CONCATENATE(VLOOKUP(AF152,$D$84:$N$322,2,FALSE)," x")</f>
        <v>#NUM!</v>
      </c>
      <c r="AF152" s="8" t="e">
        <f t="array" aca="1" ref="AF152" ca="1">INDEX($R$84:$R$322,SMALL(IF($R$84:$R$322&lt;&gt;"",ROW(INDIRECT("1:"&amp;ROWS($R$84:$R$322)))),ROWS($1:69)))</f>
        <v>#NUM!</v>
      </c>
      <c r="AG152" s="25" t="e">
        <f t="array" aca="1" ref="AG152" ca="1">CONCATENATE(VLOOKUP(AH152,$D$84:$N$322,3,FALSE)," x")</f>
        <v>#NUM!</v>
      </c>
      <c r="AH152" s="8" t="e">
        <f t="array" aca="1" ref="AH152" ca="1">INDEX($S$84:$S$322,SMALL(IF($S$84:$S$322&lt;&gt;"",ROW(INDIRECT("1:"&amp;ROWS($S$84:$S$322)))),ROWS($1:69)))</f>
        <v>#NUM!</v>
      </c>
      <c r="AI152" s="25" t="e">
        <f ca="1">CONCATENATE(VLOOKUP(AJ152,$D$84:$N$322,4,FALSE)," x")</f>
        <v>#NUM!</v>
      </c>
      <c r="AJ152" s="8" t="e">
        <f t="array" aca="1" ref="AJ152" ca="1">INDEX($T$84:$T$322,SMALL(IF($T$84:$T$322&lt;&gt;"",ROW(INDIRECT("1:"&amp;ROWS($T$84:$T$322)))),ROWS($1:69)))</f>
        <v>#NUM!</v>
      </c>
      <c r="AK152" s="25" t="e">
        <f ca="1">CONCATENATE(VLOOKUP(AL152,$D$84:$N$322,5,FALSE)," x")</f>
        <v>#NUM!</v>
      </c>
      <c r="AL152" s="8" t="e">
        <f t="array" aca="1" ref="AL152" ca="1">INDEX($U$84:$U$322,SMALL(IF($U$84:$U$322&lt;&gt;"",ROW(INDIRECT("1:"&amp;ROWS($U$84:$U$322)))),ROWS($1:69)))</f>
        <v>#NUM!</v>
      </c>
      <c r="AM152" s="8" t="e">
        <f ca="1">CONCATENATE(VLOOKUP(AN152,$D$84:$N$322,6,FALSE)," x")</f>
        <v>#NUM!</v>
      </c>
      <c r="AN152" s="8" t="e">
        <f t="array" aca="1" ref="AN152" ca="1">INDEX($V$84:$V$322,SMALL(IF($V$84:$V$322&lt;&gt;"",ROW(INDIRECT("1:"&amp;ROWS($V$84:$V$322)))),ROWS($1:69)))</f>
        <v>#NUM!</v>
      </c>
      <c r="AO152" s="25" t="e">
        <f ca="1">CONCATENATE(VLOOKUP(AP152,$D$84:$N$322,7,FALSE)," x")</f>
        <v>#NUM!</v>
      </c>
      <c r="AP152" s="8" t="e">
        <f t="array" aca="1" ref="AP152" ca="1">INDEX($W$84:$W$322,SMALL(IF($W$84:$W$322&lt;&gt;"",ROW(INDIRECT("1:"&amp;ROWS($W$84:$W$322)))),ROWS($1:69)))</f>
        <v>#NUM!</v>
      </c>
      <c r="AQ152" s="25" t="e">
        <f ca="1">CONCATENATE(VLOOKUP(AR152,$D$84:$N$322,8,FALSE)," x")</f>
        <v>#NUM!</v>
      </c>
      <c r="AR152" s="8" t="e">
        <f t="array" aca="1" ref="AR152" ca="1">INDEX($X$84:$X$322,SMALL(IF($X$84:$X$322&lt;&gt;"",ROW(INDIRECT("1:"&amp;ROWS($X$84:$X$322)))),ROWS($1:69)))</f>
        <v>#NUM!</v>
      </c>
      <c r="AS152" s="25" t="e">
        <f ca="1">CONCATENATE(VLOOKUP(AT152,$D$84:$N$322,9,FALSE)," x")</f>
        <v>#NUM!</v>
      </c>
      <c r="AT152" s="8" t="e">
        <f t="array" aca="1" ref="AT152" ca="1">INDEX($Y$84:$Y$322,SMALL(IF($Y$84:$Y$322&lt;&gt;"",ROW(INDIRECT("1:"&amp;ROWS($Y$84:$Y$322)))),ROWS($1:69)))</f>
        <v>#NUM!</v>
      </c>
      <c r="AU152" s="25" t="e">
        <f ca="1">CONCATENATE(VLOOKUP(AV152,$D$84:$N$322,10,FALSE)," x")</f>
        <v>#NUM!</v>
      </c>
      <c r="AV152" s="8" t="e">
        <f t="array" aca="1" ref="AV152" ca="1">INDEX($Z$84:$Z$322,SMALL(IF($Z$84:$Z$322&lt;&gt;"",ROW(INDIRECT("1:"&amp;ROWS($Z$84:$Z$322)))),ROWS($1:69)))</f>
        <v>#NUM!</v>
      </c>
      <c r="AW152" s="25" t="e">
        <f ca="1">CONCATENATE(VLOOKUP(AX152,$D$84:$N$322,11,FALSE)," x")</f>
        <v>#NUM!</v>
      </c>
      <c r="AX152" s="9" t="e">
        <f t="array" aca="1" ref="AX152" ca="1">INDEX($AA$84:$AA$322,SMALL(IF($AA$84:$AA$322&lt;&gt;"",ROW(INDIRECT("1:"&amp;ROWS($AA$84:$AA$322)))),ROWS($1:69)))</f>
        <v>#NUM!</v>
      </c>
      <c r="BB152" s="2" t="str">
        <f t="shared" si="44"/>
        <v>L69</v>
      </c>
      <c r="BC152" s="9">
        <f t="shared" si="45"/>
        <v>0</v>
      </c>
      <c r="BD152" s="2"/>
    </row>
    <row r="153" spans="2:56" x14ac:dyDescent="0.25">
      <c r="B153" s="45"/>
      <c r="D153" s="7" t="s">
        <v>92</v>
      </c>
      <c r="E153" s="7">
        <f t="shared" si="24"/>
        <v>0</v>
      </c>
      <c r="F153" s="8">
        <f t="shared" si="25"/>
        <v>0</v>
      </c>
      <c r="G153" s="8">
        <f t="shared" si="26"/>
        <v>0</v>
      </c>
      <c r="H153" s="8">
        <f t="shared" si="27"/>
        <v>0</v>
      </c>
      <c r="I153" s="8">
        <f t="shared" si="28"/>
        <v>0</v>
      </c>
      <c r="J153" s="8">
        <f t="shared" si="29"/>
        <v>0</v>
      </c>
      <c r="K153" s="8">
        <f t="shared" si="30"/>
        <v>0</v>
      </c>
      <c r="L153" s="8">
        <f t="shared" si="31"/>
        <v>0</v>
      </c>
      <c r="M153" s="8">
        <f t="shared" si="32"/>
        <v>0</v>
      </c>
      <c r="N153" s="9">
        <f t="shared" si="33"/>
        <v>0</v>
      </c>
      <c r="R153" s="16" t="str">
        <f t="shared" si="34"/>
        <v/>
      </c>
      <c r="S153" s="13" t="str">
        <f t="shared" si="35"/>
        <v/>
      </c>
      <c r="T153" s="13" t="str">
        <f t="shared" si="36"/>
        <v/>
      </c>
      <c r="U153" s="13" t="str">
        <f t="shared" si="37"/>
        <v/>
      </c>
      <c r="V153" s="13" t="str">
        <f t="shared" si="38"/>
        <v/>
      </c>
      <c r="W153" s="13" t="str">
        <f t="shared" si="39"/>
        <v/>
      </c>
      <c r="X153" s="13" t="str">
        <f t="shared" si="40"/>
        <v/>
      </c>
      <c r="Y153" s="13" t="str">
        <f t="shared" si="41"/>
        <v/>
      </c>
      <c r="Z153" s="13" t="str">
        <f t="shared" si="42"/>
        <v/>
      </c>
      <c r="AA153" s="23" t="str">
        <f t="shared" si="43"/>
        <v/>
      </c>
      <c r="AE153" s="27" t="e">
        <f ca="1">CONCATENATE(VLOOKUP(AF153,$D$84:$N$322,2,FALSE)," x")</f>
        <v>#NUM!</v>
      </c>
      <c r="AF153" s="8" t="e">
        <f t="array" aca="1" ref="AF153" ca="1">INDEX($R$84:$R$322,SMALL(IF($R$84:$R$322&lt;&gt;"",ROW(INDIRECT("1:"&amp;ROWS($R$84:$R$322)))),ROWS($1:70)))</f>
        <v>#NUM!</v>
      </c>
      <c r="AG153" s="25" t="e">
        <f t="array" aca="1" ref="AG153" ca="1">CONCATENATE(VLOOKUP(AH153,$D$84:$N$322,3,FALSE)," x")</f>
        <v>#NUM!</v>
      </c>
      <c r="AH153" s="8" t="e">
        <f t="array" aca="1" ref="AH153" ca="1">INDEX($S$84:$S$322,SMALL(IF($S$84:$S$322&lt;&gt;"",ROW(INDIRECT("1:"&amp;ROWS($S$84:$S$322)))),ROWS($1:70)))</f>
        <v>#NUM!</v>
      </c>
      <c r="AI153" s="25" t="e">
        <f ca="1">CONCATENATE(VLOOKUP(AJ153,$D$84:$N$322,4,FALSE)," x")</f>
        <v>#NUM!</v>
      </c>
      <c r="AJ153" s="8" t="e">
        <f t="array" aca="1" ref="AJ153" ca="1">INDEX($T$84:$T$322,SMALL(IF($T$84:$T$322&lt;&gt;"",ROW(INDIRECT("1:"&amp;ROWS($T$84:$T$322)))),ROWS($1:70)))</f>
        <v>#NUM!</v>
      </c>
      <c r="AK153" s="25" t="e">
        <f ca="1">CONCATENATE(VLOOKUP(AL153,$D$84:$N$322,5,FALSE)," x")</f>
        <v>#NUM!</v>
      </c>
      <c r="AL153" s="8" t="e">
        <f t="array" aca="1" ref="AL153" ca="1">INDEX($U$84:$U$322,SMALL(IF($U$84:$U$322&lt;&gt;"",ROW(INDIRECT("1:"&amp;ROWS($U$84:$U$322)))),ROWS($1:70)))</f>
        <v>#NUM!</v>
      </c>
      <c r="AM153" s="8" t="e">
        <f ca="1">CONCATENATE(VLOOKUP(AN153,$D$84:$N$322,6,FALSE)," x")</f>
        <v>#NUM!</v>
      </c>
      <c r="AN153" s="8" t="e">
        <f t="array" aca="1" ref="AN153" ca="1">INDEX($V$84:$V$322,SMALL(IF($V$84:$V$322&lt;&gt;"",ROW(INDIRECT("1:"&amp;ROWS($V$84:$V$322)))),ROWS($1:70)))</f>
        <v>#NUM!</v>
      </c>
      <c r="AO153" s="25" t="e">
        <f ca="1">CONCATENATE(VLOOKUP(AP153,$D$84:$N$322,7,FALSE)," x")</f>
        <v>#NUM!</v>
      </c>
      <c r="AP153" s="8" t="e">
        <f t="array" aca="1" ref="AP153" ca="1">INDEX($W$84:$W$322,SMALL(IF($W$84:$W$322&lt;&gt;"",ROW(INDIRECT("1:"&amp;ROWS($W$84:$W$322)))),ROWS($1:70)))</f>
        <v>#NUM!</v>
      </c>
      <c r="AQ153" s="25" t="e">
        <f ca="1">CONCATENATE(VLOOKUP(AR153,$D$84:$N$322,8,FALSE)," x")</f>
        <v>#NUM!</v>
      </c>
      <c r="AR153" s="8" t="e">
        <f t="array" aca="1" ref="AR153" ca="1">INDEX($X$84:$X$322,SMALL(IF($X$84:$X$322&lt;&gt;"",ROW(INDIRECT("1:"&amp;ROWS($X$84:$X$322)))),ROWS($1:70)))</f>
        <v>#NUM!</v>
      </c>
      <c r="AS153" s="25" t="e">
        <f ca="1">CONCATENATE(VLOOKUP(AT153,$D$84:$N$322,9,FALSE)," x")</f>
        <v>#NUM!</v>
      </c>
      <c r="AT153" s="8" t="e">
        <f t="array" aca="1" ref="AT153" ca="1">INDEX($Y$84:$Y$322,SMALL(IF($Y$84:$Y$322&lt;&gt;"",ROW(INDIRECT("1:"&amp;ROWS($Y$84:$Y$322)))),ROWS($1:70)))</f>
        <v>#NUM!</v>
      </c>
      <c r="AU153" s="25" t="e">
        <f ca="1">CONCATENATE(VLOOKUP(AV153,$D$84:$N$322,10,FALSE)," x")</f>
        <v>#NUM!</v>
      </c>
      <c r="AV153" s="8" t="e">
        <f t="array" aca="1" ref="AV153" ca="1">INDEX($Z$84:$Z$322,SMALL(IF($Z$84:$Z$322&lt;&gt;"",ROW(INDIRECT("1:"&amp;ROWS($Z$84:$Z$322)))),ROWS($1:70)))</f>
        <v>#NUM!</v>
      </c>
      <c r="AW153" s="25" t="e">
        <f ca="1">CONCATENATE(VLOOKUP(AX153,$D$84:$N$322,11,FALSE)," x")</f>
        <v>#NUM!</v>
      </c>
      <c r="AX153" s="9" t="e">
        <f t="array" aca="1" ref="AX153" ca="1">INDEX($AA$84:$AA$322,SMALL(IF($AA$84:$AA$322&lt;&gt;"",ROW(INDIRECT("1:"&amp;ROWS($AA$84:$AA$322)))),ROWS($1:70)))</f>
        <v>#NUM!</v>
      </c>
      <c r="BB153" s="2" t="str">
        <f t="shared" si="44"/>
        <v>L70</v>
      </c>
      <c r="BC153" s="9">
        <f t="shared" si="45"/>
        <v>0</v>
      </c>
      <c r="BD153" s="2"/>
    </row>
    <row r="154" spans="2:56" x14ac:dyDescent="0.25">
      <c r="B154" s="45"/>
      <c r="D154" s="7" t="s">
        <v>93</v>
      </c>
      <c r="E154" s="7">
        <f t="shared" si="24"/>
        <v>0</v>
      </c>
      <c r="F154" s="8">
        <f t="shared" si="25"/>
        <v>0</v>
      </c>
      <c r="G154" s="8">
        <f t="shared" si="26"/>
        <v>0</v>
      </c>
      <c r="H154" s="8">
        <f t="shared" si="27"/>
        <v>0</v>
      </c>
      <c r="I154" s="8">
        <f t="shared" si="28"/>
        <v>0</v>
      </c>
      <c r="J154" s="8">
        <f t="shared" si="29"/>
        <v>0</v>
      </c>
      <c r="K154" s="8">
        <f t="shared" si="30"/>
        <v>0</v>
      </c>
      <c r="L154" s="8">
        <f t="shared" si="31"/>
        <v>0</v>
      </c>
      <c r="M154" s="8">
        <f t="shared" si="32"/>
        <v>0</v>
      </c>
      <c r="N154" s="9">
        <f t="shared" si="33"/>
        <v>0</v>
      </c>
      <c r="R154" s="16" t="str">
        <f t="shared" si="34"/>
        <v/>
      </c>
      <c r="S154" s="13" t="str">
        <f t="shared" si="35"/>
        <v/>
      </c>
      <c r="T154" s="13" t="str">
        <f t="shared" si="36"/>
        <v/>
      </c>
      <c r="U154" s="13" t="str">
        <f t="shared" si="37"/>
        <v/>
      </c>
      <c r="V154" s="13" t="str">
        <f t="shared" si="38"/>
        <v/>
      </c>
      <c r="W154" s="13" t="str">
        <f t="shared" si="39"/>
        <v/>
      </c>
      <c r="X154" s="13" t="str">
        <f t="shared" si="40"/>
        <v/>
      </c>
      <c r="Y154" s="13" t="str">
        <f t="shared" si="41"/>
        <v/>
      </c>
      <c r="Z154" s="13" t="str">
        <f t="shared" si="42"/>
        <v/>
      </c>
      <c r="AA154" s="23" t="str">
        <f t="shared" si="43"/>
        <v/>
      </c>
      <c r="AE154" s="27" t="e">
        <f ca="1">CONCATENATE(VLOOKUP(AF154,$D$84:$N$322,2,FALSE)," x")</f>
        <v>#NUM!</v>
      </c>
      <c r="AF154" s="8" t="e">
        <f t="array" aca="1" ref="AF154" ca="1">INDEX($R$84:$R$322,SMALL(IF($R$84:$R$322&lt;&gt;"",ROW(INDIRECT("1:"&amp;ROWS($R$84:$R$322)))),ROWS($1:71)))</f>
        <v>#NUM!</v>
      </c>
      <c r="AG154" s="25" t="e">
        <f t="array" aca="1" ref="AG154" ca="1">CONCATENATE(VLOOKUP(AH154,$D$84:$N$322,3,FALSE)," x")</f>
        <v>#NUM!</v>
      </c>
      <c r="AH154" s="8" t="e">
        <f t="array" aca="1" ref="AH154" ca="1">INDEX($S$84:$S$322,SMALL(IF($S$84:$S$322&lt;&gt;"",ROW(INDIRECT("1:"&amp;ROWS($S$84:$S$322)))),ROWS($1:71)))</f>
        <v>#NUM!</v>
      </c>
      <c r="AI154" s="25" t="e">
        <f ca="1">CONCATENATE(VLOOKUP(AJ154,$D$84:$N$322,4,FALSE)," x")</f>
        <v>#NUM!</v>
      </c>
      <c r="AJ154" s="8" t="e">
        <f t="array" aca="1" ref="AJ154" ca="1">INDEX($T$84:$T$322,SMALL(IF($T$84:$T$322&lt;&gt;"",ROW(INDIRECT("1:"&amp;ROWS($T$84:$T$322)))),ROWS($1:71)))</f>
        <v>#NUM!</v>
      </c>
      <c r="AK154" s="25" t="e">
        <f ca="1">CONCATENATE(VLOOKUP(AL154,$D$84:$N$322,5,FALSE)," x")</f>
        <v>#NUM!</v>
      </c>
      <c r="AL154" s="8" t="e">
        <f t="array" aca="1" ref="AL154" ca="1">INDEX($U$84:$U$322,SMALL(IF($U$84:$U$322&lt;&gt;"",ROW(INDIRECT("1:"&amp;ROWS($U$84:$U$322)))),ROWS($1:71)))</f>
        <v>#NUM!</v>
      </c>
      <c r="AM154" s="8" t="e">
        <f ca="1">CONCATENATE(VLOOKUP(AN154,$D$84:$N$322,6,FALSE)," x")</f>
        <v>#NUM!</v>
      </c>
      <c r="AN154" s="8" t="e">
        <f t="array" aca="1" ref="AN154" ca="1">INDEX($V$84:$V$322,SMALL(IF($V$84:$V$322&lt;&gt;"",ROW(INDIRECT("1:"&amp;ROWS($V$84:$V$322)))),ROWS($1:71)))</f>
        <v>#NUM!</v>
      </c>
      <c r="AO154" s="25" t="e">
        <f ca="1">CONCATENATE(VLOOKUP(AP154,$D$84:$N$322,7,FALSE)," x")</f>
        <v>#NUM!</v>
      </c>
      <c r="AP154" s="8" t="e">
        <f t="array" aca="1" ref="AP154" ca="1">INDEX($W$84:$W$322,SMALL(IF($W$84:$W$322&lt;&gt;"",ROW(INDIRECT("1:"&amp;ROWS($W$84:$W$322)))),ROWS($1:71)))</f>
        <v>#NUM!</v>
      </c>
      <c r="AQ154" s="25" t="e">
        <f ca="1">CONCATENATE(VLOOKUP(AR154,$D$84:$N$322,8,FALSE)," x")</f>
        <v>#NUM!</v>
      </c>
      <c r="AR154" s="8" t="e">
        <f t="array" aca="1" ref="AR154" ca="1">INDEX($X$84:$X$322,SMALL(IF($X$84:$X$322&lt;&gt;"",ROW(INDIRECT("1:"&amp;ROWS($X$84:$X$322)))),ROWS($1:71)))</f>
        <v>#NUM!</v>
      </c>
      <c r="AS154" s="25" t="e">
        <f ca="1">CONCATENATE(VLOOKUP(AT154,$D$84:$N$322,9,FALSE)," x")</f>
        <v>#NUM!</v>
      </c>
      <c r="AT154" s="8" t="e">
        <f t="array" aca="1" ref="AT154" ca="1">INDEX($Y$84:$Y$322,SMALL(IF($Y$84:$Y$322&lt;&gt;"",ROW(INDIRECT("1:"&amp;ROWS($Y$84:$Y$322)))),ROWS($1:71)))</f>
        <v>#NUM!</v>
      </c>
      <c r="AU154" s="25" t="e">
        <f ca="1">CONCATENATE(VLOOKUP(AV154,$D$84:$N$322,10,FALSE)," x")</f>
        <v>#NUM!</v>
      </c>
      <c r="AV154" s="8" t="e">
        <f t="array" aca="1" ref="AV154" ca="1">INDEX($Z$84:$Z$322,SMALL(IF($Z$84:$Z$322&lt;&gt;"",ROW(INDIRECT("1:"&amp;ROWS($Z$84:$Z$322)))),ROWS($1:71)))</f>
        <v>#NUM!</v>
      </c>
      <c r="AW154" s="25" t="e">
        <f ca="1">CONCATENATE(VLOOKUP(AX154,$D$84:$N$322,11,FALSE)," x")</f>
        <v>#NUM!</v>
      </c>
      <c r="AX154" s="9" t="e">
        <f t="array" aca="1" ref="AX154" ca="1">INDEX($AA$84:$AA$322,SMALL(IF($AA$84:$AA$322&lt;&gt;"",ROW(INDIRECT("1:"&amp;ROWS($AA$84:$AA$322)))),ROWS($1:71)))</f>
        <v>#NUM!</v>
      </c>
      <c r="BB154" s="2" t="str">
        <f t="shared" si="44"/>
        <v>L71</v>
      </c>
      <c r="BC154" s="9">
        <f t="shared" si="45"/>
        <v>0</v>
      </c>
      <c r="BD154" s="2"/>
    </row>
    <row r="155" spans="2:56" x14ac:dyDescent="0.25">
      <c r="B155" s="45"/>
      <c r="D155" s="7" t="s">
        <v>94</v>
      </c>
      <c r="E155" s="7">
        <f t="shared" si="24"/>
        <v>0</v>
      </c>
      <c r="F155" s="8">
        <f t="shared" si="25"/>
        <v>0</v>
      </c>
      <c r="G155" s="8">
        <f t="shared" si="26"/>
        <v>0</v>
      </c>
      <c r="H155" s="8">
        <f t="shared" si="27"/>
        <v>0</v>
      </c>
      <c r="I155" s="8">
        <f t="shared" si="28"/>
        <v>0</v>
      </c>
      <c r="J155" s="8">
        <f t="shared" si="29"/>
        <v>0</v>
      </c>
      <c r="K155" s="8">
        <f t="shared" si="30"/>
        <v>0</v>
      </c>
      <c r="L155" s="8">
        <f t="shared" si="31"/>
        <v>0</v>
      </c>
      <c r="M155" s="8">
        <f t="shared" si="32"/>
        <v>0</v>
      </c>
      <c r="N155" s="9">
        <f t="shared" si="33"/>
        <v>0</v>
      </c>
      <c r="R155" s="16" t="str">
        <f t="shared" si="34"/>
        <v/>
      </c>
      <c r="S155" s="13" t="str">
        <f t="shared" si="35"/>
        <v/>
      </c>
      <c r="T155" s="13" t="str">
        <f t="shared" si="36"/>
        <v/>
      </c>
      <c r="U155" s="13" t="str">
        <f t="shared" si="37"/>
        <v/>
      </c>
      <c r="V155" s="13" t="str">
        <f t="shared" si="38"/>
        <v/>
      </c>
      <c r="W155" s="13" t="str">
        <f t="shared" si="39"/>
        <v/>
      </c>
      <c r="X155" s="13" t="str">
        <f t="shared" si="40"/>
        <v/>
      </c>
      <c r="Y155" s="13" t="str">
        <f t="shared" si="41"/>
        <v/>
      </c>
      <c r="Z155" s="13" t="str">
        <f t="shared" si="42"/>
        <v/>
      </c>
      <c r="AA155" s="23" t="str">
        <f t="shared" si="43"/>
        <v/>
      </c>
      <c r="AE155" s="27" t="e">
        <f ca="1">CONCATENATE(VLOOKUP(AF155,$D$84:$N$322,2,FALSE)," x")</f>
        <v>#NUM!</v>
      </c>
      <c r="AF155" s="8" t="e">
        <f t="array" aca="1" ref="AF155" ca="1">INDEX($R$84:$R$322,SMALL(IF($R$84:$R$322&lt;&gt;"",ROW(INDIRECT("1:"&amp;ROWS($R$84:$R$322)))),ROWS($1:72)))</f>
        <v>#NUM!</v>
      </c>
      <c r="AG155" s="25" t="e">
        <f t="array" aca="1" ref="AG155" ca="1">CONCATENATE(VLOOKUP(AH155,$D$84:$N$322,3,FALSE)," x")</f>
        <v>#NUM!</v>
      </c>
      <c r="AH155" s="8" t="e">
        <f t="array" aca="1" ref="AH155" ca="1">INDEX($S$84:$S$322,SMALL(IF($S$84:$S$322&lt;&gt;"",ROW(INDIRECT("1:"&amp;ROWS($S$84:$S$322)))),ROWS($1:72)))</f>
        <v>#NUM!</v>
      </c>
      <c r="AI155" s="25" t="e">
        <f ca="1">CONCATENATE(VLOOKUP(AJ155,$D$84:$N$322,4,FALSE)," x")</f>
        <v>#NUM!</v>
      </c>
      <c r="AJ155" s="8" t="e">
        <f t="array" aca="1" ref="AJ155" ca="1">INDEX($T$84:$T$322,SMALL(IF($T$84:$T$322&lt;&gt;"",ROW(INDIRECT("1:"&amp;ROWS($T$84:$T$322)))),ROWS($1:72)))</f>
        <v>#NUM!</v>
      </c>
      <c r="AK155" s="25" t="e">
        <f ca="1">CONCATENATE(VLOOKUP(AL155,$D$84:$N$322,5,FALSE)," x")</f>
        <v>#NUM!</v>
      </c>
      <c r="AL155" s="8" t="e">
        <f t="array" aca="1" ref="AL155" ca="1">INDEX($U$84:$U$322,SMALL(IF($U$84:$U$322&lt;&gt;"",ROW(INDIRECT("1:"&amp;ROWS($U$84:$U$322)))),ROWS($1:72)))</f>
        <v>#NUM!</v>
      </c>
      <c r="AM155" s="8" t="e">
        <f ca="1">CONCATENATE(VLOOKUP(AN155,$D$84:$N$322,6,FALSE)," x")</f>
        <v>#NUM!</v>
      </c>
      <c r="AN155" s="8" t="e">
        <f t="array" aca="1" ref="AN155" ca="1">INDEX($V$84:$V$322,SMALL(IF($V$84:$V$322&lt;&gt;"",ROW(INDIRECT("1:"&amp;ROWS($V$84:$V$322)))),ROWS($1:72)))</f>
        <v>#NUM!</v>
      </c>
      <c r="AO155" s="25" t="e">
        <f ca="1">CONCATENATE(VLOOKUP(AP155,$D$84:$N$322,7,FALSE)," x")</f>
        <v>#NUM!</v>
      </c>
      <c r="AP155" s="8" t="e">
        <f t="array" aca="1" ref="AP155" ca="1">INDEX($W$84:$W$322,SMALL(IF($W$84:$W$322&lt;&gt;"",ROW(INDIRECT("1:"&amp;ROWS($W$84:$W$322)))),ROWS($1:72)))</f>
        <v>#NUM!</v>
      </c>
      <c r="AQ155" s="25" t="e">
        <f ca="1">CONCATENATE(VLOOKUP(AR155,$D$84:$N$322,8,FALSE)," x")</f>
        <v>#NUM!</v>
      </c>
      <c r="AR155" s="8" t="e">
        <f t="array" aca="1" ref="AR155" ca="1">INDEX($X$84:$X$322,SMALL(IF($X$84:$X$322&lt;&gt;"",ROW(INDIRECT("1:"&amp;ROWS($X$84:$X$322)))),ROWS($1:72)))</f>
        <v>#NUM!</v>
      </c>
      <c r="AS155" s="25" t="e">
        <f ca="1">CONCATENATE(VLOOKUP(AT155,$D$84:$N$322,9,FALSE)," x")</f>
        <v>#NUM!</v>
      </c>
      <c r="AT155" s="8" t="e">
        <f t="array" aca="1" ref="AT155" ca="1">INDEX($Y$84:$Y$322,SMALL(IF($Y$84:$Y$322&lt;&gt;"",ROW(INDIRECT("1:"&amp;ROWS($Y$84:$Y$322)))),ROWS($1:72)))</f>
        <v>#NUM!</v>
      </c>
      <c r="AU155" s="25" t="e">
        <f ca="1">CONCATENATE(VLOOKUP(AV155,$D$84:$N$322,10,FALSE)," x")</f>
        <v>#NUM!</v>
      </c>
      <c r="AV155" s="8" t="e">
        <f t="array" aca="1" ref="AV155" ca="1">INDEX($Z$84:$Z$322,SMALL(IF($Z$84:$Z$322&lt;&gt;"",ROW(INDIRECT("1:"&amp;ROWS($Z$84:$Z$322)))),ROWS($1:72)))</f>
        <v>#NUM!</v>
      </c>
      <c r="AW155" s="25" t="e">
        <f ca="1">CONCATENATE(VLOOKUP(AX155,$D$84:$N$322,11,FALSE)," x")</f>
        <v>#NUM!</v>
      </c>
      <c r="AX155" s="9" t="e">
        <f t="array" aca="1" ref="AX155" ca="1">INDEX($AA$84:$AA$322,SMALL(IF($AA$84:$AA$322&lt;&gt;"",ROW(INDIRECT("1:"&amp;ROWS($AA$84:$AA$322)))),ROWS($1:72)))</f>
        <v>#NUM!</v>
      </c>
      <c r="BB155" s="2" t="str">
        <f t="shared" si="44"/>
        <v>L72</v>
      </c>
      <c r="BC155" s="9">
        <f t="shared" si="45"/>
        <v>0</v>
      </c>
      <c r="BD155" s="2"/>
    </row>
    <row r="156" spans="2:56" x14ac:dyDescent="0.25">
      <c r="B156" s="45"/>
      <c r="D156" s="7" t="s">
        <v>95</v>
      </c>
      <c r="E156" s="7">
        <f t="shared" si="24"/>
        <v>0</v>
      </c>
      <c r="F156" s="8">
        <f t="shared" si="25"/>
        <v>0</v>
      </c>
      <c r="G156" s="8">
        <f t="shared" si="26"/>
        <v>0</v>
      </c>
      <c r="H156" s="8">
        <f t="shared" si="27"/>
        <v>0</v>
      </c>
      <c r="I156" s="8">
        <f t="shared" si="28"/>
        <v>0</v>
      </c>
      <c r="J156" s="8">
        <f t="shared" si="29"/>
        <v>0</v>
      </c>
      <c r="K156" s="8">
        <f t="shared" si="30"/>
        <v>0</v>
      </c>
      <c r="L156" s="8">
        <f t="shared" si="31"/>
        <v>0</v>
      </c>
      <c r="M156" s="8">
        <f t="shared" si="32"/>
        <v>0</v>
      </c>
      <c r="N156" s="9">
        <f t="shared" si="33"/>
        <v>0</v>
      </c>
      <c r="R156" s="16" t="str">
        <f t="shared" si="34"/>
        <v/>
      </c>
      <c r="S156" s="13" t="str">
        <f t="shared" si="35"/>
        <v/>
      </c>
      <c r="T156" s="13" t="str">
        <f t="shared" si="36"/>
        <v/>
      </c>
      <c r="U156" s="13" t="str">
        <f t="shared" si="37"/>
        <v/>
      </c>
      <c r="V156" s="13" t="str">
        <f t="shared" si="38"/>
        <v/>
      </c>
      <c r="W156" s="13" t="str">
        <f t="shared" si="39"/>
        <v/>
      </c>
      <c r="X156" s="13" t="str">
        <f t="shared" si="40"/>
        <v/>
      </c>
      <c r="Y156" s="13" t="str">
        <f t="shared" si="41"/>
        <v/>
      </c>
      <c r="Z156" s="13" t="str">
        <f t="shared" si="42"/>
        <v/>
      </c>
      <c r="AA156" s="23" t="str">
        <f t="shared" si="43"/>
        <v/>
      </c>
      <c r="AE156" s="27" t="e">
        <f ca="1">CONCATENATE(VLOOKUP(AF156,$D$84:$N$322,2,FALSE)," x")</f>
        <v>#NUM!</v>
      </c>
      <c r="AF156" s="8" t="e">
        <f t="array" aca="1" ref="AF156" ca="1">INDEX($R$84:$R$322,SMALL(IF($R$84:$R$322&lt;&gt;"",ROW(INDIRECT("1:"&amp;ROWS($R$84:$R$322)))),ROWS($1:73)))</f>
        <v>#NUM!</v>
      </c>
      <c r="AG156" s="25" t="e">
        <f t="array" aca="1" ref="AG156" ca="1">CONCATENATE(VLOOKUP(AH156,$D$84:$N$322,3,FALSE)," x")</f>
        <v>#NUM!</v>
      </c>
      <c r="AH156" s="8" t="e">
        <f t="array" aca="1" ref="AH156" ca="1">INDEX($S$84:$S$322,SMALL(IF($S$84:$S$322&lt;&gt;"",ROW(INDIRECT("1:"&amp;ROWS($S$84:$S$322)))),ROWS($1:73)))</f>
        <v>#NUM!</v>
      </c>
      <c r="AI156" s="25" t="e">
        <f ca="1">CONCATENATE(VLOOKUP(AJ156,$D$84:$N$322,4,FALSE)," x")</f>
        <v>#NUM!</v>
      </c>
      <c r="AJ156" s="8" t="e">
        <f t="array" aca="1" ref="AJ156" ca="1">INDEX($T$84:$T$322,SMALL(IF($T$84:$T$322&lt;&gt;"",ROW(INDIRECT("1:"&amp;ROWS($T$84:$T$322)))),ROWS($1:73)))</f>
        <v>#NUM!</v>
      </c>
      <c r="AK156" s="25" t="e">
        <f ca="1">CONCATENATE(VLOOKUP(AL156,$D$84:$N$322,5,FALSE)," x")</f>
        <v>#NUM!</v>
      </c>
      <c r="AL156" s="8" t="e">
        <f t="array" aca="1" ref="AL156" ca="1">INDEX($U$84:$U$322,SMALL(IF($U$84:$U$322&lt;&gt;"",ROW(INDIRECT("1:"&amp;ROWS($U$84:$U$322)))),ROWS($1:73)))</f>
        <v>#NUM!</v>
      </c>
      <c r="AM156" s="8" t="e">
        <f ca="1">CONCATENATE(VLOOKUP(AN156,$D$84:$N$322,6,FALSE)," x")</f>
        <v>#NUM!</v>
      </c>
      <c r="AN156" s="8" t="e">
        <f t="array" aca="1" ref="AN156" ca="1">INDEX($V$84:$V$322,SMALL(IF($V$84:$V$322&lt;&gt;"",ROW(INDIRECT("1:"&amp;ROWS($V$84:$V$322)))),ROWS($1:73)))</f>
        <v>#NUM!</v>
      </c>
      <c r="AO156" s="25" t="e">
        <f ca="1">CONCATENATE(VLOOKUP(AP156,$D$84:$N$322,7,FALSE)," x")</f>
        <v>#NUM!</v>
      </c>
      <c r="AP156" s="8" t="e">
        <f t="array" aca="1" ref="AP156" ca="1">INDEX($W$84:$W$322,SMALL(IF($W$84:$W$322&lt;&gt;"",ROW(INDIRECT("1:"&amp;ROWS($W$84:$W$322)))),ROWS($1:73)))</f>
        <v>#NUM!</v>
      </c>
      <c r="AQ156" s="25" t="e">
        <f ca="1">CONCATENATE(VLOOKUP(AR156,$D$84:$N$322,8,FALSE)," x")</f>
        <v>#NUM!</v>
      </c>
      <c r="AR156" s="8" t="e">
        <f t="array" aca="1" ref="AR156" ca="1">INDEX($X$84:$X$322,SMALL(IF($X$84:$X$322&lt;&gt;"",ROW(INDIRECT("1:"&amp;ROWS($X$84:$X$322)))),ROWS($1:73)))</f>
        <v>#NUM!</v>
      </c>
      <c r="AS156" s="25" t="e">
        <f ca="1">CONCATENATE(VLOOKUP(AT156,$D$84:$N$322,9,FALSE)," x")</f>
        <v>#NUM!</v>
      </c>
      <c r="AT156" s="8" t="e">
        <f t="array" aca="1" ref="AT156" ca="1">INDEX($Y$84:$Y$322,SMALL(IF($Y$84:$Y$322&lt;&gt;"",ROW(INDIRECT("1:"&amp;ROWS($Y$84:$Y$322)))),ROWS($1:73)))</f>
        <v>#NUM!</v>
      </c>
      <c r="AU156" s="25" t="e">
        <f ca="1">CONCATENATE(VLOOKUP(AV156,$D$84:$N$322,10,FALSE)," x")</f>
        <v>#NUM!</v>
      </c>
      <c r="AV156" s="8" t="e">
        <f t="array" aca="1" ref="AV156" ca="1">INDEX($Z$84:$Z$322,SMALL(IF($Z$84:$Z$322&lt;&gt;"",ROW(INDIRECT("1:"&amp;ROWS($Z$84:$Z$322)))),ROWS($1:73)))</f>
        <v>#NUM!</v>
      </c>
      <c r="AW156" s="25" t="e">
        <f ca="1">CONCATENATE(VLOOKUP(AX156,$D$84:$N$322,11,FALSE)," x")</f>
        <v>#NUM!</v>
      </c>
      <c r="AX156" s="9" t="e">
        <f t="array" aca="1" ref="AX156" ca="1">INDEX($AA$84:$AA$322,SMALL(IF($AA$84:$AA$322&lt;&gt;"",ROW(INDIRECT("1:"&amp;ROWS($AA$84:$AA$322)))),ROWS($1:73)))</f>
        <v>#NUM!</v>
      </c>
      <c r="BB156" s="2" t="str">
        <f t="shared" si="44"/>
        <v>L73</v>
      </c>
      <c r="BC156" s="9">
        <f t="shared" si="45"/>
        <v>0</v>
      </c>
      <c r="BD156" s="2"/>
    </row>
    <row r="157" spans="2:56" x14ac:dyDescent="0.25">
      <c r="B157" s="45"/>
      <c r="D157" s="7" t="s">
        <v>96</v>
      </c>
      <c r="E157" s="7">
        <f t="shared" si="24"/>
        <v>0</v>
      </c>
      <c r="F157" s="8">
        <f t="shared" si="25"/>
        <v>0</v>
      </c>
      <c r="G157" s="8">
        <f t="shared" si="26"/>
        <v>0</v>
      </c>
      <c r="H157" s="8">
        <f t="shared" si="27"/>
        <v>0</v>
      </c>
      <c r="I157" s="8">
        <f t="shared" si="28"/>
        <v>0</v>
      </c>
      <c r="J157" s="8">
        <f t="shared" si="29"/>
        <v>0</v>
      </c>
      <c r="K157" s="8">
        <f t="shared" si="30"/>
        <v>0</v>
      </c>
      <c r="L157" s="8">
        <f t="shared" si="31"/>
        <v>0</v>
      </c>
      <c r="M157" s="8">
        <f t="shared" si="32"/>
        <v>0</v>
      </c>
      <c r="N157" s="9">
        <f t="shared" si="33"/>
        <v>0</v>
      </c>
      <c r="R157" s="16" t="str">
        <f t="shared" si="34"/>
        <v/>
      </c>
      <c r="S157" s="13" t="str">
        <f t="shared" si="35"/>
        <v/>
      </c>
      <c r="T157" s="13" t="str">
        <f t="shared" si="36"/>
        <v/>
      </c>
      <c r="U157" s="13" t="str">
        <f t="shared" si="37"/>
        <v/>
      </c>
      <c r="V157" s="13" t="str">
        <f t="shared" si="38"/>
        <v/>
      </c>
      <c r="W157" s="13" t="str">
        <f t="shared" si="39"/>
        <v/>
      </c>
      <c r="X157" s="13" t="str">
        <f t="shared" si="40"/>
        <v/>
      </c>
      <c r="Y157" s="13" t="str">
        <f t="shared" si="41"/>
        <v/>
      </c>
      <c r="Z157" s="13" t="str">
        <f t="shared" si="42"/>
        <v/>
      </c>
      <c r="AA157" s="23" t="str">
        <f t="shared" si="43"/>
        <v/>
      </c>
      <c r="AE157" s="27" t="e">
        <f ca="1">CONCATENATE(VLOOKUP(AF157,$D$84:$N$322,2,FALSE)," x")</f>
        <v>#NUM!</v>
      </c>
      <c r="AF157" s="8" t="e">
        <f t="array" aca="1" ref="AF157" ca="1">INDEX($R$84:$R$322,SMALL(IF($R$84:$R$322&lt;&gt;"",ROW(INDIRECT("1:"&amp;ROWS($R$84:$R$322)))),ROWS($1:74)))</f>
        <v>#NUM!</v>
      </c>
      <c r="AG157" s="25" t="e">
        <f t="array" aca="1" ref="AG157" ca="1">CONCATENATE(VLOOKUP(AH157,$D$84:$N$322,3,FALSE)," x")</f>
        <v>#NUM!</v>
      </c>
      <c r="AH157" s="8" t="e">
        <f t="array" aca="1" ref="AH157" ca="1">INDEX($S$84:$S$322,SMALL(IF($S$84:$S$322&lt;&gt;"",ROW(INDIRECT("1:"&amp;ROWS($S$84:$S$322)))),ROWS($1:74)))</f>
        <v>#NUM!</v>
      </c>
      <c r="AI157" s="25" t="e">
        <f ca="1">CONCATENATE(VLOOKUP(AJ157,$D$84:$N$322,4,FALSE)," x")</f>
        <v>#NUM!</v>
      </c>
      <c r="AJ157" s="8" t="e">
        <f t="array" aca="1" ref="AJ157" ca="1">INDEX($T$84:$T$322,SMALL(IF($T$84:$T$322&lt;&gt;"",ROW(INDIRECT("1:"&amp;ROWS($T$84:$T$322)))),ROWS($1:74)))</f>
        <v>#NUM!</v>
      </c>
      <c r="AK157" s="25" t="e">
        <f ca="1">CONCATENATE(VLOOKUP(AL157,$D$84:$N$322,5,FALSE)," x")</f>
        <v>#NUM!</v>
      </c>
      <c r="AL157" s="8" t="e">
        <f t="array" aca="1" ref="AL157" ca="1">INDEX($U$84:$U$322,SMALL(IF($U$84:$U$322&lt;&gt;"",ROW(INDIRECT("1:"&amp;ROWS($U$84:$U$322)))),ROWS($1:74)))</f>
        <v>#NUM!</v>
      </c>
      <c r="AM157" s="8" t="e">
        <f ca="1">CONCATENATE(VLOOKUP(AN157,$D$84:$N$322,6,FALSE)," x")</f>
        <v>#NUM!</v>
      </c>
      <c r="AN157" s="8" t="e">
        <f t="array" aca="1" ref="AN157" ca="1">INDEX($V$84:$V$322,SMALL(IF($V$84:$V$322&lt;&gt;"",ROW(INDIRECT("1:"&amp;ROWS($V$84:$V$322)))),ROWS($1:74)))</f>
        <v>#NUM!</v>
      </c>
      <c r="AO157" s="25" t="e">
        <f ca="1">CONCATENATE(VLOOKUP(AP157,$D$84:$N$322,7,FALSE)," x")</f>
        <v>#NUM!</v>
      </c>
      <c r="AP157" s="8" t="e">
        <f t="array" aca="1" ref="AP157" ca="1">INDEX($W$84:$W$322,SMALL(IF($W$84:$W$322&lt;&gt;"",ROW(INDIRECT("1:"&amp;ROWS($W$84:$W$322)))),ROWS($1:74)))</f>
        <v>#NUM!</v>
      </c>
      <c r="AQ157" s="25" t="e">
        <f ca="1">CONCATENATE(VLOOKUP(AR157,$D$84:$N$322,8,FALSE)," x")</f>
        <v>#NUM!</v>
      </c>
      <c r="AR157" s="8" t="e">
        <f t="array" aca="1" ref="AR157" ca="1">INDEX($X$84:$X$322,SMALL(IF($X$84:$X$322&lt;&gt;"",ROW(INDIRECT("1:"&amp;ROWS($X$84:$X$322)))),ROWS($1:74)))</f>
        <v>#NUM!</v>
      </c>
      <c r="AS157" s="25" t="e">
        <f ca="1">CONCATENATE(VLOOKUP(AT157,$D$84:$N$322,9,FALSE)," x")</f>
        <v>#NUM!</v>
      </c>
      <c r="AT157" s="8" t="e">
        <f t="array" aca="1" ref="AT157" ca="1">INDEX($Y$84:$Y$322,SMALL(IF($Y$84:$Y$322&lt;&gt;"",ROW(INDIRECT("1:"&amp;ROWS($Y$84:$Y$322)))),ROWS($1:74)))</f>
        <v>#NUM!</v>
      </c>
      <c r="AU157" s="25" t="e">
        <f ca="1">CONCATENATE(VLOOKUP(AV157,$D$84:$N$322,10,FALSE)," x")</f>
        <v>#NUM!</v>
      </c>
      <c r="AV157" s="8" t="e">
        <f t="array" aca="1" ref="AV157" ca="1">INDEX($Z$84:$Z$322,SMALL(IF($Z$84:$Z$322&lt;&gt;"",ROW(INDIRECT("1:"&amp;ROWS($Z$84:$Z$322)))),ROWS($1:74)))</f>
        <v>#NUM!</v>
      </c>
      <c r="AW157" s="25" t="e">
        <f ca="1">CONCATENATE(VLOOKUP(AX157,$D$84:$N$322,11,FALSE)," x")</f>
        <v>#NUM!</v>
      </c>
      <c r="AX157" s="9" t="e">
        <f t="array" aca="1" ref="AX157" ca="1">INDEX($AA$84:$AA$322,SMALL(IF($AA$84:$AA$322&lt;&gt;"",ROW(INDIRECT("1:"&amp;ROWS($AA$84:$AA$322)))),ROWS($1:74)))</f>
        <v>#NUM!</v>
      </c>
      <c r="BB157" s="2" t="str">
        <f t="shared" si="44"/>
        <v>L74</v>
      </c>
      <c r="BC157" s="9">
        <f t="shared" si="45"/>
        <v>0</v>
      </c>
      <c r="BD157" s="2"/>
    </row>
    <row r="158" spans="2:56" x14ac:dyDescent="0.25">
      <c r="B158" s="45"/>
      <c r="D158" s="7" t="s">
        <v>97</v>
      </c>
      <c r="E158" s="7">
        <f t="shared" si="24"/>
        <v>0</v>
      </c>
      <c r="F158" s="8">
        <f t="shared" si="25"/>
        <v>0</v>
      </c>
      <c r="G158" s="8">
        <f t="shared" si="26"/>
        <v>0</v>
      </c>
      <c r="H158" s="8">
        <f t="shared" si="27"/>
        <v>0</v>
      </c>
      <c r="I158" s="8">
        <f t="shared" si="28"/>
        <v>0</v>
      </c>
      <c r="J158" s="8">
        <f t="shared" si="29"/>
        <v>0</v>
      </c>
      <c r="K158" s="8">
        <f t="shared" si="30"/>
        <v>0</v>
      </c>
      <c r="L158" s="8">
        <f t="shared" si="31"/>
        <v>0</v>
      </c>
      <c r="M158" s="8">
        <f t="shared" si="32"/>
        <v>0</v>
      </c>
      <c r="N158" s="9">
        <f t="shared" si="33"/>
        <v>0</v>
      </c>
      <c r="R158" s="16" t="str">
        <f t="shared" si="34"/>
        <v/>
      </c>
      <c r="S158" s="13" t="str">
        <f t="shared" si="35"/>
        <v/>
      </c>
      <c r="T158" s="13" t="str">
        <f t="shared" si="36"/>
        <v/>
      </c>
      <c r="U158" s="13" t="str">
        <f t="shared" si="37"/>
        <v/>
      </c>
      <c r="V158" s="13" t="str">
        <f t="shared" si="38"/>
        <v/>
      </c>
      <c r="W158" s="13" t="str">
        <f t="shared" si="39"/>
        <v/>
      </c>
      <c r="X158" s="13" t="str">
        <f t="shared" si="40"/>
        <v/>
      </c>
      <c r="Y158" s="13" t="str">
        <f t="shared" si="41"/>
        <v/>
      </c>
      <c r="Z158" s="13" t="str">
        <f t="shared" si="42"/>
        <v/>
      </c>
      <c r="AA158" s="23" t="str">
        <f t="shared" si="43"/>
        <v/>
      </c>
      <c r="AE158" s="27" t="e">
        <f ca="1">CONCATENATE(VLOOKUP(AF158,$D$84:$N$322,2,FALSE)," x")</f>
        <v>#NUM!</v>
      </c>
      <c r="AF158" s="8" t="e">
        <f t="array" aca="1" ref="AF158" ca="1">INDEX($R$84:$R$322,SMALL(IF($R$84:$R$322&lt;&gt;"",ROW(INDIRECT("1:"&amp;ROWS($R$84:$R$322)))),ROWS($1:75)))</f>
        <v>#NUM!</v>
      </c>
      <c r="AG158" s="25" t="e">
        <f t="array" aca="1" ref="AG158" ca="1">CONCATENATE(VLOOKUP(AH158,$D$84:$N$322,3,FALSE)," x")</f>
        <v>#NUM!</v>
      </c>
      <c r="AH158" s="8" t="e">
        <f t="array" aca="1" ref="AH158" ca="1">INDEX($S$84:$S$322,SMALL(IF($S$84:$S$322&lt;&gt;"",ROW(INDIRECT("1:"&amp;ROWS($S$84:$S$322)))),ROWS($1:75)))</f>
        <v>#NUM!</v>
      </c>
      <c r="AI158" s="25" t="e">
        <f ca="1">CONCATENATE(VLOOKUP(AJ158,$D$84:$N$322,4,FALSE)," x")</f>
        <v>#NUM!</v>
      </c>
      <c r="AJ158" s="8" t="e">
        <f t="array" aca="1" ref="AJ158" ca="1">INDEX($T$84:$T$322,SMALL(IF($T$84:$T$322&lt;&gt;"",ROW(INDIRECT("1:"&amp;ROWS($T$84:$T$322)))),ROWS($1:75)))</f>
        <v>#NUM!</v>
      </c>
      <c r="AK158" s="25" t="e">
        <f ca="1">CONCATENATE(VLOOKUP(AL158,$D$84:$N$322,5,FALSE)," x")</f>
        <v>#NUM!</v>
      </c>
      <c r="AL158" s="8" t="e">
        <f t="array" aca="1" ref="AL158" ca="1">INDEX($U$84:$U$322,SMALL(IF($U$84:$U$322&lt;&gt;"",ROW(INDIRECT("1:"&amp;ROWS($U$84:$U$322)))),ROWS($1:75)))</f>
        <v>#NUM!</v>
      </c>
      <c r="AM158" s="8" t="e">
        <f ca="1">CONCATENATE(VLOOKUP(AN158,$D$84:$N$322,6,FALSE)," x")</f>
        <v>#NUM!</v>
      </c>
      <c r="AN158" s="8" t="e">
        <f t="array" aca="1" ref="AN158" ca="1">INDEX($V$84:$V$322,SMALL(IF($V$84:$V$322&lt;&gt;"",ROW(INDIRECT("1:"&amp;ROWS($V$84:$V$322)))),ROWS($1:75)))</f>
        <v>#NUM!</v>
      </c>
      <c r="AO158" s="25" t="e">
        <f ca="1">CONCATENATE(VLOOKUP(AP158,$D$84:$N$322,7,FALSE)," x")</f>
        <v>#NUM!</v>
      </c>
      <c r="AP158" s="8" t="e">
        <f t="array" aca="1" ref="AP158" ca="1">INDEX($W$84:$W$322,SMALL(IF($W$84:$W$322&lt;&gt;"",ROW(INDIRECT("1:"&amp;ROWS($W$84:$W$322)))),ROWS($1:75)))</f>
        <v>#NUM!</v>
      </c>
      <c r="AQ158" s="25" t="e">
        <f ca="1">CONCATENATE(VLOOKUP(AR158,$D$84:$N$322,8,FALSE)," x")</f>
        <v>#NUM!</v>
      </c>
      <c r="AR158" s="8" t="e">
        <f t="array" aca="1" ref="AR158" ca="1">INDEX($X$84:$X$322,SMALL(IF($X$84:$X$322&lt;&gt;"",ROW(INDIRECT("1:"&amp;ROWS($X$84:$X$322)))),ROWS($1:75)))</f>
        <v>#NUM!</v>
      </c>
      <c r="AS158" s="25" t="e">
        <f ca="1">CONCATENATE(VLOOKUP(AT158,$D$84:$N$322,9,FALSE)," x")</f>
        <v>#NUM!</v>
      </c>
      <c r="AT158" s="8" t="e">
        <f t="array" aca="1" ref="AT158" ca="1">INDEX($Y$84:$Y$322,SMALL(IF($Y$84:$Y$322&lt;&gt;"",ROW(INDIRECT("1:"&amp;ROWS($Y$84:$Y$322)))),ROWS($1:75)))</f>
        <v>#NUM!</v>
      </c>
      <c r="AU158" s="25" t="e">
        <f ca="1">CONCATENATE(VLOOKUP(AV158,$D$84:$N$322,10,FALSE)," x")</f>
        <v>#NUM!</v>
      </c>
      <c r="AV158" s="8" t="e">
        <f t="array" aca="1" ref="AV158" ca="1">INDEX($Z$84:$Z$322,SMALL(IF($Z$84:$Z$322&lt;&gt;"",ROW(INDIRECT("1:"&amp;ROWS($Z$84:$Z$322)))),ROWS($1:75)))</f>
        <v>#NUM!</v>
      </c>
      <c r="AW158" s="25" t="e">
        <f ca="1">CONCATENATE(VLOOKUP(AX158,$D$84:$N$322,11,FALSE)," x")</f>
        <v>#NUM!</v>
      </c>
      <c r="AX158" s="9" t="e">
        <f t="array" aca="1" ref="AX158" ca="1">INDEX($AA$84:$AA$322,SMALL(IF($AA$84:$AA$322&lt;&gt;"",ROW(INDIRECT("1:"&amp;ROWS($AA$84:$AA$322)))),ROWS($1:75)))</f>
        <v>#NUM!</v>
      </c>
      <c r="BB158" s="2" t="str">
        <f t="shared" si="44"/>
        <v>L75</v>
      </c>
      <c r="BC158" s="9">
        <f t="shared" si="45"/>
        <v>0</v>
      </c>
      <c r="BD158" s="2"/>
    </row>
    <row r="159" spans="2:56" x14ac:dyDescent="0.25">
      <c r="B159" s="45"/>
      <c r="D159" s="7" t="s">
        <v>98</v>
      </c>
      <c r="E159" s="7">
        <f t="shared" si="24"/>
        <v>0</v>
      </c>
      <c r="F159" s="8">
        <f t="shared" si="25"/>
        <v>0</v>
      </c>
      <c r="G159" s="8">
        <f t="shared" si="26"/>
        <v>0</v>
      </c>
      <c r="H159" s="8">
        <f t="shared" si="27"/>
        <v>0</v>
      </c>
      <c r="I159" s="8">
        <f t="shared" si="28"/>
        <v>0</v>
      </c>
      <c r="J159" s="8">
        <f t="shared" si="29"/>
        <v>0</v>
      </c>
      <c r="K159" s="8">
        <f t="shared" si="30"/>
        <v>0</v>
      </c>
      <c r="L159" s="8">
        <f t="shared" si="31"/>
        <v>0</v>
      </c>
      <c r="M159" s="8">
        <f t="shared" si="32"/>
        <v>0</v>
      </c>
      <c r="N159" s="9">
        <f t="shared" si="33"/>
        <v>0</v>
      </c>
      <c r="R159" s="16" t="str">
        <f t="shared" si="34"/>
        <v/>
      </c>
      <c r="S159" s="13" t="str">
        <f t="shared" si="35"/>
        <v/>
      </c>
      <c r="T159" s="13" t="str">
        <f t="shared" si="36"/>
        <v/>
      </c>
      <c r="U159" s="13" t="str">
        <f t="shared" si="37"/>
        <v/>
      </c>
      <c r="V159" s="13" t="str">
        <f t="shared" si="38"/>
        <v/>
      </c>
      <c r="W159" s="13" t="str">
        <f t="shared" si="39"/>
        <v/>
      </c>
      <c r="X159" s="13" t="str">
        <f t="shared" si="40"/>
        <v/>
      </c>
      <c r="Y159" s="13" t="str">
        <f t="shared" si="41"/>
        <v/>
      </c>
      <c r="Z159" s="13" t="str">
        <f t="shared" si="42"/>
        <v/>
      </c>
      <c r="AA159" s="23" t="str">
        <f t="shared" si="43"/>
        <v/>
      </c>
      <c r="AE159" s="27" t="e">
        <f ca="1">CONCATENATE(VLOOKUP(AF159,$D$84:$N$322,2,FALSE)," x")</f>
        <v>#NUM!</v>
      </c>
      <c r="AF159" s="8" t="e">
        <f t="array" aca="1" ref="AF159" ca="1">INDEX($R$84:$R$322,SMALL(IF($R$84:$R$322&lt;&gt;"",ROW(INDIRECT("1:"&amp;ROWS($R$84:$R$322)))),ROWS($1:76)))</f>
        <v>#NUM!</v>
      </c>
      <c r="AG159" s="25" t="e">
        <f t="array" aca="1" ref="AG159" ca="1">CONCATENATE(VLOOKUP(AH159,$D$84:$N$322,3,FALSE)," x")</f>
        <v>#NUM!</v>
      </c>
      <c r="AH159" s="8" t="e">
        <f t="array" aca="1" ref="AH159" ca="1">INDEX($S$84:$S$322,SMALL(IF($S$84:$S$322&lt;&gt;"",ROW(INDIRECT("1:"&amp;ROWS($S$84:$S$322)))),ROWS($1:76)))</f>
        <v>#NUM!</v>
      </c>
      <c r="AI159" s="25" t="e">
        <f ca="1">CONCATENATE(VLOOKUP(AJ159,$D$84:$N$322,4,FALSE)," x")</f>
        <v>#NUM!</v>
      </c>
      <c r="AJ159" s="8" t="e">
        <f t="array" aca="1" ref="AJ159" ca="1">INDEX($T$84:$T$322,SMALL(IF($T$84:$T$322&lt;&gt;"",ROW(INDIRECT("1:"&amp;ROWS($T$84:$T$322)))),ROWS($1:76)))</f>
        <v>#NUM!</v>
      </c>
      <c r="AK159" s="25" t="e">
        <f ca="1">CONCATENATE(VLOOKUP(AL159,$D$84:$N$322,5,FALSE)," x")</f>
        <v>#NUM!</v>
      </c>
      <c r="AL159" s="8" t="e">
        <f t="array" aca="1" ref="AL159" ca="1">INDEX($U$84:$U$322,SMALL(IF($U$84:$U$322&lt;&gt;"",ROW(INDIRECT("1:"&amp;ROWS($U$84:$U$322)))),ROWS($1:76)))</f>
        <v>#NUM!</v>
      </c>
      <c r="AM159" s="8" t="e">
        <f ca="1">CONCATENATE(VLOOKUP(AN159,$D$84:$N$322,6,FALSE)," x")</f>
        <v>#NUM!</v>
      </c>
      <c r="AN159" s="8" t="e">
        <f t="array" aca="1" ref="AN159" ca="1">INDEX($V$84:$V$322,SMALL(IF($V$84:$V$322&lt;&gt;"",ROW(INDIRECT("1:"&amp;ROWS($V$84:$V$322)))),ROWS($1:76)))</f>
        <v>#NUM!</v>
      </c>
      <c r="AO159" s="25" t="e">
        <f ca="1">CONCATENATE(VLOOKUP(AP159,$D$84:$N$322,7,FALSE)," x")</f>
        <v>#NUM!</v>
      </c>
      <c r="AP159" s="8" t="e">
        <f t="array" aca="1" ref="AP159" ca="1">INDEX($W$84:$W$322,SMALL(IF($W$84:$W$322&lt;&gt;"",ROW(INDIRECT("1:"&amp;ROWS($W$84:$W$322)))),ROWS($1:76)))</f>
        <v>#NUM!</v>
      </c>
      <c r="AQ159" s="25" t="e">
        <f ca="1">CONCATENATE(VLOOKUP(AR159,$D$84:$N$322,8,FALSE)," x")</f>
        <v>#NUM!</v>
      </c>
      <c r="AR159" s="8" t="e">
        <f t="array" aca="1" ref="AR159" ca="1">INDEX($X$84:$X$322,SMALL(IF($X$84:$X$322&lt;&gt;"",ROW(INDIRECT("1:"&amp;ROWS($X$84:$X$322)))),ROWS($1:76)))</f>
        <v>#NUM!</v>
      </c>
      <c r="AS159" s="25" t="e">
        <f ca="1">CONCATENATE(VLOOKUP(AT159,$D$84:$N$322,9,FALSE)," x")</f>
        <v>#NUM!</v>
      </c>
      <c r="AT159" s="8" t="e">
        <f t="array" aca="1" ref="AT159" ca="1">INDEX($Y$84:$Y$322,SMALL(IF($Y$84:$Y$322&lt;&gt;"",ROW(INDIRECT("1:"&amp;ROWS($Y$84:$Y$322)))),ROWS($1:76)))</f>
        <v>#NUM!</v>
      </c>
      <c r="AU159" s="25" t="e">
        <f ca="1">CONCATENATE(VLOOKUP(AV159,$D$84:$N$322,10,FALSE)," x")</f>
        <v>#NUM!</v>
      </c>
      <c r="AV159" s="8" t="e">
        <f t="array" aca="1" ref="AV159" ca="1">INDEX($Z$84:$Z$322,SMALL(IF($Z$84:$Z$322&lt;&gt;"",ROW(INDIRECT("1:"&amp;ROWS($Z$84:$Z$322)))),ROWS($1:76)))</f>
        <v>#NUM!</v>
      </c>
      <c r="AW159" s="25" t="e">
        <f ca="1">CONCATENATE(VLOOKUP(AX159,$D$84:$N$322,11,FALSE)," x")</f>
        <v>#NUM!</v>
      </c>
      <c r="AX159" s="9" t="e">
        <f t="array" aca="1" ref="AX159" ca="1">INDEX($AA$84:$AA$322,SMALL(IF($AA$84:$AA$322&lt;&gt;"",ROW(INDIRECT("1:"&amp;ROWS($AA$84:$AA$322)))),ROWS($1:76)))</f>
        <v>#NUM!</v>
      </c>
      <c r="BB159" s="2" t="str">
        <f t="shared" si="44"/>
        <v>L76</v>
      </c>
      <c r="BC159" s="9">
        <f t="shared" si="45"/>
        <v>0</v>
      </c>
      <c r="BD159" s="2"/>
    </row>
    <row r="160" spans="2:56" x14ac:dyDescent="0.25">
      <c r="B160" s="45"/>
      <c r="D160" s="7" t="s">
        <v>99</v>
      </c>
      <c r="E160" s="7">
        <f t="shared" si="24"/>
        <v>0</v>
      </c>
      <c r="F160" s="8">
        <f t="shared" si="25"/>
        <v>0</v>
      </c>
      <c r="G160" s="8">
        <f t="shared" si="26"/>
        <v>0</v>
      </c>
      <c r="H160" s="8">
        <f t="shared" si="27"/>
        <v>0</v>
      </c>
      <c r="I160" s="8">
        <f t="shared" si="28"/>
        <v>0</v>
      </c>
      <c r="J160" s="8">
        <f t="shared" si="29"/>
        <v>0</v>
      </c>
      <c r="K160" s="8">
        <f t="shared" si="30"/>
        <v>0</v>
      </c>
      <c r="L160" s="8">
        <f t="shared" si="31"/>
        <v>0</v>
      </c>
      <c r="M160" s="8">
        <f t="shared" si="32"/>
        <v>0</v>
      </c>
      <c r="N160" s="9">
        <f t="shared" si="33"/>
        <v>0</v>
      </c>
      <c r="R160" s="16" t="str">
        <f t="shared" si="34"/>
        <v/>
      </c>
      <c r="S160" s="13" t="str">
        <f t="shared" si="35"/>
        <v/>
      </c>
      <c r="T160" s="13" t="str">
        <f t="shared" si="36"/>
        <v/>
      </c>
      <c r="U160" s="13" t="str">
        <f t="shared" si="37"/>
        <v/>
      </c>
      <c r="V160" s="13" t="str">
        <f t="shared" si="38"/>
        <v/>
      </c>
      <c r="W160" s="13" t="str">
        <f t="shared" si="39"/>
        <v/>
      </c>
      <c r="X160" s="13" t="str">
        <f t="shared" si="40"/>
        <v/>
      </c>
      <c r="Y160" s="13" t="str">
        <f t="shared" si="41"/>
        <v/>
      </c>
      <c r="Z160" s="13" t="str">
        <f t="shared" si="42"/>
        <v/>
      </c>
      <c r="AA160" s="23" t="str">
        <f t="shared" si="43"/>
        <v/>
      </c>
      <c r="AE160" s="27" t="e">
        <f ca="1">CONCATENATE(VLOOKUP(AF160,$D$84:$N$322,2,FALSE)," x")</f>
        <v>#NUM!</v>
      </c>
      <c r="AF160" s="8" t="e">
        <f t="array" aca="1" ref="AF160" ca="1">INDEX($R$84:$R$322,SMALL(IF($R$84:$R$322&lt;&gt;"",ROW(INDIRECT("1:"&amp;ROWS($R$84:$R$322)))),ROWS($1:77)))</f>
        <v>#NUM!</v>
      </c>
      <c r="AG160" s="25" t="e">
        <f t="array" aca="1" ref="AG160" ca="1">CONCATENATE(VLOOKUP(AH160,$D$84:$N$322,3,FALSE)," x")</f>
        <v>#NUM!</v>
      </c>
      <c r="AH160" s="8" t="e">
        <f t="array" aca="1" ref="AH160" ca="1">INDEX($S$84:$S$322,SMALL(IF($S$84:$S$322&lt;&gt;"",ROW(INDIRECT("1:"&amp;ROWS($S$84:$S$322)))),ROWS($1:77)))</f>
        <v>#NUM!</v>
      </c>
      <c r="AI160" s="25" t="e">
        <f ca="1">CONCATENATE(VLOOKUP(AJ160,$D$84:$N$322,4,FALSE)," x")</f>
        <v>#NUM!</v>
      </c>
      <c r="AJ160" s="8" t="e">
        <f t="array" aca="1" ref="AJ160" ca="1">INDEX($T$84:$T$322,SMALL(IF($T$84:$T$322&lt;&gt;"",ROW(INDIRECT("1:"&amp;ROWS($T$84:$T$322)))),ROWS($1:77)))</f>
        <v>#NUM!</v>
      </c>
      <c r="AK160" s="25" t="e">
        <f ca="1">CONCATENATE(VLOOKUP(AL160,$D$84:$N$322,5,FALSE)," x")</f>
        <v>#NUM!</v>
      </c>
      <c r="AL160" s="8" t="e">
        <f t="array" aca="1" ref="AL160" ca="1">INDEX($U$84:$U$322,SMALL(IF($U$84:$U$322&lt;&gt;"",ROW(INDIRECT("1:"&amp;ROWS($U$84:$U$322)))),ROWS($1:77)))</f>
        <v>#NUM!</v>
      </c>
      <c r="AM160" s="8" t="e">
        <f ca="1">CONCATENATE(VLOOKUP(AN160,$D$84:$N$322,6,FALSE)," x")</f>
        <v>#NUM!</v>
      </c>
      <c r="AN160" s="8" t="e">
        <f t="array" aca="1" ref="AN160" ca="1">INDEX($V$84:$V$322,SMALL(IF($V$84:$V$322&lt;&gt;"",ROW(INDIRECT("1:"&amp;ROWS($V$84:$V$322)))),ROWS($1:77)))</f>
        <v>#NUM!</v>
      </c>
      <c r="AO160" s="25" t="e">
        <f ca="1">CONCATENATE(VLOOKUP(AP160,$D$84:$N$322,7,FALSE)," x")</f>
        <v>#NUM!</v>
      </c>
      <c r="AP160" s="8" t="e">
        <f t="array" aca="1" ref="AP160" ca="1">INDEX($W$84:$W$322,SMALL(IF($W$84:$W$322&lt;&gt;"",ROW(INDIRECT("1:"&amp;ROWS($W$84:$W$322)))),ROWS($1:77)))</f>
        <v>#NUM!</v>
      </c>
      <c r="AQ160" s="25" t="e">
        <f ca="1">CONCATENATE(VLOOKUP(AR160,$D$84:$N$322,8,FALSE)," x")</f>
        <v>#NUM!</v>
      </c>
      <c r="AR160" s="8" t="e">
        <f t="array" aca="1" ref="AR160" ca="1">INDEX($X$84:$X$322,SMALL(IF($X$84:$X$322&lt;&gt;"",ROW(INDIRECT("1:"&amp;ROWS($X$84:$X$322)))),ROWS($1:77)))</f>
        <v>#NUM!</v>
      </c>
      <c r="AS160" s="25" t="e">
        <f ca="1">CONCATENATE(VLOOKUP(AT160,$D$84:$N$322,9,FALSE)," x")</f>
        <v>#NUM!</v>
      </c>
      <c r="AT160" s="8" t="e">
        <f t="array" aca="1" ref="AT160" ca="1">INDEX($Y$84:$Y$322,SMALL(IF($Y$84:$Y$322&lt;&gt;"",ROW(INDIRECT("1:"&amp;ROWS($Y$84:$Y$322)))),ROWS($1:77)))</f>
        <v>#NUM!</v>
      </c>
      <c r="AU160" s="25" t="e">
        <f ca="1">CONCATENATE(VLOOKUP(AV160,$D$84:$N$322,10,FALSE)," x")</f>
        <v>#NUM!</v>
      </c>
      <c r="AV160" s="8" t="e">
        <f t="array" aca="1" ref="AV160" ca="1">INDEX($Z$84:$Z$322,SMALL(IF($Z$84:$Z$322&lt;&gt;"",ROW(INDIRECT("1:"&amp;ROWS($Z$84:$Z$322)))),ROWS($1:77)))</f>
        <v>#NUM!</v>
      </c>
      <c r="AW160" s="25" t="e">
        <f ca="1">CONCATENATE(VLOOKUP(AX160,$D$84:$N$322,11,FALSE)," x")</f>
        <v>#NUM!</v>
      </c>
      <c r="AX160" s="9" t="e">
        <f t="array" aca="1" ref="AX160" ca="1">INDEX($AA$84:$AA$322,SMALL(IF($AA$84:$AA$322&lt;&gt;"",ROW(INDIRECT("1:"&amp;ROWS($AA$84:$AA$322)))),ROWS($1:77)))</f>
        <v>#NUM!</v>
      </c>
      <c r="BB160" s="2" t="str">
        <f t="shared" si="44"/>
        <v>L77</v>
      </c>
      <c r="BC160" s="9">
        <f t="shared" si="45"/>
        <v>0</v>
      </c>
      <c r="BD160" s="2"/>
    </row>
    <row r="161" spans="2:56" x14ac:dyDescent="0.25">
      <c r="B161" s="45"/>
      <c r="D161" s="7" t="s">
        <v>100</v>
      </c>
      <c r="E161" s="7">
        <f t="shared" si="24"/>
        <v>0</v>
      </c>
      <c r="F161" s="8">
        <f t="shared" si="25"/>
        <v>0</v>
      </c>
      <c r="G161" s="8">
        <f t="shared" si="26"/>
        <v>0</v>
      </c>
      <c r="H161" s="8">
        <f t="shared" si="27"/>
        <v>0</v>
      </c>
      <c r="I161" s="8">
        <f t="shared" si="28"/>
        <v>0</v>
      </c>
      <c r="J161" s="8">
        <f t="shared" si="29"/>
        <v>0</v>
      </c>
      <c r="K161" s="8">
        <f t="shared" si="30"/>
        <v>0</v>
      </c>
      <c r="L161" s="8">
        <f t="shared" si="31"/>
        <v>0</v>
      </c>
      <c r="M161" s="8">
        <f t="shared" si="32"/>
        <v>0</v>
      </c>
      <c r="N161" s="9">
        <f t="shared" si="33"/>
        <v>0</v>
      </c>
      <c r="R161" s="16" t="str">
        <f t="shared" si="34"/>
        <v/>
      </c>
      <c r="S161" s="13" t="str">
        <f t="shared" si="35"/>
        <v/>
      </c>
      <c r="T161" s="13" t="str">
        <f t="shared" si="36"/>
        <v/>
      </c>
      <c r="U161" s="13" t="str">
        <f t="shared" si="37"/>
        <v/>
      </c>
      <c r="V161" s="13" t="str">
        <f t="shared" si="38"/>
        <v/>
      </c>
      <c r="W161" s="13" t="str">
        <f t="shared" si="39"/>
        <v/>
      </c>
      <c r="X161" s="13" t="str">
        <f t="shared" si="40"/>
        <v/>
      </c>
      <c r="Y161" s="13" t="str">
        <f t="shared" si="41"/>
        <v/>
      </c>
      <c r="Z161" s="13" t="str">
        <f t="shared" si="42"/>
        <v/>
      </c>
      <c r="AA161" s="23" t="str">
        <f t="shared" si="43"/>
        <v/>
      </c>
      <c r="AE161" s="27" t="e">
        <f ca="1">CONCATENATE(VLOOKUP(AF161,$D$84:$N$322,2,FALSE)," x")</f>
        <v>#NUM!</v>
      </c>
      <c r="AF161" s="8" t="e">
        <f t="array" aca="1" ref="AF161" ca="1">INDEX($R$84:$R$322,SMALL(IF($R$84:$R$322&lt;&gt;"",ROW(INDIRECT("1:"&amp;ROWS($R$84:$R$322)))),ROWS($1:78)))</f>
        <v>#NUM!</v>
      </c>
      <c r="AG161" s="25" t="e">
        <f t="array" aca="1" ref="AG161" ca="1">CONCATENATE(VLOOKUP(AH161,$D$84:$N$322,3,FALSE)," x")</f>
        <v>#NUM!</v>
      </c>
      <c r="AH161" s="8" t="e">
        <f t="array" aca="1" ref="AH161" ca="1">INDEX($S$84:$S$322,SMALL(IF($S$84:$S$322&lt;&gt;"",ROW(INDIRECT("1:"&amp;ROWS($S$84:$S$322)))),ROWS($1:78)))</f>
        <v>#NUM!</v>
      </c>
      <c r="AI161" s="25" t="e">
        <f ca="1">CONCATENATE(VLOOKUP(AJ161,$D$84:$N$322,4,FALSE)," x")</f>
        <v>#NUM!</v>
      </c>
      <c r="AJ161" s="8" t="e">
        <f t="array" aca="1" ref="AJ161" ca="1">INDEX($T$84:$T$322,SMALL(IF($T$84:$T$322&lt;&gt;"",ROW(INDIRECT("1:"&amp;ROWS($T$84:$T$322)))),ROWS($1:78)))</f>
        <v>#NUM!</v>
      </c>
      <c r="AK161" s="25" t="e">
        <f ca="1">CONCATENATE(VLOOKUP(AL161,$D$84:$N$322,5,FALSE)," x")</f>
        <v>#NUM!</v>
      </c>
      <c r="AL161" s="8" t="e">
        <f t="array" aca="1" ref="AL161" ca="1">INDEX($U$84:$U$322,SMALL(IF($U$84:$U$322&lt;&gt;"",ROW(INDIRECT("1:"&amp;ROWS($U$84:$U$322)))),ROWS($1:78)))</f>
        <v>#NUM!</v>
      </c>
      <c r="AM161" s="8" t="e">
        <f ca="1">CONCATENATE(VLOOKUP(AN161,$D$84:$N$322,6,FALSE)," x")</f>
        <v>#NUM!</v>
      </c>
      <c r="AN161" s="8" t="e">
        <f t="array" aca="1" ref="AN161" ca="1">INDEX($V$84:$V$322,SMALL(IF($V$84:$V$322&lt;&gt;"",ROW(INDIRECT("1:"&amp;ROWS($V$84:$V$322)))),ROWS($1:78)))</f>
        <v>#NUM!</v>
      </c>
      <c r="AO161" s="25" t="e">
        <f ca="1">CONCATENATE(VLOOKUP(AP161,$D$84:$N$322,7,FALSE)," x")</f>
        <v>#NUM!</v>
      </c>
      <c r="AP161" s="8" t="e">
        <f t="array" aca="1" ref="AP161" ca="1">INDEX($W$84:$W$322,SMALL(IF($W$84:$W$322&lt;&gt;"",ROW(INDIRECT("1:"&amp;ROWS($W$84:$W$322)))),ROWS($1:78)))</f>
        <v>#NUM!</v>
      </c>
      <c r="AQ161" s="25" t="e">
        <f ca="1">CONCATENATE(VLOOKUP(AR161,$D$84:$N$322,8,FALSE)," x")</f>
        <v>#NUM!</v>
      </c>
      <c r="AR161" s="8" t="e">
        <f t="array" aca="1" ref="AR161" ca="1">INDEX($X$84:$X$322,SMALL(IF($X$84:$X$322&lt;&gt;"",ROW(INDIRECT("1:"&amp;ROWS($X$84:$X$322)))),ROWS($1:78)))</f>
        <v>#NUM!</v>
      </c>
      <c r="AS161" s="25" t="e">
        <f ca="1">CONCATENATE(VLOOKUP(AT161,$D$84:$N$322,9,FALSE)," x")</f>
        <v>#NUM!</v>
      </c>
      <c r="AT161" s="8" t="e">
        <f t="array" aca="1" ref="AT161" ca="1">INDEX($Y$84:$Y$322,SMALL(IF($Y$84:$Y$322&lt;&gt;"",ROW(INDIRECT("1:"&amp;ROWS($Y$84:$Y$322)))),ROWS($1:78)))</f>
        <v>#NUM!</v>
      </c>
      <c r="AU161" s="25" t="e">
        <f ca="1">CONCATENATE(VLOOKUP(AV161,$D$84:$N$322,10,FALSE)," x")</f>
        <v>#NUM!</v>
      </c>
      <c r="AV161" s="8" t="e">
        <f t="array" aca="1" ref="AV161" ca="1">INDEX($Z$84:$Z$322,SMALL(IF($Z$84:$Z$322&lt;&gt;"",ROW(INDIRECT("1:"&amp;ROWS($Z$84:$Z$322)))),ROWS($1:78)))</f>
        <v>#NUM!</v>
      </c>
      <c r="AW161" s="25" t="e">
        <f ca="1">CONCATENATE(VLOOKUP(AX161,$D$84:$N$322,11,FALSE)," x")</f>
        <v>#NUM!</v>
      </c>
      <c r="AX161" s="9" t="e">
        <f t="array" aca="1" ref="AX161" ca="1">INDEX($AA$84:$AA$322,SMALL(IF($AA$84:$AA$322&lt;&gt;"",ROW(INDIRECT("1:"&amp;ROWS($AA$84:$AA$322)))),ROWS($1:78)))</f>
        <v>#NUM!</v>
      </c>
      <c r="BB161" s="2" t="str">
        <f t="shared" si="44"/>
        <v>L78</v>
      </c>
      <c r="BC161" s="9">
        <f t="shared" si="45"/>
        <v>0</v>
      </c>
      <c r="BD161" s="2"/>
    </row>
    <row r="162" spans="2:56" x14ac:dyDescent="0.25">
      <c r="B162" s="45"/>
      <c r="D162" s="7" t="s">
        <v>101</v>
      </c>
      <c r="E162" s="7">
        <f t="shared" si="24"/>
        <v>0</v>
      </c>
      <c r="F162" s="8">
        <f t="shared" si="25"/>
        <v>0</v>
      </c>
      <c r="G162" s="8">
        <f t="shared" si="26"/>
        <v>0</v>
      </c>
      <c r="H162" s="8">
        <f t="shared" si="27"/>
        <v>0</v>
      </c>
      <c r="I162" s="8">
        <f t="shared" si="28"/>
        <v>0</v>
      </c>
      <c r="J162" s="8">
        <f t="shared" si="29"/>
        <v>0</v>
      </c>
      <c r="K162" s="8">
        <f t="shared" si="30"/>
        <v>0</v>
      </c>
      <c r="L162" s="8">
        <f t="shared" si="31"/>
        <v>0</v>
      </c>
      <c r="M162" s="8">
        <f t="shared" si="32"/>
        <v>0</v>
      </c>
      <c r="N162" s="9">
        <f t="shared" si="33"/>
        <v>0</v>
      </c>
      <c r="R162" s="16" t="str">
        <f t="shared" si="34"/>
        <v/>
      </c>
      <c r="S162" s="13" t="str">
        <f t="shared" si="35"/>
        <v/>
      </c>
      <c r="T162" s="13" t="str">
        <f t="shared" si="36"/>
        <v/>
      </c>
      <c r="U162" s="13" t="str">
        <f t="shared" si="37"/>
        <v/>
      </c>
      <c r="V162" s="13" t="str">
        <f t="shared" si="38"/>
        <v/>
      </c>
      <c r="W162" s="13" t="str">
        <f t="shared" si="39"/>
        <v/>
      </c>
      <c r="X162" s="13" t="str">
        <f t="shared" si="40"/>
        <v/>
      </c>
      <c r="Y162" s="13" t="str">
        <f t="shared" si="41"/>
        <v/>
      </c>
      <c r="Z162" s="13" t="str">
        <f t="shared" si="42"/>
        <v/>
      </c>
      <c r="AA162" s="23" t="str">
        <f t="shared" si="43"/>
        <v/>
      </c>
      <c r="AE162" s="27" t="e">
        <f ca="1">CONCATENATE(VLOOKUP(AF162,$D$84:$N$322,2,FALSE)," x")</f>
        <v>#NUM!</v>
      </c>
      <c r="AF162" s="8" t="e">
        <f t="array" aca="1" ref="AF162" ca="1">INDEX($R$84:$R$322,SMALL(IF($R$84:$R$322&lt;&gt;"",ROW(INDIRECT("1:"&amp;ROWS($R$84:$R$322)))),ROWS($1:79)))</f>
        <v>#NUM!</v>
      </c>
      <c r="AG162" s="25" t="e">
        <f t="array" aca="1" ref="AG162" ca="1">CONCATENATE(VLOOKUP(AH162,$D$84:$N$322,3,FALSE)," x")</f>
        <v>#NUM!</v>
      </c>
      <c r="AH162" s="8" t="e">
        <f t="array" aca="1" ref="AH162" ca="1">INDEX($S$84:$S$322,SMALL(IF($S$84:$S$322&lt;&gt;"",ROW(INDIRECT("1:"&amp;ROWS($S$84:$S$322)))),ROWS($1:79)))</f>
        <v>#NUM!</v>
      </c>
      <c r="AI162" s="25" t="e">
        <f ca="1">CONCATENATE(VLOOKUP(AJ162,$D$84:$N$322,4,FALSE)," x")</f>
        <v>#NUM!</v>
      </c>
      <c r="AJ162" s="8" t="e">
        <f t="array" aca="1" ref="AJ162" ca="1">INDEX($T$84:$T$322,SMALL(IF($T$84:$T$322&lt;&gt;"",ROW(INDIRECT("1:"&amp;ROWS($T$84:$T$322)))),ROWS($1:79)))</f>
        <v>#NUM!</v>
      </c>
      <c r="AK162" s="25" t="e">
        <f ca="1">CONCATENATE(VLOOKUP(AL162,$D$84:$N$322,5,FALSE)," x")</f>
        <v>#NUM!</v>
      </c>
      <c r="AL162" s="8" t="e">
        <f t="array" aca="1" ref="AL162" ca="1">INDEX($U$84:$U$322,SMALL(IF($U$84:$U$322&lt;&gt;"",ROW(INDIRECT("1:"&amp;ROWS($U$84:$U$322)))),ROWS($1:79)))</f>
        <v>#NUM!</v>
      </c>
      <c r="AM162" s="8" t="e">
        <f ca="1">CONCATENATE(VLOOKUP(AN162,$D$84:$N$322,6,FALSE)," x")</f>
        <v>#NUM!</v>
      </c>
      <c r="AN162" s="8" t="e">
        <f t="array" aca="1" ref="AN162" ca="1">INDEX($V$84:$V$322,SMALL(IF($V$84:$V$322&lt;&gt;"",ROW(INDIRECT("1:"&amp;ROWS($V$84:$V$322)))),ROWS($1:79)))</f>
        <v>#NUM!</v>
      </c>
      <c r="AO162" s="25" t="e">
        <f ca="1">CONCATENATE(VLOOKUP(AP162,$D$84:$N$322,7,FALSE)," x")</f>
        <v>#NUM!</v>
      </c>
      <c r="AP162" s="8" t="e">
        <f t="array" aca="1" ref="AP162" ca="1">INDEX($W$84:$W$322,SMALL(IF($W$84:$W$322&lt;&gt;"",ROW(INDIRECT("1:"&amp;ROWS($W$84:$W$322)))),ROWS($1:79)))</f>
        <v>#NUM!</v>
      </c>
      <c r="AQ162" s="25" t="e">
        <f ca="1">CONCATENATE(VLOOKUP(AR162,$D$84:$N$322,8,FALSE)," x")</f>
        <v>#NUM!</v>
      </c>
      <c r="AR162" s="8" t="e">
        <f t="array" aca="1" ref="AR162" ca="1">INDEX($X$84:$X$322,SMALL(IF($X$84:$X$322&lt;&gt;"",ROW(INDIRECT("1:"&amp;ROWS($X$84:$X$322)))),ROWS($1:79)))</f>
        <v>#NUM!</v>
      </c>
      <c r="AS162" s="25" t="e">
        <f ca="1">CONCATENATE(VLOOKUP(AT162,$D$84:$N$322,9,FALSE)," x")</f>
        <v>#NUM!</v>
      </c>
      <c r="AT162" s="8" t="e">
        <f t="array" aca="1" ref="AT162" ca="1">INDEX($Y$84:$Y$322,SMALL(IF($Y$84:$Y$322&lt;&gt;"",ROW(INDIRECT("1:"&amp;ROWS($Y$84:$Y$322)))),ROWS($1:79)))</f>
        <v>#NUM!</v>
      </c>
      <c r="AU162" s="25" t="e">
        <f ca="1">CONCATENATE(VLOOKUP(AV162,$D$84:$N$322,10,FALSE)," x")</f>
        <v>#NUM!</v>
      </c>
      <c r="AV162" s="8" t="e">
        <f t="array" aca="1" ref="AV162" ca="1">INDEX($Z$84:$Z$322,SMALL(IF($Z$84:$Z$322&lt;&gt;"",ROW(INDIRECT("1:"&amp;ROWS($Z$84:$Z$322)))),ROWS($1:79)))</f>
        <v>#NUM!</v>
      </c>
      <c r="AW162" s="25" t="e">
        <f ca="1">CONCATENATE(VLOOKUP(AX162,$D$84:$N$322,11,FALSE)," x")</f>
        <v>#NUM!</v>
      </c>
      <c r="AX162" s="9" t="e">
        <f t="array" aca="1" ref="AX162" ca="1">INDEX($AA$84:$AA$322,SMALL(IF($AA$84:$AA$322&lt;&gt;"",ROW(INDIRECT("1:"&amp;ROWS($AA$84:$AA$322)))),ROWS($1:79)))</f>
        <v>#NUM!</v>
      </c>
      <c r="BB162" s="2" t="str">
        <f t="shared" si="44"/>
        <v>L79</v>
      </c>
      <c r="BC162" s="9">
        <f t="shared" si="45"/>
        <v>0</v>
      </c>
      <c r="BD162" s="2"/>
    </row>
    <row r="163" spans="2:56" x14ac:dyDescent="0.25">
      <c r="B163" s="45"/>
      <c r="D163" s="7" t="s">
        <v>102</v>
      </c>
      <c r="E163" s="7">
        <f t="shared" si="24"/>
        <v>0</v>
      </c>
      <c r="F163" s="8">
        <f t="shared" si="25"/>
        <v>0</v>
      </c>
      <c r="G163" s="8">
        <f t="shared" si="26"/>
        <v>0</v>
      </c>
      <c r="H163" s="8">
        <f t="shared" si="27"/>
        <v>0</v>
      </c>
      <c r="I163" s="8">
        <f t="shared" si="28"/>
        <v>0</v>
      </c>
      <c r="J163" s="8">
        <f t="shared" si="29"/>
        <v>0</v>
      </c>
      <c r="K163" s="8">
        <f t="shared" si="30"/>
        <v>0</v>
      </c>
      <c r="L163" s="8">
        <f t="shared" si="31"/>
        <v>0</v>
      </c>
      <c r="M163" s="8">
        <f t="shared" si="32"/>
        <v>0</v>
      </c>
      <c r="N163" s="9">
        <f t="shared" si="33"/>
        <v>0</v>
      </c>
      <c r="R163" s="16" t="str">
        <f t="shared" si="34"/>
        <v/>
      </c>
      <c r="S163" s="13" t="str">
        <f t="shared" si="35"/>
        <v/>
      </c>
      <c r="T163" s="13" t="str">
        <f t="shared" si="36"/>
        <v/>
      </c>
      <c r="U163" s="13" t="str">
        <f t="shared" si="37"/>
        <v/>
      </c>
      <c r="V163" s="13" t="str">
        <f t="shared" si="38"/>
        <v/>
      </c>
      <c r="W163" s="13" t="str">
        <f t="shared" si="39"/>
        <v/>
      </c>
      <c r="X163" s="13" t="str">
        <f t="shared" si="40"/>
        <v/>
      </c>
      <c r="Y163" s="13" t="str">
        <f t="shared" si="41"/>
        <v/>
      </c>
      <c r="Z163" s="13" t="str">
        <f t="shared" si="42"/>
        <v/>
      </c>
      <c r="AA163" s="23" t="str">
        <f t="shared" si="43"/>
        <v/>
      </c>
      <c r="AE163" s="27" t="e">
        <f ca="1">CONCATENATE(VLOOKUP(AF163,$D$84:$N$322,2,FALSE)," x")</f>
        <v>#NUM!</v>
      </c>
      <c r="AF163" s="8" t="e">
        <f t="array" aca="1" ref="AF163" ca="1">INDEX($R$84:$R$322,SMALL(IF($R$84:$R$322&lt;&gt;"",ROW(INDIRECT("1:"&amp;ROWS($R$84:$R$322)))),ROWS($1:80)))</f>
        <v>#NUM!</v>
      </c>
      <c r="AG163" s="25" t="e">
        <f t="array" aca="1" ref="AG163" ca="1">CONCATENATE(VLOOKUP(AH163,$D$84:$N$322,3,FALSE)," x")</f>
        <v>#NUM!</v>
      </c>
      <c r="AH163" s="8" t="e">
        <f t="array" aca="1" ref="AH163" ca="1">INDEX($S$84:$S$322,SMALL(IF($S$84:$S$322&lt;&gt;"",ROW(INDIRECT("1:"&amp;ROWS($S$84:$S$322)))),ROWS($1:80)))</f>
        <v>#NUM!</v>
      </c>
      <c r="AI163" s="25" t="e">
        <f ca="1">CONCATENATE(VLOOKUP(AJ163,$D$84:$N$322,4,FALSE)," x")</f>
        <v>#NUM!</v>
      </c>
      <c r="AJ163" s="8" t="e">
        <f t="array" aca="1" ref="AJ163" ca="1">INDEX($T$84:$T$322,SMALL(IF($T$84:$T$322&lt;&gt;"",ROW(INDIRECT("1:"&amp;ROWS($T$84:$T$322)))),ROWS($1:80)))</f>
        <v>#NUM!</v>
      </c>
      <c r="AK163" s="25" t="e">
        <f ca="1">CONCATENATE(VLOOKUP(AL163,$D$84:$N$322,5,FALSE)," x")</f>
        <v>#NUM!</v>
      </c>
      <c r="AL163" s="8" t="e">
        <f t="array" aca="1" ref="AL163" ca="1">INDEX($U$84:$U$322,SMALL(IF($U$84:$U$322&lt;&gt;"",ROW(INDIRECT("1:"&amp;ROWS($U$84:$U$322)))),ROWS($1:80)))</f>
        <v>#NUM!</v>
      </c>
      <c r="AM163" s="8" t="e">
        <f ca="1">CONCATENATE(VLOOKUP(AN163,$D$84:$N$322,6,FALSE)," x")</f>
        <v>#NUM!</v>
      </c>
      <c r="AN163" s="8" t="e">
        <f t="array" aca="1" ref="AN163" ca="1">INDEX($V$84:$V$322,SMALL(IF($V$84:$V$322&lt;&gt;"",ROW(INDIRECT("1:"&amp;ROWS($V$84:$V$322)))),ROWS($1:80)))</f>
        <v>#NUM!</v>
      </c>
      <c r="AO163" s="25" t="e">
        <f ca="1">CONCATENATE(VLOOKUP(AP163,$D$84:$N$322,7,FALSE)," x")</f>
        <v>#NUM!</v>
      </c>
      <c r="AP163" s="8" t="e">
        <f t="array" aca="1" ref="AP163" ca="1">INDEX($W$84:$W$322,SMALL(IF($W$84:$W$322&lt;&gt;"",ROW(INDIRECT("1:"&amp;ROWS($W$84:$W$322)))),ROWS($1:80)))</f>
        <v>#NUM!</v>
      </c>
      <c r="AQ163" s="25" t="e">
        <f ca="1">CONCATENATE(VLOOKUP(AR163,$D$84:$N$322,8,FALSE)," x")</f>
        <v>#NUM!</v>
      </c>
      <c r="AR163" s="8" t="e">
        <f t="array" aca="1" ref="AR163" ca="1">INDEX($X$84:$X$322,SMALL(IF($X$84:$X$322&lt;&gt;"",ROW(INDIRECT("1:"&amp;ROWS($X$84:$X$322)))),ROWS($1:80)))</f>
        <v>#NUM!</v>
      </c>
      <c r="AS163" s="25" t="e">
        <f ca="1">CONCATENATE(VLOOKUP(AT163,$D$84:$N$322,9,FALSE)," x")</f>
        <v>#NUM!</v>
      </c>
      <c r="AT163" s="8" t="e">
        <f t="array" aca="1" ref="AT163" ca="1">INDEX($Y$84:$Y$322,SMALL(IF($Y$84:$Y$322&lt;&gt;"",ROW(INDIRECT("1:"&amp;ROWS($Y$84:$Y$322)))),ROWS($1:80)))</f>
        <v>#NUM!</v>
      </c>
      <c r="AU163" s="25" t="e">
        <f ca="1">CONCATENATE(VLOOKUP(AV163,$D$84:$N$322,10,FALSE)," x")</f>
        <v>#NUM!</v>
      </c>
      <c r="AV163" s="8" t="e">
        <f t="array" aca="1" ref="AV163" ca="1">INDEX($Z$84:$Z$322,SMALL(IF($Z$84:$Z$322&lt;&gt;"",ROW(INDIRECT("1:"&amp;ROWS($Z$84:$Z$322)))),ROWS($1:80)))</f>
        <v>#NUM!</v>
      </c>
      <c r="AW163" s="25" t="e">
        <f ca="1">CONCATENATE(VLOOKUP(AX163,$D$84:$N$322,11,FALSE)," x")</f>
        <v>#NUM!</v>
      </c>
      <c r="AX163" s="9" t="e">
        <f t="array" aca="1" ref="AX163" ca="1">INDEX($AA$84:$AA$322,SMALL(IF($AA$84:$AA$322&lt;&gt;"",ROW(INDIRECT("1:"&amp;ROWS($AA$84:$AA$322)))),ROWS($1:80)))</f>
        <v>#NUM!</v>
      </c>
      <c r="BB163" s="2" t="str">
        <f t="shared" si="44"/>
        <v>L80</v>
      </c>
      <c r="BC163" s="9">
        <f t="shared" si="45"/>
        <v>0</v>
      </c>
      <c r="BD163" s="2"/>
    </row>
    <row r="164" spans="2:56" x14ac:dyDescent="0.25">
      <c r="B164" s="45"/>
      <c r="D164" s="7" t="s">
        <v>103</v>
      </c>
      <c r="E164" s="7">
        <f t="shared" si="24"/>
        <v>0</v>
      </c>
      <c r="F164" s="8">
        <f t="shared" si="25"/>
        <v>0</v>
      </c>
      <c r="G164" s="8">
        <f t="shared" si="26"/>
        <v>0</v>
      </c>
      <c r="H164" s="8">
        <f t="shared" si="27"/>
        <v>0</v>
      </c>
      <c r="I164" s="8">
        <f t="shared" si="28"/>
        <v>0</v>
      </c>
      <c r="J164" s="8">
        <f t="shared" si="29"/>
        <v>0</v>
      </c>
      <c r="K164" s="8">
        <f t="shared" si="30"/>
        <v>0</v>
      </c>
      <c r="L164" s="8">
        <f t="shared" si="31"/>
        <v>0</v>
      </c>
      <c r="M164" s="8">
        <f t="shared" si="32"/>
        <v>0</v>
      </c>
      <c r="N164" s="9">
        <f t="shared" si="33"/>
        <v>0</v>
      </c>
      <c r="R164" s="16" t="str">
        <f t="shared" si="34"/>
        <v/>
      </c>
      <c r="S164" s="13" t="str">
        <f t="shared" si="35"/>
        <v/>
      </c>
      <c r="T164" s="13" t="str">
        <f t="shared" si="36"/>
        <v/>
      </c>
      <c r="U164" s="13" t="str">
        <f t="shared" si="37"/>
        <v/>
      </c>
      <c r="V164" s="13" t="str">
        <f t="shared" si="38"/>
        <v/>
      </c>
      <c r="W164" s="13" t="str">
        <f t="shared" si="39"/>
        <v/>
      </c>
      <c r="X164" s="13" t="str">
        <f t="shared" si="40"/>
        <v/>
      </c>
      <c r="Y164" s="13" t="str">
        <f t="shared" si="41"/>
        <v/>
      </c>
      <c r="Z164" s="13" t="str">
        <f t="shared" si="42"/>
        <v/>
      </c>
      <c r="AA164" s="23" t="str">
        <f t="shared" si="43"/>
        <v/>
      </c>
      <c r="AE164" s="27" t="e">
        <f ca="1">CONCATENATE(VLOOKUP(AF164,$D$84:$N$322,2,FALSE)," x")</f>
        <v>#NUM!</v>
      </c>
      <c r="AF164" s="8" t="e">
        <f t="array" aca="1" ref="AF164" ca="1">INDEX($R$84:$R$322,SMALL(IF($R$84:$R$322&lt;&gt;"",ROW(INDIRECT("1:"&amp;ROWS($R$84:$R$322)))),ROWS($1:81)))</f>
        <v>#NUM!</v>
      </c>
      <c r="AG164" s="25" t="e">
        <f t="array" aca="1" ref="AG164" ca="1">CONCATENATE(VLOOKUP(AH164,$D$84:$N$322,3,FALSE)," x")</f>
        <v>#NUM!</v>
      </c>
      <c r="AH164" s="8" t="e">
        <f t="array" aca="1" ref="AH164" ca="1">INDEX($S$84:$S$322,SMALL(IF($S$84:$S$322&lt;&gt;"",ROW(INDIRECT("1:"&amp;ROWS($S$84:$S$322)))),ROWS($1:81)))</f>
        <v>#NUM!</v>
      </c>
      <c r="AI164" s="25" t="e">
        <f ca="1">CONCATENATE(VLOOKUP(AJ164,$D$84:$N$322,4,FALSE)," x")</f>
        <v>#NUM!</v>
      </c>
      <c r="AJ164" s="8" t="e">
        <f t="array" aca="1" ref="AJ164" ca="1">INDEX($T$84:$T$322,SMALL(IF($T$84:$T$322&lt;&gt;"",ROW(INDIRECT("1:"&amp;ROWS($T$84:$T$322)))),ROWS($1:81)))</f>
        <v>#NUM!</v>
      </c>
      <c r="AK164" s="25" t="e">
        <f ca="1">CONCATENATE(VLOOKUP(AL164,$D$84:$N$322,5,FALSE)," x")</f>
        <v>#NUM!</v>
      </c>
      <c r="AL164" s="8" t="e">
        <f t="array" aca="1" ref="AL164" ca="1">INDEX($U$84:$U$322,SMALL(IF($U$84:$U$322&lt;&gt;"",ROW(INDIRECT("1:"&amp;ROWS($U$84:$U$322)))),ROWS($1:81)))</f>
        <v>#NUM!</v>
      </c>
      <c r="AM164" s="8" t="e">
        <f ca="1">CONCATENATE(VLOOKUP(AN164,$D$84:$N$322,6,FALSE)," x")</f>
        <v>#NUM!</v>
      </c>
      <c r="AN164" s="8" t="e">
        <f t="array" aca="1" ref="AN164" ca="1">INDEX($V$84:$V$322,SMALL(IF($V$84:$V$322&lt;&gt;"",ROW(INDIRECT("1:"&amp;ROWS($V$84:$V$322)))),ROWS($1:81)))</f>
        <v>#NUM!</v>
      </c>
      <c r="AO164" s="25" t="e">
        <f ca="1">CONCATENATE(VLOOKUP(AP164,$D$84:$N$322,7,FALSE)," x")</f>
        <v>#NUM!</v>
      </c>
      <c r="AP164" s="8" t="e">
        <f t="array" aca="1" ref="AP164" ca="1">INDEX($W$84:$W$322,SMALL(IF($W$84:$W$322&lt;&gt;"",ROW(INDIRECT("1:"&amp;ROWS($W$84:$W$322)))),ROWS($1:81)))</f>
        <v>#NUM!</v>
      </c>
      <c r="AQ164" s="25" t="e">
        <f ca="1">CONCATENATE(VLOOKUP(AR164,$D$84:$N$322,8,FALSE)," x")</f>
        <v>#NUM!</v>
      </c>
      <c r="AR164" s="8" t="e">
        <f t="array" aca="1" ref="AR164" ca="1">INDEX($X$84:$X$322,SMALL(IF($X$84:$X$322&lt;&gt;"",ROW(INDIRECT("1:"&amp;ROWS($X$84:$X$322)))),ROWS($1:81)))</f>
        <v>#NUM!</v>
      </c>
      <c r="AS164" s="25" t="e">
        <f ca="1">CONCATENATE(VLOOKUP(AT164,$D$84:$N$322,9,FALSE)," x")</f>
        <v>#NUM!</v>
      </c>
      <c r="AT164" s="8" t="e">
        <f t="array" aca="1" ref="AT164" ca="1">INDEX($Y$84:$Y$322,SMALL(IF($Y$84:$Y$322&lt;&gt;"",ROW(INDIRECT("1:"&amp;ROWS($Y$84:$Y$322)))),ROWS($1:81)))</f>
        <v>#NUM!</v>
      </c>
      <c r="AU164" s="25" t="e">
        <f ca="1">CONCATENATE(VLOOKUP(AV164,$D$84:$N$322,10,FALSE)," x")</f>
        <v>#NUM!</v>
      </c>
      <c r="AV164" s="8" t="e">
        <f t="array" aca="1" ref="AV164" ca="1">INDEX($Z$84:$Z$322,SMALL(IF($Z$84:$Z$322&lt;&gt;"",ROW(INDIRECT("1:"&amp;ROWS($Z$84:$Z$322)))),ROWS($1:81)))</f>
        <v>#NUM!</v>
      </c>
      <c r="AW164" s="25" t="e">
        <f ca="1">CONCATENATE(VLOOKUP(AX164,$D$84:$N$322,11,FALSE)," x")</f>
        <v>#NUM!</v>
      </c>
      <c r="AX164" s="9" t="e">
        <f t="array" aca="1" ref="AX164" ca="1">INDEX($AA$84:$AA$322,SMALL(IF($AA$84:$AA$322&lt;&gt;"",ROW(INDIRECT("1:"&amp;ROWS($AA$84:$AA$322)))),ROWS($1:81)))</f>
        <v>#NUM!</v>
      </c>
      <c r="BB164" s="2" t="str">
        <f t="shared" si="44"/>
        <v>L81</v>
      </c>
      <c r="BC164" s="9">
        <f t="shared" si="45"/>
        <v>0</v>
      </c>
      <c r="BD164" s="2"/>
    </row>
    <row r="165" spans="2:56" x14ac:dyDescent="0.25">
      <c r="B165" s="45"/>
      <c r="D165" s="7" t="s">
        <v>104</v>
      </c>
      <c r="E165" s="7">
        <f t="shared" si="24"/>
        <v>0</v>
      </c>
      <c r="F165" s="8">
        <f t="shared" si="25"/>
        <v>0</v>
      </c>
      <c r="G165" s="8">
        <f t="shared" si="26"/>
        <v>0</v>
      </c>
      <c r="H165" s="8">
        <f t="shared" si="27"/>
        <v>0</v>
      </c>
      <c r="I165" s="8">
        <f t="shared" si="28"/>
        <v>0</v>
      </c>
      <c r="J165" s="8">
        <f t="shared" si="29"/>
        <v>0</v>
      </c>
      <c r="K165" s="8">
        <f t="shared" si="30"/>
        <v>0</v>
      </c>
      <c r="L165" s="8">
        <f t="shared" si="31"/>
        <v>0</v>
      </c>
      <c r="M165" s="8">
        <f t="shared" si="32"/>
        <v>0</v>
      </c>
      <c r="N165" s="9">
        <f t="shared" si="33"/>
        <v>0</v>
      </c>
      <c r="R165" s="16" t="str">
        <f t="shared" si="34"/>
        <v/>
      </c>
      <c r="S165" s="13" t="str">
        <f t="shared" si="35"/>
        <v/>
      </c>
      <c r="T165" s="13" t="str">
        <f t="shared" si="36"/>
        <v/>
      </c>
      <c r="U165" s="13" t="str">
        <f t="shared" si="37"/>
        <v/>
      </c>
      <c r="V165" s="13" t="str">
        <f t="shared" si="38"/>
        <v/>
      </c>
      <c r="W165" s="13" t="str">
        <f t="shared" si="39"/>
        <v/>
      </c>
      <c r="X165" s="13" t="str">
        <f t="shared" si="40"/>
        <v/>
      </c>
      <c r="Y165" s="13" t="str">
        <f t="shared" si="41"/>
        <v/>
      </c>
      <c r="Z165" s="13" t="str">
        <f t="shared" si="42"/>
        <v/>
      </c>
      <c r="AA165" s="23" t="str">
        <f t="shared" si="43"/>
        <v/>
      </c>
      <c r="AE165" s="27" t="e">
        <f ca="1">CONCATENATE(VLOOKUP(AF165,$D$84:$N$322,2,FALSE)," x")</f>
        <v>#NUM!</v>
      </c>
      <c r="AF165" s="8" t="e">
        <f t="array" aca="1" ref="AF165" ca="1">INDEX($R$84:$R$322,SMALL(IF($R$84:$R$322&lt;&gt;"",ROW(INDIRECT("1:"&amp;ROWS($R$84:$R$322)))),ROWS($1:82)))</f>
        <v>#NUM!</v>
      </c>
      <c r="AG165" s="25" t="e">
        <f t="array" aca="1" ref="AG165" ca="1">CONCATENATE(VLOOKUP(AH165,$D$84:$N$322,3,FALSE)," x")</f>
        <v>#NUM!</v>
      </c>
      <c r="AH165" s="8" t="e">
        <f t="array" aca="1" ref="AH165" ca="1">INDEX($S$84:$S$322,SMALL(IF($S$84:$S$322&lt;&gt;"",ROW(INDIRECT("1:"&amp;ROWS($S$84:$S$322)))),ROWS($1:82)))</f>
        <v>#NUM!</v>
      </c>
      <c r="AI165" s="25" t="e">
        <f ca="1">CONCATENATE(VLOOKUP(AJ165,$D$84:$N$322,4,FALSE)," x")</f>
        <v>#NUM!</v>
      </c>
      <c r="AJ165" s="8" t="e">
        <f t="array" aca="1" ref="AJ165" ca="1">INDEX($T$84:$T$322,SMALL(IF($T$84:$T$322&lt;&gt;"",ROW(INDIRECT("1:"&amp;ROWS($T$84:$T$322)))),ROWS($1:82)))</f>
        <v>#NUM!</v>
      </c>
      <c r="AK165" s="25" t="e">
        <f ca="1">CONCATENATE(VLOOKUP(AL165,$D$84:$N$322,5,FALSE)," x")</f>
        <v>#NUM!</v>
      </c>
      <c r="AL165" s="8" t="e">
        <f t="array" aca="1" ref="AL165" ca="1">INDEX($U$84:$U$322,SMALL(IF($U$84:$U$322&lt;&gt;"",ROW(INDIRECT("1:"&amp;ROWS($U$84:$U$322)))),ROWS($1:82)))</f>
        <v>#NUM!</v>
      </c>
      <c r="AM165" s="8" t="e">
        <f ca="1">CONCATENATE(VLOOKUP(AN165,$D$84:$N$322,6,FALSE)," x")</f>
        <v>#NUM!</v>
      </c>
      <c r="AN165" s="8" t="e">
        <f t="array" aca="1" ref="AN165" ca="1">INDEX($V$84:$V$322,SMALL(IF($V$84:$V$322&lt;&gt;"",ROW(INDIRECT("1:"&amp;ROWS($V$84:$V$322)))),ROWS($1:82)))</f>
        <v>#NUM!</v>
      </c>
      <c r="AO165" s="25" t="e">
        <f ca="1">CONCATENATE(VLOOKUP(AP165,$D$84:$N$322,7,FALSE)," x")</f>
        <v>#NUM!</v>
      </c>
      <c r="AP165" s="8" t="e">
        <f t="array" aca="1" ref="AP165" ca="1">INDEX($W$84:$W$322,SMALL(IF($W$84:$W$322&lt;&gt;"",ROW(INDIRECT("1:"&amp;ROWS($W$84:$W$322)))),ROWS($1:82)))</f>
        <v>#NUM!</v>
      </c>
      <c r="AQ165" s="25" t="e">
        <f ca="1">CONCATENATE(VLOOKUP(AR165,$D$84:$N$322,8,FALSE)," x")</f>
        <v>#NUM!</v>
      </c>
      <c r="AR165" s="8" t="e">
        <f t="array" aca="1" ref="AR165" ca="1">INDEX($X$84:$X$322,SMALL(IF($X$84:$X$322&lt;&gt;"",ROW(INDIRECT("1:"&amp;ROWS($X$84:$X$322)))),ROWS($1:82)))</f>
        <v>#NUM!</v>
      </c>
      <c r="AS165" s="25" t="e">
        <f ca="1">CONCATENATE(VLOOKUP(AT165,$D$84:$N$322,9,FALSE)," x")</f>
        <v>#NUM!</v>
      </c>
      <c r="AT165" s="8" t="e">
        <f t="array" aca="1" ref="AT165" ca="1">INDEX($Y$84:$Y$322,SMALL(IF($Y$84:$Y$322&lt;&gt;"",ROW(INDIRECT("1:"&amp;ROWS($Y$84:$Y$322)))),ROWS($1:82)))</f>
        <v>#NUM!</v>
      </c>
      <c r="AU165" s="25" t="e">
        <f ca="1">CONCATENATE(VLOOKUP(AV165,$D$84:$N$322,10,FALSE)," x")</f>
        <v>#NUM!</v>
      </c>
      <c r="AV165" s="8" t="e">
        <f t="array" aca="1" ref="AV165" ca="1">INDEX($Z$84:$Z$322,SMALL(IF($Z$84:$Z$322&lt;&gt;"",ROW(INDIRECT("1:"&amp;ROWS($Z$84:$Z$322)))),ROWS($1:82)))</f>
        <v>#NUM!</v>
      </c>
      <c r="AW165" s="25" t="e">
        <f ca="1">CONCATENATE(VLOOKUP(AX165,$D$84:$N$322,11,FALSE)," x")</f>
        <v>#NUM!</v>
      </c>
      <c r="AX165" s="9" t="e">
        <f t="array" aca="1" ref="AX165" ca="1">INDEX($AA$84:$AA$322,SMALL(IF($AA$84:$AA$322&lt;&gt;"",ROW(INDIRECT("1:"&amp;ROWS($AA$84:$AA$322)))),ROWS($1:82)))</f>
        <v>#NUM!</v>
      </c>
      <c r="BB165" s="2" t="str">
        <f t="shared" si="44"/>
        <v>L82</v>
      </c>
      <c r="BC165" s="9">
        <f t="shared" si="45"/>
        <v>0</v>
      </c>
      <c r="BD165" s="2"/>
    </row>
    <row r="166" spans="2:56" x14ac:dyDescent="0.25">
      <c r="B166" s="45"/>
      <c r="D166" s="7" t="s">
        <v>105</v>
      </c>
      <c r="E166" s="7">
        <f t="shared" si="24"/>
        <v>0</v>
      </c>
      <c r="F166" s="8">
        <f t="shared" si="25"/>
        <v>0</v>
      </c>
      <c r="G166" s="8">
        <f t="shared" si="26"/>
        <v>0</v>
      </c>
      <c r="H166" s="8">
        <f t="shared" si="27"/>
        <v>0</v>
      </c>
      <c r="I166" s="8">
        <f t="shared" si="28"/>
        <v>0</v>
      </c>
      <c r="J166" s="8">
        <f t="shared" si="29"/>
        <v>0</v>
      </c>
      <c r="K166" s="8">
        <f t="shared" si="30"/>
        <v>0</v>
      </c>
      <c r="L166" s="8">
        <f t="shared" si="31"/>
        <v>0</v>
      </c>
      <c r="M166" s="8">
        <f t="shared" si="32"/>
        <v>0</v>
      </c>
      <c r="N166" s="9">
        <f t="shared" si="33"/>
        <v>0</v>
      </c>
      <c r="R166" s="16" t="str">
        <f t="shared" si="34"/>
        <v/>
      </c>
      <c r="S166" s="13" t="str">
        <f t="shared" si="35"/>
        <v/>
      </c>
      <c r="T166" s="13" t="str">
        <f t="shared" si="36"/>
        <v/>
      </c>
      <c r="U166" s="13" t="str">
        <f t="shared" si="37"/>
        <v/>
      </c>
      <c r="V166" s="13" t="str">
        <f t="shared" si="38"/>
        <v/>
      </c>
      <c r="W166" s="13" t="str">
        <f t="shared" si="39"/>
        <v/>
      </c>
      <c r="X166" s="13" t="str">
        <f t="shared" si="40"/>
        <v/>
      </c>
      <c r="Y166" s="13" t="str">
        <f t="shared" si="41"/>
        <v/>
      </c>
      <c r="Z166" s="13" t="str">
        <f t="shared" si="42"/>
        <v/>
      </c>
      <c r="AA166" s="23" t="str">
        <f t="shared" si="43"/>
        <v/>
      </c>
      <c r="AE166" s="27" t="e">
        <f ca="1">CONCATENATE(VLOOKUP(AF166,$D$84:$N$322,2,FALSE)," x")</f>
        <v>#NUM!</v>
      </c>
      <c r="AF166" s="8" t="e">
        <f t="array" aca="1" ref="AF166" ca="1">INDEX($R$84:$R$322,SMALL(IF($R$84:$R$322&lt;&gt;"",ROW(INDIRECT("1:"&amp;ROWS($R$84:$R$322)))),ROWS($1:83)))</f>
        <v>#NUM!</v>
      </c>
      <c r="AG166" s="25" t="e">
        <f t="array" aca="1" ref="AG166" ca="1">CONCATENATE(VLOOKUP(AH166,$D$84:$N$322,3,FALSE)," x")</f>
        <v>#NUM!</v>
      </c>
      <c r="AH166" s="8" t="e">
        <f t="array" aca="1" ref="AH166" ca="1">INDEX($S$84:$S$322,SMALL(IF($S$84:$S$322&lt;&gt;"",ROW(INDIRECT("1:"&amp;ROWS($S$84:$S$322)))),ROWS($1:83)))</f>
        <v>#NUM!</v>
      </c>
      <c r="AI166" s="25" t="e">
        <f ca="1">CONCATENATE(VLOOKUP(AJ166,$D$84:$N$322,4,FALSE)," x")</f>
        <v>#NUM!</v>
      </c>
      <c r="AJ166" s="8" t="e">
        <f t="array" aca="1" ref="AJ166" ca="1">INDEX($T$84:$T$322,SMALL(IF($T$84:$T$322&lt;&gt;"",ROW(INDIRECT("1:"&amp;ROWS($T$84:$T$322)))),ROWS($1:83)))</f>
        <v>#NUM!</v>
      </c>
      <c r="AK166" s="25" t="e">
        <f ca="1">CONCATENATE(VLOOKUP(AL166,$D$84:$N$322,5,FALSE)," x")</f>
        <v>#NUM!</v>
      </c>
      <c r="AL166" s="8" t="e">
        <f t="array" aca="1" ref="AL166" ca="1">INDEX($U$84:$U$322,SMALL(IF($U$84:$U$322&lt;&gt;"",ROW(INDIRECT("1:"&amp;ROWS($U$84:$U$322)))),ROWS($1:83)))</f>
        <v>#NUM!</v>
      </c>
      <c r="AM166" s="8" t="e">
        <f ca="1">CONCATENATE(VLOOKUP(AN166,$D$84:$N$322,6,FALSE)," x")</f>
        <v>#NUM!</v>
      </c>
      <c r="AN166" s="8" t="e">
        <f t="array" aca="1" ref="AN166" ca="1">INDEX($V$84:$V$322,SMALL(IF($V$84:$V$322&lt;&gt;"",ROW(INDIRECT("1:"&amp;ROWS($V$84:$V$322)))),ROWS($1:83)))</f>
        <v>#NUM!</v>
      </c>
      <c r="AO166" s="25" t="e">
        <f ca="1">CONCATENATE(VLOOKUP(AP166,$D$84:$N$322,7,FALSE)," x")</f>
        <v>#NUM!</v>
      </c>
      <c r="AP166" s="8" t="e">
        <f t="array" aca="1" ref="AP166" ca="1">INDEX($W$84:$W$322,SMALL(IF($W$84:$W$322&lt;&gt;"",ROW(INDIRECT("1:"&amp;ROWS($W$84:$W$322)))),ROWS($1:83)))</f>
        <v>#NUM!</v>
      </c>
      <c r="AQ166" s="25" t="e">
        <f ca="1">CONCATENATE(VLOOKUP(AR166,$D$84:$N$322,8,FALSE)," x")</f>
        <v>#NUM!</v>
      </c>
      <c r="AR166" s="8" t="e">
        <f t="array" aca="1" ref="AR166" ca="1">INDEX($X$84:$X$322,SMALL(IF($X$84:$X$322&lt;&gt;"",ROW(INDIRECT("1:"&amp;ROWS($X$84:$X$322)))),ROWS($1:83)))</f>
        <v>#NUM!</v>
      </c>
      <c r="AS166" s="25" t="e">
        <f ca="1">CONCATENATE(VLOOKUP(AT166,$D$84:$N$322,9,FALSE)," x")</f>
        <v>#NUM!</v>
      </c>
      <c r="AT166" s="8" t="e">
        <f t="array" aca="1" ref="AT166" ca="1">INDEX($Y$84:$Y$322,SMALL(IF($Y$84:$Y$322&lt;&gt;"",ROW(INDIRECT("1:"&amp;ROWS($Y$84:$Y$322)))),ROWS($1:83)))</f>
        <v>#NUM!</v>
      </c>
      <c r="AU166" s="25" t="e">
        <f ca="1">CONCATENATE(VLOOKUP(AV166,$D$84:$N$322,10,FALSE)," x")</f>
        <v>#NUM!</v>
      </c>
      <c r="AV166" s="8" t="e">
        <f t="array" aca="1" ref="AV166" ca="1">INDEX($Z$84:$Z$322,SMALL(IF($Z$84:$Z$322&lt;&gt;"",ROW(INDIRECT("1:"&amp;ROWS($Z$84:$Z$322)))),ROWS($1:83)))</f>
        <v>#NUM!</v>
      </c>
      <c r="AW166" s="25" t="e">
        <f ca="1">CONCATENATE(VLOOKUP(AX166,$D$84:$N$322,11,FALSE)," x")</f>
        <v>#NUM!</v>
      </c>
      <c r="AX166" s="9" t="e">
        <f t="array" aca="1" ref="AX166" ca="1">INDEX($AA$84:$AA$322,SMALL(IF($AA$84:$AA$322&lt;&gt;"",ROW(INDIRECT("1:"&amp;ROWS($AA$84:$AA$322)))),ROWS($1:83)))</f>
        <v>#NUM!</v>
      </c>
      <c r="BB166" s="2" t="str">
        <f t="shared" si="44"/>
        <v>L83</v>
      </c>
      <c r="BC166" s="9">
        <f t="shared" si="45"/>
        <v>0</v>
      </c>
      <c r="BD166" s="2"/>
    </row>
    <row r="167" spans="2:56" x14ac:dyDescent="0.25">
      <c r="B167" s="45"/>
      <c r="D167" s="7" t="s">
        <v>106</v>
      </c>
      <c r="E167" s="7">
        <f t="shared" si="24"/>
        <v>0</v>
      </c>
      <c r="F167" s="8">
        <f t="shared" si="25"/>
        <v>0</v>
      </c>
      <c r="G167" s="8">
        <f t="shared" si="26"/>
        <v>0</v>
      </c>
      <c r="H167" s="8">
        <f t="shared" si="27"/>
        <v>0</v>
      </c>
      <c r="I167" s="8">
        <f t="shared" si="28"/>
        <v>0</v>
      </c>
      <c r="J167" s="8">
        <f t="shared" si="29"/>
        <v>0</v>
      </c>
      <c r="K167" s="8">
        <f t="shared" si="30"/>
        <v>0</v>
      </c>
      <c r="L167" s="8">
        <f t="shared" si="31"/>
        <v>0</v>
      </c>
      <c r="M167" s="8">
        <f t="shared" si="32"/>
        <v>0</v>
      </c>
      <c r="N167" s="9">
        <f t="shared" si="33"/>
        <v>0</v>
      </c>
      <c r="R167" s="16" t="str">
        <f t="shared" si="34"/>
        <v/>
      </c>
      <c r="S167" s="13" t="str">
        <f t="shared" si="35"/>
        <v/>
      </c>
      <c r="T167" s="13" t="str">
        <f t="shared" si="36"/>
        <v/>
      </c>
      <c r="U167" s="13" t="str">
        <f t="shared" si="37"/>
        <v/>
      </c>
      <c r="V167" s="13" t="str">
        <f t="shared" si="38"/>
        <v/>
      </c>
      <c r="W167" s="13" t="str">
        <f t="shared" si="39"/>
        <v/>
      </c>
      <c r="X167" s="13" t="str">
        <f t="shared" si="40"/>
        <v/>
      </c>
      <c r="Y167" s="13" t="str">
        <f t="shared" si="41"/>
        <v/>
      </c>
      <c r="Z167" s="13" t="str">
        <f t="shared" si="42"/>
        <v/>
      </c>
      <c r="AA167" s="23" t="str">
        <f t="shared" si="43"/>
        <v/>
      </c>
      <c r="AE167" s="27" t="e">
        <f ca="1">CONCATENATE(VLOOKUP(AF167,$D$84:$N$322,2,FALSE)," x")</f>
        <v>#NUM!</v>
      </c>
      <c r="AF167" s="8" t="e">
        <f t="array" aca="1" ref="AF167" ca="1">INDEX($R$84:$R$322,SMALL(IF($R$84:$R$322&lt;&gt;"",ROW(INDIRECT("1:"&amp;ROWS($R$84:$R$322)))),ROWS($1:84)))</f>
        <v>#NUM!</v>
      </c>
      <c r="AG167" s="25" t="e">
        <f t="array" aca="1" ref="AG167" ca="1">CONCATENATE(VLOOKUP(AH167,$D$84:$N$322,3,FALSE)," x")</f>
        <v>#NUM!</v>
      </c>
      <c r="AH167" s="8" t="e">
        <f t="array" aca="1" ref="AH167" ca="1">INDEX($S$84:$S$322,SMALL(IF($S$84:$S$322&lt;&gt;"",ROW(INDIRECT("1:"&amp;ROWS($S$84:$S$322)))),ROWS($1:84)))</f>
        <v>#NUM!</v>
      </c>
      <c r="AI167" s="25" t="e">
        <f ca="1">CONCATENATE(VLOOKUP(AJ167,$D$84:$N$322,4,FALSE)," x")</f>
        <v>#NUM!</v>
      </c>
      <c r="AJ167" s="8" t="e">
        <f t="array" aca="1" ref="AJ167" ca="1">INDEX($T$84:$T$322,SMALL(IF($T$84:$T$322&lt;&gt;"",ROW(INDIRECT("1:"&amp;ROWS($T$84:$T$322)))),ROWS($1:84)))</f>
        <v>#NUM!</v>
      </c>
      <c r="AK167" s="25" t="e">
        <f ca="1">CONCATENATE(VLOOKUP(AL167,$D$84:$N$322,5,FALSE)," x")</f>
        <v>#NUM!</v>
      </c>
      <c r="AL167" s="8" t="e">
        <f t="array" aca="1" ref="AL167" ca="1">INDEX($U$84:$U$322,SMALL(IF($U$84:$U$322&lt;&gt;"",ROW(INDIRECT("1:"&amp;ROWS($U$84:$U$322)))),ROWS($1:84)))</f>
        <v>#NUM!</v>
      </c>
      <c r="AM167" s="8" t="e">
        <f ca="1">CONCATENATE(VLOOKUP(AN167,$D$84:$N$322,6,FALSE)," x")</f>
        <v>#NUM!</v>
      </c>
      <c r="AN167" s="8" t="e">
        <f t="array" aca="1" ref="AN167" ca="1">INDEX($V$84:$V$322,SMALL(IF($V$84:$V$322&lt;&gt;"",ROW(INDIRECT("1:"&amp;ROWS($V$84:$V$322)))),ROWS($1:84)))</f>
        <v>#NUM!</v>
      </c>
      <c r="AO167" s="25" t="e">
        <f ca="1">CONCATENATE(VLOOKUP(AP167,$D$84:$N$322,7,FALSE)," x")</f>
        <v>#NUM!</v>
      </c>
      <c r="AP167" s="8" t="e">
        <f t="array" aca="1" ref="AP167" ca="1">INDEX($W$84:$W$322,SMALL(IF($W$84:$W$322&lt;&gt;"",ROW(INDIRECT("1:"&amp;ROWS($W$84:$W$322)))),ROWS($1:84)))</f>
        <v>#NUM!</v>
      </c>
      <c r="AQ167" s="25" t="e">
        <f ca="1">CONCATENATE(VLOOKUP(AR167,$D$84:$N$322,8,FALSE)," x")</f>
        <v>#NUM!</v>
      </c>
      <c r="AR167" s="8" t="e">
        <f t="array" aca="1" ref="AR167" ca="1">INDEX($X$84:$X$322,SMALL(IF($X$84:$X$322&lt;&gt;"",ROW(INDIRECT("1:"&amp;ROWS($X$84:$X$322)))),ROWS($1:84)))</f>
        <v>#NUM!</v>
      </c>
      <c r="AS167" s="25" t="e">
        <f ca="1">CONCATENATE(VLOOKUP(AT167,$D$84:$N$322,9,FALSE)," x")</f>
        <v>#NUM!</v>
      </c>
      <c r="AT167" s="8" t="e">
        <f t="array" aca="1" ref="AT167" ca="1">INDEX($Y$84:$Y$322,SMALL(IF($Y$84:$Y$322&lt;&gt;"",ROW(INDIRECT("1:"&amp;ROWS($Y$84:$Y$322)))),ROWS($1:84)))</f>
        <v>#NUM!</v>
      </c>
      <c r="AU167" s="25" t="e">
        <f ca="1">CONCATENATE(VLOOKUP(AV167,$D$84:$N$322,10,FALSE)," x")</f>
        <v>#NUM!</v>
      </c>
      <c r="AV167" s="8" t="e">
        <f t="array" aca="1" ref="AV167" ca="1">INDEX($Z$84:$Z$322,SMALL(IF($Z$84:$Z$322&lt;&gt;"",ROW(INDIRECT("1:"&amp;ROWS($Z$84:$Z$322)))),ROWS($1:84)))</f>
        <v>#NUM!</v>
      </c>
      <c r="AW167" s="25" t="e">
        <f ca="1">CONCATENATE(VLOOKUP(AX167,$D$84:$N$322,11,FALSE)," x")</f>
        <v>#NUM!</v>
      </c>
      <c r="AX167" s="9" t="e">
        <f t="array" aca="1" ref="AX167" ca="1">INDEX($AA$84:$AA$322,SMALL(IF($AA$84:$AA$322&lt;&gt;"",ROW(INDIRECT("1:"&amp;ROWS($AA$84:$AA$322)))),ROWS($1:84)))</f>
        <v>#NUM!</v>
      </c>
      <c r="BB167" s="2" t="str">
        <f t="shared" si="44"/>
        <v>L84</v>
      </c>
      <c r="BC167" s="9">
        <f t="shared" si="45"/>
        <v>0</v>
      </c>
      <c r="BD167" s="2"/>
    </row>
    <row r="168" spans="2:56" x14ac:dyDescent="0.25">
      <c r="B168" s="45"/>
      <c r="D168" s="7" t="s">
        <v>107</v>
      </c>
      <c r="E168" s="7">
        <f t="shared" si="24"/>
        <v>0</v>
      </c>
      <c r="F168" s="8">
        <f t="shared" si="25"/>
        <v>0</v>
      </c>
      <c r="G168" s="8">
        <f t="shared" si="26"/>
        <v>0</v>
      </c>
      <c r="H168" s="8">
        <f t="shared" si="27"/>
        <v>0</v>
      </c>
      <c r="I168" s="8">
        <f t="shared" si="28"/>
        <v>0</v>
      </c>
      <c r="J168" s="8">
        <f t="shared" si="29"/>
        <v>0</v>
      </c>
      <c r="K168" s="8">
        <f t="shared" si="30"/>
        <v>0</v>
      </c>
      <c r="L168" s="8">
        <f t="shared" si="31"/>
        <v>0</v>
      </c>
      <c r="M168" s="8">
        <f t="shared" si="32"/>
        <v>0</v>
      </c>
      <c r="N168" s="9">
        <f t="shared" si="33"/>
        <v>0</v>
      </c>
      <c r="R168" s="16" t="str">
        <f t="shared" si="34"/>
        <v/>
      </c>
      <c r="S168" s="13" t="str">
        <f t="shared" si="35"/>
        <v/>
      </c>
      <c r="T168" s="13" t="str">
        <f t="shared" si="36"/>
        <v/>
      </c>
      <c r="U168" s="13" t="str">
        <f t="shared" si="37"/>
        <v/>
      </c>
      <c r="V168" s="13" t="str">
        <f t="shared" si="38"/>
        <v/>
      </c>
      <c r="W168" s="13" t="str">
        <f t="shared" si="39"/>
        <v/>
      </c>
      <c r="X168" s="13" t="str">
        <f t="shared" si="40"/>
        <v/>
      </c>
      <c r="Y168" s="13" t="str">
        <f t="shared" si="41"/>
        <v/>
      </c>
      <c r="Z168" s="13" t="str">
        <f t="shared" si="42"/>
        <v/>
      </c>
      <c r="AA168" s="23" t="str">
        <f t="shared" si="43"/>
        <v/>
      </c>
      <c r="AE168" s="27" t="e">
        <f ca="1">CONCATENATE(VLOOKUP(AF168,$D$84:$N$322,2,FALSE)," x")</f>
        <v>#NUM!</v>
      </c>
      <c r="AF168" s="8" t="e">
        <f t="array" aca="1" ref="AF168" ca="1">INDEX($R$84:$R$322,SMALL(IF($R$84:$R$322&lt;&gt;"",ROW(INDIRECT("1:"&amp;ROWS($R$84:$R$322)))),ROWS($1:85)))</f>
        <v>#NUM!</v>
      </c>
      <c r="AG168" s="25" t="e">
        <f t="array" aca="1" ref="AG168" ca="1">CONCATENATE(VLOOKUP(AH168,$D$84:$N$322,3,FALSE)," x")</f>
        <v>#NUM!</v>
      </c>
      <c r="AH168" s="8" t="e">
        <f t="array" aca="1" ref="AH168" ca="1">INDEX($S$84:$S$322,SMALL(IF($S$84:$S$322&lt;&gt;"",ROW(INDIRECT("1:"&amp;ROWS($S$84:$S$322)))),ROWS($1:85)))</f>
        <v>#NUM!</v>
      </c>
      <c r="AI168" s="25" t="e">
        <f ca="1">CONCATENATE(VLOOKUP(AJ168,$D$84:$N$322,4,FALSE)," x")</f>
        <v>#NUM!</v>
      </c>
      <c r="AJ168" s="8" t="e">
        <f t="array" aca="1" ref="AJ168" ca="1">INDEX($T$84:$T$322,SMALL(IF($T$84:$T$322&lt;&gt;"",ROW(INDIRECT("1:"&amp;ROWS($T$84:$T$322)))),ROWS($1:85)))</f>
        <v>#NUM!</v>
      </c>
      <c r="AK168" s="25" t="e">
        <f ca="1">CONCATENATE(VLOOKUP(AL168,$D$84:$N$322,5,FALSE)," x")</f>
        <v>#NUM!</v>
      </c>
      <c r="AL168" s="8" t="e">
        <f t="array" aca="1" ref="AL168" ca="1">INDEX($U$84:$U$322,SMALL(IF($U$84:$U$322&lt;&gt;"",ROW(INDIRECT("1:"&amp;ROWS($U$84:$U$322)))),ROWS($1:85)))</f>
        <v>#NUM!</v>
      </c>
      <c r="AM168" s="8" t="e">
        <f ca="1">CONCATENATE(VLOOKUP(AN168,$D$84:$N$322,6,FALSE)," x")</f>
        <v>#NUM!</v>
      </c>
      <c r="AN168" s="8" t="e">
        <f t="array" aca="1" ref="AN168" ca="1">INDEX($V$84:$V$322,SMALL(IF($V$84:$V$322&lt;&gt;"",ROW(INDIRECT("1:"&amp;ROWS($V$84:$V$322)))),ROWS($1:85)))</f>
        <v>#NUM!</v>
      </c>
      <c r="AO168" s="25" t="e">
        <f ca="1">CONCATENATE(VLOOKUP(AP168,$D$84:$N$322,7,FALSE)," x")</f>
        <v>#NUM!</v>
      </c>
      <c r="AP168" s="8" t="e">
        <f t="array" aca="1" ref="AP168" ca="1">INDEX($W$84:$W$322,SMALL(IF($W$84:$W$322&lt;&gt;"",ROW(INDIRECT("1:"&amp;ROWS($W$84:$W$322)))),ROWS($1:85)))</f>
        <v>#NUM!</v>
      </c>
      <c r="AQ168" s="25" t="e">
        <f ca="1">CONCATENATE(VLOOKUP(AR168,$D$84:$N$322,8,FALSE)," x")</f>
        <v>#NUM!</v>
      </c>
      <c r="AR168" s="8" t="e">
        <f t="array" aca="1" ref="AR168" ca="1">INDEX($X$84:$X$322,SMALL(IF($X$84:$X$322&lt;&gt;"",ROW(INDIRECT("1:"&amp;ROWS($X$84:$X$322)))),ROWS($1:85)))</f>
        <v>#NUM!</v>
      </c>
      <c r="AS168" s="25" t="e">
        <f ca="1">CONCATENATE(VLOOKUP(AT168,$D$84:$N$322,9,FALSE)," x")</f>
        <v>#NUM!</v>
      </c>
      <c r="AT168" s="8" t="e">
        <f t="array" aca="1" ref="AT168" ca="1">INDEX($Y$84:$Y$322,SMALL(IF($Y$84:$Y$322&lt;&gt;"",ROW(INDIRECT("1:"&amp;ROWS($Y$84:$Y$322)))),ROWS($1:85)))</f>
        <v>#NUM!</v>
      </c>
      <c r="AU168" s="25" t="e">
        <f ca="1">CONCATENATE(VLOOKUP(AV168,$D$84:$N$322,10,FALSE)," x")</f>
        <v>#NUM!</v>
      </c>
      <c r="AV168" s="8" t="e">
        <f t="array" aca="1" ref="AV168" ca="1">INDEX($Z$84:$Z$322,SMALL(IF($Z$84:$Z$322&lt;&gt;"",ROW(INDIRECT("1:"&amp;ROWS($Z$84:$Z$322)))),ROWS($1:85)))</f>
        <v>#NUM!</v>
      </c>
      <c r="AW168" s="25" t="e">
        <f ca="1">CONCATENATE(VLOOKUP(AX168,$D$84:$N$322,11,FALSE)," x")</f>
        <v>#NUM!</v>
      </c>
      <c r="AX168" s="9" t="e">
        <f t="array" aca="1" ref="AX168" ca="1">INDEX($AA$84:$AA$322,SMALL(IF($AA$84:$AA$322&lt;&gt;"",ROW(INDIRECT("1:"&amp;ROWS($AA$84:$AA$322)))),ROWS($1:85)))</f>
        <v>#NUM!</v>
      </c>
      <c r="BB168" s="2" t="str">
        <f t="shared" si="44"/>
        <v>L85</v>
      </c>
      <c r="BC168" s="9">
        <f t="shared" si="45"/>
        <v>0</v>
      </c>
      <c r="BD168" s="2"/>
    </row>
    <row r="169" spans="2:56" x14ac:dyDescent="0.25">
      <c r="B169" s="45"/>
      <c r="D169" s="7" t="s">
        <v>108</v>
      </c>
      <c r="E169" s="7">
        <f t="shared" si="24"/>
        <v>0</v>
      </c>
      <c r="F169" s="8">
        <f t="shared" si="25"/>
        <v>0</v>
      </c>
      <c r="G169" s="8">
        <f t="shared" si="26"/>
        <v>0</v>
      </c>
      <c r="H169" s="8">
        <f t="shared" si="27"/>
        <v>0</v>
      </c>
      <c r="I169" s="8">
        <f t="shared" si="28"/>
        <v>0</v>
      </c>
      <c r="J169" s="8">
        <f t="shared" si="29"/>
        <v>0</v>
      </c>
      <c r="K169" s="8">
        <f t="shared" si="30"/>
        <v>0</v>
      </c>
      <c r="L169" s="8">
        <f t="shared" si="31"/>
        <v>0</v>
      </c>
      <c r="M169" s="8">
        <f t="shared" si="32"/>
        <v>0</v>
      </c>
      <c r="N169" s="9">
        <f t="shared" si="33"/>
        <v>0</v>
      </c>
      <c r="R169" s="16" t="str">
        <f t="shared" si="34"/>
        <v/>
      </c>
      <c r="S169" s="13" t="str">
        <f t="shared" si="35"/>
        <v/>
      </c>
      <c r="T169" s="13" t="str">
        <f t="shared" si="36"/>
        <v/>
      </c>
      <c r="U169" s="13" t="str">
        <f t="shared" si="37"/>
        <v/>
      </c>
      <c r="V169" s="13" t="str">
        <f t="shared" si="38"/>
        <v/>
      </c>
      <c r="W169" s="13" t="str">
        <f t="shared" si="39"/>
        <v/>
      </c>
      <c r="X169" s="13" t="str">
        <f t="shared" si="40"/>
        <v/>
      </c>
      <c r="Y169" s="13" t="str">
        <f t="shared" si="41"/>
        <v/>
      </c>
      <c r="Z169" s="13" t="str">
        <f t="shared" si="42"/>
        <v/>
      </c>
      <c r="AA169" s="23" t="str">
        <f t="shared" si="43"/>
        <v/>
      </c>
      <c r="AE169" s="27" t="e">
        <f ca="1">CONCATENATE(VLOOKUP(AF169,$D$84:$N$322,2,FALSE)," x")</f>
        <v>#NUM!</v>
      </c>
      <c r="AF169" s="8" t="e">
        <f t="array" aca="1" ref="AF169" ca="1">INDEX($R$84:$R$322,SMALL(IF($R$84:$R$322&lt;&gt;"",ROW(INDIRECT("1:"&amp;ROWS($R$84:$R$322)))),ROWS($1:86)))</f>
        <v>#NUM!</v>
      </c>
      <c r="AG169" s="25" t="e">
        <f t="array" aca="1" ref="AG169" ca="1">CONCATENATE(VLOOKUP(AH169,$D$84:$N$322,3,FALSE)," x")</f>
        <v>#NUM!</v>
      </c>
      <c r="AH169" s="8" t="e">
        <f t="array" aca="1" ref="AH169" ca="1">INDEX($S$84:$S$322,SMALL(IF($S$84:$S$322&lt;&gt;"",ROW(INDIRECT("1:"&amp;ROWS($S$84:$S$322)))),ROWS($1:86)))</f>
        <v>#NUM!</v>
      </c>
      <c r="AI169" s="25" t="e">
        <f ca="1">CONCATENATE(VLOOKUP(AJ169,$D$84:$N$322,4,FALSE)," x")</f>
        <v>#NUM!</v>
      </c>
      <c r="AJ169" s="8" t="e">
        <f t="array" aca="1" ref="AJ169" ca="1">INDEX($T$84:$T$322,SMALL(IF($T$84:$T$322&lt;&gt;"",ROW(INDIRECT("1:"&amp;ROWS($T$84:$T$322)))),ROWS($1:86)))</f>
        <v>#NUM!</v>
      </c>
      <c r="AK169" s="25" t="e">
        <f ca="1">CONCATENATE(VLOOKUP(AL169,$D$84:$N$322,5,FALSE)," x")</f>
        <v>#NUM!</v>
      </c>
      <c r="AL169" s="8" t="e">
        <f t="array" aca="1" ref="AL169" ca="1">INDEX($U$84:$U$322,SMALL(IF($U$84:$U$322&lt;&gt;"",ROW(INDIRECT("1:"&amp;ROWS($U$84:$U$322)))),ROWS($1:86)))</f>
        <v>#NUM!</v>
      </c>
      <c r="AM169" s="8" t="e">
        <f ca="1">CONCATENATE(VLOOKUP(AN169,$D$84:$N$322,6,FALSE)," x")</f>
        <v>#NUM!</v>
      </c>
      <c r="AN169" s="8" t="e">
        <f t="array" aca="1" ref="AN169" ca="1">INDEX($V$84:$V$322,SMALL(IF($V$84:$V$322&lt;&gt;"",ROW(INDIRECT("1:"&amp;ROWS($V$84:$V$322)))),ROWS($1:86)))</f>
        <v>#NUM!</v>
      </c>
      <c r="AO169" s="25" t="e">
        <f ca="1">CONCATENATE(VLOOKUP(AP169,$D$84:$N$322,7,FALSE)," x")</f>
        <v>#NUM!</v>
      </c>
      <c r="AP169" s="8" t="e">
        <f t="array" aca="1" ref="AP169" ca="1">INDEX($W$84:$W$322,SMALL(IF($W$84:$W$322&lt;&gt;"",ROW(INDIRECT("1:"&amp;ROWS($W$84:$W$322)))),ROWS($1:86)))</f>
        <v>#NUM!</v>
      </c>
      <c r="AQ169" s="25" t="e">
        <f ca="1">CONCATENATE(VLOOKUP(AR169,$D$84:$N$322,8,FALSE)," x")</f>
        <v>#NUM!</v>
      </c>
      <c r="AR169" s="8" t="e">
        <f t="array" aca="1" ref="AR169" ca="1">INDEX($X$84:$X$322,SMALL(IF($X$84:$X$322&lt;&gt;"",ROW(INDIRECT("1:"&amp;ROWS($X$84:$X$322)))),ROWS($1:86)))</f>
        <v>#NUM!</v>
      </c>
      <c r="AS169" s="25" t="e">
        <f ca="1">CONCATENATE(VLOOKUP(AT169,$D$84:$N$322,9,FALSE)," x")</f>
        <v>#NUM!</v>
      </c>
      <c r="AT169" s="8" t="e">
        <f t="array" aca="1" ref="AT169" ca="1">INDEX($Y$84:$Y$322,SMALL(IF($Y$84:$Y$322&lt;&gt;"",ROW(INDIRECT("1:"&amp;ROWS($Y$84:$Y$322)))),ROWS($1:86)))</f>
        <v>#NUM!</v>
      </c>
      <c r="AU169" s="25" t="e">
        <f ca="1">CONCATENATE(VLOOKUP(AV169,$D$84:$N$322,10,FALSE)," x")</f>
        <v>#NUM!</v>
      </c>
      <c r="AV169" s="8" t="e">
        <f t="array" aca="1" ref="AV169" ca="1">INDEX($Z$84:$Z$322,SMALL(IF($Z$84:$Z$322&lt;&gt;"",ROW(INDIRECT("1:"&amp;ROWS($Z$84:$Z$322)))),ROWS($1:86)))</f>
        <v>#NUM!</v>
      </c>
      <c r="AW169" s="25" t="e">
        <f ca="1">CONCATENATE(VLOOKUP(AX169,$D$84:$N$322,11,FALSE)," x")</f>
        <v>#NUM!</v>
      </c>
      <c r="AX169" s="9" t="e">
        <f t="array" aca="1" ref="AX169" ca="1">INDEX($AA$84:$AA$322,SMALL(IF($AA$84:$AA$322&lt;&gt;"",ROW(INDIRECT("1:"&amp;ROWS($AA$84:$AA$322)))),ROWS($1:86)))</f>
        <v>#NUM!</v>
      </c>
      <c r="BB169" s="2" t="str">
        <f t="shared" si="44"/>
        <v>L86</v>
      </c>
      <c r="BC169" s="9">
        <f t="shared" si="45"/>
        <v>0</v>
      </c>
      <c r="BD169" s="2"/>
    </row>
    <row r="170" spans="2:56" x14ac:dyDescent="0.25">
      <c r="B170" s="45"/>
      <c r="D170" s="7" t="s">
        <v>109</v>
      </c>
      <c r="E170" s="7">
        <f t="shared" si="24"/>
        <v>0</v>
      </c>
      <c r="F170" s="8">
        <f t="shared" si="25"/>
        <v>0</v>
      </c>
      <c r="G170" s="8">
        <f t="shared" si="26"/>
        <v>0</v>
      </c>
      <c r="H170" s="8">
        <f t="shared" si="27"/>
        <v>0</v>
      </c>
      <c r="I170" s="8">
        <f t="shared" si="28"/>
        <v>0</v>
      </c>
      <c r="J170" s="8">
        <f t="shared" si="29"/>
        <v>0</v>
      </c>
      <c r="K170" s="8">
        <f t="shared" si="30"/>
        <v>0</v>
      </c>
      <c r="L170" s="8">
        <f t="shared" si="31"/>
        <v>0</v>
      </c>
      <c r="M170" s="8">
        <f t="shared" si="32"/>
        <v>0</v>
      </c>
      <c r="N170" s="9">
        <f t="shared" si="33"/>
        <v>0</v>
      </c>
      <c r="R170" s="16" t="str">
        <f t="shared" si="34"/>
        <v/>
      </c>
      <c r="S170" s="13" t="str">
        <f t="shared" si="35"/>
        <v/>
      </c>
      <c r="T170" s="13" t="str">
        <f t="shared" si="36"/>
        <v/>
      </c>
      <c r="U170" s="13" t="str">
        <f t="shared" si="37"/>
        <v/>
      </c>
      <c r="V170" s="13" t="str">
        <f t="shared" si="38"/>
        <v/>
      </c>
      <c r="W170" s="13" t="str">
        <f t="shared" si="39"/>
        <v/>
      </c>
      <c r="X170" s="13" t="str">
        <f t="shared" si="40"/>
        <v/>
      </c>
      <c r="Y170" s="13" t="str">
        <f t="shared" si="41"/>
        <v/>
      </c>
      <c r="Z170" s="13" t="str">
        <f t="shared" si="42"/>
        <v/>
      </c>
      <c r="AA170" s="23" t="str">
        <f t="shared" si="43"/>
        <v/>
      </c>
      <c r="AE170" s="27" t="e">
        <f ca="1">CONCATENATE(VLOOKUP(AF170,$D$84:$N$322,2,FALSE)," x")</f>
        <v>#NUM!</v>
      </c>
      <c r="AF170" s="8" t="e">
        <f t="array" aca="1" ref="AF170" ca="1">INDEX($R$84:$R$322,SMALL(IF($R$84:$R$322&lt;&gt;"",ROW(INDIRECT("1:"&amp;ROWS($R$84:$R$322)))),ROWS($1:87)))</f>
        <v>#NUM!</v>
      </c>
      <c r="AG170" s="25" t="e">
        <f t="array" aca="1" ref="AG170" ca="1">CONCATENATE(VLOOKUP(AH170,$D$84:$N$322,3,FALSE)," x")</f>
        <v>#NUM!</v>
      </c>
      <c r="AH170" s="8" t="e">
        <f t="array" aca="1" ref="AH170" ca="1">INDEX($S$84:$S$322,SMALL(IF($S$84:$S$322&lt;&gt;"",ROW(INDIRECT("1:"&amp;ROWS($S$84:$S$322)))),ROWS($1:87)))</f>
        <v>#NUM!</v>
      </c>
      <c r="AI170" s="25" t="e">
        <f ca="1">CONCATENATE(VLOOKUP(AJ170,$D$84:$N$322,4,FALSE)," x")</f>
        <v>#NUM!</v>
      </c>
      <c r="AJ170" s="8" t="e">
        <f t="array" aca="1" ref="AJ170" ca="1">INDEX($T$84:$T$322,SMALL(IF($T$84:$T$322&lt;&gt;"",ROW(INDIRECT("1:"&amp;ROWS($T$84:$T$322)))),ROWS($1:87)))</f>
        <v>#NUM!</v>
      </c>
      <c r="AK170" s="25" t="e">
        <f ca="1">CONCATENATE(VLOOKUP(AL170,$D$84:$N$322,5,FALSE)," x")</f>
        <v>#NUM!</v>
      </c>
      <c r="AL170" s="8" t="e">
        <f t="array" aca="1" ref="AL170" ca="1">INDEX($U$84:$U$322,SMALL(IF($U$84:$U$322&lt;&gt;"",ROW(INDIRECT("1:"&amp;ROWS($U$84:$U$322)))),ROWS($1:87)))</f>
        <v>#NUM!</v>
      </c>
      <c r="AM170" s="8" t="e">
        <f ca="1">CONCATENATE(VLOOKUP(AN170,$D$84:$N$322,6,FALSE)," x")</f>
        <v>#NUM!</v>
      </c>
      <c r="AN170" s="8" t="e">
        <f t="array" aca="1" ref="AN170" ca="1">INDEX($V$84:$V$322,SMALL(IF($V$84:$V$322&lt;&gt;"",ROW(INDIRECT("1:"&amp;ROWS($V$84:$V$322)))),ROWS($1:87)))</f>
        <v>#NUM!</v>
      </c>
      <c r="AO170" s="25" t="e">
        <f ca="1">CONCATENATE(VLOOKUP(AP170,$D$84:$N$322,7,FALSE)," x")</f>
        <v>#NUM!</v>
      </c>
      <c r="AP170" s="8" t="e">
        <f t="array" aca="1" ref="AP170" ca="1">INDEX($W$84:$W$322,SMALL(IF($W$84:$W$322&lt;&gt;"",ROW(INDIRECT("1:"&amp;ROWS($W$84:$W$322)))),ROWS($1:87)))</f>
        <v>#NUM!</v>
      </c>
      <c r="AQ170" s="25" t="e">
        <f ca="1">CONCATENATE(VLOOKUP(AR170,$D$84:$N$322,8,FALSE)," x")</f>
        <v>#NUM!</v>
      </c>
      <c r="AR170" s="8" t="e">
        <f t="array" aca="1" ref="AR170" ca="1">INDEX($X$84:$X$322,SMALL(IF($X$84:$X$322&lt;&gt;"",ROW(INDIRECT("1:"&amp;ROWS($X$84:$X$322)))),ROWS($1:87)))</f>
        <v>#NUM!</v>
      </c>
      <c r="AS170" s="25" t="e">
        <f ca="1">CONCATENATE(VLOOKUP(AT170,$D$84:$N$322,9,FALSE)," x")</f>
        <v>#NUM!</v>
      </c>
      <c r="AT170" s="8" t="e">
        <f t="array" aca="1" ref="AT170" ca="1">INDEX($Y$84:$Y$322,SMALL(IF($Y$84:$Y$322&lt;&gt;"",ROW(INDIRECT("1:"&amp;ROWS($Y$84:$Y$322)))),ROWS($1:87)))</f>
        <v>#NUM!</v>
      </c>
      <c r="AU170" s="25" t="e">
        <f ca="1">CONCATENATE(VLOOKUP(AV170,$D$84:$N$322,10,FALSE)," x")</f>
        <v>#NUM!</v>
      </c>
      <c r="AV170" s="8" t="e">
        <f t="array" aca="1" ref="AV170" ca="1">INDEX($Z$84:$Z$322,SMALL(IF($Z$84:$Z$322&lt;&gt;"",ROW(INDIRECT("1:"&amp;ROWS($Z$84:$Z$322)))),ROWS($1:87)))</f>
        <v>#NUM!</v>
      </c>
      <c r="AW170" s="25" t="e">
        <f ca="1">CONCATENATE(VLOOKUP(AX170,$D$84:$N$322,11,FALSE)," x")</f>
        <v>#NUM!</v>
      </c>
      <c r="AX170" s="9" t="e">
        <f t="array" aca="1" ref="AX170" ca="1">INDEX($AA$84:$AA$322,SMALL(IF($AA$84:$AA$322&lt;&gt;"",ROW(INDIRECT("1:"&amp;ROWS($AA$84:$AA$322)))),ROWS($1:87)))</f>
        <v>#NUM!</v>
      </c>
      <c r="BB170" s="2" t="str">
        <f t="shared" si="44"/>
        <v>L87</v>
      </c>
      <c r="BC170" s="9">
        <f t="shared" si="45"/>
        <v>0</v>
      </c>
      <c r="BD170" s="2"/>
    </row>
    <row r="171" spans="2:56" x14ac:dyDescent="0.25">
      <c r="B171" s="45"/>
      <c r="D171" s="7" t="s">
        <v>110</v>
      </c>
      <c r="E171" s="7">
        <f t="shared" si="24"/>
        <v>0</v>
      </c>
      <c r="F171" s="8">
        <f t="shared" si="25"/>
        <v>0</v>
      </c>
      <c r="G171" s="8">
        <f t="shared" si="26"/>
        <v>0</v>
      </c>
      <c r="H171" s="8">
        <f t="shared" si="27"/>
        <v>0</v>
      </c>
      <c r="I171" s="8">
        <f t="shared" si="28"/>
        <v>0</v>
      </c>
      <c r="J171" s="8">
        <f t="shared" si="29"/>
        <v>0</v>
      </c>
      <c r="K171" s="8">
        <f t="shared" si="30"/>
        <v>0</v>
      </c>
      <c r="L171" s="8">
        <f t="shared" si="31"/>
        <v>0</v>
      </c>
      <c r="M171" s="8">
        <f t="shared" si="32"/>
        <v>0</v>
      </c>
      <c r="N171" s="9">
        <f t="shared" si="33"/>
        <v>0</v>
      </c>
      <c r="R171" s="16" t="str">
        <f t="shared" si="34"/>
        <v/>
      </c>
      <c r="S171" s="13" t="str">
        <f t="shared" si="35"/>
        <v/>
      </c>
      <c r="T171" s="13" t="str">
        <f t="shared" si="36"/>
        <v/>
      </c>
      <c r="U171" s="13" t="str">
        <f t="shared" si="37"/>
        <v/>
      </c>
      <c r="V171" s="13" t="str">
        <f t="shared" si="38"/>
        <v/>
      </c>
      <c r="W171" s="13" t="str">
        <f t="shared" si="39"/>
        <v/>
      </c>
      <c r="X171" s="13" t="str">
        <f t="shared" si="40"/>
        <v/>
      </c>
      <c r="Y171" s="13" t="str">
        <f t="shared" si="41"/>
        <v/>
      </c>
      <c r="Z171" s="13" t="str">
        <f t="shared" si="42"/>
        <v/>
      </c>
      <c r="AA171" s="23" t="str">
        <f t="shared" si="43"/>
        <v/>
      </c>
      <c r="AE171" s="27" t="e">
        <f ca="1">CONCATENATE(VLOOKUP(AF171,$D$84:$N$322,2,FALSE)," x")</f>
        <v>#NUM!</v>
      </c>
      <c r="AF171" s="8" t="e">
        <f t="array" aca="1" ref="AF171" ca="1">INDEX($R$84:$R$322,SMALL(IF($R$84:$R$322&lt;&gt;"",ROW(INDIRECT("1:"&amp;ROWS($R$84:$R$322)))),ROWS($1:88)))</f>
        <v>#NUM!</v>
      </c>
      <c r="AG171" s="25" t="e">
        <f t="array" aca="1" ref="AG171" ca="1">CONCATENATE(VLOOKUP(AH171,$D$84:$N$322,3,FALSE)," x")</f>
        <v>#NUM!</v>
      </c>
      <c r="AH171" s="8" t="e">
        <f t="array" aca="1" ref="AH171" ca="1">INDEX($S$84:$S$322,SMALL(IF($S$84:$S$322&lt;&gt;"",ROW(INDIRECT("1:"&amp;ROWS($S$84:$S$322)))),ROWS($1:88)))</f>
        <v>#NUM!</v>
      </c>
      <c r="AI171" s="25" t="e">
        <f ca="1">CONCATENATE(VLOOKUP(AJ171,$D$84:$N$322,4,FALSE)," x")</f>
        <v>#NUM!</v>
      </c>
      <c r="AJ171" s="8" t="e">
        <f t="array" aca="1" ref="AJ171" ca="1">INDEX($T$84:$T$322,SMALL(IF($T$84:$T$322&lt;&gt;"",ROW(INDIRECT("1:"&amp;ROWS($T$84:$T$322)))),ROWS($1:88)))</f>
        <v>#NUM!</v>
      </c>
      <c r="AK171" s="25" t="e">
        <f ca="1">CONCATENATE(VLOOKUP(AL171,$D$84:$N$322,5,FALSE)," x")</f>
        <v>#NUM!</v>
      </c>
      <c r="AL171" s="8" t="e">
        <f t="array" aca="1" ref="AL171" ca="1">INDEX($U$84:$U$322,SMALL(IF($U$84:$U$322&lt;&gt;"",ROW(INDIRECT("1:"&amp;ROWS($U$84:$U$322)))),ROWS($1:88)))</f>
        <v>#NUM!</v>
      </c>
      <c r="AM171" s="8" t="e">
        <f ca="1">CONCATENATE(VLOOKUP(AN171,$D$84:$N$322,6,FALSE)," x")</f>
        <v>#NUM!</v>
      </c>
      <c r="AN171" s="8" t="e">
        <f t="array" aca="1" ref="AN171" ca="1">INDEX($V$84:$V$322,SMALL(IF($V$84:$V$322&lt;&gt;"",ROW(INDIRECT("1:"&amp;ROWS($V$84:$V$322)))),ROWS($1:88)))</f>
        <v>#NUM!</v>
      </c>
      <c r="AO171" s="25" t="e">
        <f ca="1">CONCATENATE(VLOOKUP(AP171,$D$84:$N$322,7,FALSE)," x")</f>
        <v>#NUM!</v>
      </c>
      <c r="AP171" s="8" t="e">
        <f t="array" aca="1" ref="AP171" ca="1">INDEX($W$84:$W$322,SMALL(IF($W$84:$W$322&lt;&gt;"",ROW(INDIRECT("1:"&amp;ROWS($W$84:$W$322)))),ROWS($1:88)))</f>
        <v>#NUM!</v>
      </c>
      <c r="AQ171" s="25" t="e">
        <f ca="1">CONCATENATE(VLOOKUP(AR171,$D$84:$N$322,8,FALSE)," x")</f>
        <v>#NUM!</v>
      </c>
      <c r="AR171" s="8" t="e">
        <f t="array" aca="1" ref="AR171" ca="1">INDEX($X$84:$X$322,SMALL(IF($X$84:$X$322&lt;&gt;"",ROW(INDIRECT("1:"&amp;ROWS($X$84:$X$322)))),ROWS($1:88)))</f>
        <v>#NUM!</v>
      </c>
      <c r="AS171" s="25" t="e">
        <f ca="1">CONCATENATE(VLOOKUP(AT171,$D$84:$N$322,9,FALSE)," x")</f>
        <v>#NUM!</v>
      </c>
      <c r="AT171" s="8" t="e">
        <f t="array" aca="1" ref="AT171" ca="1">INDEX($Y$84:$Y$322,SMALL(IF($Y$84:$Y$322&lt;&gt;"",ROW(INDIRECT("1:"&amp;ROWS($Y$84:$Y$322)))),ROWS($1:88)))</f>
        <v>#NUM!</v>
      </c>
      <c r="AU171" s="25" t="e">
        <f ca="1">CONCATENATE(VLOOKUP(AV171,$D$84:$N$322,10,FALSE)," x")</f>
        <v>#NUM!</v>
      </c>
      <c r="AV171" s="8" t="e">
        <f t="array" aca="1" ref="AV171" ca="1">INDEX($Z$84:$Z$322,SMALL(IF($Z$84:$Z$322&lt;&gt;"",ROW(INDIRECT("1:"&amp;ROWS($Z$84:$Z$322)))),ROWS($1:88)))</f>
        <v>#NUM!</v>
      </c>
      <c r="AW171" s="25" t="e">
        <f ca="1">CONCATENATE(VLOOKUP(AX171,$D$84:$N$322,11,FALSE)," x")</f>
        <v>#NUM!</v>
      </c>
      <c r="AX171" s="9" t="e">
        <f t="array" aca="1" ref="AX171" ca="1">INDEX($AA$84:$AA$322,SMALL(IF($AA$84:$AA$322&lt;&gt;"",ROW(INDIRECT("1:"&amp;ROWS($AA$84:$AA$322)))),ROWS($1:88)))</f>
        <v>#NUM!</v>
      </c>
      <c r="BB171" s="2" t="str">
        <f t="shared" si="44"/>
        <v>L88</v>
      </c>
      <c r="BC171" s="9">
        <f t="shared" si="45"/>
        <v>0</v>
      </c>
      <c r="BD171" s="2"/>
    </row>
    <row r="172" spans="2:56" x14ac:dyDescent="0.25">
      <c r="B172" s="45"/>
      <c r="D172" s="7" t="s">
        <v>111</v>
      </c>
      <c r="E172" s="7">
        <f t="shared" si="24"/>
        <v>0</v>
      </c>
      <c r="F172" s="8">
        <f t="shared" si="25"/>
        <v>0</v>
      </c>
      <c r="G172" s="8">
        <f t="shared" si="26"/>
        <v>0</v>
      </c>
      <c r="H172" s="8">
        <f t="shared" si="27"/>
        <v>0</v>
      </c>
      <c r="I172" s="8">
        <f t="shared" si="28"/>
        <v>0</v>
      </c>
      <c r="J172" s="8">
        <f t="shared" si="29"/>
        <v>0</v>
      </c>
      <c r="K172" s="8">
        <f t="shared" si="30"/>
        <v>0</v>
      </c>
      <c r="L172" s="8">
        <f t="shared" si="31"/>
        <v>0</v>
      </c>
      <c r="M172" s="8">
        <f t="shared" si="32"/>
        <v>0</v>
      </c>
      <c r="N172" s="9">
        <f t="shared" si="33"/>
        <v>0</v>
      </c>
      <c r="R172" s="16" t="str">
        <f t="shared" si="34"/>
        <v/>
      </c>
      <c r="S172" s="13" t="str">
        <f t="shared" si="35"/>
        <v/>
      </c>
      <c r="T172" s="13" t="str">
        <f t="shared" si="36"/>
        <v/>
      </c>
      <c r="U172" s="13" t="str">
        <f t="shared" si="37"/>
        <v/>
      </c>
      <c r="V172" s="13" t="str">
        <f t="shared" si="38"/>
        <v/>
      </c>
      <c r="W172" s="13" t="str">
        <f t="shared" si="39"/>
        <v/>
      </c>
      <c r="X172" s="13" t="str">
        <f t="shared" si="40"/>
        <v/>
      </c>
      <c r="Y172" s="13" t="str">
        <f t="shared" si="41"/>
        <v/>
      </c>
      <c r="Z172" s="13" t="str">
        <f t="shared" si="42"/>
        <v/>
      </c>
      <c r="AA172" s="23" t="str">
        <f t="shared" si="43"/>
        <v/>
      </c>
      <c r="AE172" s="27" t="e">
        <f ca="1">CONCATENATE(VLOOKUP(AF172,$D$84:$N$322,2,FALSE)," x")</f>
        <v>#NUM!</v>
      </c>
      <c r="AF172" s="8" t="e">
        <f t="array" aca="1" ref="AF172" ca="1">INDEX($R$84:$R$322,SMALL(IF($R$84:$R$322&lt;&gt;"",ROW(INDIRECT("1:"&amp;ROWS($R$84:$R$322)))),ROWS($1:89)))</f>
        <v>#NUM!</v>
      </c>
      <c r="AG172" s="25" t="e">
        <f t="array" aca="1" ref="AG172" ca="1">CONCATENATE(VLOOKUP(AH172,$D$84:$N$322,3,FALSE)," x")</f>
        <v>#NUM!</v>
      </c>
      <c r="AH172" s="8" t="e">
        <f t="array" aca="1" ref="AH172" ca="1">INDEX($S$84:$S$322,SMALL(IF($S$84:$S$322&lt;&gt;"",ROW(INDIRECT("1:"&amp;ROWS($S$84:$S$322)))),ROWS($1:89)))</f>
        <v>#NUM!</v>
      </c>
      <c r="AI172" s="25" t="e">
        <f ca="1">CONCATENATE(VLOOKUP(AJ172,$D$84:$N$322,4,FALSE)," x")</f>
        <v>#NUM!</v>
      </c>
      <c r="AJ172" s="8" t="e">
        <f t="array" aca="1" ref="AJ172" ca="1">INDEX($T$84:$T$322,SMALL(IF($T$84:$T$322&lt;&gt;"",ROW(INDIRECT("1:"&amp;ROWS($T$84:$T$322)))),ROWS($1:89)))</f>
        <v>#NUM!</v>
      </c>
      <c r="AK172" s="25" t="e">
        <f ca="1">CONCATENATE(VLOOKUP(AL172,$D$84:$N$322,5,FALSE)," x")</f>
        <v>#NUM!</v>
      </c>
      <c r="AL172" s="8" t="e">
        <f t="array" aca="1" ref="AL172" ca="1">INDEX($U$84:$U$322,SMALL(IF($U$84:$U$322&lt;&gt;"",ROW(INDIRECT("1:"&amp;ROWS($U$84:$U$322)))),ROWS($1:89)))</f>
        <v>#NUM!</v>
      </c>
      <c r="AM172" s="8" t="e">
        <f ca="1">CONCATENATE(VLOOKUP(AN172,$D$84:$N$322,6,FALSE)," x")</f>
        <v>#NUM!</v>
      </c>
      <c r="AN172" s="8" t="e">
        <f t="array" aca="1" ref="AN172" ca="1">INDEX($V$84:$V$322,SMALL(IF($V$84:$V$322&lt;&gt;"",ROW(INDIRECT("1:"&amp;ROWS($V$84:$V$322)))),ROWS($1:89)))</f>
        <v>#NUM!</v>
      </c>
      <c r="AO172" s="25" t="e">
        <f ca="1">CONCATENATE(VLOOKUP(AP172,$D$84:$N$322,7,FALSE)," x")</f>
        <v>#NUM!</v>
      </c>
      <c r="AP172" s="8" t="e">
        <f t="array" aca="1" ref="AP172" ca="1">INDEX($W$84:$W$322,SMALL(IF($W$84:$W$322&lt;&gt;"",ROW(INDIRECT("1:"&amp;ROWS($W$84:$W$322)))),ROWS($1:89)))</f>
        <v>#NUM!</v>
      </c>
      <c r="AQ172" s="25" t="e">
        <f ca="1">CONCATENATE(VLOOKUP(AR172,$D$84:$N$322,8,FALSE)," x")</f>
        <v>#NUM!</v>
      </c>
      <c r="AR172" s="8" t="e">
        <f t="array" aca="1" ref="AR172" ca="1">INDEX($X$84:$X$322,SMALL(IF($X$84:$X$322&lt;&gt;"",ROW(INDIRECT("1:"&amp;ROWS($X$84:$X$322)))),ROWS($1:89)))</f>
        <v>#NUM!</v>
      </c>
      <c r="AS172" s="25" t="e">
        <f ca="1">CONCATENATE(VLOOKUP(AT172,$D$84:$N$322,9,FALSE)," x")</f>
        <v>#NUM!</v>
      </c>
      <c r="AT172" s="8" t="e">
        <f t="array" aca="1" ref="AT172" ca="1">INDEX($Y$84:$Y$322,SMALL(IF($Y$84:$Y$322&lt;&gt;"",ROW(INDIRECT("1:"&amp;ROWS($Y$84:$Y$322)))),ROWS($1:89)))</f>
        <v>#NUM!</v>
      </c>
      <c r="AU172" s="25" t="e">
        <f ca="1">CONCATENATE(VLOOKUP(AV172,$D$84:$N$322,10,FALSE)," x")</f>
        <v>#NUM!</v>
      </c>
      <c r="AV172" s="8" t="e">
        <f t="array" aca="1" ref="AV172" ca="1">INDEX($Z$84:$Z$322,SMALL(IF($Z$84:$Z$322&lt;&gt;"",ROW(INDIRECT("1:"&amp;ROWS($Z$84:$Z$322)))),ROWS($1:89)))</f>
        <v>#NUM!</v>
      </c>
      <c r="AW172" s="25" t="e">
        <f ca="1">CONCATENATE(VLOOKUP(AX172,$D$84:$N$322,11,FALSE)," x")</f>
        <v>#NUM!</v>
      </c>
      <c r="AX172" s="9" t="e">
        <f t="array" aca="1" ref="AX172" ca="1">INDEX($AA$84:$AA$322,SMALL(IF($AA$84:$AA$322&lt;&gt;"",ROW(INDIRECT("1:"&amp;ROWS($AA$84:$AA$322)))),ROWS($1:89)))</f>
        <v>#NUM!</v>
      </c>
      <c r="BB172" s="2" t="str">
        <f t="shared" si="44"/>
        <v>L89</v>
      </c>
      <c r="BC172" s="9">
        <f t="shared" si="45"/>
        <v>0</v>
      </c>
      <c r="BD172" s="2"/>
    </row>
    <row r="173" spans="2:56" x14ac:dyDescent="0.25">
      <c r="B173" s="45"/>
      <c r="D173" s="7" t="s">
        <v>112</v>
      </c>
      <c r="E173" s="7">
        <f t="shared" si="24"/>
        <v>0</v>
      </c>
      <c r="F173" s="8">
        <f t="shared" si="25"/>
        <v>0</v>
      </c>
      <c r="G173" s="8">
        <f t="shared" si="26"/>
        <v>0</v>
      </c>
      <c r="H173" s="8">
        <f t="shared" si="27"/>
        <v>0</v>
      </c>
      <c r="I173" s="8">
        <f t="shared" si="28"/>
        <v>0</v>
      </c>
      <c r="J173" s="8">
        <f t="shared" si="29"/>
        <v>0</v>
      </c>
      <c r="K173" s="8">
        <f t="shared" si="30"/>
        <v>0</v>
      </c>
      <c r="L173" s="8">
        <f t="shared" si="31"/>
        <v>0</v>
      </c>
      <c r="M173" s="8">
        <f t="shared" si="32"/>
        <v>0</v>
      </c>
      <c r="N173" s="9">
        <f t="shared" si="33"/>
        <v>0</v>
      </c>
      <c r="R173" s="16" t="str">
        <f t="shared" si="34"/>
        <v/>
      </c>
      <c r="S173" s="13" t="str">
        <f t="shared" si="35"/>
        <v/>
      </c>
      <c r="T173" s="13" t="str">
        <f t="shared" si="36"/>
        <v/>
      </c>
      <c r="U173" s="13" t="str">
        <f t="shared" si="37"/>
        <v/>
      </c>
      <c r="V173" s="13" t="str">
        <f t="shared" si="38"/>
        <v/>
      </c>
      <c r="W173" s="13" t="str">
        <f t="shared" si="39"/>
        <v/>
      </c>
      <c r="X173" s="13" t="str">
        <f t="shared" si="40"/>
        <v/>
      </c>
      <c r="Y173" s="13" t="str">
        <f t="shared" si="41"/>
        <v/>
      </c>
      <c r="Z173" s="13" t="str">
        <f t="shared" si="42"/>
        <v/>
      </c>
      <c r="AA173" s="23" t="str">
        <f t="shared" si="43"/>
        <v/>
      </c>
      <c r="AE173" s="27" t="e">
        <f ca="1">CONCATENATE(VLOOKUP(AF173,$D$84:$N$322,2,FALSE)," x")</f>
        <v>#NUM!</v>
      </c>
      <c r="AF173" s="8" t="e">
        <f t="array" aca="1" ref="AF173" ca="1">INDEX($R$84:$R$322,SMALL(IF($R$84:$R$322&lt;&gt;"",ROW(INDIRECT("1:"&amp;ROWS($R$84:$R$322)))),ROWS($1:90)))</f>
        <v>#NUM!</v>
      </c>
      <c r="AG173" s="25" t="e">
        <f t="array" aca="1" ref="AG173" ca="1">CONCATENATE(VLOOKUP(AH173,$D$84:$N$322,3,FALSE)," x")</f>
        <v>#NUM!</v>
      </c>
      <c r="AH173" s="8" t="e">
        <f t="array" aca="1" ref="AH173" ca="1">INDEX($S$84:$S$322,SMALL(IF($S$84:$S$322&lt;&gt;"",ROW(INDIRECT("1:"&amp;ROWS($S$84:$S$322)))),ROWS($1:90)))</f>
        <v>#NUM!</v>
      </c>
      <c r="AI173" s="25" t="e">
        <f ca="1">CONCATENATE(VLOOKUP(AJ173,$D$84:$N$322,4,FALSE)," x")</f>
        <v>#NUM!</v>
      </c>
      <c r="AJ173" s="8" t="e">
        <f t="array" aca="1" ref="AJ173" ca="1">INDEX($T$84:$T$322,SMALL(IF($T$84:$T$322&lt;&gt;"",ROW(INDIRECT("1:"&amp;ROWS($T$84:$T$322)))),ROWS($1:90)))</f>
        <v>#NUM!</v>
      </c>
      <c r="AK173" s="25" t="e">
        <f ca="1">CONCATENATE(VLOOKUP(AL173,$D$84:$N$322,5,FALSE)," x")</f>
        <v>#NUM!</v>
      </c>
      <c r="AL173" s="8" t="e">
        <f t="array" aca="1" ref="AL173" ca="1">INDEX($U$84:$U$322,SMALL(IF($U$84:$U$322&lt;&gt;"",ROW(INDIRECT("1:"&amp;ROWS($U$84:$U$322)))),ROWS($1:90)))</f>
        <v>#NUM!</v>
      </c>
      <c r="AM173" s="8" t="e">
        <f ca="1">CONCATENATE(VLOOKUP(AN173,$D$84:$N$322,6,FALSE)," x")</f>
        <v>#NUM!</v>
      </c>
      <c r="AN173" s="8" t="e">
        <f t="array" aca="1" ref="AN173" ca="1">INDEX($V$84:$V$322,SMALL(IF($V$84:$V$322&lt;&gt;"",ROW(INDIRECT("1:"&amp;ROWS($V$84:$V$322)))),ROWS($1:90)))</f>
        <v>#NUM!</v>
      </c>
      <c r="AO173" s="25" t="e">
        <f ca="1">CONCATENATE(VLOOKUP(AP173,$D$84:$N$322,7,FALSE)," x")</f>
        <v>#NUM!</v>
      </c>
      <c r="AP173" s="8" t="e">
        <f t="array" aca="1" ref="AP173" ca="1">INDEX($W$84:$W$322,SMALL(IF($W$84:$W$322&lt;&gt;"",ROW(INDIRECT("1:"&amp;ROWS($W$84:$W$322)))),ROWS($1:90)))</f>
        <v>#NUM!</v>
      </c>
      <c r="AQ173" s="25" t="e">
        <f ca="1">CONCATENATE(VLOOKUP(AR173,$D$84:$N$322,8,FALSE)," x")</f>
        <v>#NUM!</v>
      </c>
      <c r="AR173" s="8" t="e">
        <f t="array" aca="1" ref="AR173" ca="1">INDEX($X$84:$X$322,SMALL(IF($X$84:$X$322&lt;&gt;"",ROW(INDIRECT("1:"&amp;ROWS($X$84:$X$322)))),ROWS($1:90)))</f>
        <v>#NUM!</v>
      </c>
      <c r="AS173" s="25" t="e">
        <f ca="1">CONCATENATE(VLOOKUP(AT173,$D$84:$N$322,9,FALSE)," x")</f>
        <v>#NUM!</v>
      </c>
      <c r="AT173" s="8" t="e">
        <f t="array" aca="1" ref="AT173" ca="1">INDEX($Y$84:$Y$322,SMALL(IF($Y$84:$Y$322&lt;&gt;"",ROW(INDIRECT("1:"&amp;ROWS($Y$84:$Y$322)))),ROWS($1:90)))</f>
        <v>#NUM!</v>
      </c>
      <c r="AU173" s="25" t="e">
        <f ca="1">CONCATENATE(VLOOKUP(AV173,$D$84:$N$322,10,FALSE)," x")</f>
        <v>#NUM!</v>
      </c>
      <c r="AV173" s="8" t="e">
        <f t="array" aca="1" ref="AV173" ca="1">INDEX($Z$84:$Z$322,SMALL(IF($Z$84:$Z$322&lt;&gt;"",ROW(INDIRECT("1:"&amp;ROWS($Z$84:$Z$322)))),ROWS($1:90)))</f>
        <v>#NUM!</v>
      </c>
      <c r="AW173" s="25" t="e">
        <f ca="1">CONCATENATE(VLOOKUP(AX173,$D$84:$N$322,11,FALSE)," x")</f>
        <v>#NUM!</v>
      </c>
      <c r="AX173" s="9" t="e">
        <f t="array" aca="1" ref="AX173" ca="1">INDEX($AA$84:$AA$322,SMALL(IF($AA$84:$AA$322&lt;&gt;"",ROW(INDIRECT("1:"&amp;ROWS($AA$84:$AA$322)))),ROWS($1:90)))</f>
        <v>#NUM!</v>
      </c>
      <c r="BB173" s="2" t="str">
        <f t="shared" si="44"/>
        <v>L90</v>
      </c>
      <c r="BC173" s="9">
        <f t="shared" si="45"/>
        <v>0</v>
      </c>
      <c r="BD173" s="2"/>
    </row>
    <row r="174" spans="2:56" x14ac:dyDescent="0.25">
      <c r="B174" s="45"/>
      <c r="D174" s="7" t="s">
        <v>113</v>
      </c>
      <c r="E174" s="7">
        <f t="shared" si="24"/>
        <v>0</v>
      </c>
      <c r="F174" s="8">
        <f t="shared" si="25"/>
        <v>0</v>
      </c>
      <c r="G174" s="8">
        <f t="shared" si="26"/>
        <v>0</v>
      </c>
      <c r="H174" s="8">
        <f t="shared" si="27"/>
        <v>0</v>
      </c>
      <c r="I174" s="8">
        <f t="shared" si="28"/>
        <v>0</v>
      </c>
      <c r="J174" s="8">
        <f t="shared" si="29"/>
        <v>0</v>
      </c>
      <c r="K174" s="8">
        <f t="shared" si="30"/>
        <v>0</v>
      </c>
      <c r="L174" s="8">
        <f t="shared" si="31"/>
        <v>0</v>
      </c>
      <c r="M174" s="8">
        <f t="shared" si="32"/>
        <v>0</v>
      </c>
      <c r="N174" s="9">
        <f t="shared" si="33"/>
        <v>0</v>
      </c>
      <c r="R174" s="16" t="str">
        <f t="shared" si="34"/>
        <v/>
      </c>
      <c r="S174" s="13" t="str">
        <f t="shared" si="35"/>
        <v/>
      </c>
      <c r="T174" s="13" t="str">
        <f t="shared" si="36"/>
        <v/>
      </c>
      <c r="U174" s="13" t="str">
        <f t="shared" si="37"/>
        <v/>
      </c>
      <c r="V174" s="13" t="str">
        <f t="shared" si="38"/>
        <v/>
      </c>
      <c r="W174" s="13" t="str">
        <f t="shared" si="39"/>
        <v/>
      </c>
      <c r="X174" s="13" t="str">
        <f t="shared" si="40"/>
        <v/>
      </c>
      <c r="Y174" s="13" t="str">
        <f t="shared" si="41"/>
        <v/>
      </c>
      <c r="Z174" s="13" t="str">
        <f t="shared" si="42"/>
        <v/>
      </c>
      <c r="AA174" s="23" t="str">
        <f t="shared" si="43"/>
        <v/>
      </c>
      <c r="AE174" s="27" t="e">
        <f ca="1">CONCATENATE(VLOOKUP(AF174,$D$84:$N$322,2,FALSE)," x")</f>
        <v>#NUM!</v>
      </c>
      <c r="AF174" s="8" t="e">
        <f t="array" aca="1" ref="AF174" ca="1">INDEX($R$84:$R$322,SMALL(IF($R$84:$R$322&lt;&gt;"",ROW(INDIRECT("1:"&amp;ROWS($R$84:$R$322)))),ROWS($1:91)))</f>
        <v>#NUM!</v>
      </c>
      <c r="AG174" s="25" t="e">
        <f t="array" aca="1" ref="AG174" ca="1">CONCATENATE(VLOOKUP(AH174,$D$84:$N$322,3,FALSE)," x")</f>
        <v>#NUM!</v>
      </c>
      <c r="AH174" s="8" t="e">
        <f t="array" aca="1" ref="AH174" ca="1">INDEX($S$84:$S$322,SMALL(IF($S$84:$S$322&lt;&gt;"",ROW(INDIRECT("1:"&amp;ROWS($S$84:$S$322)))),ROWS($1:91)))</f>
        <v>#NUM!</v>
      </c>
      <c r="AI174" s="25" t="e">
        <f ca="1">CONCATENATE(VLOOKUP(AJ174,$D$84:$N$322,4,FALSE)," x")</f>
        <v>#NUM!</v>
      </c>
      <c r="AJ174" s="8" t="e">
        <f t="array" aca="1" ref="AJ174" ca="1">INDEX($T$84:$T$322,SMALL(IF($T$84:$T$322&lt;&gt;"",ROW(INDIRECT("1:"&amp;ROWS($T$84:$T$322)))),ROWS($1:91)))</f>
        <v>#NUM!</v>
      </c>
      <c r="AK174" s="25" t="e">
        <f ca="1">CONCATENATE(VLOOKUP(AL174,$D$84:$N$322,5,FALSE)," x")</f>
        <v>#NUM!</v>
      </c>
      <c r="AL174" s="8" t="e">
        <f t="array" aca="1" ref="AL174" ca="1">INDEX($U$84:$U$322,SMALL(IF($U$84:$U$322&lt;&gt;"",ROW(INDIRECT("1:"&amp;ROWS($U$84:$U$322)))),ROWS($1:91)))</f>
        <v>#NUM!</v>
      </c>
      <c r="AM174" s="8" t="e">
        <f ca="1">CONCATENATE(VLOOKUP(AN174,$D$84:$N$322,6,FALSE)," x")</f>
        <v>#NUM!</v>
      </c>
      <c r="AN174" s="8" t="e">
        <f t="array" aca="1" ref="AN174" ca="1">INDEX($V$84:$V$322,SMALL(IF($V$84:$V$322&lt;&gt;"",ROW(INDIRECT("1:"&amp;ROWS($V$84:$V$322)))),ROWS($1:91)))</f>
        <v>#NUM!</v>
      </c>
      <c r="AO174" s="25" t="e">
        <f ca="1">CONCATENATE(VLOOKUP(AP174,$D$84:$N$322,7,FALSE)," x")</f>
        <v>#NUM!</v>
      </c>
      <c r="AP174" s="8" t="e">
        <f t="array" aca="1" ref="AP174" ca="1">INDEX($W$84:$W$322,SMALL(IF($W$84:$W$322&lt;&gt;"",ROW(INDIRECT("1:"&amp;ROWS($W$84:$W$322)))),ROWS($1:91)))</f>
        <v>#NUM!</v>
      </c>
      <c r="AQ174" s="25" t="e">
        <f ca="1">CONCATENATE(VLOOKUP(AR174,$D$84:$N$322,8,FALSE)," x")</f>
        <v>#NUM!</v>
      </c>
      <c r="AR174" s="8" t="e">
        <f t="array" aca="1" ref="AR174" ca="1">INDEX($X$84:$X$322,SMALL(IF($X$84:$X$322&lt;&gt;"",ROW(INDIRECT("1:"&amp;ROWS($X$84:$X$322)))),ROWS($1:91)))</f>
        <v>#NUM!</v>
      </c>
      <c r="AS174" s="25" t="e">
        <f ca="1">CONCATENATE(VLOOKUP(AT174,$D$84:$N$322,9,FALSE)," x")</f>
        <v>#NUM!</v>
      </c>
      <c r="AT174" s="8" t="e">
        <f t="array" aca="1" ref="AT174" ca="1">INDEX($Y$84:$Y$322,SMALL(IF($Y$84:$Y$322&lt;&gt;"",ROW(INDIRECT("1:"&amp;ROWS($Y$84:$Y$322)))),ROWS($1:91)))</f>
        <v>#NUM!</v>
      </c>
      <c r="AU174" s="25" t="e">
        <f ca="1">CONCATENATE(VLOOKUP(AV174,$D$84:$N$322,10,FALSE)," x")</f>
        <v>#NUM!</v>
      </c>
      <c r="AV174" s="8" t="e">
        <f t="array" aca="1" ref="AV174" ca="1">INDEX($Z$84:$Z$322,SMALL(IF($Z$84:$Z$322&lt;&gt;"",ROW(INDIRECT("1:"&amp;ROWS($Z$84:$Z$322)))),ROWS($1:91)))</f>
        <v>#NUM!</v>
      </c>
      <c r="AW174" s="25" t="e">
        <f ca="1">CONCATENATE(VLOOKUP(AX174,$D$84:$N$322,11,FALSE)," x")</f>
        <v>#NUM!</v>
      </c>
      <c r="AX174" s="9" t="e">
        <f t="array" aca="1" ref="AX174" ca="1">INDEX($AA$84:$AA$322,SMALL(IF($AA$84:$AA$322&lt;&gt;"",ROW(INDIRECT("1:"&amp;ROWS($AA$84:$AA$322)))),ROWS($1:91)))</f>
        <v>#NUM!</v>
      </c>
      <c r="BB174" s="2" t="str">
        <f t="shared" si="44"/>
        <v>L91</v>
      </c>
      <c r="BC174" s="9">
        <f t="shared" si="45"/>
        <v>0</v>
      </c>
      <c r="BD174" s="2"/>
    </row>
    <row r="175" spans="2:56" x14ac:dyDescent="0.25">
      <c r="B175" s="45"/>
      <c r="D175" s="7" t="s">
        <v>114</v>
      </c>
      <c r="E175" s="7">
        <f t="shared" si="24"/>
        <v>0</v>
      </c>
      <c r="F175" s="8">
        <f t="shared" si="25"/>
        <v>0</v>
      </c>
      <c r="G175" s="8">
        <f t="shared" si="26"/>
        <v>0</v>
      </c>
      <c r="H175" s="8">
        <f t="shared" si="27"/>
        <v>0</v>
      </c>
      <c r="I175" s="8">
        <f t="shared" si="28"/>
        <v>0</v>
      </c>
      <c r="J175" s="8">
        <f t="shared" si="29"/>
        <v>0</v>
      </c>
      <c r="K175" s="8">
        <f t="shared" si="30"/>
        <v>0</v>
      </c>
      <c r="L175" s="8">
        <f t="shared" si="31"/>
        <v>0</v>
      </c>
      <c r="M175" s="8">
        <f t="shared" si="32"/>
        <v>0</v>
      </c>
      <c r="N175" s="9">
        <f t="shared" si="33"/>
        <v>0</v>
      </c>
      <c r="R175" s="16" t="str">
        <f t="shared" si="34"/>
        <v/>
      </c>
      <c r="S175" s="13" t="str">
        <f t="shared" si="35"/>
        <v/>
      </c>
      <c r="T175" s="13" t="str">
        <f t="shared" si="36"/>
        <v/>
      </c>
      <c r="U175" s="13" t="str">
        <f t="shared" si="37"/>
        <v/>
      </c>
      <c r="V175" s="13" t="str">
        <f t="shared" si="38"/>
        <v/>
      </c>
      <c r="W175" s="13" t="str">
        <f t="shared" si="39"/>
        <v/>
      </c>
      <c r="X175" s="13" t="str">
        <f t="shared" si="40"/>
        <v/>
      </c>
      <c r="Y175" s="13" t="str">
        <f t="shared" si="41"/>
        <v/>
      </c>
      <c r="Z175" s="13" t="str">
        <f t="shared" si="42"/>
        <v/>
      </c>
      <c r="AA175" s="23" t="str">
        <f t="shared" si="43"/>
        <v/>
      </c>
      <c r="AE175" s="27" t="e">
        <f ca="1">CONCATENATE(VLOOKUP(AF175,$D$84:$N$322,2,FALSE)," x")</f>
        <v>#NUM!</v>
      </c>
      <c r="AF175" s="8" t="e">
        <f t="array" aca="1" ref="AF175" ca="1">INDEX($R$84:$R$322,SMALL(IF($R$84:$R$322&lt;&gt;"",ROW(INDIRECT("1:"&amp;ROWS($R$84:$R$322)))),ROWS($1:92)))</f>
        <v>#NUM!</v>
      </c>
      <c r="AG175" s="25" t="e">
        <f t="array" aca="1" ref="AG175" ca="1">CONCATENATE(VLOOKUP(AH175,$D$84:$N$322,3,FALSE)," x")</f>
        <v>#NUM!</v>
      </c>
      <c r="AH175" s="8" t="e">
        <f t="array" aca="1" ref="AH175" ca="1">INDEX($S$84:$S$322,SMALL(IF($S$84:$S$322&lt;&gt;"",ROW(INDIRECT("1:"&amp;ROWS($S$84:$S$322)))),ROWS($1:92)))</f>
        <v>#NUM!</v>
      </c>
      <c r="AI175" s="25" t="e">
        <f ca="1">CONCATENATE(VLOOKUP(AJ175,$D$84:$N$322,4,FALSE)," x")</f>
        <v>#NUM!</v>
      </c>
      <c r="AJ175" s="8" t="e">
        <f t="array" aca="1" ref="AJ175" ca="1">INDEX($T$84:$T$322,SMALL(IF($T$84:$T$322&lt;&gt;"",ROW(INDIRECT("1:"&amp;ROWS($T$84:$T$322)))),ROWS($1:92)))</f>
        <v>#NUM!</v>
      </c>
      <c r="AK175" s="25" t="e">
        <f ca="1">CONCATENATE(VLOOKUP(AL175,$D$84:$N$322,5,FALSE)," x")</f>
        <v>#NUM!</v>
      </c>
      <c r="AL175" s="8" t="e">
        <f t="array" aca="1" ref="AL175" ca="1">INDEX($U$84:$U$322,SMALL(IF($U$84:$U$322&lt;&gt;"",ROW(INDIRECT("1:"&amp;ROWS($U$84:$U$322)))),ROWS($1:92)))</f>
        <v>#NUM!</v>
      </c>
      <c r="AM175" s="8" t="e">
        <f ca="1">CONCATENATE(VLOOKUP(AN175,$D$84:$N$322,6,FALSE)," x")</f>
        <v>#NUM!</v>
      </c>
      <c r="AN175" s="8" t="e">
        <f t="array" aca="1" ref="AN175" ca="1">INDEX($V$84:$V$322,SMALL(IF($V$84:$V$322&lt;&gt;"",ROW(INDIRECT("1:"&amp;ROWS($V$84:$V$322)))),ROWS($1:92)))</f>
        <v>#NUM!</v>
      </c>
      <c r="AO175" s="25" t="e">
        <f ca="1">CONCATENATE(VLOOKUP(AP175,$D$84:$N$322,7,FALSE)," x")</f>
        <v>#NUM!</v>
      </c>
      <c r="AP175" s="8" t="e">
        <f t="array" aca="1" ref="AP175" ca="1">INDEX($W$84:$W$322,SMALL(IF($W$84:$W$322&lt;&gt;"",ROW(INDIRECT("1:"&amp;ROWS($W$84:$W$322)))),ROWS($1:92)))</f>
        <v>#NUM!</v>
      </c>
      <c r="AQ175" s="25" t="e">
        <f ca="1">CONCATENATE(VLOOKUP(AR175,$D$84:$N$322,8,FALSE)," x")</f>
        <v>#NUM!</v>
      </c>
      <c r="AR175" s="8" t="e">
        <f t="array" aca="1" ref="AR175" ca="1">INDEX($X$84:$X$322,SMALL(IF($X$84:$X$322&lt;&gt;"",ROW(INDIRECT("1:"&amp;ROWS($X$84:$X$322)))),ROWS($1:92)))</f>
        <v>#NUM!</v>
      </c>
      <c r="AS175" s="25" t="e">
        <f ca="1">CONCATENATE(VLOOKUP(AT175,$D$84:$N$322,9,FALSE)," x")</f>
        <v>#NUM!</v>
      </c>
      <c r="AT175" s="8" t="e">
        <f t="array" aca="1" ref="AT175" ca="1">INDEX($Y$84:$Y$322,SMALL(IF($Y$84:$Y$322&lt;&gt;"",ROW(INDIRECT("1:"&amp;ROWS($Y$84:$Y$322)))),ROWS($1:92)))</f>
        <v>#NUM!</v>
      </c>
      <c r="AU175" s="25" t="e">
        <f ca="1">CONCATENATE(VLOOKUP(AV175,$D$84:$N$322,10,FALSE)," x")</f>
        <v>#NUM!</v>
      </c>
      <c r="AV175" s="8" t="e">
        <f t="array" aca="1" ref="AV175" ca="1">INDEX($Z$84:$Z$322,SMALL(IF($Z$84:$Z$322&lt;&gt;"",ROW(INDIRECT("1:"&amp;ROWS($Z$84:$Z$322)))),ROWS($1:92)))</f>
        <v>#NUM!</v>
      </c>
      <c r="AW175" s="25" t="e">
        <f ca="1">CONCATENATE(VLOOKUP(AX175,$D$84:$N$322,11,FALSE)," x")</f>
        <v>#NUM!</v>
      </c>
      <c r="AX175" s="9" t="e">
        <f t="array" aca="1" ref="AX175" ca="1">INDEX($AA$84:$AA$322,SMALL(IF($AA$84:$AA$322&lt;&gt;"",ROW(INDIRECT("1:"&amp;ROWS($AA$84:$AA$322)))),ROWS($1:92)))</f>
        <v>#NUM!</v>
      </c>
      <c r="BB175" s="2" t="str">
        <f t="shared" si="44"/>
        <v>L92</v>
      </c>
      <c r="BC175" s="9">
        <f t="shared" si="45"/>
        <v>0</v>
      </c>
      <c r="BD175" s="2"/>
    </row>
    <row r="176" spans="2:56" x14ac:dyDescent="0.25">
      <c r="B176" s="45"/>
      <c r="D176" s="7" t="s">
        <v>115</v>
      </c>
      <c r="E176" s="7">
        <f t="shared" si="24"/>
        <v>0</v>
      </c>
      <c r="F176" s="8">
        <f t="shared" si="25"/>
        <v>0</v>
      </c>
      <c r="G176" s="8">
        <f t="shared" si="26"/>
        <v>0</v>
      </c>
      <c r="H176" s="8">
        <f t="shared" si="27"/>
        <v>0</v>
      </c>
      <c r="I176" s="8">
        <f t="shared" si="28"/>
        <v>0</v>
      </c>
      <c r="J176" s="8">
        <f t="shared" si="29"/>
        <v>0</v>
      </c>
      <c r="K176" s="8">
        <f t="shared" si="30"/>
        <v>0</v>
      </c>
      <c r="L176" s="8">
        <f t="shared" si="31"/>
        <v>0</v>
      </c>
      <c r="M176" s="8">
        <f t="shared" si="32"/>
        <v>0</v>
      </c>
      <c r="N176" s="9">
        <f t="shared" si="33"/>
        <v>0</v>
      </c>
      <c r="R176" s="16" t="str">
        <f t="shared" si="34"/>
        <v/>
      </c>
      <c r="S176" s="13" t="str">
        <f t="shared" si="35"/>
        <v/>
      </c>
      <c r="T176" s="13" t="str">
        <f t="shared" si="36"/>
        <v/>
      </c>
      <c r="U176" s="13" t="str">
        <f t="shared" si="37"/>
        <v/>
      </c>
      <c r="V176" s="13" t="str">
        <f t="shared" si="38"/>
        <v/>
      </c>
      <c r="W176" s="13" t="str">
        <f t="shared" si="39"/>
        <v/>
      </c>
      <c r="X176" s="13" t="str">
        <f t="shared" si="40"/>
        <v/>
      </c>
      <c r="Y176" s="13" t="str">
        <f t="shared" si="41"/>
        <v/>
      </c>
      <c r="Z176" s="13" t="str">
        <f t="shared" si="42"/>
        <v/>
      </c>
      <c r="AA176" s="23" t="str">
        <f t="shared" si="43"/>
        <v/>
      </c>
      <c r="AE176" s="27" t="e">
        <f ca="1">CONCATENATE(VLOOKUP(AF176,$D$84:$N$322,2,FALSE)," x")</f>
        <v>#NUM!</v>
      </c>
      <c r="AF176" s="8" t="e">
        <f t="array" aca="1" ref="AF176" ca="1">INDEX($R$84:$R$322,SMALL(IF($R$84:$R$322&lt;&gt;"",ROW(INDIRECT("1:"&amp;ROWS($R$84:$R$322)))),ROWS($1:93)))</f>
        <v>#NUM!</v>
      </c>
      <c r="AG176" s="25" t="e">
        <f t="array" aca="1" ref="AG176" ca="1">CONCATENATE(VLOOKUP(AH176,$D$84:$N$322,3,FALSE)," x")</f>
        <v>#NUM!</v>
      </c>
      <c r="AH176" s="8" t="e">
        <f t="array" aca="1" ref="AH176" ca="1">INDEX($S$84:$S$322,SMALL(IF($S$84:$S$322&lt;&gt;"",ROW(INDIRECT("1:"&amp;ROWS($S$84:$S$322)))),ROWS($1:93)))</f>
        <v>#NUM!</v>
      </c>
      <c r="AI176" s="25" t="e">
        <f ca="1">CONCATENATE(VLOOKUP(AJ176,$D$84:$N$322,4,FALSE)," x")</f>
        <v>#NUM!</v>
      </c>
      <c r="AJ176" s="8" t="e">
        <f t="array" aca="1" ref="AJ176" ca="1">INDEX($T$84:$T$322,SMALL(IF($T$84:$T$322&lt;&gt;"",ROW(INDIRECT("1:"&amp;ROWS($T$84:$T$322)))),ROWS($1:93)))</f>
        <v>#NUM!</v>
      </c>
      <c r="AK176" s="25" t="e">
        <f ca="1">CONCATENATE(VLOOKUP(AL176,$D$84:$N$322,5,FALSE)," x")</f>
        <v>#NUM!</v>
      </c>
      <c r="AL176" s="8" t="e">
        <f t="array" aca="1" ref="AL176" ca="1">INDEX($U$84:$U$322,SMALL(IF($U$84:$U$322&lt;&gt;"",ROW(INDIRECT("1:"&amp;ROWS($U$84:$U$322)))),ROWS($1:93)))</f>
        <v>#NUM!</v>
      </c>
      <c r="AM176" s="8" t="e">
        <f ca="1">CONCATENATE(VLOOKUP(AN176,$D$84:$N$322,6,FALSE)," x")</f>
        <v>#NUM!</v>
      </c>
      <c r="AN176" s="8" t="e">
        <f t="array" aca="1" ref="AN176" ca="1">INDEX($V$84:$V$322,SMALL(IF($V$84:$V$322&lt;&gt;"",ROW(INDIRECT("1:"&amp;ROWS($V$84:$V$322)))),ROWS($1:93)))</f>
        <v>#NUM!</v>
      </c>
      <c r="AO176" s="25" t="e">
        <f ca="1">CONCATENATE(VLOOKUP(AP176,$D$84:$N$322,7,FALSE)," x")</f>
        <v>#NUM!</v>
      </c>
      <c r="AP176" s="8" t="e">
        <f t="array" aca="1" ref="AP176" ca="1">INDEX($W$84:$W$322,SMALL(IF($W$84:$W$322&lt;&gt;"",ROW(INDIRECT("1:"&amp;ROWS($W$84:$W$322)))),ROWS($1:93)))</f>
        <v>#NUM!</v>
      </c>
      <c r="AQ176" s="25" t="e">
        <f ca="1">CONCATENATE(VLOOKUP(AR176,$D$84:$N$322,8,FALSE)," x")</f>
        <v>#NUM!</v>
      </c>
      <c r="AR176" s="8" t="e">
        <f t="array" aca="1" ref="AR176" ca="1">INDEX($X$84:$X$322,SMALL(IF($X$84:$X$322&lt;&gt;"",ROW(INDIRECT("1:"&amp;ROWS($X$84:$X$322)))),ROWS($1:93)))</f>
        <v>#NUM!</v>
      </c>
      <c r="AS176" s="25" t="e">
        <f ca="1">CONCATENATE(VLOOKUP(AT176,$D$84:$N$322,9,FALSE)," x")</f>
        <v>#NUM!</v>
      </c>
      <c r="AT176" s="8" t="e">
        <f t="array" aca="1" ref="AT176" ca="1">INDEX($Y$84:$Y$322,SMALL(IF($Y$84:$Y$322&lt;&gt;"",ROW(INDIRECT("1:"&amp;ROWS($Y$84:$Y$322)))),ROWS($1:93)))</f>
        <v>#NUM!</v>
      </c>
      <c r="AU176" s="25" t="e">
        <f ca="1">CONCATENATE(VLOOKUP(AV176,$D$84:$N$322,10,FALSE)," x")</f>
        <v>#NUM!</v>
      </c>
      <c r="AV176" s="8" t="e">
        <f t="array" aca="1" ref="AV176" ca="1">INDEX($Z$84:$Z$322,SMALL(IF($Z$84:$Z$322&lt;&gt;"",ROW(INDIRECT("1:"&amp;ROWS($Z$84:$Z$322)))),ROWS($1:93)))</f>
        <v>#NUM!</v>
      </c>
      <c r="AW176" s="25" t="e">
        <f ca="1">CONCATENATE(VLOOKUP(AX176,$D$84:$N$322,11,FALSE)," x")</f>
        <v>#NUM!</v>
      </c>
      <c r="AX176" s="9" t="e">
        <f t="array" aca="1" ref="AX176" ca="1">INDEX($AA$84:$AA$322,SMALL(IF($AA$84:$AA$322&lt;&gt;"",ROW(INDIRECT("1:"&amp;ROWS($AA$84:$AA$322)))),ROWS($1:93)))</f>
        <v>#NUM!</v>
      </c>
      <c r="BB176" s="2" t="str">
        <f t="shared" si="44"/>
        <v>L93</v>
      </c>
      <c r="BC176" s="9">
        <f t="shared" si="45"/>
        <v>0</v>
      </c>
      <c r="BD176" s="2"/>
    </row>
    <row r="177" spans="2:56" x14ac:dyDescent="0.25">
      <c r="B177" s="45"/>
      <c r="D177" s="7" t="s">
        <v>116</v>
      </c>
      <c r="E177" s="7">
        <f t="shared" si="24"/>
        <v>0</v>
      </c>
      <c r="F177" s="8">
        <f t="shared" si="25"/>
        <v>0</v>
      </c>
      <c r="G177" s="8">
        <f t="shared" si="26"/>
        <v>0</v>
      </c>
      <c r="H177" s="8">
        <f t="shared" si="27"/>
        <v>0</v>
      </c>
      <c r="I177" s="8">
        <f t="shared" si="28"/>
        <v>0</v>
      </c>
      <c r="J177" s="8">
        <f t="shared" si="29"/>
        <v>0</v>
      </c>
      <c r="K177" s="8">
        <f t="shared" si="30"/>
        <v>0</v>
      </c>
      <c r="L177" s="8">
        <f t="shared" si="31"/>
        <v>0</v>
      </c>
      <c r="M177" s="8">
        <f t="shared" si="32"/>
        <v>0</v>
      </c>
      <c r="N177" s="9">
        <f t="shared" si="33"/>
        <v>0</v>
      </c>
      <c r="R177" s="16" t="str">
        <f t="shared" si="34"/>
        <v/>
      </c>
      <c r="S177" s="13" t="str">
        <f t="shared" si="35"/>
        <v/>
      </c>
      <c r="T177" s="13" t="str">
        <f t="shared" si="36"/>
        <v/>
      </c>
      <c r="U177" s="13" t="str">
        <f t="shared" si="37"/>
        <v/>
      </c>
      <c r="V177" s="13" t="str">
        <f t="shared" si="38"/>
        <v/>
      </c>
      <c r="W177" s="13" t="str">
        <f t="shared" si="39"/>
        <v/>
      </c>
      <c r="X177" s="13" t="str">
        <f t="shared" si="40"/>
        <v/>
      </c>
      <c r="Y177" s="13" t="str">
        <f t="shared" si="41"/>
        <v/>
      </c>
      <c r="Z177" s="13" t="str">
        <f t="shared" si="42"/>
        <v/>
      </c>
      <c r="AA177" s="23" t="str">
        <f t="shared" si="43"/>
        <v/>
      </c>
      <c r="AE177" s="27" t="e">
        <f ca="1">CONCATENATE(VLOOKUP(AF177,$D$84:$N$322,2,FALSE)," x")</f>
        <v>#NUM!</v>
      </c>
      <c r="AF177" s="8" t="e">
        <f t="array" aca="1" ref="AF177" ca="1">INDEX($R$84:$R$322,SMALL(IF($R$84:$R$322&lt;&gt;"",ROW(INDIRECT("1:"&amp;ROWS($R$84:$R$322)))),ROWS($1:94)))</f>
        <v>#NUM!</v>
      </c>
      <c r="AG177" s="25" t="e">
        <f t="array" aca="1" ref="AG177" ca="1">CONCATENATE(VLOOKUP(AH177,$D$84:$N$322,3,FALSE)," x")</f>
        <v>#NUM!</v>
      </c>
      <c r="AH177" s="8" t="e">
        <f t="array" aca="1" ref="AH177" ca="1">INDEX($S$84:$S$322,SMALL(IF($S$84:$S$322&lt;&gt;"",ROW(INDIRECT("1:"&amp;ROWS($S$84:$S$322)))),ROWS($1:94)))</f>
        <v>#NUM!</v>
      </c>
      <c r="AI177" s="25" t="e">
        <f ca="1">CONCATENATE(VLOOKUP(AJ177,$D$84:$N$322,4,FALSE)," x")</f>
        <v>#NUM!</v>
      </c>
      <c r="AJ177" s="8" t="e">
        <f t="array" aca="1" ref="AJ177" ca="1">INDEX($T$84:$T$322,SMALL(IF($T$84:$T$322&lt;&gt;"",ROW(INDIRECT("1:"&amp;ROWS($T$84:$T$322)))),ROWS($1:94)))</f>
        <v>#NUM!</v>
      </c>
      <c r="AK177" s="25" t="e">
        <f ca="1">CONCATENATE(VLOOKUP(AL177,$D$84:$N$322,5,FALSE)," x")</f>
        <v>#NUM!</v>
      </c>
      <c r="AL177" s="8" t="e">
        <f t="array" aca="1" ref="AL177" ca="1">INDEX($U$84:$U$322,SMALL(IF($U$84:$U$322&lt;&gt;"",ROW(INDIRECT("1:"&amp;ROWS($U$84:$U$322)))),ROWS($1:94)))</f>
        <v>#NUM!</v>
      </c>
      <c r="AM177" s="8" t="e">
        <f ca="1">CONCATENATE(VLOOKUP(AN177,$D$84:$N$322,6,FALSE)," x")</f>
        <v>#NUM!</v>
      </c>
      <c r="AN177" s="8" t="e">
        <f t="array" aca="1" ref="AN177" ca="1">INDEX($V$84:$V$322,SMALL(IF($V$84:$V$322&lt;&gt;"",ROW(INDIRECT("1:"&amp;ROWS($V$84:$V$322)))),ROWS($1:94)))</f>
        <v>#NUM!</v>
      </c>
      <c r="AO177" s="25" t="e">
        <f ca="1">CONCATENATE(VLOOKUP(AP177,$D$84:$N$322,7,FALSE)," x")</f>
        <v>#NUM!</v>
      </c>
      <c r="AP177" s="8" t="e">
        <f t="array" aca="1" ref="AP177" ca="1">INDEX($W$84:$W$322,SMALL(IF($W$84:$W$322&lt;&gt;"",ROW(INDIRECT("1:"&amp;ROWS($W$84:$W$322)))),ROWS($1:94)))</f>
        <v>#NUM!</v>
      </c>
      <c r="AQ177" s="25" t="e">
        <f ca="1">CONCATENATE(VLOOKUP(AR177,$D$84:$N$322,8,FALSE)," x")</f>
        <v>#NUM!</v>
      </c>
      <c r="AR177" s="8" t="e">
        <f t="array" aca="1" ref="AR177" ca="1">INDEX($X$84:$X$322,SMALL(IF($X$84:$X$322&lt;&gt;"",ROW(INDIRECT("1:"&amp;ROWS($X$84:$X$322)))),ROWS($1:94)))</f>
        <v>#NUM!</v>
      </c>
      <c r="AS177" s="25" t="e">
        <f ca="1">CONCATENATE(VLOOKUP(AT177,$D$84:$N$322,9,FALSE)," x")</f>
        <v>#NUM!</v>
      </c>
      <c r="AT177" s="8" t="e">
        <f t="array" aca="1" ref="AT177" ca="1">INDEX($Y$84:$Y$322,SMALL(IF($Y$84:$Y$322&lt;&gt;"",ROW(INDIRECT("1:"&amp;ROWS($Y$84:$Y$322)))),ROWS($1:94)))</f>
        <v>#NUM!</v>
      </c>
      <c r="AU177" s="25" t="e">
        <f ca="1">CONCATENATE(VLOOKUP(AV177,$D$84:$N$322,10,FALSE)," x")</f>
        <v>#NUM!</v>
      </c>
      <c r="AV177" s="8" t="e">
        <f t="array" aca="1" ref="AV177" ca="1">INDEX($Z$84:$Z$322,SMALL(IF($Z$84:$Z$322&lt;&gt;"",ROW(INDIRECT("1:"&amp;ROWS($Z$84:$Z$322)))),ROWS($1:94)))</f>
        <v>#NUM!</v>
      </c>
      <c r="AW177" s="25" t="e">
        <f ca="1">CONCATENATE(VLOOKUP(AX177,$D$84:$N$322,11,FALSE)," x")</f>
        <v>#NUM!</v>
      </c>
      <c r="AX177" s="9" t="e">
        <f t="array" aca="1" ref="AX177" ca="1">INDEX($AA$84:$AA$322,SMALL(IF($AA$84:$AA$322&lt;&gt;"",ROW(INDIRECT("1:"&amp;ROWS($AA$84:$AA$322)))),ROWS($1:94)))</f>
        <v>#NUM!</v>
      </c>
      <c r="BB177" s="2" t="str">
        <f t="shared" si="44"/>
        <v>L94</v>
      </c>
      <c r="BC177" s="9">
        <f t="shared" si="45"/>
        <v>0</v>
      </c>
      <c r="BD177" s="2"/>
    </row>
    <row r="178" spans="2:56" x14ac:dyDescent="0.25">
      <c r="B178" s="45"/>
      <c r="D178" s="7" t="s">
        <v>117</v>
      </c>
      <c r="E178" s="7">
        <f t="shared" si="24"/>
        <v>0</v>
      </c>
      <c r="F178" s="8">
        <f t="shared" si="25"/>
        <v>0</v>
      </c>
      <c r="G178" s="8">
        <f t="shared" si="26"/>
        <v>0</v>
      </c>
      <c r="H178" s="8">
        <f t="shared" si="27"/>
        <v>0</v>
      </c>
      <c r="I178" s="8">
        <f t="shared" si="28"/>
        <v>0</v>
      </c>
      <c r="J178" s="8">
        <f t="shared" si="29"/>
        <v>0</v>
      </c>
      <c r="K178" s="8">
        <f t="shared" si="30"/>
        <v>0</v>
      </c>
      <c r="L178" s="8">
        <f t="shared" si="31"/>
        <v>0</v>
      </c>
      <c r="M178" s="8">
        <f t="shared" si="32"/>
        <v>0</v>
      </c>
      <c r="N178" s="9">
        <f t="shared" si="33"/>
        <v>0</v>
      </c>
      <c r="R178" s="16" t="str">
        <f t="shared" si="34"/>
        <v/>
      </c>
      <c r="S178" s="13" t="str">
        <f t="shared" si="35"/>
        <v/>
      </c>
      <c r="T178" s="13" t="str">
        <f t="shared" si="36"/>
        <v/>
      </c>
      <c r="U178" s="13" t="str">
        <f t="shared" si="37"/>
        <v/>
      </c>
      <c r="V178" s="13" t="str">
        <f t="shared" si="38"/>
        <v/>
      </c>
      <c r="W178" s="13" t="str">
        <f t="shared" si="39"/>
        <v/>
      </c>
      <c r="X178" s="13" t="str">
        <f t="shared" si="40"/>
        <v/>
      </c>
      <c r="Y178" s="13" t="str">
        <f t="shared" si="41"/>
        <v/>
      </c>
      <c r="Z178" s="13" t="str">
        <f t="shared" si="42"/>
        <v/>
      </c>
      <c r="AA178" s="23" t="str">
        <f t="shared" si="43"/>
        <v/>
      </c>
      <c r="AE178" s="27" t="e">
        <f ca="1">CONCATENATE(VLOOKUP(AF178,$D$84:$N$322,2,FALSE)," x")</f>
        <v>#NUM!</v>
      </c>
      <c r="AF178" s="8" t="e">
        <f t="array" aca="1" ref="AF178" ca="1">INDEX($R$84:$R$322,SMALL(IF($R$84:$R$322&lt;&gt;"",ROW(INDIRECT("1:"&amp;ROWS($R$84:$R$322)))),ROWS($1:95)))</f>
        <v>#NUM!</v>
      </c>
      <c r="AG178" s="25" t="e">
        <f t="array" aca="1" ref="AG178" ca="1">CONCATENATE(VLOOKUP(AH178,$D$84:$N$322,3,FALSE)," x")</f>
        <v>#NUM!</v>
      </c>
      <c r="AH178" s="8" t="e">
        <f t="array" aca="1" ref="AH178" ca="1">INDEX($S$84:$S$322,SMALL(IF($S$84:$S$322&lt;&gt;"",ROW(INDIRECT("1:"&amp;ROWS($S$84:$S$322)))),ROWS($1:95)))</f>
        <v>#NUM!</v>
      </c>
      <c r="AI178" s="25" t="e">
        <f ca="1">CONCATENATE(VLOOKUP(AJ178,$D$84:$N$322,4,FALSE)," x")</f>
        <v>#NUM!</v>
      </c>
      <c r="AJ178" s="8" t="e">
        <f t="array" aca="1" ref="AJ178" ca="1">INDEX($T$84:$T$322,SMALL(IF($T$84:$T$322&lt;&gt;"",ROW(INDIRECT("1:"&amp;ROWS($T$84:$T$322)))),ROWS($1:95)))</f>
        <v>#NUM!</v>
      </c>
      <c r="AK178" s="25" t="e">
        <f ca="1">CONCATENATE(VLOOKUP(AL178,$D$84:$N$322,5,FALSE)," x")</f>
        <v>#NUM!</v>
      </c>
      <c r="AL178" s="8" t="e">
        <f t="array" aca="1" ref="AL178" ca="1">INDEX($U$84:$U$322,SMALL(IF($U$84:$U$322&lt;&gt;"",ROW(INDIRECT("1:"&amp;ROWS($U$84:$U$322)))),ROWS($1:95)))</f>
        <v>#NUM!</v>
      </c>
      <c r="AM178" s="8" t="e">
        <f ca="1">CONCATENATE(VLOOKUP(AN178,$D$84:$N$322,6,FALSE)," x")</f>
        <v>#NUM!</v>
      </c>
      <c r="AN178" s="8" t="e">
        <f t="array" aca="1" ref="AN178" ca="1">INDEX($V$84:$V$322,SMALL(IF($V$84:$V$322&lt;&gt;"",ROW(INDIRECT("1:"&amp;ROWS($V$84:$V$322)))),ROWS($1:95)))</f>
        <v>#NUM!</v>
      </c>
      <c r="AO178" s="25" t="e">
        <f ca="1">CONCATENATE(VLOOKUP(AP178,$D$84:$N$322,7,FALSE)," x")</f>
        <v>#NUM!</v>
      </c>
      <c r="AP178" s="8" t="e">
        <f t="array" aca="1" ref="AP178" ca="1">INDEX($W$84:$W$322,SMALL(IF($W$84:$W$322&lt;&gt;"",ROW(INDIRECT("1:"&amp;ROWS($W$84:$W$322)))),ROWS($1:95)))</f>
        <v>#NUM!</v>
      </c>
      <c r="AQ178" s="25" t="e">
        <f ca="1">CONCATENATE(VLOOKUP(AR178,$D$84:$N$322,8,FALSE)," x")</f>
        <v>#NUM!</v>
      </c>
      <c r="AR178" s="8" t="e">
        <f t="array" aca="1" ref="AR178" ca="1">INDEX($X$84:$X$322,SMALL(IF($X$84:$X$322&lt;&gt;"",ROW(INDIRECT("1:"&amp;ROWS($X$84:$X$322)))),ROWS($1:95)))</f>
        <v>#NUM!</v>
      </c>
      <c r="AS178" s="25" t="e">
        <f ca="1">CONCATENATE(VLOOKUP(AT178,$D$84:$N$322,9,FALSE)," x")</f>
        <v>#NUM!</v>
      </c>
      <c r="AT178" s="8" t="e">
        <f t="array" aca="1" ref="AT178" ca="1">INDEX($Y$84:$Y$322,SMALL(IF($Y$84:$Y$322&lt;&gt;"",ROW(INDIRECT("1:"&amp;ROWS($Y$84:$Y$322)))),ROWS($1:95)))</f>
        <v>#NUM!</v>
      </c>
      <c r="AU178" s="25" t="e">
        <f ca="1">CONCATENATE(VLOOKUP(AV178,$D$84:$N$322,10,FALSE)," x")</f>
        <v>#NUM!</v>
      </c>
      <c r="AV178" s="8" t="e">
        <f t="array" aca="1" ref="AV178" ca="1">INDEX($Z$84:$Z$322,SMALL(IF($Z$84:$Z$322&lt;&gt;"",ROW(INDIRECT("1:"&amp;ROWS($Z$84:$Z$322)))),ROWS($1:95)))</f>
        <v>#NUM!</v>
      </c>
      <c r="AW178" s="25" t="e">
        <f ca="1">CONCATENATE(VLOOKUP(AX178,$D$84:$N$322,11,FALSE)," x")</f>
        <v>#NUM!</v>
      </c>
      <c r="AX178" s="9" t="e">
        <f t="array" aca="1" ref="AX178" ca="1">INDEX($AA$84:$AA$322,SMALL(IF($AA$84:$AA$322&lt;&gt;"",ROW(INDIRECT("1:"&amp;ROWS($AA$84:$AA$322)))),ROWS($1:95)))</f>
        <v>#NUM!</v>
      </c>
      <c r="BB178" s="2" t="str">
        <f t="shared" si="44"/>
        <v>L95</v>
      </c>
      <c r="BC178" s="9">
        <f t="shared" si="45"/>
        <v>0</v>
      </c>
      <c r="BD178" s="2"/>
    </row>
    <row r="179" spans="2:56" x14ac:dyDescent="0.25">
      <c r="B179" s="45"/>
      <c r="D179" s="7" t="s">
        <v>118</v>
      </c>
      <c r="E179" s="7">
        <f t="shared" si="24"/>
        <v>0</v>
      </c>
      <c r="F179" s="8">
        <f t="shared" si="25"/>
        <v>0</v>
      </c>
      <c r="G179" s="8">
        <f t="shared" si="26"/>
        <v>0</v>
      </c>
      <c r="H179" s="8">
        <f t="shared" si="27"/>
        <v>0</v>
      </c>
      <c r="I179" s="8">
        <f t="shared" si="28"/>
        <v>0</v>
      </c>
      <c r="J179" s="8">
        <f t="shared" si="29"/>
        <v>0</v>
      </c>
      <c r="K179" s="8">
        <f t="shared" si="30"/>
        <v>0</v>
      </c>
      <c r="L179" s="8">
        <f t="shared" si="31"/>
        <v>0</v>
      </c>
      <c r="M179" s="8">
        <f t="shared" si="32"/>
        <v>0</v>
      </c>
      <c r="N179" s="9">
        <f t="shared" si="33"/>
        <v>0</v>
      </c>
      <c r="R179" s="16" t="str">
        <f t="shared" si="34"/>
        <v/>
      </c>
      <c r="S179" s="13" t="str">
        <f t="shared" si="35"/>
        <v/>
      </c>
      <c r="T179" s="13" t="str">
        <f t="shared" si="36"/>
        <v/>
      </c>
      <c r="U179" s="13" t="str">
        <f t="shared" si="37"/>
        <v/>
      </c>
      <c r="V179" s="13" t="str">
        <f t="shared" si="38"/>
        <v/>
      </c>
      <c r="W179" s="13" t="str">
        <f t="shared" si="39"/>
        <v/>
      </c>
      <c r="X179" s="13" t="str">
        <f t="shared" si="40"/>
        <v/>
      </c>
      <c r="Y179" s="13" t="str">
        <f t="shared" si="41"/>
        <v/>
      </c>
      <c r="Z179" s="13" t="str">
        <f t="shared" si="42"/>
        <v/>
      </c>
      <c r="AA179" s="23" t="str">
        <f t="shared" si="43"/>
        <v/>
      </c>
      <c r="AE179" s="27" t="e">
        <f ca="1">CONCATENATE(VLOOKUP(AF179,$D$84:$N$322,2,FALSE)," x")</f>
        <v>#NUM!</v>
      </c>
      <c r="AF179" s="8" t="e">
        <f t="array" aca="1" ref="AF179" ca="1">INDEX($R$84:$R$322,SMALL(IF($R$84:$R$322&lt;&gt;"",ROW(INDIRECT("1:"&amp;ROWS($R$84:$R$322)))),ROWS($1:96)))</f>
        <v>#NUM!</v>
      </c>
      <c r="AG179" s="25" t="e">
        <f t="array" aca="1" ref="AG179" ca="1">CONCATENATE(VLOOKUP(AH179,$D$84:$N$322,3,FALSE)," x")</f>
        <v>#NUM!</v>
      </c>
      <c r="AH179" s="8" t="e">
        <f t="array" aca="1" ref="AH179" ca="1">INDEX($S$84:$S$322,SMALL(IF($S$84:$S$322&lt;&gt;"",ROW(INDIRECT("1:"&amp;ROWS($S$84:$S$322)))),ROWS($1:96)))</f>
        <v>#NUM!</v>
      </c>
      <c r="AI179" s="25" t="e">
        <f ca="1">CONCATENATE(VLOOKUP(AJ179,$D$84:$N$322,4,FALSE)," x")</f>
        <v>#NUM!</v>
      </c>
      <c r="AJ179" s="8" t="e">
        <f t="array" aca="1" ref="AJ179" ca="1">INDEX($T$84:$T$322,SMALL(IF($T$84:$T$322&lt;&gt;"",ROW(INDIRECT("1:"&amp;ROWS($T$84:$T$322)))),ROWS($1:96)))</f>
        <v>#NUM!</v>
      </c>
      <c r="AK179" s="25" t="e">
        <f ca="1">CONCATENATE(VLOOKUP(AL179,$D$84:$N$322,5,FALSE)," x")</f>
        <v>#NUM!</v>
      </c>
      <c r="AL179" s="8" t="e">
        <f t="array" aca="1" ref="AL179" ca="1">INDEX($U$84:$U$322,SMALL(IF($U$84:$U$322&lt;&gt;"",ROW(INDIRECT("1:"&amp;ROWS($U$84:$U$322)))),ROWS($1:96)))</f>
        <v>#NUM!</v>
      </c>
      <c r="AM179" s="8" t="e">
        <f ca="1">CONCATENATE(VLOOKUP(AN179,$D$84:$N$322,6,FALSE)," x")</f>
        <v>#NUM!</v>
      </c>
      <c r="AN179" s="8" t="e">
        <f t="array" aca="1" ref="AN179" ca="1">INDEX($V$84:$V$322,SMALL(IF($V$84:$V$322&lt;&gt;"",ROW(INDIRECT("1:"&amp;ROWS($V$84:$V$322)))),ROWS($1:96)))</f>
        <v>#NUM!</v>
      </c>
      <c r="AO179" s="25" t="e">
        <f ca="1">CONCATENATE(VLOOKUP(AP179,$D$84:$N$322,7,FALSE)," x")</f>
        <v>#NUM!</v>
      </c>
      <c r="AP179" s="8" t="e">
        <f t="array" aca="1" ref="AP179" ca="1">INDEX($W$84:$W$322,SMALL(IF($W$84:$W$322&lt;&gt;"",ROW(INDIRECT("1:"&amp;ROWS($W$84:$W$322)))),ROWS($1:96)))</f>
        <v>#NUM!</v>
      </c>
      <c r="AQ179" s="25" t="e">
        <f ca="1">CONCATENATE(VLOOKUP(AR179,$D$84:$N$322,8,FALSE)," x")</f>
        <v>#NUM!</v>
      </c>
      <c r="AR179" s="8" t="e">
        <f t="array" aca="1" ref="AR179" ca="1">INDEX($X$84:$X$322,SMALL(IF($X$84:$X$322&lt;&gt;"",ROW(INDIRECT("1:"&amp;ROWS($X$84:$X$322)))),ROWS($1:96)))</f>
        <v>#NUM!</v>
      </c>
      <c r="AS179" s="25" t="e">
        <f ca="1">CONCATENATE(VLOOKUP(AT179,$D$84:$N$322,9,FALSE)," x")</f>
        <v>#NUM!</v>
      </c>
      <c r="AT179" s="8" t="e">
        <f t="array" aca="1" ref="AT179" ca="1">INDEX($Y$84:$Y$322,SMALL(IF($Y$84:$Y$322&lt;&gt;"",ROW(INDIRECT("1:"&amp;ROWS($Y$84:$Y$322)))),ROWS($1:96)))</f>
        <v>#NUM!</v>
      </c>
      <c r="AU179" s="25" t="e">
        <f ca="1">CONCATENATE(VLOOKUP(AV179,$D$84:$N$322,10,FALSE)," x")</f>
        <v>#NUM!</v>
      </c>
      <c r="AV179" s="8" t="e">
        <f t="array" aca="1" ref="AV179" ca="1">INDEX($Z$84:$Z$322,SMALL(IF($Z$84:$Z$322&lt;&gt;"",ROW(INDIRECT("1:"&amp;ROWS($Z$84:$Z$322)))),ROWS($1:96)))</f>
        <v>#NUM!</v>
      </c>
      <c r="AW179" s="25" t="e">
        <f ca="1">CONCATENATE(VLOOKUP(AX179,$D$84:$N$322,11,FALSE)," x")</f>
        <v>#NUM!</v>
      </c>
      <c r="AX179" s="9" t="e">
        <f t="array" aca="1" ref="AX179" ca="1">INDEX($AA$84:$AA$322,SMALL(IF($AA$84:$AA$322&lt;&gt;"",ROW(INDIRECT("1:"&amp;ROWS($AA$84:$AA$322)))),ROWS($1:96)))</f>
        <v>#NUM!</v>
      </c>
      <c r="BB179" s="2" t="str">
        <f t="shared" si="44"/>
        <v>L96</v>
      </c>
      <c r="BC179" s="9">
        <f t="shared" si="45"/>
        <v>0</v>
      </c>
      <c r="BD179" s="2"/>
    </row>
    <row r="180" spans="2:56" x14ac:dyDescent="0.25">
      <c r="B180" s="45"/>
      <c r="D180" s="7" t="s">
        <v>119</v>
      </c>
      <c r="E180" s="7">
        <f t="shared" si="24"/>
        <v>0</v>
      </c>
      <c r="F180" s="8">
        <f t="shared" si="25"/>
        <v>0</v>
      </c>
      <c r="G180" s="8">
        <f t="shared" si="26"/>
        <v>0</v>
      </c>
      <c r="H180" s="8">
        <f t="shared" si="27"/>
        <v>0</v>
      </c>
      <c r="I180" s="8">
        <f t="shared" si="28"/>
        <v>0</v>
      </c>
      <c r="J180" s="8">
        <f t="shared" si="29"/>
        <v>0</v>
      </c>
      <c r="K180" s="8">
        <f t="shared" si="30"/>
        <v>0</v>
      </c>
      <c r="L180" s="8">
        <f t="shared" si="31"/>
        <v>0</v>
      </c>
      <c r="M180" s="8">
        <f t="shared" si="32"/>
        <v>0</v>
      </c>
      <c r="N180" s="9">
        <f t="shared" si="33"/>
        <v>0</v>
      </c>
      <c r="R180" s="16" t="str">
        <f t="shared" si="34"/>
        <v/>
      </c>
      <c r="S180" s="13" t="str">
        <f t="shared" si="35"/>
        <v/>
      </c>
      <c r="T180" s="13" t="str">
        <f t="shared" si="36"/>
        <v/>
      </c>
      <c r="U180" s="13" t="str">
        <f t="shared" si="37"/>
        <v/>
      </c>
      <c r="V180" s="13" t="str">
        <f t="shared" si="38"/>
        <v/>
      </c>
      <c r="W180" s="13" t="str">
        <f t="shared" si="39"/>
        <v/>
      </c>
      <c r="X180" s="13" t="str">
        <f t="shared" si="40"/>
        <v/>
      </c>
      <c r="Y180" s="13" t="str">
        <f t="shared" si="41"/>
        <v/>
      </c>
      <c r="Z180" s="13" t="str">
        <f t="shared" si="42"/>
        <v/>
      </c>
      <c r="AA180" s="23" t="str">
        <f t="shared" si="43"/>
        <v/>
      </c>
      <c r="AE180" s="27" t="e">
        <f ca="1">CONCATENATE(VLOOKUP(AF180,$D$84:$N$322,2,FALSE)," x")</f>
        <v>#NUM!</v>
      </c>
      <c r="AF180" s="8" t="e">
        <f t="array" aca="1" ref="AF180" ca="1">INDEX($R$84:$R$322,SMALL(IF($R$84:$R$322&lt;&gt;"",ROW(INDIRECT("1:"&amp;ROWS($R$84:$R$322)))),ROWS($1:97)))</f>
        <v>#NUM!</v>
      </c>
      <c r="AG180" s="25" t="e">
        <f t="array" aca="1" ref="AG180" ca="1">CONCATENATE(VLOOKUP(AH180,$D$84:$N$322,3,FALSE)," x")</f>
        <v>#NUM!</v>
      </c>
      <c r="AH180" s="8" t="e">
        <f t="array" aca="1" ref="AH180" ca="1">INDEX($S$84:$S$322,SMALL(IF($S$84:$S$322&lt;&gt;"",ROW(INDIRECT("1:"&amp;ROWS($S$84:$S$322)))),ROWS($1:97)))</f>
        <v>#NUM!</v>
      </c>
      <c r="AI180" s="25" t="e">
        <f ca="1">CONCATENATE(VLOOKUP(AJ180,$D$84:$N$322,4,FALSE)," x")</f>
        <v>#NUM!</v>
      </c>
      <c r="AJ180" s="8" t="e">
        <f t="array" aca="1" ref="AJ180" ca="1">INDEX($T$84:$T$322,SMALL(IF($T$84:$T$322&lt;&gt;"",ROW(INDIRECT("1:"&amp;ROWS($T$84:$T$322)))),ROWS($1:97)))</f>
        <v>#NUM!</v>
      </c>
      <c r="AK180" s="25" t="e">
        <f ca="1">CONCATENATE(VLOOKUP(AL180,$D$84:$N$322,5,FALSE)," x")</f>
        <v>#NUM!</v>
      </c>
      <c r="AL180" s="8" t="e">
        <f t="array" aca="1" ref="AL180" ca="1">INDEX($U$84:$U$322,SMALL(IF($U$84:$U$322&lt;&gt;"",ROW(INDIRECT("1:"&amp;ROWS($U$84:$U$322)))),ROWS($1:97)))</f>
        <v>#NUM!</v>
      </c>
      <c r="AM180" s="8" t="e">
        <f ca="1">CONCATENATE(VLOOKUP(AN180,$D$84:$N$322,6,FALSE)," x")</f>
        <v>#NUM!</v>
      </c>
      <c r="AN180" s="8" t="e">
        <f t="array" aca="1" ref="AN180" ca="1">INDEX($V$84:$V$322,SMALL(IF($V$84:$V$322&lt;&gt;"",ROW(INDIRECT("1:"&amp;ROWS($V$84:$V$322)))),ROWS($1:97)))</f>
        <v>#NUM!</v>
      </c>
      <c r="AO180" s="25" t="e">
        <f ca="1">CONCATENATE(VLOOKUP(AP180,$D$84:$N$322,7,FALSE)," x")</f>
        <v>#NUM!</v>
      </c>
      <c r="AP180" s="8" t="e">
        <f t="array" aca="1" ref="AP180" ca="1">INDEX($W$84:$W$322,SMALL(IF($W$84:$W$322&lt;&gt;"",ROW(INDIRECT("1:"&amp;ROWS($W$84:$W$322)))),ROWS($1:97)))</f>
        <v>#NUM!</v>
      </c>
      <c r="AQ180" s="25" t="e">
        <f ca="1">CONCATENATE(VLOOKUP(AR180,$D$84:$N$322,8,FALSE)," x")</f>
        <v>#NUM!</v>
      </c>
      <c r="AR180" s="8" t="e">
        <f t="array" aca="1" ref="AR180" ca="1">INDEX($X$84:$X$322,SMALL(IF($X$84:$X$322&lt;&gt;"",ROW(INDIRECT("1:"&amp;ROWS($X$84:$X$322)))),ROWS($1:97)))</f>
        <v>#NUM!</v>
      </c>
      <c r="AS180" s="25" t="e">
        <f ca="1">CONCATENATE(VLOOKUP(AT180,$D$84:$N$322,9,FALSE)," x")</f>
        <v>#NUM!</v>
      </c>
      <c r="AT180" s="8" t="e">
        <f t="array" aca="1" ref="AT180" ca="1">INDEX($Y$84:$Y$322,SMALL(IF($Y$84:$Y$322&lt;&gt;"",ROW(INDIRECT("1:"&amp;ROWS($Y$84:$Y$322)))),ROWS($1:97)))</f>
        <v>#NUM!</v>
      </c>
      <c r="AU180" s="25" t="e">
        <f ca="1">CONCATENATE(VLOOKUP(AV180,$D$84:$N$322,10,FALSE)," x")</f>
        <v>#NUM!</v>
      </c>
      <c r="AV180" s="8" t="e">
        <f t="array" aca="1" ref="AV180" ca="1">INDEX($Z$84:$Z$322,SMALL(IF($Z$84:$Z$322&lt;&gt;"",ROW(INDIRECT("1:"&amp;ROWS($Z$84:$Z$322)))),ROWS($1:97)))</f>
        <v>#NUM!</v>
      </c>
      <c r="AW180" s="25" t="e">
        <f ca="1">CONCATENATE(VLOOKUP(AX180,$D$84:$N$322,11,FALSE)," x")</f>
        <v>#NUM!</v>
      </c>
      <c r="AX180" s="9" t="e">
        <f t="array" aca="1" ref="AX180" ca="1">INDEX($AA$84:$AA$322,SMALL(IF($AA$84:$AA$322&lt;&gt;"",ROW(INDIRECT("1:"&amp;ROWS($AA$84:$AA$322)))),ROWS($1:97)))</f>
        <v>#NUM!</v>
      </c>
      <c r="BB180" s="2" t="str">
        <f t="shared" si="44"/>
        <v>L97</v>
      </c>
      <c r="BC180" s="9">
        <f t="shared" si="45"/>
        <v>0</v>
      </c>
      <c r="BD180" s="2"/>
    </row>
    <row r="181" spans="2:56" x14ac:dyDescent="0.25">
      <c r="B181" s="45"/>
      <c r="D181" s="7" t="s">
        <v>120</v>
      </c>
      <c r="E181" s="7">
        <f t="shared" si="24"/>
        <v>0</v>
      </c>
      <c r="F181" s="8">
        <f t="shared" si="25"/>
        <v>0</v>
      </c>
      <c r="G181" s="8">
        <f t="shared" si="26"/>
        <v>0</v>
      </c>
      <c r="H181" s="8">
        <f t="shared" si="27"/>
        <v>0</v>
      </c>
      <c r="I181" s="8">
        <f t="shared" si="28"/>
        <v>0</v>
      </c>
      <c r="J181" s="8">
        <f t="shared" si="29"/>
        <v>0</v>
      </c>
      <c r="K181" s="8">
        <f t="shared" si="30"/>
        <v>0</v>
      </c>
      <c r="L181" s="8">
        <f t="shared" si="31"/>
        <v>0</v>
      </c>
      <c r="M181" s="8">
        <f t="shared" si="32"/>
        <v>0</v>
      </c>
      <c r="N181" s="9">
        <f t="shared" si="33"/>
        <v>0</v>
      </c>
      <c r="R181" s="16" t="str">
        <f t="shared" si="34"/>
        <v/>
      </c>
      <c r="S181" s="13" t="str">
        <f t="shared" si="35"/>
        <v/>
      </c>
      <c r="T181" s="13" t="str">
        <f t="shared" si="36"/>
        <v/>
      </c>
      <c r="U181" s="13" t="str">
        <f t="shared" si="37"/>
        <v/>
      </c>
      <c r="V181" s="13" t="str">
        <f t="shared" si="38"/>
        <v/>
      </c>
      <c r="W181" s="13" t="str">
        <f t="shared" si="39"/>
        <v/>
      </c>
      <c r="X181" s="13" t="str">
        <f t="shared" si="40"/>
        <v/>
      </c>
      <c r="Y181" s="13" t="str">
        <f t="shared" si="41"/>
        <v/>
      </c>
      <c r="Z181" s="13" t="str">
        <f t="shared" si="42"/>
        <v/>
      </c>
      <c r="AA181" s="23" t="str">
        <f t="shared" si="43"/>
        <v/>
      </c>
      <c r="AE181" s="27" t="e">
        <f ca="1">CONCATENATE(VLOOKUP(AF181,$D$84:$N$322,2,FALSE)," x")</f>
        <v>#NUM!</v>
      </c>
      <c r="AF181" s="8" t="e">
        <f t="array" aca="1" ref="AF181" ca="1">INDEX($R$84:$R$322,SMALL(IF($R$84:$R$322&lt;&gt;"",ROW(INDIRECT("1:"&amp;ROWS($R$84:$R$322)))),ROWS($1:98)))</f>
        <v>#NUM!</v>
      </c>
      <c r="AG181" s="25" t="e">
        <f t="array" aca="1" ref="AG181" ca="1">CONCATENATE(VLOOKUP(AH181,$D$84:$N$322,3,FALSE)," x")</f>
        <v>#NUM!</v>
      </c>
      <c r="AH181" s="8" t="e">
        <f t="array" aca="1" ref="AH181" ca="1">INDEX($S$84:$S$322,SMALL(IF($S$84:$S$322&lt;&gt;"",ROW(INDIRECT("1:"&amp;ROWS($S$84:$S$322)))),ROWS($1:98)))</f>
        <v>#NUM!</v>
      </c>
      <c r="AI181" s="25" t="e">
        <f ca="1">CONCATENATE(VLOOKUP(AJ181,$D$84:$N$322,4,FALSE)," x")</f>
        <v>#NUM!</v>
      </c>
      <c r="AJ181" s="8" t="e">
        <f t="array" aca="1" ref="AJ181" ca="1">INDEX($T$84:$T$322,SMALL(IF($T$84:$T$322&lt;&gt;"",ROW(INDIRECT("1:"&amp;ROWS($T$84:$T$322)))),ROWS($1:98)))</f>
        <v>#NUM!</v>
      </c>
      <c r="AK181" s="25" t="e">
        <f ca="1">CONCATENATE(VLOOKUP(AL181,$D$84:$N$322,5,FALSE)," x")</f>
        <v>#NUM!</v>
      </c>
      <c r="AL181" s="8" t="e">
        <f t="array" aca="1" ref="AL181" ca="1">INDEX($U$84:$U$322,SMALL(IF($U$84:$U$322&lt;&gt;"",ROW(INDIRECT("1:"&amp;ROWS($U$84:$U$322)))),ROWS($1:98)))</f>
        <v>#NUM!</v>
      </c>
      <c r="AM181" s="8" t="e">
        <f ca="1">CONCATENATE(VLOOKUP(AN181,$D$84:$N$322,6,FALSE)," x")</f>
        <v>#NUM!</v>
      </c>
      <c r="AN181" s="8" t="e">
        <f t="array" aca="1" ref="AN181" ca="1">INDEX($V$84:$V$322,SMALL(IF($V$84:$V$322&lt;&gt;"",ROW(INDIRECT("1:"&amp;ROWS($V$84:$V$322)))),ROWS($1:98)))</f>
        <v>#NUM!</v>
      </c>
      <c r="AO181" s="25" t="e">
        <f ca="1">CONCATENATE(VLOOKUP(AP181,$D$84:$N$322,7,FALSE)," x")</f>
        <v>#NUM!</v>
      </c>
      <c r="AP181" s="8" t="e">
        <f t="array" aca="1" ref="AP181" ca="1">INDEX($W$84:$W$322,SMALL(IF($W$84:$W$322&lt;&gt;"",ROW(INDIRECT("1:"&amp;ROWS($W$84:$W$322)))),ROWS($1:98)))</f>
        <v>#NUM!</v>
      </c>
      <c r="AQ181" s="25" t="e">
        <f ca="1">CONCATENATE(VLOOKUP(AR181,$D$84:$N$322,8,FALSE)," x")</f>
        <v>#NUM!</v>
      </c>
      <c r="AR181" s="8" t="e">
        <f t="array" aca="1" ref="AR181" ca="1">INDEX($X$84:$X$322,SMALL(IF($X$84:$X$322&lt;&gt;"",ROW(INDIRECT("1:"&amp;ROWS($X$84:$X$322)))),ROWS($1:98)))</f>
        <v>#NUM!</v>
      </c>
      <c r="AS181" s="25" t="e">
        <f ca="1">CONCATENATE(VLOOKUP(AT181,$D$84:$N$322,9,FALSE)," x")</f>
        <v>#NUM!</v>
      </c>
      <c r="AT181" s="8" t="e">
        <f t="array" aca="1" ref="AT181" ca="1">INDEX($Y$84:$Y$322,SMALL(IF($Y$84:$Y$322&lt;&gt;"",ROW(INDIRECT("1:"&amp;ROWS($Y$84:$Y$322)))),ROWS($1:98)))</f>
        <v>#NUM!</v>
      </c>
      <c r="AU181" s="25" t="e">
        <f ca="1">CONCATENATE(VLOOKUP(AV181,$D$84:$N$322,10,FALSE)," x")</f>
        <v>#NUM!</v>
      </c>
      <c r="AV181" s="8" t="e">
        <f t="array" aca="1" ref="AV181" ca="1">INDEX($Z$84:$Z$322,SMALL(IF($Z$84:$Z$322&lt;&gt;"",ROW(INDIRECT("1:"&amp;ROWS($Z$84:$Z$322)))),ROWS($1:98)))</f>
        <v>#NUM!</v>
      </c>
      <c r="AW181" s="25" t="e">
        <f ca="1">CONCATENATE(VLOOKUP(AX181,$D$84:$N$322,11,FALSE)," x")</f>
        <v>#NUM!</v>
      </c>
      <c r="AX181" s="9" t="e">
        <f t="array" aca="1" ref="AX181" ca="1">INDEX($AA$84:$AA$322,SMALL(IF($AA$84:$AA$322&lt;&gt;"",ROW(INDIRECT("1:"&amp;ROWS($AA$84:$AA$322)))),ROWS($1:98)))</f>
        <v>#NUM!</v>
      </c>
      <c r="BB181" s="2" t="str">
        <f t="shared" si="44"/>
        <v>L98</v>
      </c>
      <c r="BC181" s="9">
        <f t="shared" si="45"/>
        <v>0</v>
      </c>
      <c r="BD181" s="2"/>
    </row>
    <row r="182" spans="2:56" ht="14.25" customHeight="1" x14ac:dyDescent="0.25">
      <c r="B182" s="45"/>
      <c r="D182" s="7" t="s">
        <v>121</v>
      </c>
      <c r="E182" s="7">
        <f t="shared" si="24"/>
        <v>0</v>
      </c>
      <c r="F182" s="8">
        <f t="shared" si="25"/>
        <v>0</v>
      </c>
      <c r="G182" s="8">
        <f t="shared" si="26"/>
        <v>0</v>
      </c>
      <c r="H182" s="8">
        <f t="shared" si="27"/>
        <v>0</v>
      </c>
      <c r="I182" s="8">
        <f t="shared" si="28"/>
        <v>0</v>
      </c>
      <c r="J182" s="8">
        <f t="shared" si="29"/>
        <v>0</v>
      </c>
      <c r="K182" s="8">
        <f t="shared" si="30"/>
        <v>0</v>
      </c>
      <c r="L182" s="8">
        <f t="shared" si="31"/>
        <v>0</v>
      </c>
      <c r="M182" s="8">
        <f t="shared" si="32"/>
        <v>0</v>
      </c>
      <c r="N182" s="9">
        <f t="shared" si="33"/>
        <v>0</v>
      </c>
      <c r="R182" s="16" t="str">
        <f t="shared" si="34"/>
        <v/>
      </c>
      <c r="S182" s="13" t="str">
        <f t="shared" si="35"/>
        <v/>
      </c>
      <c r="T182" s="13" t="str">
        <f t="shared" si="36"/>
        <v/>
      </c>
      <c r="U182" s="13" t="str">
        <f t="shared" si="37"/>
        <v/>
      </c>
      <c r="V182" s="13" t="str">
        <f t="shared" si="38"/>
        <v/>
      </c>
      <c r="W182" s="13" t="str">
        <f t="shared" si="39"/>
        <v/>
      </c>
      <c r="X182" s="13" t="str">
        <f t="shared" si="40"/>
        <v/>
      </c>
      <c r="Y182" s="13" t="str">
        <f t="shared" si="41"/>
        <v/>
      </c>
      <c r="Z182" s="13" t="str">
        <f t="shared" si="42"/>
        <v/>
      </c>
      <c r="AA182" s="23" t="str">
        <f t="shared" si="43"/>
        <v/>
      </c>
      <c r="AE182" s="27" t="e">
        <f ca="1">CONCATENATE(VLOOKUP(AF182,$D$84:$N$322,2,FALSE)," x")</f>
        <v>#NUM!</v>
      </c>
      <c r="AF182" s="8" t="e">
        <f t="array" aca="1" ref="AF182" ca="1">INDEX($R$84:$R$322,SMALL(IF($R$84:$R$322&lt;&gt;"",ROW(INDIRECT("1:"&amp;ROWS($R$84:$R$322)))),ROWS($1:99)))</f>
        <v>#NUM!</v>
      </c>
      <c r="AG182" s="25" t="e">
        <f t="array" aca="1" ref="AG182" ca="1">CONCATENATE(VLOOKUP(AH182,$D$84:$N$322,3,FALSE)," x")</f>
        <v>#NUM!</v>
      </c>
      <c r="AH182" s="8" t="e">
        <f t="array" aca="1" ref="AH182" ca="1">INDEX($S$84:$S$322,SMALL(IF($S$84:$S$322&lt;&gt;"",ROW(INDIRECT("1:"&amp;ROWS($S$84:$S$322)))),ROWS($1:99)))</f>
        <v>#NUM!</v>
      </c>
      <c r="AI182" s="25" t="e">
        <f ca="1">CONCATENATE(VLOOKUP(AJ182,$D$84:$N$322,4,FALSE)," x")</f>
        <v>#NUM!</v>
      </c>
      <c r="AJ182" s="8" t="e">
        <f t="array" aca="1" ref="AJ182" ca="1">INDEX($T$84:$T$322,SMALL(IF($T$84:$T$322&lt;&gt;"",ROW(INDIRECT("1:"&amp;ROWS($T$84:$T$322)))),ROWS($1:99)))</f>
        <v>#NUM!</v>
      </c>
      <c r="AK182" s="25" t="e">
        <f ca="1">CONCATENATE(VLOOKUP(AL182,$D$84:$N$322,5,FALSE)," x")</f>
        <v>#NUM!</v>
      </c>
      <c r="AL182" s="8" t="e">
        <f t="array" aca="1" ref="AL182" ca="1">INDEX($U$84:$U$322,SMALL(IF($U$84:$U$322&lt;&gt;"",ROW(INDIRECT("1:"&amp;ROWS($U$84:$U$322)))),ROWS($1:99)))</f>
        <v>#NUM!</v>
      </c>
      <c r="AM182" s="8" t="e">
        <f ca="1">CONCATENATE(VLOOKUP(AN182,$D$84:$N$322,6,FALSE)," x")</f>
        <v>#NUM!</v>
      </c>
      <c r="AN182" s="8" t="e">
        <f t="array" aca="1" ref="AN182" ca="1">INDEX($V$84:$V$322,SMALL(IF($V$84:$V$322&lt;&gt;"",ROW(INDIRECT("1:"&amp;ROWS($V$84:$V$322)))),ROWS($1:99)))</f>
        <v>#NUM!</v>
      </c>
      <c r="AO182" s="25" t="e">
        <f ca="1">CONCATENATE(VLOOKUP(AP182,$D$84:$N$322,7,FALSE)," x")</f>
        <v>#NUM!</v>
      </c>
      <c r="AP182" s="8" t="e">
        <f t="array" aca="1" ref="AP182" ca="1">INDEX($W$84:$W$322,SMALL(IF($W$84:$W$322&lt;&gt;"",ROW(INDIRECT("1:"&amp;ROWS($W$84:$W$322)))),ROWS($1:99)))</f>
        <v>#NUM!</v>
      </c>
      <c r="AQ182" s="25" t="e">
        <f ca="1">CONCATENATE(VLOOKUP(AR182,$D$84:$N$322,8,FALSE)," x")</f>
        <v>#NUM!</v>
      </c>
      <c r="AR182" s="8" t="e">
        <f t="array" aca="1" ref="AR182" ca="1">INDEX($X$84:$X$322,SMALL(IF($X$84:$X$322&lt;&gt;"",ROW(INDIRECT("1:"&amp;ROWS($X$84:$X$322)))),ROWS($1:99)))</f>
        <v>#NUM!</v>
      </c>
      <c r="AS182" s="25" t="e">
        <f ca="1">CONCATENATE(VLOOKUP(AT182,$D$84:$N$322,9,FALSE)," x")</f>
        <v>#NUM!</v>
      </c>
      <c r="AT182" s="8" t="e">
        <f t="array" aca="1" ref="AT182" ca="1">INDEX($Y$84:$Y$322,SMALL(IF($Y$84:$Y$322&lt;&gt;"",ROW(INDIRECT("1:"&amp;ROWS($Y$84:$Y$322)))),ROWS($1:99)))</f>
        <v>#NUM!</v>
      </c>
      <c r="AU182" s="25" t="e">
        <f ca="1">CONCATENATE(VLOOKUP(AV182,$D$84:$N$322,10,FALSE)," x")</f>
        <v>#NUM!</v>
      </c>
      <c r="AV182" s="8" t="e">
        <f t="array" aca="1" ref="AV182" ca="1">INDEX($Z$84:$Z$322,SMALL(IF($Z$84:$Z$322&lt;&gt;"",ROW(INDIRECT("1:"&amp;ROWS($Z$84:$Z$322)))),ROWS($1:99)))</f>
        <v>#NUM!</v>
      </c>
      <c r="AW182" s="25" t="e">
        <f ca="1">CONCATENATE(VLOOKUP(AX182,$D$84:$N$322,11,FALSE)," x")</f>
        <v>#NUM!</v>
      </c>
      <c r="AX182" s="9" t="e">
        <f t="array" aca="1" ref="AX182" ca="1">INDEX($AA$84:$AA$322,SMALL(IF($AA$84:$AA$322&lt;&gt;"",ROW(INDIRECT("1:"&amp;ROWS($AA$84:$AA$322)))),ROWS($1:99)))</f>
        <v>#NUM!</v>
      </c>
      <c r="BB182" s="2" t="str">
        <f t="shared" si="44"/>
        <v>L99</v>
      </c>
      <c r="BC182" s="9">
        <f t="shared" si="45"/>
        <v>0</v>
      </c>
      <c r="BD182" s="2"/>
    </row>
    <row r="183" spans="2:56" x14ac:dyDescent="0.25">
      <c r="B183" s="45"/>
      <c r="D183" s="7" t="s">
        <v>122</v>
      </c>
      <c r="E183" s="7">
        <f t="shared" si="24"/>
        <v>0</v>
      </c>
      <c r="F183" s="8">
        <f t="shared" si="25"/>
        <v>0</v>
      </c>
      <c r="G183" s="8">
        <f t="shared" si="26"/>
        <v>0</v>
      </c>
      <c r="H183" s="8">
        <f t="shared" si="27"/>
        <v>0</v>
      </c>
      <c r="I183" s="8">
        <f t="shared" si="28"/>
        <v>0</v>
      </c>
      <c r="J183" s="8">
        <f t="shared" si="29"/>
        <v>0</v>
      </c>
      <c r="K183" s="8">
        <f t="shared" si="30"/>
        <v>0</v>
      </c>
      <c r="L183" s="8">
        <f t="shared" si="31"/>
        <v>0</v>
      </c>
      <c r="M183" s="8">
        <f t="shared" si="32"/>
        <v>0</v>
      </c>
      <c r="N183" s="9">
        <f t="shared" si="33"/>
        <v>0</v>
      </c>
      <c r="R183" s="16" t="str">
        <f t="shared" si="34"/>
        <v/>
      </c>
      <c r="S183" s="13" t="str">
        <f t="shared" si="35"/>
        <v/>
      </c>
      <c r="T183" s="13" t="str">
        <f t="shared" si="36"/>
        <v/>
      </c>
      <c r="U183" s="13" t="str">
        <f t="shared" si="37"/>
        <v/>
      </c>
      <c r="V183" s="13" t="str">
        <f t="shared" si="38"/>
        <v/>
      </c>
      <c r="W183" s="13" t="str">
        <f t="shared" si="39"/>
        <v/>
      </c>
      <c r="X183" s="13" t="str">
        <f t="shared" si="40"/>
        <v/>
      </c>
      <c r="Y183" s="13" t="str">
        <f t="shared" si="41"/>
        <v/>
      </c>
      <c r="Z183" s="13" t="str">
        <f t="shared" si="42"/>
        <v/>
      </c>
      <c r="AA183" s="23" t="str">
        <f t="shared" si="43"/>
        <v/>
      </c>
      <c r="AE183" s="27" t="e">
        <f ca="1">CONCATENATE(VLOOKUP(AF183,$D$84:$N$322,2,FALSE)," x")</f>
        <v>#NUM!</v>
      </c>
      <c r="AF183" s="8" t="e">
        <f t="array" aca="1" ref="AF183" ca="1">INDEX($R$84:$R$322,SMALL(IF($R$84:$R$322&lt;&gt;"",ROW(INDIRECT("1:"&amp;ROWS($R$84:$R$322)))),ROWS($1:100)))</f>
        <v>#NUM!</v>
      </c>
      <c r="AG183" s="25" t="e">
        <f t="array" aca="1" ref="AG183" ca="1">CONCATENATE(VLOOKUP(AH183,$D$84:$N$322,3,FALSE)," x")</f>
        <v>#NUM!</v>
      </c>
      <c r="AH183" s="8" t="e">
        <f t="array" aca="1" ref="AH183" ca="1">INDEX($S$84:$S$322,SMALL(IF($S$84:$S$322&lt;&gt;"",ROW(INDIRECT("1:"&amp;ROWS($S$84:$S$322)))),ROWS($1:100)))</f>
        <v>#NUM!</v>
      </c>
      <c r="AI183" s="25" t="e">
        <f ca="1">CONCATENATE(VLOOKUP(AJ183,$D$84:$N$322,4,FALSE)," x")</f>
        <v>#NUM!</v>
      </c>
      <c r="AJ183" s="8" t="e">
        <f t="array" aca="1" ref="AJ183" ca="1">INDEX($T$84:$T$322,SMALL(IF($T$84:$T$322&lt;&gt;"",ROW(INDIRECT("1:"&amp;ROWS($T$84:$T$322)))),ROWS($1:100)))</f>
        <v>#NUM!</v>
      </c>
      <c r="AK183" s="25" t="e">
        <f ca="1">CONCATENATE(VLOOKUP(AL183,$D$84:$N$322,5,FALSE)," x")</f>
        <v>#NUM!</v>
      </c>
      <c r="AL183" s="8" t="e">
        <f t="array" aca="1" ref="AL183" ca="1">INDEX($U$84:$U$322,SMALL(IF($U$84:$U$322&lt;&gt;"",ROW(INDIRECT("1:"&amp;ROWS($U$84:$U$322)))),ROWS($1:100)))</f>
        <v>#NUM!</v>
      </c>
      <c r="AM183" s="8" t="e">
        <f ca="1">CONCATENATE(VLOOKUP(AN183,$D$84:$N$322,6,FALSE)," x")</f>
        <v>#NUM!</v>
      </c>
      <c r="AN183" s="8" t="e">
        <f t="array" aca="1" ref="AN183" ca="1">INDEX($V$84:$V$322,SMALL(IF($V$84:$V$322&lt;&gt;"",ROW(INDIRECT("1:"&amp;ROWS($V$84:$V$322)))),ROWS($1:100)))</f>
        <v>#NUM!</v>
      </c>
      <c r="AO183" s="25" t="e">
        <f ca="1">CONCATENATE(VLOOKUP(AP183,$D$84:$N$322,7,FALSE)," x")</f>
        <v>#NUM!</v>
      </c>
      <c r="AP183" s="8" t="e">
        <f t="array" aca="1" ref="AP183" ca="1">INDEX($W$84:$W$322,SMALL(IF($W$84:$W$322&lt;&gt;"",ROW(INDIRECT("1:"&amp;ROWS($W$84:$W$322)))),ROWS($1:100)))</f>
        <v>#NUM!</v>
      </c>
      <c r="AQ183" s="25" t="e">
        <f ca="1">CONCATENATE(VLOOKUP(AR183,$D$84:$N$322,8,FALSE)," x")</f>
        <v>#NUM!</v>
      </c>
      <c r="AR183" s="8" t="e">
        <f t="array" aca="1" ref="AR183" ca="1">INDEX($X$84:$X$322,SMALL(IF($X$84:$X$322&lt;&gt;"",ROW(INDIRECT("1:"&amp;ROWS($X$84:$X$322)))),ROWS($1:100)))</f>
        <v>#NUM!</v>
      </c>
      <c r="AS183" s="25" t="e">
        <f ca="1">CONCATENATE(VLOOKUP(AT183,$D$84:$N$322,9,FALSE)," x")</f>
        <v>#NUM!</v>
      </c>
      <c r="AT183" s="8" t="e">
        <f t="array" aca="1" ref="AT183" ca="1">INDEX($Y$84:$Y$322,SMALL(IF($Y$84:$Y$322&lt;&gt;"",ROW(INDIRECT("1:"&amp;ROWS($Y$84:$Y$322)))),ROWS($1:100)))</f>
        <v>#NUM!</v>
      </c>
      <c r="AU183" s="25" t="e">
        <f ca="1">CONCATENATE(VLOOKUP(AV183,$D$84:$N$322,10,FALSE)," x")</f>
        <v>#NUM!</v>
      </c>
      <c r="AV183" s="8" t="e">
        <f t="array" aca="1" ref="AV183" ca="1">INDEX($Z$84:$Z$322,SMALL(IF($Z$84:$Z$322&lt;&gt;"",ROW(INDIRECT("1:"&amp;ROWS($Z$84:$Z$322)))),ROWS($1:100)))</f>
        <v>#NUM!</v>
      </c>
      <c r="AW183" s="25" t="e">
        <f ca="1">CONCATENATE(VLOOKUP(AX183,$D$84:$N$322,11,FALSE)," x")</f>
        <v>#NUM!</v>
      </c>
      <c r="AX183" s="9" t="e">
        <f t="array" aca="1" ref="AX183" ca="1">INDEX($AA$84:$AA$322,SMALL(IF($AA$84:$AA$322&lt;&gt;"",ROW(INDIRECT("1:"&amp;ROWS($AA$84:$AA$322)))),ROWS($1:100)))</f>
        <v>#NUM!</v>
      </c>
      <c r="BB183" s="2" t="str">
        <f t="shared" si="44"/>
        <v>L100</v>
      </c>
      <c r="BC183" s="9">
        <f t="shared" si="45"/>
        <v>0</v>
      </c>
      <c r="BD183" s="2"/>
    </row>
    <row r="184" spans="2:56" x14ac:dyDescent="0.25">
      <c r="B184" s="45"/>
      <c r="D184" s="7" t="s">
        <v>291</v>
      </c>
      <c r="E184" s="7">
        <f t="shared" si="24"/>
        <v>0</v>
      </c>
      <c r="F184" s="8">
        <f t="shared" si="25"/>
        <v>0</v>
      </c>
      <c r="G184" s="8">
        <f t="shared" si="26"/>
        <v>0</v>
      </c>
      <c r="H184" s="8">
        <f t="shared" si="27"/>
        <v>0</v>
      </c>
      <c r="I184" s="8">
        <f t="shared" si="28"/>
        <v>0</v>
      </c>
      <c r="J184" s="8">
        <f t="shared" si="29"/>
        <v>0</v>
      </c>
      <c r="K184" s="8">
        <f t="shared" si="30"/>
        <v>0</v>
      </c>
      <c r="L184" s="8">
        <f t="shared" si="31"/>
        <v>0</v>
      </c>
      <c r="M184" s="8">
        <f t="shared" si="32"/>
        <v>0</v>
      </c>
      <c r="N184" s="9">
        <f t="shared" si="33"/>
        <v>0</v>
      </c>
      <c r="R184" s="16" t="str">
        <f t="shared" si="34"/>
        <v/>
      </c>
      <c r="S184" s="13" t="str">
        <f t="shared" si="35"/>
        <v/>
      </c>
      <c r="T184" s="13" t="str">
        <f t="shared" si="36"/>
        <v/>
      </c>
      <c r="U184" s="13" t="str">
        <f t="shared" si="37"/>
        <v/>
      </c>
      <c r="V184" s="13" t="str">
        <f t="shared" si="38"/>
        <v/>
      </c>
      <c r="W184" s="13" t="str">
        <f t="shared" si="39"/>
        <v/>
      </c>
      <c r="X184" s="13" t="str">
        <f t="shared" si="40"/>
        <v/>
      </c>
      <c r="Y184" s="13" t="str">
        <f t="shared" si="41"/>
        <v/>
      </c>
      <c r="Z184" s="13" t="str">
        <f t="shared" si="42"/>
        <v/>
      </c>
      <c r="AA184" s="23" t="str">
        <f t="shared" si="43"/>
        <v/>
      </c>
      <c r="AE184" s="27" t="e">
        <f ca="1">CONCATENATE(VLOOKUP(AF184,$D$84:$N$322,2,FALSE)," x")</f>
        <v>#NUM!</v>
      </c>
      <c r="AF184" s="8" t="e">
        <f t="array" aca="1" ref="AF184" ca="1">INDEX($R$84:$R$322,SMALL(IF($R$84:$R$322&lt;&gt;"",ROW(INDIRECT("1:"&amp;ROWS($R$84:$R$322)))),ROWS($1:101)))</f>
        <v>#NUM!</v>
      </c>
      <c r="AG184" s="25" t="e">
        <f t="array" aca="1" ref="AG184" ca="1">CONCATENATE(VLOOKUP(AH184,$D$84:$N$322,3,FALSE)," x")</f>
        <v>#NUM!</v>
      </c>
      <c r="AH184" s="8" t="e">
        <f t="array" aca="1" ref="AH184" ca="1">INDEX($S$84:$S$322,SMALL(IF($S$84:$S$322&lt;&gt;"",ROW(INDIRECT("1:"&amp;ROWS($S$84:$S$322)))),ROWS($1:101)))</f>
        <v>#NUM!</v>
      </c>
      <c r="AI184" s="25" t="e">
        <f ca="1">CONCATENATE(VLOOKUP(AJ184,$D$84:$N$322,4,FALSE)," x")</f>
        <v>#NUM!</v>
      </c>
      <c r="AJ184" s="8" t="e">
        <f t="array" aca="1" ref="AJ184" ca="1">INDEX($T$84:$T$322,SMALL(IF($T$84:$T$322&lt;&gt;"",ROW(INDIRECT("1:"&amp;ROWS($T$84:$T$322)))),ROWS($1:101)))</f>
        <v>#NUM!</v>
      </c>
      <c r="AK184" s="25" t="e">
        <f ca="1">CONCATENATE(VLOOKUP(AL184,$D$84:$N$322,5,FALSE)," x")</f>
        <v>#NUM!</v>
      </c>
      <c r="AL184" s="8" t="e">
        <f t="array" aca="1" ref="AL184" ca="1">INDEX($U$84:$U$322,SMALL(IF($U$84:$U$322&lt;&gt;"",ROW(INDIRECT("1:"&amp;ROWS($U$84:$U$322)))),ROWS($1:101)))</f>
        <v>#NUM!</v>
      </c>
      <c r="AM184" s="8" t="e">
        <f ca="1">CONCATENATE(VLOOKUP(AN184,$D$84:$N$322,6,FALSE)," x")</f>
        <v>#NUM!</v>
      </c>
      <c r="AN184" s="8" t="e">
        <f t="array" aca="1" ref="AN184" ca="1">INDEX($V$84:$V$322,SMALL(IF($V$84:$V$322&lt;&gt;"",ROW(INDIRECT("1:"&amp;ROWS($V$84:$V$322)))),ROWS($1:101)))</f>
        <v>#NUM!</v>
      </c>
      <c r="AO184" s="25" t="e">
        <f ca="1">CONCATENATE(VLOOKUP(AP184,$D$84:$N$322,7,FALSE)," x")</f>
        <v>#NUM!</v>
      </c>
      <c r="AP184" s="8" t="e">
        <f t="array" aca="1" ref="AP184" ca="1">INDEX($W$84:$W$322,SMALL(IF($W$84:$W$322&lt;&gt;"",ROW(INDIRECT("1:"&amp;ROWS($W$84:$W$322)))),ROWS($1:101)))</f>
        <v>#NUM!</v>
      </c>
      <c r="AQ184" s="25" t="e">
        <f ca="1">CONCATENATE(VLOOKUP(AR184,$D$84:$N$322,8,FALSE)," x")</f>
        <v>#NUM!</v>
      </c>
      <c r="AR184" s="8" t="e">
        <f t="array" aca="1" ref="AR184" ca="1">INDEX($X$84:$X$322,SMALL(IF($X$84:$X$322&lt;&gt;"",ROW(INDIRECT("1:"&amp;ROWS($X$84:$X$322)))),ROWS($1:101)))</f>
        <v>#NUM!</v>
      </c>
      <c r="AS184" s="25" t="e">
        <f ca="1">CONCATENATE(VLOOKUP(AT184,$D$84:$N$322,9,FALSE)," x")</f>
        <v>#NUM!</v>
      </c>
      <c r="AT184" s="8" t="e">
        <f t="array" aca="1" ref="AT184" ca="1">INDEX($Y$84:$Y$322,SMALL(IF($Y$84:$Y$322&lt;&gt;"",ROW(INDIRECT("1:"&amp;ROWS($Y$84:$Y$322)))),ROWS($1:101)))</f>
        <v>#NUM!</v>
      </c>
      <c r="AU184" s="25" t="e">
        <f ca="1">CONCATENATE(VLOOKUP(AV184,$D$84:$N$322,10,FALSE)," x")</f>
        <v>#NUM!</v>
      </c>
      <c r="AV184" s="8" t="e">
        <f t="array" aca="1" ref="AV184" ca="1">INDEX($Z$84:$Z$322,SMALL(IF($Z$84:$Z$322&lt;&gt;"",ROW(INDIRECT("1:"&amp;ROWS($Z$84:$Z$322)))),ROWS($1:101)))</f>
        <v>#NUM!</v>
      </c>
      <c r="AW184" s="25" t="e">
        <f ca="1">CONCATENATE(VLOOKUP(AX184,$D$84:$N$322,11,FALSE)," x")</f>
        <v>#NUM!</v>
      </c>
      <c r="AX184" s="9" t="e">
        <f t="array" aca="1" ref="AX184" ca="1">INDEX($AA$84:$AA$322,SMALL(IF($AA$84:$AA$322&lt;&gt;"",ROW(INDIRECT("1:"&amp;ROWS($AA$84:$AA$322)))),ROWS($1:101)))</f>
        <v>#NUM!</v>
      </c>
      <c r="BB184" s="2" t="str">
        <f t="shared" si="44"/>
        <v>L101</v>
      </c>
      <c r="BC184" s="9">
        <f t="shared" si="45"/>
        <v>0</v>
      </c>
      <c r="BD184" s="2"/>
    </row>
    <row r="185" spans="2:56" x14ac:dyDescent="0.25">
      <c r="B185" s="45"/>
      <c r="D185" s="7" t="s">
        <v>292</v>
      </c>
      <c r="E185" s="7">
        <f t="shared" si="24"/>
        <v>0</v>
      </c>
      <c r="F185" s="8">
        <f t="shared" si="25"/>
        <v>0</v>
      </c>
      <c r="G185" s="8">
        <f t="shared" si="26"/>
        <v>0</v>
      </c>
      <c r="H185" s="8">
        <f t="shared" si="27"/>
        <v>0</v>
      </c>
      <c r="I185" s="8">
        <f t="shared" si="28"/>
        <v>0</v>
      </c>
      <c r="J185" s="8">
        <f t="shared" si="29"/>
        <v>0</v>
      </c>
      <c r="K185" s="8">
        <f t="shared" si="30"/>
        <v>0</v>
      </c>
      <c r="L185" s="8">
        <f t="shared" si="31"/>
        <v>0</v>
      </c>
      <c r="M185" s="8">
        <f t="shared" si="32"/>
        <v>0</v>
      </c>
      <c r="N185" s="9">
        <f t="shared" si="33"/>
        <v>0</v>
      </c>
      <c r="R185" s="16" t="str">
        <f t="shared" si="34"/>
        <v/>
      </c>
      <c r="S185" s="13" t="str">
        <f t="shared" si="35"/>
        <v/>
      </c>
      <c r="T185" s="13" t="str">
        <f t="shared" si="36"/>
        <v/>
      </c>
      <c r="U185" s="13" t="str">
        <f t="shared" si="37"/>
        <v/>
      </c>
      <c r="V185" s="13" t="str">
        <f t="shared" si="38"/>
        <v/>
      </c>
      <c r="W185" s="13" t="str">
        <f t="shared" si="39"/>
        <v/>
      </c>
      <c r="X185" s="13" t="str">
        <f t="shared" si="40"/>
        <v/>
      </c>
      <c r="Y185" s="13" t="str">
        <f t="shared" si="41"/>
        <v/>
      </c>
      <c r="Z185" s="13" t="str">
        <f t="shared" si="42"/>
        <v/>
      </c>
      <c r="AA185" s="23" t="str">
        <f t="shared" si="43"/>
        <v/>
      </c>
      <c r="AE185" s="27" t="e">
        <f ca="1">CONCATENATE(VLOOKUP(AF185,$D$84:$N$322,2,FALSE)," x")</f>
        <v>#NUM!</v>
      </c>
      <c r="AF185" s="8" t="e">
        <f t="array" aca="1" ref="AF185" ca="1">INDEX($R$84:$R$322,SMALL(IF($R$84:$R$322&lt;&gt;"",ROW(INDIRECT("1:"&amp;ROWS($R$84:$R$322)))),ROWS($1:102)))</f>
        <v>#NUM!</v>
      </c>
      <c r="AG185" s="25" t="e">
        <f t="array" aca="1" ref="AG185" ca="1">CONCATENATE(VLOOKUP(AH185,$D$84:$N$322,3,FALSE)," x")</f>
        <v>#NUM!</v>
      </c>
      <c r="AH185" s="8" t="e">
        <f t="array" aca="1" ref="AH185" ca="1">INDEX($S$84:$S$322,SMALL(IF($S$84:$S$322&lt;&gt;"",ROW(INDIRECT("1:"&amp;ROWS($S$84:$S$322)))),ROWS($1:102)))</f>
        <v>#NUM!</v>
      </c>
      <c r="AI185" s="25" t="e">
        <f ca="1">CONCATENATE(VLOOKUP(AJ185,$D$84:$N$322,4,FALSE)," x")</f>
        <v>#NUM!</v>
      </c>
      <c r="AJ185" s="8" t="e">
        <f t="array" aca="1" ref="AJ185" ca="1">INDEX($T$84:$T$322,SMALL(IF($T$84:$T$322&lt;&gt;"",ROW(INDIRECT("1:"&amp;ROWS($T$84:$T$322)))),ROWS($1:102)))</f>
        <v>#NUM!</v>
      </c>
      <c r="AK185" s="25" t="e">
        <f ca="1">CONCATENATE(VLOOKUP(AL185,$D$84:$N$322,5,FALSE)," x")</f>
        <v>#NUM!</v>
      </c>
      <c r="AL185" s="8" t="e">
        <f t="array" aca="1" ref="AL185" ca="1">INDEX($U$84:$U$322,SMALL(IF($U$84:$U$322&lt;&gt;"",ROW(INDIRECT("1:"&amp;ROWS($U$84:$U$322)))),ROWS($1:102)))</f>
        <v>#NUM!</v>
      </c>
      <c r="AM185" s="8" t="e">
        <f ca="1">CONCATENATE(VLOOKUP(AN185,$D$84:$N$322,6,FALSE)," x")</f>
        <v>#NUM!</v>
      </c>
      <c r="AN185" s="8" t="e">
        <f t="array" aca="1" ref="AN185" ca="1">INDEX($V$84:$V$322,SMALL(IF($V$84:$V$322&lt;&gt;"",ROW(INDIRECT("1:"&amp;ROWS($V$84:$V$322)))),ROWS($1:102)))</f>
        <v>#NUM!</v>
      </c>
      <c r="AO185" s="25" t="e">
        <f ca="1">CONCATENATE(VLOOKUP(AP185,$D$84:$N$322,7,FALSE)," x")</f>
        <v>#NUM!</v>
      </c>
      <c r="AP185" s="8" t="e">
        <f t="array" aca="1" ref="AP185" ca="1">INDEX($W$84:$W$322,SMALL(IF($W$84:$W$322&lt;&gt;"",ROW(INDIRECT("1:"&amp;ROWS($W$84:$W$322)))),ROWS($1:102)))</f>
        <v>#NUM!</v>
      </c>
      <c r="AQ185" s="25" t="e">
        <f ca="1">CONCATENATE(VLOOKUP(AR185,$D$84:$N$322,8,FALSE)," x")</f>
        <v>#NUM!</v>
      </c>
      <c r="AR185" s="8" t="e">
        <f t="array" aca="1" ref="AR185" ca="1">INDEX($X$84:$X$322,SMALL(IF($X$84:$X$322&lt;&gt;"",ROW(INDIRECT("1:"&amp;ROWS($X$84:$X$322)))),ROWS($1:102)))</f>
        <v>#NUM!</v>
      </c>
      <c r="AS185" s="25" t="e">
        <f ca="1">CONCATENATE(VLOOKUP(AT185,$D$84:$N$322,9,FALSE)," x")</f>
        <v>#NUM!</v>
      </c>
      <c r="AT185" s="8" t="e">
        <f t="array" aca="1" ref="AT185" ca="1">INDEX($Y$84:$Y$322,SMALL(IF($Y$84:$Y$322&lt;&gt;"",ROW(INDIRECT("1:"&amp;ROWS($Y$84:$Y$322)))),ROWS($1:102)))</f>
        <v>#NUM!</v>
      </c>
      <c r="AU185" s="25" t="e">
        <f ca="1">CONCATENATE(VLOOKUP(AV185,$D$84:$N$322,10,FALSE)," x")</f>
        <v>#NUM!</v>
      </c>
      <c r="AV185" s="8" t="e">
        <f t="array" aca="1" ref="AV185" ca="1">INDEX($Z$84:$Z$322,SMALL(IF($Z$84:$Z$322&lt;&gt;"",ROW(INDIRECT("1:"&amp;ROWS($Z$84:$Z$322)))),ROWS($1:102)))</f>
        <v>#NUM!</v>
      </c>
      <c r="AW185" s="25" t="e">
        <f ca="1">CONCATENATE(VLOOKUP(AX185,$D$84:$N$322,11,FALSE)," x")</f>
        <v>#NUM!</v>
      </c>
      <c r="AX185" s="9" t="e">
        <f t="array" aca="1" ref="AX185" ca="1">INDEX($AA$84:$AA$322,SMALL(IF($AA$84:$AA$322&lt;&gt;"",ROW(INDIRECT("1:"&amp;ROWS($AA$84:$AA$322)))),ROWS($1:102)))</f>
        <v>#NUM!</v>
      </c>
      <c r="BB185" s="2" t="str">
        <f t="shared" si="44"/>
        <v>L102</v>
      </c>
      <c r="BC185" s="9">
        <f t="shared" si="45"/>
        <v>0</v>
      </c>
      <c r="BD185" s="2"/>
    </row>
    <row r="186" spans="2:56" x14ac:dyDescent="0.25">
      <c r="B186" s="45"/>
      <c r="D186" s="7" t="s">
        <v>293</v>
      </c>
      <c r="E186" s="7">
        <f t="shared" si="24"/>
        <v>0</v>
      </c>
      <c r="F186" s="8">
        <f t="shared" si="25"/>
        <v>0</v>
      </c>
      <c r="G186" s="8">
        <f t="shared" si="26"/>
        <v>0</v>
      </c>
      <c r="H186" s="8">
        <f t="shared" si="27"/>
        <v>0</v>
      </c>
      <c r="I186" s="8">
        <f t="shared" si="28"/>
        <v>0</v>
      </c>
      <c r="J186" s="8">
        <f t="shared" si="29"/>
        <v>0</v>
      </c>
      <c r="K186" s="8">
        <f t="shared" si="30"/>
        <v>0</v>
      </c>
      <c r="L186" s="8">
        <f t="shared" si="31"/>
        <v>0</v>
      </c>
      <c r="M186" s="8">
        <f t="shared" si="32"/>
        <v>0</v>
      </c>
      <c r="N186" s="9">
        <f t="shared" si="33"/>
        <v>0</v>
      </c>
      <c r="R186" s="16" t="str">
        <f t="shared" si="34"/>
        <v/>
      </c>
      <c r="S186" s="13" t="str">
        <f t="shared" si="35"/>
        <v/>
      </c>
      <c r="T186" s="13" t="str">
        <f t="shared" si="36"/>
        <v/>
      </c>
      <c r="U186" s="13" t="str">
        <f t="shared" si="37"/>
        <v/>
      </c>
      <c r="V186" s="13" t="str">
        <f t="shared" si="38"/>
        <v/>
      </c>
      <c r="W186" s="13" t="str">
        <f t="shared" si="39"/>
        <v/>
      </c>
      <c r="X186" s="13" t="str">
        <f t="shared" si="40"/>
        <v/>
      </c>
      <c r="Y186" s="13" t="str">
        <f t="shared" si="41"/>
        <v/>
      </c>
      <c r="Z186" s="13" t="str">
        <f t="shared" si="42"/>
        <v/>
      </c>
      <c r="AA186" s="23" t="str">
        <f t="shared" si="43"/>
        <v/>
      </c>
      <c r="AE186" s="27" t="e">
        <f ca="1">CONCATENATE(VLOOKUP(AF186,$D$84:$N$322,2,FALSE)," x")</f>
        <v>#NUM!</v>
      </c>
      <c r="AF186" s="8" t="e">
        <f t="array" aca="1" ref="AF186" ca="1">INDEX($R$84:$R$322,SMALL(IF($R$84:$R$322&lt;&gt;"",ROW(INDIRECT("1:"&amp;ROWS($R$84:$R$322)))),ROWS($1:103)))</f>
        <v>#NUM!</v>
      </c>
      <c r="AG186" s="25" t="e">
        <f t="array" aca="1" ref="AG186" ca="1">CONCATENATE(VLOOKUP(AH186,$D$84:$N$322,3,FALSE)," x")</f>
        <v>#NUM!</v>
      </c>
      <c r="AH186" s="8" t="e">
        <f t="array" aca="1" ref="AH186" ca="1">INDEX($S$84:$S$322,SMALL(IF($S$84:$S$322&lt;&gt;"",ROW(INDIRECT("1:"&amp;ROWS($S$84:$S$322)))),ROWS($1:103)))</f>
        <v>#NUM!</v>
      </c>
      <c r="AI186" s="25" t="e">
        <f ca="1">CONCATENATE(VLOOKUP(AJ186,$D$84:$N$322,4,FALSE)," x")</f>
        <v>#NUM!</v>
      </c>
      <c r="AJ186" s="8" t="e">
        <f t="array" aca="1" ref="AJ186" ca="1">INDEX($T$84:$T$322,SMALL(IF($T$84:$T$322&lt;&gt;"",ROW(INDIRECT("1:"&amp;ROWS($T$84:$T$322)))),ROWS($1:103)))</f>
        <v>#NUM!</v>
      </c>
      <c r="AK186" s="25" t="e">
        <f ca="1">CONCATENATE(VLOOKUP(AL186,$D$84:$N$322,5,FALSE)," x")</f>
        <v>#NUM!</v>
      </c>
      <c r="AL186" s="8" t="e">
        <f t="array" aca="1" ref="AL186" ca="1">INDEX($U$84:$U$322,SMALL(IF($U$84:$U$322&lt;&gt;"",ROW(INDIRECT("1:"&amp;ROWS($U$84:$U$322)))),ROWS($1:103)))</f>
        <v>#NUM!</v>
      </c>
      <c r="AM186" s="8" t="e">
        <f ca="1">CONCATENATE(VLOOKUP(AN186,$D$84:$N$322,6,FALSE)," x")</f>
        <v>#NUM!</v>
      </c>
      <c r="AN186" s="8" t="e">
        <f t="array" aca="1" ref="AN186" ca="1">INDEX($V$84:$V$322,SMALL(IF($V$84:$V$322&lt;&gt;"",ROW(INDIRECT("1:"&amp;ROWS($V$84:$V$322)))),ROWS($1:103)))</f>
        <v>#NUM!</v>
      </c>
      <c r="AO186" s="25" t="e">
        <f ca="1">CONCATENATE(VLOOKUP(AP186,$D$84:$N$322,7,FALSE)," x")</f>
        <v>#NUM!</v>
      </c>
      <c r="AP186" s="8" t="e">
        <f t="array" aca="1" ref="AP186" ca="1">INDEX($W$84:$W$322,SMALL(IF($W$84:$W$322&lt;&gt;"",ROW(INDIRECT("1:"&amp;ROWS($W$84:$W$322)))),ROWS($1:103)))</f>
        <v>#NUM!</v>
      </c>
      <c r="AQ186" s="25" t="e">
        <f ca="1">CONCATENATE(VLOOKUP(AR186,$D$84:$N$322,8,FALSE)," x")</f>
        <v>#NUM!</v>
      </c>
      <c r="AR186" s="8" t="e">
        <f t="array" aca="1" ref="AR186" ca="1">INDEX($X$84:$X$322,SMALL(IF($X$84:$X$322&lt;&gt;"",ROW(INDIRECT("1:"&amp;ROWS($X$84:$X$322)))),ROWS($1:103)))</f>
        <v>#NUM!</v>
      </c>
      <c r="AS186" s="25" t="e">
        <f ca="1">CONCATENATE(VLOOKUP(AT186,$D$84:$N$322,9,FALSE)," x")</f>
        <v>#NUM!</v>
      </c>
      <c r="AT186" s="8" t="e">
        <f t="array" aca="1" ref="AT186" ca="1">INDEX($Y$84:$Y$322,SMALL(IF($Y$84:$Y$322&lt;&gt;"",ROW(INDIRECT("1:"&amp;ROWS($Y$84:$Y$322)))),ROWS($1:103)))</f>
        <v>#NUM!</v>
      </c>
      <c r="AU186" s="25" t="e">
        <f ca="1">CONCATENATE(VLOOKUP(AV186,$D$84:$N$322,10,FALSE)," x")</f>
        <v>#NUM!</v>
      </c>
      <c r="AV186" s="8" t="e">
        <f t="array" aca="1" ref="AV186" ca="1">INDEX($Z$84:$Z$322,SMALL(IF($Z$84:$Z$322&lt;&gt;"",ROW(INDIRECT("1:"&amp;ROWS($Z$84:$Z$322)))),ROWS($1:103)))</f>
        <v>#NUM!</v>
      </c>
      <c r="AW186" s="25" t="e">
        <f ca="1">CONCATENATE(VLOOKUP(AX186,$D$84:$N$322,11,FALSE)," x")</f>
        <v>#NUM!</v>
      </c>
      <c r="AX186" s="9" t="e">
        <f t="array" aca="1" ref="AX186" ca="1">INDEX($AA$84:$AA$322,SMALL(IF($AA$84:$AA$322&lt;&gt;"",ROW(INDIRECT("1:"&amp;ROWS($AA$84:$AA$322)))),ROWS($1:103)))</f>
        <v>#NUM!</v>
      </c>
      <c r="BB186" s="2" t="str">
        <f t="shared" si="44"/>
        <v>L103</v>
      </c>
      <c r="BC186" s="9">
        <f t="shared" si="45"/>
        <v>0</v>
      </c>
      <c r="BD186" s="2"/>
    </row>
    <row r="187" spans="2:56" x14ac:dyDescent="0.25">
      <c r="B187" s="45"/>
      <c r="D187" s="7" t="s">
        <v>294</v>
      </c>
      <c r="E187" s="7">
        <f t="shared" si="24"/>
        <v>0</v>
      </c>
      <c r="F187" s="8">
        <f t="shared" si="25"/>
        <v>0</v>
      </c>
      <c r="G187" s="8">
        <f t="shared" si="26"/>
        <v>0</v>
      </c>
      <c r="H187" s="8">
        <f t="shared" si="27"/>
        <v>0</v>
      </c>
      <c r="I187" s="8">
        <f t="shared" si="28"/>
        <v>0</v>
      </c>
      <c r="J187" s="8">
        <f t="shared" si="29"/>
        <v>0</v>
      </c>
      <c r="K187" s="8">
        <f t="shared" si="30"/>
        <v>0</v>
      </c>
      <c r="L187" s="8">
        <f t="shared" si="31"/>
        <v>0</v>
      </c>
      <c r="M187" s="8">
        <f t="shared" si="32"/>
        <v>0</v>
      </c>
      <c r="N187" s="9">
        <f t="shared" si="33"/>
        <v>0</v>
      </c>
      <c r="R187" s="16" t="str">
        <f t="shared" si="34"/>
        <v/>
      </c>
      <c r="S187" s="13" t="str">
        <f t="shared" si="35"/>
        <v/>
      </c>
      <c r="T187" s="13" t="str">
        <f t="shared" si="36"/>
        <v/>
      </c>
      <c r="U187" s="13" t="str">
        <f t="shared" si="37"/>
        <v/>
      </c>
      <c r="V187" s="13" t="str">
        <f t="shared" si="38"/>
        <v/>
      </c>
      <c r="W187" s="13" t="str">
        <f t="shared" si="39"/>
        <v/>
      </c>
      <c r="X187" s="13" t="str">
        <f t="shared" si="40"/>
        <v/>
      </c>
      <c r="Y187" s="13" t="str">
        <f t="shared" si="41"/>
        <v/>
      </c>
      <c r="Z187" s="13" t="str">
        <f t="shared" si="42"/>
        <v/>
      </c>
      <c r="AA187" s="23" t="str">
        <f t="shared" si="43"/>
        <v/>
      </c>
      <c r="AE187" s="27" t="e">
        <f ca="1">CONCATENATE(VLOOKUP(AF187,$D$84:$N$322,2,FALSE)," x")</f>
        <v>#NUM!</v>
      </c>
      <c r="AF187" s="8" t="e">
        <f t="array" aca="1" ref="AF187" ca="1">INDEX($R$84:$R$322,SMALL(IF($R$84:$R$322&lt;&gt;"",ROW(INDIRECT("1:"&amp;ROWS($R$84:$R$322)))),ROWS($1:104)))</f>
        <v>#NUM!</v>
      </c>
      <c r="AG187" s="25" t="e">
        <f t="array" aca="1" ref="AG187" ca="1">CONCATENATE(VLOOKUP(AH187,$D$84:$N$322,3,FALSE)," x")</f>
        <v>#NUM!</v>
      </c>
      <c r="AH187" s="8" t="e">
        <f t="array" aca="1" ref="AH187" ca="1">INDEX($S$84:$S$322,SMALL(IF($S$84:$S$322&lt;&gt;"",ROW(INDIRECT("1:"&amp;ROWS($S$84:$S$322)))),ROWS($1:104)))</f>
        <v>#NUM!</v>
      </c>
      <c r="AI187" s="25" t="e">
        <f ca="1">CONCATENATE(VLOOKUP(AJ187,$D$84:$N$322,4,FALSE)," x")</f>
        <v>#NUM!</v>
      </c>
      <c r="AJ187" s="8" t="e">
        <f t="array" aca="1" ref="AJ187" ca="1">INDEX($T$84:$T$322,SMALL(IF($T$84:$T$322&lt;&gt;"",ROW(INDIRECT("1:"&amp;ROWS($T$84:$T$322)))),ROWS($1:104)))</f>
        <v>#NUM!</v>
      </c>
      <c r="AK187" s="25" t="e">
        <f ca="1">CONCATENATE(VLOOKUP(AL187,$D$84:$N$322,5,FALSE)," x")</f>
        <v>#NUM!</v>
      </c>
      <c r="AL187" s="8" t="e">
        <f t="array" aca="1" ref="AL187" ca="1">INDEX($U$84:$U$322,SMALL(IF($U$84:$U$322&lt;&gt;"",ROW(INDIRECT("1:"&amp;ROWS($U$84:$U$322)))),ROWS($1:104)))</f>
        <v>#NUM!</v>
      </c>
      <c r="AM187" s="8" t="e">
        <f ca="1">CONCATENATE(VLOOKUP(AN187,$D$84:$N$322,6,FALSE)," x")</f>
        <v>#NUM!</v>
      </c>
      <c r="AN187" s="8" t="e">
        <f t="array" aca="1" ref="AN187" ca="1">INDEX($V$84:$V$322,SMALL(IF($V$84:$V$322&lt;&gt;"",ROW(INDIRECT("1:"&amp;ROWS($V$84:$V$322)))),ROWS($1:104)))</f>
        <v>#NUM!</v>
      </c>
      <c r="AO187" s="25" t="e">
        <f ca="1">CONCATENATE(VLOOKUP(AP187,$D$84:$N$322,7,FALSE)," x")</f>
        <v>#NUM!</v>
      </c>
      <c r="AP187" s="8" t="e">
        <f t="array" aca="1" ref="AP187" ca="1">INDEX($W$84:$W$322,SMALL(IF($W$84:$W$322&lt;&gt;"",ROW(INDIRECT("1:"&amp;ROWS($W$84:$W$322)))),ROWS($1:104)))</f>
        <v>#NUM!</v>
      </c>
      <c r="AQ187" s="25" t="e">
        <f ca="1">CONCATENATE(VLOOKUP(AR187,$D$84:$N$322,8,FALSE)," x")</f>
        <v>#NUM!</v>
      </c>
      <c r="AR187" s="8" t="e">
        <f t="array" aca="1" ref="AR187" ca="1">INDEX($X$84:$X$322,SMALL(IF($X$84:$X$322&lt;&gt;"",ROW(INDIRECT("1:"&amp;ROWS($X$84:$X$322)))),ROWS($1:104)))</f>
        <v>#NUM!</v>
      </c>
      <c r="AS187" s="25" t="e">
        <f ca="1">CONCATENATE(VLOOKUP(AT187,$D$84:$N$322,9,FALSE)," x")</f>
        <v>#NUM!</v>
      </c>
      <c r="AT187" s="8" t="e">
        <f t="array" aca="1" ref="AT187" ca="1">INDEX($Y$84:$Y$322,SMALL(IF($Y$84:$Y$322&lt;&gt;"",ROW(INDIRECT("1:"&amp;ROWS($Y$84:$Y$322)))),ROWS($1:104)))</f>
        <v>#NUM!</v>
      </c>
      <c r="AU187" s="25" t="e">
        <f ca="1">CONCATENATE(VLOOKUP(AV187,$D$84:$N$322,10,FALSE)," x")</f>
        <v>#NUM!</v>
      </c>
      <c r="AV187" s="8" t="e">
        <f t="array" aca="1" ref="AV187" ca="1">INDEX($Z$84:$Z$322,SMALL(IF($Z$84:$Z$322&lt;&gt;"",ROW(INDIRECT("1:"&amp;ROWS($Z$84:$Z$322)))),ROWS($1:104)))</f>
        <v>#NUM!</v>
      </c>
      <c r="AW187" s="25" t="e">
        <f ca="1">CONCATENATE(VLOOKUP(AX187,$D$84:$N$322,11,FALSE)," x")</f>
        <v>#NUM!</v>
      </c>
      <c r="AX187" s="9" t="e">
        <f t="array" aca="1" ref="AX187" ca="1">INDEX($AA$84:$AA$322,SMALL(IF($AA$84:$AA$322&lt;&gt;"",ROW(INDIRECT("1:"&amp;ROWS($AA$84:$AA$322)))),ROWS($1:104)))</f>
        <v>#NUM!</v>
      </c>
      <c r="BB187" s="2" t="str">
        <f t="shared" si="44"/>
        <v>L104</v>
      </c>
      <c r="BC187" s="9">
        <f t="shared" si="45"/>
        <v>0</v>
      </c>
      <c r="BD187" s="2"/>
    </row>
    <row r="188" spans="2:56" x14ac:dyDescent="0.25">
      <c r="B188" s="45"/>
      <c r="D188" s="7" t="s">
        <v>295</v>
      </c>
      <c r="E188" s="7">
        <f t="shared" si="24"/>
        <v>0</v>
      </c>
      <c r="F188" s="8">
        <f t="shared" si="25"/>
        <v>0</v>
      </c>
      <c r="G188" s="8">
        <f t="shared" si="26"/>
        <v>0</v>
      </c>
      <c r="H188" s="8">
        <f t="shared" si="27"/>
        <v>0</v>
      </c>
      <c r="I188" s="8">
        <f t="shared" si="28"/>
        <v>0</v>
      </c>
      <c r="J188" s="8">
        <f t="shared" si="29"/>
        <v>0</v>
      </c>
      <c r="K188" s="8">
        <f t="shared" si="30"/>
        <v>0</v>
      </c>
      <c r="L188" s="8">
        <f t="shared" si="31"/>
        <v>0</v>
      </c>
      <c r="M188" s="8">
        <f t="shared" si="32"/>
        <v>0</v>
      </c>
      <c r="N188" s="9">
        <f t="shared" si="33"/>
        <v>0</v>
      </c>
      <c r="R188" s="16" t="str">
        <f t="shared" si="34"/>
        <v/>
      </c>
      <c r="S188" s="13" t="str">
        <f t="shared" si="35"/>
        <v/>
      </c>
      <c r="T188" s="13" t="str">
        <f t="shared" si="36"/>
        <v/>
      </c>
      <c r="U188" s="13" t="str">
        <f t="shared" si="37"/>
        <v/>
      </c>
      <c r="V188" s="13" t="str">
        <f t="shared" si="38"/>
        <v/>
      </c>
      <c r="W188" s="13" t="str">
        <f t="shared" si="39"/>
        <v/>
      </c>
      <c r="X188" s="13" t="str">
        <f t="shared" si="40"/>
        <v/>
      </c>
      <c r="Y188" s="13" t="str">
        <f t="shared" si="41"/>
        <v/>
      </c>
      <c r="Z188" s="13" t="str">
        <f t="shared" si="42"/>
        <v/>
      </c>
      <c r="AA188" s="23" t="str">
        <f t="shared" si="43"/>
        <v/>
      </c>
      <c r="AE188" s="27" t="e">
        <f ca="1">CONCATENATE(VLOOKUP(AF188,$D$84:$N$322,2,FALSE)," x")</f>
        <v>#NUM!</v>
      </c>
      <c r="AF188" s="8" t="e">
        <f t="array" aca="1" ref="AF188" ca="1">INDEX($R$84:$R$322,SMALL(IF($R$84:$R$322&lt;&gt;"",ROW(INDIRECT("1:"&amp;ROWS($R$84:$R$322)))),ROWS($1:105)))</f>
        <v>#NUM!</v>
      </c>
      <c r="AG188" s="25" t="e">
        <f t="array" aca="1" ref="AG188" ca="1">CONCATENATE(VLOOKUP(AH188,$D$84:$N$322,3,FALSE)," x")</f>
        <v>#NUM!</v>
      </c>
      <c r="AH188" s="8" t="e">
        <f t="array" aca="1" ref="AH188" ca="1">INDEX($S$84:$S$322,SMALL(IF($S$84:$S$322&lt;&gt;"",ROW(INDIRECT("1:"&amp;ROWS($S$84:$S$322)))),ROWS($1:105)))</f>
        <v>#NUM!</v>
      </c>
      <c r="AI188" s="25" t="e">
        <f ca="1">CONCATENATE(VLOOKUP(AJ188,$D$84:$N$322,4,FALSE)," x")</f>
        <v>#NUM!</v>
      </c>
      <c r="AJ188" s="8" t="e">
        <f t="array" aca="1" ref="AJ188" ca="1">INDEX($T$84:$T$322,SMALL(IF($T$84:$T$322&lt;&gt;"",ROW(INDIRECT("1:"&amp;ROWS($T$84:$T$322)))),ROWS($1:105)))</f>
        <v>#NUM!</v>
      </c>
      <c r="AK188" s="25" t="e">
        <f ca="1">CONCATENATE(VLOOKUP(AL188,$D$84:$N$322,5,FALSE)," x")</f>
        <v>#NUM!</v>
      </c>
      <c r="AL188" s="8" t="e">
        <f t="array" aca="1" ref="AL188" ca="1">INDEX($U$84:$U$322,SMALL(IF($U$84:$U$322&lt;&gt;"",ROW(INDIRECT("1:"&amp;ROWS($U$84:$U$322)))),ROWS($1:105)))</f>
        <v>#NUM!</v>
      </c>
      <c r="AM188" s="8" t="e">
        <f ca="1">CONCATENATE(VLOOKUP(AN188,$D$84:$N$322,6,FALSE)," x")</f>
        <v>#NUM!</v>
      </c>
      <c r="AN188" s="8" t="e">
        <f t="array" aca="1" ref="AN188" ca="1">INDEX($V$84:$V$322,SMALL(IF($V$84:$V$322&lt;&gt;"",ROW(INDIRECT("1:"&amp;ROWS($V$84:$V$322)))),ROWS($1:105)))</f>
        <v>#NUM!</v>
      </c>
      <c r="AO188" s="25" t="e">
        <f ca="1">CONCATENATE(VLOOKUP(AP188,$D$84:$N$322,7,FALSE)," x")</f>
        <v>#NUM!</v>
      </c>
      <c r="AP188" s="8" t="e">
        <f t="array" aca="1" ref="AP188" ca="1">INDEX($W$84:$W$322,SMALL(IF($W$84:$W$322&lt;&gt;"",ROW(INDIRECT("1:"&amp;ROWS($W$84:$W$322)))),ROWS($1:105)))</f>
        <v>#NUM!</v>
      </c>
      <c r="AQ188" s="25" t="e">
        <f ca="1">CONCATENATE(VLOOKUP(AR188,$D$84:$N$322,8,FALSE)," x")</f>
        <v>#NUM!</v>
      </c>
      <c r="AR188" s="8" t="e">
        <f t="array" aca="1" ref="AR188" ca="1">INDEX($X$84:$X$322,SMALL(IF($X$84:$X$322&lt;&gt;"",ROW(INDIRECT("1:"&amp;ROWS($X$84:$X$322)))),ROWS($1:105)))</f>
        <v>#NUM!</v>
      </c>
      <c r="AS188" s="25" t="e">
        <f ca="1">CONCATENATE(VLOOKUP(AT188,$D$84:$N$322,9,FALSE)," x")</f>
        <v>#NUM!</v>
      </c>
      <c r="AT188" s="8" t="e">
        <f t="array" aca="1" ref="AT188" ca="1">INDEX($Y$84:$Y$322,SMALL(IF($Y$84:$Y$322&lt;&gt;"",ROW(INDIRECT("1:"&amp;ROWS($Y$84:$Y$322)))),ROWS($1:105)))</f>
        <v>#NUM!</v>
      </c>
      <c r="AU188" s="25" t="e">
        <f ca="1">CONCATENATE(VLOOKUP(AV188,$D$84:$N$322,10,FALSE)," x")</f>
        <v>#NUM!</v>
      </c>
      <c r="AV188" s="8" t="e">
        <f t="array" aca="1" ref="AV188" ca="1">INDEX($Z$84:$Z$322,SMALL(IF($Z$84:$Z$322&lt;&gt;"",ROW(INDIRECT("1:"&amp;ROWS($Z$84:$Z$322)))),ROWS($1:105)))</f>
        <v>#NUM!</v>
      </c>
      <c r="AW188" s="25" t="e">
        <f ca="1">CONCATENATE(VLOOKUP(AX188,$D$84:$N$322,11,FALSE)," x")</f>
        <v>#NUM!</v>
      </c>
      <c r="AX188" s="9" t="e">
        <f t="array" aca="1" ref="AX188" ca="1">INDEX($AA$84:$AA$322,SMALL(IF($AA$84:$AA$322&lt;&gt;"",ROW(INDIRECT("1:"&amp;ROWS($AA$84:$AA$322)))),ROWS($1:105)))</f>
        <v>#NUM!</v>
      </c>
      <c r="BB188" s="2" t="str">
        <f t="shared" si="44"/>
        <v>L105</v>
      </c>
      <c r="BC188" s="9">
        <f t="shared" si="45"/>
        <v>0</v>
      </c>
      <c r="BD188" s="2"/>
    </row>
    <row r="189" spans="2:56" x14ac:dyDescent="0.25">
      <c r="B189" s="45"/>
      <c r="D189" s="7" t="s">
        <v>296</v>
      </c>
      <c r="E189" s="7">
        <f t="shared" si="24"/>
        <v>0</v>
      </c>
      <c r="F189" s="8">
        <f t="shared" si="25"/>
        <v>0</v>
      </c>
      <c r="G189" s="8">
        <f t="shared" si="26"/>
        <v>0</v>
      </c>
      <c r="H189" s="8">
        <f t="shared" si="27"/>
        <v>0</v>
      </c>
      <c r="I189" s="8">
        <f t="shared" si="28"/>
        <v>0</v>
      </c>
      <c r="J189" s="8">
        <f t="shared" si="29"/>
        <v>0</v>
      </c>
      <c r="K189" s="8">
        <f t="shared" si="30"/>
        <v>0</v>
      </c>
      <c r="L189" s="8">
        <f t="shared" si="31"/>
        <v>0</v>
      </c>
      <c r="M189" s="8">
        <f t="shared" si="32"/>
        <v>0</v>
      </c>
      <c r="N189" s="9">
        <f t="shared" si="33"/>
        <v>0</v>
      </c>
      <c r="R189" s="16" t="str">
        <f t="shared" si="34"/>
        <v/>
      </c>
      <c r="S189" s="13" t="str">
        <f t="shared" si="35"/>
        <v/>
      </c>
      <c r="T189" s="13" t="str">
        <f t="shared" si="36"/>
        <v/>
      </c>
      <c r="U189" s="13" t="str">
        <f t="shared" si="37"/>
        <v/>
      </c>
      <c r="V189" s="13" t="str">
        <f t="shared" si="38"/>
        <v/>
      </c>
      <c r="W189" s="13" t="str">
        <f t="shared" si="39"/>
        <v/>
      </c>
      <c r="X189" s="13" t="str">
        <f t="shared" si="40"/>
        <v/>
      </c>
      <c r="Y189" s="13" t="str">
        <f t="shared" si="41"/>
        <v/>
      </c>
      <c r="Z189" s="13" t="str">
        <f t="shared" si="42"/>
        <v/>
      </c>
      <c r="AA189" s="23" t="str">
        <f t="shared" si="43"/>
        <v/>
      </c>
      <c r="AE189" s="27" t="e">
        <f ca="1">CONCATENATE(VLOOKUP(AF189,$D$84:$N$322,2,FALSE)," x")</f>
        <v>#NUM!</v>
      </c>
      <c r="AF189" s="8" t="e">
        <f t="array" aca="1" ref="AF189" ca="1">INDEX($R$84:$R$322,SMALL(IF($R$84:$R$322&lt;&gt;"",ROW(INDIRECT("1:"&amp;ROWS($R$84:$R$322)))),ROWS($1:106)))</f>
        <v>#NUM!</v>
      </c>
      <c r="AG189" s="25" t="e">
        <f t="array" aca="1" ref="AG189" ca="1">CONCATENATE(VLOOKUP(AH189,$D$84:$N$322,3,FALSE)," x")</f>
        <v>#NUM!</v>
      </c>
      <c r="AH189" s="8" t="e">
        <f t="array" aca="1" ref="AH189" ca="1">INDEX($S$84:$S$322,SMALL(IF($S$84:$S$322&lt;&gt;"",ROW(INDIRECT("1:"&amp;ROWS($S$84:$S$322)))),ROWS($1:106)))</f>
        <v>#NUM!</v>
      </c>
      <c r="AI189" s="25" t="e">
        <f ca="1">CONCATENATE(VLOOKUP(AJ189,$D$84:$N$322,4,FALSE)," x")</f>
        <v>#NUM!</v>
      </c>
      <c r="AJ189" s="8" t="e">
        <f t="array" aca="1" ref="AJ189" ca="1">INDEX($T$84:$T$322,SMALL(IF($T$84:$T$322&lt;&gt;"",ROW(INDIRECT("1:"&amp;ROWS($T$84:$T$322)))),ROWS($1:106)))</f>
        <v>#NUM!</v>
      </c>
      <c r="AK189" s="25" t="e">
        <f ca="1">CONCATENATE(VLOOKUP(AL189,$D$84:$N$322,5,FALSE)," x")</f>
        <v>#NUM!</v>
      </c>
      <c r="AL189" s="8" t="e">
        <f t="array" aca="1" ref="AL189" ca="1">INDEX($U$84:$U$322,SMALL(IF($U$84:$U$322&lt;&gt;"",ROW(INDIRECT("1:"&amp;ROWS($U$84:$U$322)))),ROWS($1:106)))</f>
        <v>#NUM!</v>
      </c>
      <c r="AM189" s="8" t="e">
        <f ca="1">CONCATENATE(VLOOKUP(AN189,$D$84:$N$322,6,FALSE)," x")</f>
        <v>#NUM!</v>
      </c>
      <c r="AN189" s="8" t="e">
        <f t="array" aca="1" ref="AN189" ca="1">INDEX($V$84:$V$322,SMALL(IF($V$84:$V$322&lt;&gt;"",ROW(INDIRECT("1:"&amp;ROWS($V$84:$V$322)))),ROWS($1:106)))</f>
        <v>#NUM!</v>
      </c>
      <c r="AO189" s="25" t="e">
        <f ca="1">CONCATENATE(VLOOKUP(AP189,$D$84:$N$322,7,FALSE)," x")</f>
        <v>#NUM!</v>
      </c>
      <c r="AP189" s="8" t="e">
        <f t="array" aca="1" ref="AP189" ca="1">INDEX($W$84:$W$322,SMALL(IF($W$84:$W$322&lt;&gt;"",ROW(INDIRECT("1:"&amp;ROWS($W$84:$W$322)))),ROWS($1:106)))</f>
        <v>#NUM!</v>
      </c>
      <c r="AQ189" s="25" t="e">
        <f ca="1">CONCATENATE(VLOOKUP(AR189,$D$84:$N$322,8,FALSE)," x")</f>
        <v>#NUM!</v>
      </c>
      <c r="AR189" s="8" t="e">
        <f t="array" aca="1" ref="AR189" ca="1">INDEX($X$84:$X$322,SMALL(IF($X$84:$X$322&lt;&gt;"",ROW(INDIRECT("1:"&amp;ROWS($X$84:$X$322)))),ROWS($1:106)))</f>
        <v>#NUM!</v>
      </c>
      <c r="AS189" s="25" t="e">
        <f ca="1">CONCATENATE(VLOOKUP(AT189,$D$84:$N$322,9,FALSE)," x")</f>
        <v>#NUM!</v>
      </c>
      <c r="AT189" s="8" t="e">
        <f t="array" aca="1" ref="AT189" ca="1">INDEX($Y$84:$Y$322,SMALL(IF($Y$84:$Y$322&lt;&gt;"",ROW(INDIRECT("1:"&amp;ROWS($Y$84:$Y$322)))),ROWS($1:106)))</f>
        <v>#NUM!</v>
      </c>
      <c r="AU189" s="25" t="e">
        <f ca="1">CONCATENATE(VLOOKUP(AV189,$D$84:$N$322,10,FALSE)," x")</f>
        <v>#NUM!</v>
      </c>
      <c r="AV189" s="8" t="e">
        <f t="array" aca="1" ref="AV189" ca="1">INDEX($Z$84:$Z$322,SMALL(IF($Z$84:$Z$322&lt;&gt;"",ROW(INDIRECT("1:"&amp;ROWS($Z$84:$Z$322)))),ROWS($1:106)))</f>
        <v>#NUM!</v>
      </c>
      <c r="AW189" s="25" t="e">
        <f ca="1">CONCATENATE(VLOOKUP(AX189,$D$84:$N$322,11,FALSE)," x")</f>
        <v>#NUM!</v>
      </c>
      <c r="AX189" s="9" t="e">
        <f t="array" aca="1" ref="AX189" ca="1">INDEX($AA$84:$AA$322,SMALL(IF($AA$84:$AA$322&lt;&gt;"",ROW(INDIRECT("1:"&amp;ROWS($AA$84:$AA$322)))),ROWS($1:106)))</f>
        <v>#NUM!</v>
      </c>
      <c r="BB189" s="2" t="str">
        <f t="shared" si="44"/>
        <v>L106</v>
      </c>
      <c r="BC189" s="9">
        <f t="shared" si="45"/>
        <v>0</v>
      </c>
      <c r="BD189" s="2"/>
    </row>
    <row r="190" spans="2:56" x14ac:dyDescent="0.25">
      <c r="B190" s="45"/>
      <c r="D190" s="7" t="s">
        <v>297</v>
      </c>
      <c r="E190" s="7">
        <f t="shared" si="24"/>
        <v>0</v>
      </c>
      <c r="F190" s="8">
        <f t="shared" si="25"/>
        <v>0</v>
      </c>
      <c r="G190" s="8">
        <f t="shared" si="26"/>
        <v>0</v>
      </c>
      <c r="H190" s="8">
        <f t="shared" si="27"/>
        <v>0</v>
      </c>
      <c r="I190" s="8">
        <f t="shared" si="28"/>
        <v>0</v>
      </c>
      <c r="J190" s="8">
        <f t="shared" si="29"/>
        <v>0</v>
      </c>
      <c r="K190" s="8">
        <f t="shared" si="30"/>
        <v>0</v>
      </c>
      <c r="L190" s="8">
        <f t="shared" si="31"/>
        <v>0</v>
      </c>
      <c r="M190" s="8">
        <f t="shared" si="32"/>
        <v>0</v>
      </c>
      <c r="N190" s="9">
        <f t="shared" si="33"/>
        <v>0</v>
      </c>
      <c r="R190" s="16" t="str">
        <f t="shared" si="34"/>
        <v/>
      </c>
      <c r="S190" s="13" t="str">
        <f t="shared" si="35"/>
        <v/>
      </c>
      <c r="T190" s="13" t="str">
        <f t="shared" si="36"/>
        <v/>
      </c>
      <c r="U190" s="13" t="str">
        <f t="shared" si="37"/>
        <v/>
      </c>
      <c r="V190" s="13" t="str">
        <f t="shared" si="38"/>
        <v/>
      </c>
      <c r="W190" s="13" t="str">
        <f t="shared" si="39"/>
        <v/>
      </c>
      <c r="X190" s="13" t="str">
        <f t="shared" si="40"/>
        <v/>
      </c>
      <c r="Y190" s="13" t="str">
        <f t="shared" si="41"/>
        <v/>
      </c>
      <c r="Z190" s="13" t="str">
        <f t="shared" si="42"/>
        <v/>
      </c>
      <c r="AA190" s="23" t="str">
        <f t="shared" si="43"/>
        <v/>
      </c>
      <c r="AE190" s="27" t="e">
        <f ca="1">CONCATENATE(VLOOKUP(AF190,$D$84:$N$322,2,FALSE)," x")</f>
        <v>#NUM!</v>
      </c>
      <c r="AF190" s="8" t="e">
        <f t="array" aca="1" ref="AF190" ca="1">INDEX($R$84:$R$322,SMALL(IF($R$84:$R$322&lt;&gt;"",ROW(INDIRECT("1:"&amp;ROWS($R$84:$R$322)))),ROWS($1:107)))</f>
        <v>#NUM!</v>
      </c>
      <c r="AG190" s="25" t="e">
        <f t="array" aca="1" ref="AG190" ca="1">CONCATENATE(VLOOKUP(AH190,$D$84:$N$322,3,FALSE)," x")</f>
        <v>#NUM!</v>
      </c>
      <c r="AH190" s="8" t="e">
        <f t="array" aca="1" ref="AH190" ca="1">INDEX($S$84:$S$322,SMALL(IF($S$84:$S$322&lt;&gt;"",ROW(INDIRECT("1:"&amp;ROWS($S$84:$S$322)))),ROWS($1:107)))</f>
        <v>#NUM!</v>
      </c>
      <c r="AI190" s="25" t="e">
        <f ca="1">CONCATENATE(VLOOKUP(AJ190,$D$84:$N$322,4,FALSE)," x")</f>
        <v>#NUM!</v>
      </c>
      <c r="AJ190" s="8" t="e">
        <f t="array" aca="1" ref="AJ190" ca="1">INDEX($T$84:$T$322,SMALL(IF($T$84:$T$322&lt;&gt;"",ROW(INDIRECT("1:"&amp;ROWS($T$84:$T$322)))),ROWS($1:107)))</f>
        <v>#NUM!</v>
      </c>
      <c r="AK190" s="25" t="e">
        <f ca="1">CONCATENATE(VLOOKUP(AL190,$D$84:$N$322,5,FALSE)," x")</f>
        <v>#NUM!</v>
      </c>
      <c r="AL190" s="8" t="e">
        <f t="array" aca="1" ref="AL190" ca="1">INDEX($U$84:$U$322,SMALL(IF($U$84:$U$322&lt;&gt;"",ROW(INDIRECT("1:"&amp;ROWS($U$84:$U$322)))),ROWS($1:107)))</f>
        <v>#NUM!</v>
      </c>
      <c r="AM190" s="8" t="e">
        <f ca="1">CONCATENATE(VLOOKUP(AN190,$D$84:$N$322,6,FALSE)," x")</f>
        <v>#NUM!</v>
      </c>
      <c r="AN190" s="8" t="e">
        <f t="array" aca="1" ref="AN190" ca="1">INDEX($V$84:$V$322,SMALL(IF($V$84:$V$322&lt;&gt;"",ROW(INDIRECT("1:"&amp;ROWS($V$84:$V$322)))),ROWS($1:107)))</f>
        <v>#NUM!</v>
      </c>
      <c r="AO190" s="25" t="e">
        <f ca="1">CONCATENATE(VLOOKUP(AP190,$D$84:$N$322,7,FALSE)," x")</f>
        <v>#NUM!</v>
      </c>
      <c r="AP190" s="8" t="e">
        <f t="array" aca="1" ref="AP190" ca="1">INDEX($W$84:$W$322,SMALL(IF($W$84:$W$322&lt;&gt;"",ROW(INDIRECT("1:"&amp;ROWS($W$84:$W$322)))),ROWS($1:107)))</f>
        <v>#NUM!</v>
      </c>
      <c r="AQ190" s="25" t="e">
        <f ca="1">CONCATENATE(VLOOKUP(AR190,$D$84:$N$322,8,FALSE)," x")</f>
        <v>#NUM!</v>
      </c>
      <c r="AR190" s="8" t="e">
        <f t="array" aca="1" ref="AR190" ca="1">INDEX($X$84:$X$322,SMALL(IF($X$84:$X$322&lt;&gt;"",ROW(INDIRECT("1:"&amp;ROWS($X$84:$X$322)))),ROWS($1:107)))</f>
        <v>#NUM!</v>
      </c>
      <c r="AS190" s="25" t="e">
        <f ca="1">CONCATENATE(VLOOKUP(AT190,$D$84:$N$322,9,FALSE)," x")</f>
        <v>#NUM!</v>
      </c>
      <c r="AT190" s="8" t="e">
        <f t="array" aca="1" ref="AT190" ca="1">INDEX($Y$84:$Y$322,SMALL(IF($Y$84:$Y$322&lt;&gt;"",ROW(INDIRECT("1:"&amp;ROWS($Y$84:$Y$322)))),ROWS($1:107)))</f>
        <v>#NUM!</v>
      </c>
      <c r="AU190" s="25" t="e">
        <f ca="1">CONCATENATE(VLOOKUP(AV190,$D$84:$N$322,10,FALSE)," x")</f>
        <v>#NUM!</v>
      </c>
      <c r="AV190" s="8" t="e">
        <f t="array" aca="1" ref="AV190" ca="1">INDEX($Z$84:$Z$322,SMALL(IF($Z$84:$Z$322&lt;&gt;"",ROW(INDIRECT("1:"&amp;ROWS($Z$84:$Z$322)))),ROWS($1:107)))</f>
        <v>#NUM!</v>
      </c>
      <c r="AW190" s="25" t="e">
        <f ca="1">CONCATENATE(VLOOKUP(AX190,$D$84:$N$322,11,FALSE)," x")</f>
        <v>#NUM!</v>
      </c>
      <c r="AX190" s="9" t="e">
        <f t="array" aca="1" ref="AX190" ca="1">INDEX($AA$84:$AA$322,SMALL(IF($AA$84:$AA$322&lt;&gt;"",ROW(INDIRECT("1:"&amp;ROWS($AA$84:$AA$322)))),ROWS($1:107)))</f>
        <v>#NUM!</v>
      </c>
      <c r="BB190" s="2" t="str">
        <f t="shared" si="44"/>
        <v>L107</v>
      </c>
      <c r="BC190" s="9">
        <f t="shared" si="45"/>
        <v>0</v>
      </c>
      <c r="BD190" s="2"/>
    </row>
    <row r="191" spans="2:56" x14ac:dyDescent="0.25">
      <c r="B191" s="45"/>
      <c r="D191" s="7" t="s">
        <v>298</v>
      </c>
      <c r="E191" s="7">
        <f t="shared" si="24"/>
        <v>0</v>
      </c>
      <c r="F191" s="8">
        <f t="shared" si="25"/>
        <v>0</v>
      </c>
      <c r="G191" s="8">
        <f t="shared" si="26"/>
        <v>0</v>
      </c>
      <c r="H191" s="8">
        <f t="shared" si="27"/>
        <v>0</v>
      </c>
      <c r="I191" s="8">
        <f t="shared" si="28"/>
        <v>0</v>
      </c>
      <c r="J191" s="8">
        <f t="shared" si="29"/>
        <v>0</v>
      </c>
      <c r="K191" s="8">
        <f t="shared" si="30"/>
        <v>0</v>
      </c>
      <c r="L191" s="8">
        <f t="shared" si="31"/>
        <v>0</v>
      </c>
      <c r="M191" s="8">
        <f t="shared" si="32"/>
        <v>0</v>
      </c>
      <c r="N191" s="9">
        <f t="shared" si="33"/>
        <v>0</v>
      </c>
      <c r="R191" s="16" t="str">
        <f t="shared" si="34"/>
        <v/>
      </c>
      <c r="S191" s="13" t="str">
        <f t="shared" si="35"/>
        <v/>
      </c>
      <c r="T191" s="13" t="str">
        <f t="shared" si="36"/>
        <v/>
      </c>
      <c r="U191" s="13" t="str">
        <f t="shared" si="37"/>
        <v/>
      </c>
      <c r="V191" s="13" t="str">
        <f t="shared" si="38"/>
        <v/>
      </c>
      <c r="W191" s="13" t="str">
        <f t="shared" si="39"/>
        <v/>
      </c>
      <c r="X191" s="13" t="str">
        <f t="shared" si="40"/>
        <v/>
      </c>
      <c r="Y191" s="13" t="str">
        <f t="shared" si="41"/>
        <v/>
      </c>
      <c r="Z191" s="13" t="str">
        <f t="shared" si="42"/>
        <v/>
      </c>
      <c r="AA191" s="23" t="str">
        <f t="shared" si="43"/>
        <v/>
      </c>
      <c r="AE191" s="27" t="e">
        <f ca="1">CONCATENATE(VLOOKUP(AF191,$D$84:$N$322,2,FALSE)," x")</f>
        <v>#NUM!</v>
      </c>
      <c r="AF191" s="8" t="e">
        <f t="array" aca="1" ref="AF191" ca="1">INDEX($R$84:$R$322,SMALL(IF($R$84:$R$322&lt;&gt;"",ROW(INDIRECT("1:"&amp;ROWS($R$84:$R$322)))),ROWS($1:108)))</f>
        <v>#NUM!</v>
      </c>
      <c r="AG191" s="25" t="e">
        <f t="array" aca="1" ref="AG191" ca="1">CONCATENATE(VLOOKUP(AH191,$D$84:$N$322,3,FALSE)," x")</f>
        <v>#NUM!</v>
      </c>
      <c r="AH191" s="8" t="e">
        <f t="array" aca="1" ref="AH191" ca="1">INDEX($S$84:$S$322,SMALL(IF($S$84:$S$322&lt;&gt;"",ROW(INDIRECT("1:"&amp;ROWS($S$84:$S$322)))),ROWS($1:108)))</f>
        <v>#NUM!</v>
      </c>
      <c r="AI191" s="25" t="e">
        <f ca="1">CONCATENATE(VLOOKUP(AJ191,$D$84:$N$322,4,FALSE)," x")</f>
        <v>#NUM!</v>
      </c>
      <c r="AJ191" s="8" t="e">
        <f t="array" aca="1" ref="AJ191" ca="1">INDEX($T$84:$T$322,SMALL(IF($T$84:$T$322&lt;&gt;"",ROW(INDIRECT("1:"&amp;ROWS($T$84:$T$322)))),ROWS($1:108)))</f>
        <v>#NUM!</v>
      </c>
      <c r="AK191" s="25" t="e">
        <f ca="1">CONCATENATE(VLOOKUP(AL191,$D$84:$N$322,5,FALSE)," x")</f>
        <v>#NUM!</v>
      </c>
      <c r="AL191" s="8" t="e">
        <f t="array" aca="1" ref="AL191" ca="1">INDEX($U$84:$U$322,SMALL(IF($U$84:$U$322&lt;&gt;"",ROW(INDIRECT("1:"&amp;ROWS($U$84:$U$322)))),ROWS($1:108)))</f>
        <v>#NUM!</v>
      </c>
      <c r="AM191" s="8" t="e">
        <f ca="1">CONCATENATE(VLOOKUP(AN191,$D$84:$N$322,6,FALSE)," x")</f>
        <v>#NUM!</v>
      </c>
      <c r="AN191" s="8" t="e">
        <f t="array" aca="1" ref="AN191" ca="1">INDEX($V$84:$V$322,SMALL(IF($V$84:$V$322&lt;&gt;"",ROW(INDIRECT("1:"&amp;ROWS($V$84:$V$322)))),ROWS($1:108)))</f>
        <v>#NUM!</v>
      </c>
      <c r="AO191" s="25" t="e">
        <f ca="1">CONCATENATE(VLOOKUP(AP191,$D$84:$N$322,7,FALSE)," x")</f>
        <v>#NUM!</v>
      </c>
      <c r="AP191" s="8" t="e">
        <f t="array" aca="1" ref="AP191" ca="1">INDEX($W$84:$W$322,SMALL(IF($W$84:$W$322&lt;&gt;"",ROW(INDIRECT("1:"&amp;ROWS($W$84:$W$322)))),ROWS($1:108)))</f>
        <v>#NUM!</v>
      </c>
      <c r="AQ191" s="25" t="e">
        <f ca="1">CONCATENATE(VLOOKUP(AR191,$D$84:$N$322,8,FALSE)," x")</f>
        <v>#NUM!</v>
      </c>
      <c r="AR191" s="8" t="e">
        <f t="array" aca="1" ref="AR191" ca="1">INDEX($X$84:$X$322,SMALL(IF($X$84:$X$322&lt;&gt;"",ROW(INDIRECT("1:"&amp;ROWS($X$84:$X$322)))),ROWS($1:108)))</f>
        <v>#NUM!</v>
      </c>
      <c r="AS191" s="25" t="e">
        <f ca="1">CONCATENATE(VLOOKUP(AT191,$D$84:$N$322,9,FALSE)," x")</f>
        <v>#NUM!</v>
      </c>
      <c r="AT191" s="8" t="e">
        <f t="array" aca="1" ref="AT191" ca="1">INDEX($Y$84:$Y$322,SMALL(IF($Y$84:$Y$322&lt;&gt;"",ROW(INDIRECT("1:"&amp;ROWS($Y$84:$Y$322)))),ROWS($1:108)))</f>
        <v>#NUM!</v>
      </c>
      <c r="AU191" s="25" t="e">
        <f ca="1">CONCATENATE(VLOOKUP(AV191,$D$84:$N$322,10,FALSE)," x")</f>
        <v>#NUM!</v>
      </c>
      <c r="AV191" s="8" t="e">
        <f t="array" aca="1" ref="AV191" ca="1">INDEX($Z$84:$Z$322,SMALL(IF($Z$84:$Z$322&lt;&gt;"",ROW(INDIRECT("1:"&amp;ROWS($Z$84:$Z$322)))),ROWS($1:108)))</f>
        <v>#NUM!</v>
      </c>
      <c r="AW191" s="25" t="e">
        <f ca="1">CONCATENATE(VLOOKUP(AX191,$D$84:$N$322,11,FALSE)," x")</f>
        <v>#NUM!</v>
      </c>
      <c r="AX191" s="9" t="e">
        <f t="array" aca="1" ref="AX191" ca="1">INDEX($AA$84:$AA$322,SMALL(IF($AA$84:$AA$322&lt;&gt;"",ROW(INDIRECT("1:"&amp;ROWS($AA$84:$AA$322)))),ROWS($1:108)))</f>
        <v>#NUM!</v>
      </c>
      <c r="BB191" s="2" t="str">
        <f t="shared" si="44"/>
        <v>L108</v>
      </c>
      <c r="BC191" s="9">
        <f t="shared" si="45"/>
        <v>0</v>
      </c>
      <c r="BD191" s="2"/>
    </row>
    <row r="192" spans="2:56" x14ac:dyDescent="0.25">
      <c r="B192" s="45"/>
      <c r="D192" s="7" t="s">
        <v>299</v>
      </c>
      <c r="E192" s="7">
        <f t="shared" si="24"/>
        <v>0</v>
      </c>
      <c r="F192" s="8">
        <f t="shared" si="25"/>
        <v>0</v>
      </c>
      <c r="G192" s="8">
        <f t="shared" si="26"/>
        <v>0</v>
      </c>
      <c r="H192" s="8">
        <f t="shared" si="27"/>
        <v>0</v>
      </c>
      <c r="I192" s="8">
        <f t="shared" si="28"/>
        <v>0</v>
      </c>
      <c r="J192" s="8">
        <f t="shared" si="29"/>
        <v>0</v>
      </c>
      <c r="K192" s="8">
        <f t="shared" si="30"/>
        <v>0</v>
      </c>
      <c r="L192" s="8">
        <f t="shared" si="31"/>
        <v>0</v>
      </c>
      <c r="M192" s="8">
        <f t="shared" si="32"/>
        <v>0</v>
      </c>
      <c r="N192" s="9">
        <f t="shared" si="33"/>
        <v>0</v>
      </c>
      <c r="R192" s="16" t="str">
        <f t="shared" si="34"/>
        <v/>
      </c>
      <c r="S192" s="13" t="str">
        <f t="shared" si="35"/>
        <v/>
      </c>
      <c r="T192" s="13" t="str">
        <f t="shared" si="36"/>
        <v/>
      </c>
      <c r="U192" s="13" t="str">
        <f t="shared" si="37"/>
        <v/>
      </c>
      <c r="V192" s="13" t="str">
        <f t="shared" si="38"/>
        <v/>
      </c>
      <c r="W192" s="13" t="str">
        <f t="shared" si="39"/>
        <v/>
      </c>
      <c r="X192" s="13" t="str">
        <f t="shared" si="40"/>
        <v/>
      </c>
      <c r="Y192" s="13" t="str">
        <f t="shared" si="41"/>
        <v/>
      </c>
      <c r="Z192" s="13" t="str">
        <f t="shared" si="42"/>
        <v/>
      </c>
      <c r="AA192" s="23" t="str">
        <f t="shared" si="43"/>
        <v/>
      </c>
      <c r="AE192" s="27" t="e">
        <f ca="1">CONCATENATE(VLOOKUP(AF192,$D$84:$N$322,2,FALSE)," x")</f>
        <v>#NUM!</v>
      </c>
      <c r="AF192" s="8" t="e">
        <f t="array" aca="1" ref="AF192" ca="1">INDEX($R$84:$R$322,SMALL(IF($R$84:$R$322&lt;&gt;"",ROW(INDIRECT("1:"&amp;ROWS($R$84:$R$322)))),ROWS($1:109)))</f>
        <v>#NUM!</v>
      </c>
      <c r="AG192" s="25" t="e">
        <f t="array" aca="1" ref="AG192" ca="1">CONCATENATE(VLOOKUP(AH192,$D$84:$N$322,3,FALSE)," x")</f>
        <v>#NUM!</v>
      </c>
      <c r="AH192" s="8" t="e">
        <f t="array" aca="1" ref="AH192" ca="1">INDEX($S$84:$S$322,SMALL(IF($S$84:$S$322&lt;&gt;"",ROW(INDIRECT("1:"&amp;ROWS($S$84:$S$322)))),ROWS($1:109)))</f>
        <v>#NUM!</v>
      </c>
      <c r="AI192" s="25" t="e">
        <f ca="1">CONCATENATE(VLOOKUP(AJ192,$D$84:$N$322,4,FALSE)," x")</f>
        <v>#NUM!</v>
      </c>
      <c r="AJ192" s="8" t="e">
        <f t="array" aca="1" ref="AJ192" ca="1">INDEX($T$84:$T$322,SMALL(IF($T$84:$T$322&lt;&gt;"",ROW(INDIRECT("1:"&amp;ROWS($T$84:$T$322)))),ROWS($1:109)))</f>
        <v>#NUM!</v>
      </c>
      <c r="AK192" s="25" t="e">
        <f ca="1">CONCATENATE(VLOOKUP(AL192,$D$84:$N$322,5,FALSE)," x")</f>
        <v>#NUM!</v>
      </c>
      <c r="AL192" s="8" t="e">
        <f t="array" aca="1" ref="AL192" ca="1">INDEX($U$84:$U$322,SMALL(IF($U$84:$U$322&lt;&gt;"",ROW(INDIRECT("1:"&amp;ROWS($U$84:$U$322)))),ROWS($1:109)))</f>
        <v>#NUM!</v>
      </c>
      <c r="AM192" s="8" t="e">
        <f ca="1">CONCATENATE(VLOOKUP(AN192,$D$84:$N$322,6,FALSE)," x")</f>
        <v>#NUM!</v>
      </c>
      <c r="AN192" s="8" t="e">
        <f t="array" aca="1" ref="AN192" ca="1">INDEX($V$84:$V$322,SMALL(IF($V$84:$V$322&lt;&gt;"",ROW(INDIRECT("1:"&amp;ROWS($V$84:$V$322)))),ROWS($1:109)))</f>
        <v>#NUM!</v>
      </c>
      <c r="AO192" s="25" t="e">
        <f ca="1">CONCATENATE(VLOOKUP(AP192,$D$84:$N$322,7,FALSE)," x")</f>
        <v>#NUM!</v>
      </c>
      <c r="AP192" s="8" t="e">
        <f t="array" aca="1" ref="AP192" ca="1">INDEX($W$84:$W$322,SMALL(IF($W$84:$W$322&lt;&gt;"",ROW(INDIRECT("1:"&amp;ROWS($W$84:$W$322)))),ROWS($1:109)))</f>
        <v>#NUM!</v>
      </c>
      <c r="AQ192" s="25" t="e">
        <f ca="1">CONCATENATE(VLOOKUP(AR192,$D$84:$N$322,8,FALSE)," x")</f>
        <v>#NUM!</v>
      </c>
      <c r="AR192" s="8" t="e">
        <f t="array" aca="1" ref="AR192" ca="1">INDEX($X$84:$X$322,SMALL(IF($X$84:$X$322&lt;&gt;"",ROW(INDIRECT("1:"&amp;ROWS($X$84:$X$322)))),ROWS($1:109)))</f>
        <v>#NUM!</v>
      </c>
      <c r="AS192" s="25" t="e">
        <f ca="1">CONCATENATE(VLOOKUP(AT192,$D$84:$N$322,9,FALSE)," x")</f>
        <v>#NUM!</v>
      </c>
      <c r="AT192" s="8" t="e">
        <f t="array" aca="1" ref="AT192" ca="1">INDEX($Y$84:$Y$322,SMALL(IF($Y$84:$Y$322&lt;&gt;"",ROW(INDIRECT("1:"&amp;ROWS($Y$84:$Y$322)))),ROWS($1:109)))</f>
        <v>#NUM!</v>
      </c>
      <c r="AU192" s="25" t="e">
        <f ca="1">CONCATENATE(VLOOKUP(AV192,$D$84:$N$322,10,FALSE)," x")</f>
        <v>#NUM!</v>
      </c>
      <c r="AV192" s="8" t="e">
        <f t="array" aca="1" ref="AV192" ca="1">INDEX($Z$84:$Z$322,SMALL(IF($Z$84:$Z$322&lt;&gt;"",ROW(INDIRECT("1:"&amp;ROWS($Z$84:$Z$322)))),ROWS($1:109)))</f>
        <v>#NUM!</v>
      </c>
      <c r="AW192" s="25" t="e">
        <f ca="1">CONCATENATE(VLOOKUP(AX192,$D$84:$N$322,11,FALSE)," x")</f>
        <v>#NUM!</v>
      </c>
      <c r="AX192" s="9" t="e">
        <f t="array" aca="1" ref="AX192" ca="1">INDEX($AA$84:$AA$322,SMALL(IF($AA$84:$AA$322&lt;&gt;"",ROW(INDIRECT("1:"&amp;ROWS($AA$84:$AA$322)))),ROWS($1:109)))</f>
        <v>#NUM!</v>
      </c>
      <c r="BB192" s="2" t="str">
        <f t="shared" si="44"/>
        <v>L109</v>
      </c>
      <c r="BC192" s="9">
        <f t="shared" si="45"/>
        <v>0</v>
      </c>
      <c r="BD192" s="2"/>
    </row>
    <row r="193" spans="2:56" x14ac:dyDescent="0.25">
      <c r="B193" s="45"/>
      <c r="D193" s="7" t="s">
        <v>300</v>
      </c>
      <c r="E193" s="7">
        <f t="shared" si="24"/>
        <v>0</v>
      </c>
      <c r="F193" s="8">
        <f t="shared" si="25"/>
        <v>0</v>
      </c>
      <c r="G193" s="8">
        <f t="shared" si="26"/>
        <v>0</v>
      </c>
      <c r="H193" s="8">
        <f t="shared" si="27"/>
        <v>0</v>
      </c>
      <c r="I193" s="8">
        <f t="shared" si="28"/>
        <v>0</v>
      </c>
      <c r="J193" s="8">
        <f t="shared" si="29"/>
        <v>0</v>
      </c>
      <c r="K193" s="8">
        <f t="shared" si="30"/>
        <v>0</v>
      </c>
      <c r="L193" s="8">
        <f t="shared" si="31"/>
        <v>0</v>
      </c>
      <c r="M193" s="8">
        <f t="shared" si="32"/>
        <v>0</v>
      </c>
      <c r="N193" s="9">
        <f t="shared" si="33"/>
        <v>0</v>
      </c>
      <c r="R193" s="16" t="str">
        <f t="shared" si="34"/>
        <v/>
      </c>
      <c r="S193" s="13" t="str">
        <f t="shared" si="35"/>
        <v/>
      </c>
      <c r="T193" s="13" t="str">
        <f t="shared" si="36"/>
        <v/>
      </c>
      <c r="U193" s="13" t="str">
        <f t="shared" si="37"/>
        <v/>
      </c>
      <c r="V193" s="13" t="str">
        <f t="shared" si="38"/>
        <v/>
      </c>
      <c r="W193" s="13" t="str">
        <f t="shared" si="39"/>
        <v/>
      </c>
      <c r="X193" s="13" t="str">
        <f t="shared" si="40"/>
        <v/>
      </c>
      <c r="Y193" s="13" t="str">
        <f t="shared" si="41"/>
        <v/>
      </c>
      <c r="Z193" s="13" t="str">
        <f t="shared" si="42"/>
        <v/>
      </c>
      <c r="AA193" s="23" t="str">
        <f t="shared" si="43"/>
        <v/>
      </c>
      <c r="AE193" s="27" t="e">
        <f ca="1">CONCATENATE(VLOOKUP(AF193,$D$84:$N$322,2,FALSE)," x")</f>
        <v>#NUM!</v>
      </c>
      <c r="AF193" s="8" t="e">
        <f t="array" aca="1" ref="AF193" ca="1">INDEX($R$84:$R$322,SMALL(IF($R$84:$R$322&lt;&gt;"",ROW(INDIRECT("1:"&amp;ROWS($R$84:$R$322)))),ROWS($1:110)))</f>
        <v>#NUM!</v>
      </c>
      <c r="AG193" s="25" t="e">
        <f t="array" aca="1" ref="AG193" ca="1">CONCATENATE(VLOOKUP(AH193,$D$84:$N$322,3,FALSE)," x")</f>
        <v>#NUM!</v>
      </c>
      <c r="AH193" s="8" t="e">
        <f t="array" aca="1" ref="AH193" ca="1">INDEX($S$84:$S$322,SMALL(IF($S$84:$S$322&lt;&gt;"",ROW(INDIRECT("1:"&amp;ROWS($S$84:$S$322)))),ROWS($1:110)))</f>
        <v>#NUM!</v>
      </c>
      <c r="AI193" s="25" t="e">
        <f ca="1">CONCATENATE(VLOOKUP(AJ193,$D$84:$N$322,4,FALSE)," x")</f>
        <v>#NUM!</v>
      </c>
      <c r="AJ193" s="8" t="e">
        <f t="array" aca="1" ref="AJ193" ca="1">INDEX($T$84:$T$322,SMALL(IF($T$84:$T$322&lt;&gt;"",ROW(INDIRECT("1:"&amp;ROWS($T$84:$T$322)))),ROWS($1:110)))</f>
        <v>#NUM!</v>
      </c>
      <c r="AK193" s="25" t="e">
        <f ca="1">CONCATENATE(VLOOKUP(AL193,$D$84:$N$322,5,FALSE)," x")</f>
        <v>#NUM!</v>
      </c>
      <c r="AL193" s="8" t="e">
        <f t="array" aca="1" ref="AL193" ca="1">INDEX($U$84:$U$322,SMALL(IF($U$84:$U$322&lt;&gt;"",ROW(INDIRECT("1:"&amp;ROWS($U$84:$U$322)))),ROWS($1:110)))</f>
        <v>#NUM!</v>
      </c>
      <c r="AM193" s="8" t="e">
        <f ca="1">CONCATENATE(VLOOKUP(AN193,$D$84:$N$322,6,FALSE)," x")</f>
        <v>#NUM!</v>
      </c>
      <c r="AN193" s="8" t="e">
        <f t="array" aca="1" ref="AN193" ca="1">INDEX($V$84:$V$322,SMALL(IF($V$84:$V$322&lt;&gt;"",ROW(INDIRECT("1:"&amp;ROWS($V$84:$V$322)))),ROWS($1:110)))</f>
        <v>#NUM!</v>
      </c>
      <c r="AO193" s="25" t="e">
        <f ca="1">CONCATENATE(VLOOKUP(AP193,$D$84:$N$322,7,FALSE)," x")</f>
        <v>#NUM!</v>
      </c>
      <c r="AP193" s="8" t="e">
        <f t="array" aca="1" ref="AP193" ca="1">INDEX($W$84:$W$322,SMALL(IF($W$84:$W$322&lt;&gt;"",ROW(INDIRECT("1:"&amp;ROWS($W$84:$W$322)))),ROWS($1:110)))</f>
        <v>#NUM!</v>
      </c>
      <c r="AQ193" s="25" t="e">
        <f ca="1">CONCATENATE(VLOOKUP(AR193,$D$84:$N$322,8,FALSE)," x")</f>
        <v>#NUM!</v>
      </c>
      <c r="AR193" s="8" t="e">
        <f t="array" aca="1" ref="AR193" ca="1">INDEX($X$84:$X$322,SMALL(IF($X$84:$X$322&lt;&gt;"",ROW(INDIRECT("1:"&amp;ROWS($X$84:$X$322)))),ROWS($1:110)))</f>
        <v>#NUM!</v>
      </c>
      <c r="AS193" s="25" t="e">
        <f ca="1">CONCATENATE(VLOOKUP(AT193,$D$84:$N$322,9,FALSE)," x")</f>
        <v>#NUM!</v>
      </c>
      <c r="AT193" s="8" t="e">
        <f t="array" aca="1" ref="AT193" ca="1">INDEX($Y$84:$Y$322,SMALL(IF($Y$84:$Y$322&lt;&gt;"",ROW(INDIRECT("1:"&amp;ROWS($Y$84:$Y$322)))),ROWS($1:110)))</f>
        <v>#NUM!</v>
      </c>
      <c r="AU193" s="25" t="e">
        <f ca="1">CONCATENATE(VLOOKUP(AV193,$D$84:$N$322,10,FALSE)," x")</f>
        <v>#NUM!</v>
      </c>
      <c r="AV193" s="8" t="e">
        <f t="array" aca="1" ref="AV193" ca="1">INDEX($Z$84:$Z$322,SMALL(IF($Z$84:$Z$322&lt;&gt;"",ROW(INDIRECT("1:"&amp;ROWS($Z$84:$Z$322)))),ROWS($1:110)))</f>
        <v>#NUM!</v>
      </c>
      <c r="AW193" s="25" t="e">
        <f ca="1">CONCATENATE(VLOOKUP(AX193,$D$84:$N$322,11,FALSE)," x")</f>
        <v>#NUM!</v>
      </c>
      <c r="AX193" s="9" t="e">
        <f t="array" aca="1" ref="AX193" ca="1">INDEX($AA$84:$AA$322,SMALL(IF($AA$84:$AA$322&lt;&gt;"",ROW(INDIRECT("1:"&amp;ROWS($AA$84:$AA$322)))),ROWS($1:110)))</f>
        <v>#NUM!</v>
      </c>
      <c r="BB193" s="2" t="str">
        <f t="shared" si="44"/>
        <v>L110</v>
      </c>
      <c r="BC193" s="9">
        <f t="shared" si="45"/>
        <v>0</v>
      </c>
      <c r="BD193" s="2"/>
    </row>
    <row r="194" spans="2:56" x14ac:dyDescent="0.25">
      <c r="B194" s="45"/>
      <c r="D194" s="7" t="s">
        <v>301</v>
      </c>
      <c r="E194" s="7">
        <f t="shared" si="24"/>
        <v>0</v>
      </c>
      <c r="F194" s="8">
        <f t="shared" si="25"/>
        <v>0</v>
      </c>
      <c r="G194" s="8">
        <f t="shared" si="26"/>
        <v>0</v>
      </c>
      <c r="H194" s="8">
        <f t="shared" si="27"/>
        <v>0</v>
      </c>
      <c r="I194" s="8">
        <f t="shared" si="28"/>
        <v>0</v>
      </c>
      <c r="J194" s="8">
        <f t="shared" si="29"/>
        <v>0</v>
      </c>
      <c r="K194" s="8">
        <f t="shared" si="30"/>
        <v>0</v>
      </c>
      <c r="L194" s="8">
        <f t="shared" si="31"/>
        <v>0</v>
      </c>
      <c r="M194" s="8">
        <f t="shared" si="32"/>
        <v>0</v>
      </c>
      <c r="N194" s="9">
        <f t="shared" si="33"/>
        <v>0</v>
      </c>
      <c r="R194" s="16" t="str">
        <f t="shared" si="34"/>
        <v/>
      </c>
      <c r="S194" s="13" t="str">
        <f t="shared" si="35"/>
        <v/>
      </c>
      <c r="T194" s="13" t="str">
        <f t="shared" si="36"/>
        <v/>
      </c>
      <c r="U194" s="13" t="str">
        <f t="shared" si="37"/>
        <v/>
      </c>
      <c r="V194" s="13" t="str">
        <f t="shared" si="38"/>
        <v/>
      </c>
      <c r="W194" s="13" t="str">
        <f t="shared" si="39"/>
        <v/>
      </c>
      <c r="X194" s="13" t="str">
        <f t="shared" si="40"/>
        <v/>
      </c>
      <c r="Y194" s="13" t="str">
        <f t="shared" si="41"/>
        <v/>
      </c>
      <c r="Z194" s="13" t="str">
        <f t="shared" si="42"/>
        <v/>
      </c>
      <c r="AA194" s="23" t="str">
        <f t="shared" si="43"/>
        <v/>
      </c>
      <c r="AE194" s="27" t="e">
        <f ca="1">CONCATENATE(VLOOKUP(AF194,$D$84:$N$322,2,FALSE)," x")</f>
        <v>#NUM!</v>
      </c>
      <c r="AF194" s="8" t="e">
        <f t="array" aca="1" ref="AF194" ca="1">INDEX($R$84:$R$322,SMALL(IF($R$84:$R$322&lt;&gt;"",ROW(INDIRECT("1:"&amp;ROWS($R$84:$R$322)))),ROWS($1:111)))</f>
        <v>#NUM!</v>
      </c>
      <c r="AG194" s="25" t="e">
        <f t="array" aca="1" ref="AG194" ca="1">CONCATENATE(VLOOKUP(AH194,$D$84:$N$322,3,FALSE)," x")</f>
        <v>#NUM!</v>
      </c>
      <c r="AH194" s="8" t="e">
        <f t="array" aca="1" ref="AH194" ca="1">INDEX($S$84:$S$322,SMALL(IF($S$84:$S$322&lt;&gt;"",ROW(INDIRECT("1:"&amp;ROWS($S$84:$S$322)))),ROWS($1:111)))</f>
        <v>#NUM!</v>
      </c>
      <c r="AI194" s="25" t="e">
        <f ca="1">CONCATENATE(VLOOKUP(AJ194,$D$84:$N$322,4,FALSE)," x")</f>
        <v>#NUM!</v>
      </c>
      <c r="AJ194" s="8" t="e">
        <f t="array" aca="1" ref="AJ194" ca="1">INDEX($T$84:$T$322,SMALL(IF($T$84:$T$322&lt;&gt;"",ROW(INDIRECT("1:"&amp;ROWS($T$84:$T$322)))),ROWS($1:111)))</f>
        <v>#NUM!</v>
      </c>
      <c r="AK194" s="25" t="e">
        <f ca="1">CONCATENATE(VLOOKUP(AL194,$D$84:$N$322,5,FALSE)," x")</f>
        <v>#NUM!</v>
      </c>
      <c r="AL194" s="8" t="e">
        <f t="array" aca="1" ref="AL194" ca="1">INDEX($U$84:$U$322,SMALL(IF($U$84:$U$322&lt;&gt;"",ROW(INDIRECT("1:"&amp;ROWS($U$84:$U$322)))),ROWS($1:111)))</f>
        <v>#NUM!</v>
      </c>
      <c r="AM194" s="8" t="e">
        <f ca="1">CONCATENATE(VLOOKUP(AN194,$D$84:$N$322,6,FALSE)," x")</f>
        <v>#NUM!</v>
      </c>
      <c r="AN194" s="8" t="e">
        <f t="array" aca="1" ref="AN194" ca="1">INDEX($V$84:$V$322,SMALL(IF($V$84:$V$322&lt;&gt;"",ROW(INDIRECT("1:"&amp;ROWS($V$84:$V$322)))),ROWS($1:111)))</f>
        <v>#NUM!</v>
      </c>
      <c r="AO194" s="25" t="e">
        <f ca="1">CONCATENATE(VLOOKUP(AP194,$D$84:$N$322,7,FALSE)," x")</f>
        <v>#NUM!</v>
      </c>
      <c r="AP194" s="8" t="e">
        <f t="array" aca="1" ref="AP194" ca="1">INDEX($W$84:$W$322,SMALL(IF($W$84:$W$322&lt;&gt;"",ROW(INDIRECT("1:"&amp;ROWS($W$84:$W$322)))),ROWS($1:111)))</f>
        <v>#NUM!</v>
      </c>
      <c r="AQ194" s="25" t="e">
        <f ca="1">CONCATENATE(VLOOKUP(AR194,$D$84:$N$322,8,FALSE)," x")</f>
        <v>#NUM!</v>
      </c>
      <c r="AR194" s="8" t="e">
        <f t="array" aca="1" ref="AR194" ca="1">INDEX($X$84:$X$322,SMALL(IF($X$84:$X$322&lt;&gt;"",ROW(INDIRECT("1:"&amp;ROWS($X$84:$X$322)))),ROWS($1:111)))</f>
        <v>#NUM!</v>
      </c>
      <c r="AS194" s="25" t="e">
        <f ca="1">CONCATENATE(VLOOKUP(AT194,$D$84:$N$322,9,FALSE)," x")</f>
        <v>#NUM!</v>
      </c>
      <c r="AT194" s="8" t="e">
        <f t="array" aca="1" ref="AT194" ca="1">INDEX($Y$84:$Y$322,SMALL(IF($Y$84:$Y$322&lt;&gt;"",ROW(INDIRECT("1:"&amp;ROWS($Y$84:$Y$322)))),ROWS($1:111)))</f>
        <v>#NUM!</v>
      </c>
      <c r="AU194" s="25" t="e">
        <f ca="1">CONCATENATE(VLOOKUP(AV194,$D$84:$N$322,10,FALSE)," x")</f>
        <v>#NUM!</v>
      </c>
      <c r="AV194" s="8" t="e">
        <f t="array" aca="1" ref="AV194" ca="1">INDEX($Z$84:$Z$322,SMALL(IF($Z$84:$Z$322&lt;&gt;"",ROW(INDIRECT("1:"&amp;ROWS($Z$84:$Z$322)))),ROWS($1:111)))</f>
        <v>#NUM!</v>
      </c>
      <c r="AW194" s="25" t="e">
        <f ca="1">CONCATENATE(VLOOKUP(AX194,$D$84:$N$322,11,FALSE)," x")</f>
        <v>#NUM!</v>
      </c>
      <c r="AX194" s="9" t="e">
        <f t="array" aca="1" ref="AX194" ca="1">INDEX($AA$84:$AA$322,SMALL(IF($AA$84:$AA$322&lt;&gt;"",ROW(INDIRECT("1:"&amp;ROWS($AA$84:$AA$322)))),ROWS($1:111)))</f>
        <v>#NUM!</v>
      </c>
      <c r="BB194" s="2" t="str">
        <f t="shared" si="44"/>
        <v>L111</v>
      </c>
      <c r="BC194" s="9">
        <f t="shared" si="45"/>
        <v>0</v>
      </c>
      <c r="BD194" s="2"/>
    </row>
    <row r="195" spans="2:56" x14ac:dyDescent="0.25">
      <c r="B195" s="45"/>
      <c r="D195" s="7" t="s">
        <v>302</v>
      </c>
      <c r="E195" s="7">
        <f t="shared" si="24"/>
        <v>0</v>
      </c>
      <c r="F195" s="8">
        <f t="shared" si="25"/>
        <v>0</v>
      </c>
      <c r="G195" s="8">
        <f t="shared" si="26"/>
        <v>0</v>
      </c>
      <c r="H195" s="8">
        <f t="shared" si="27"/>
        <v>0</v>
      </c>
      <c r="I195" s="8">
        <f t="shared" si="28"/>
        <v>0</v>
      </c>
      <c r="J195" s="8">
        <f t="shared" si="29"/>
        <v>0</v>
      </c>
      <c r="K195" s="8">
        <f t="shared" si="30"/>
        <v>0</v>
      </c>
      <c r="L195" s="8">
        <f t="shared" si="31"/>
        <v>0</v>
      </c>
      <c r="M195" s="8">
        <f t="shared" si="32"/>
        <v>0</v>
      </c>
      <c r="N195" s="9">
        <f t="shared" si="33"/>
        <v>0</v>
      </c>
      <c r="R195" s="16" t="str">
        <f t="shared" si="34"/>
        <v/>
      </c>
      <c r="S195" s="13" t="str">
        <f t="shared" si="35"/>
        <v/>
      </c>
      <c r="T195" s="13" t="str">
        <f t="shared" si="36"/>
        <v/>
      </c>
      <c r="U195" s="13" t="str">
        <f t="shared" si="37"/>
        <v/>
      </c>
      <c r="V195" s="13" t="str">
        <f t="shared" si="38"/>
        <v/>
      </c>
      <c r="W195" s="13" t="str">
        <f t="shared" si="39"/>
        <v/>
      </c>
      <c r="X195" s="13" t="str">
        <f t="shared" si="40"/>
        <v/>
      </c>
      <c r="Y195" s="13" t="str">
        <f t="shared" si="41"/>
        <v/>
      </c>
      <c r="Z195" s="13" t="str">
        <f t="shared" si="42"/>
        <v/>
      </c>
      <c r="AA195" s="23" t="str">
        <f t="shared" si="43"/>
        <v/>
      </c>
      <c r="AE195" s="27" t="e">
        <f ca="1">CONCATENATE(VLOOKUP(AF195,$D$84:$N$322,2,FALSE)," x")</f>
        <v>#NUM!</v>
      </c>
      <c r="AF195" s="8" t="e">
        <f t="array" aca="1" ref="AF195" ca="1">INDEX($R$84:$R$322,SMALL(IF($R$84:$R$322&lt;&gt;"",ROW(INDIRECT("1:"&amp;ROWS($R$84:$R$322)))),ROWS($1:112)))</f>
        <v>#NUM!</v>
      </c>
      <c r="AG195" s="25" t="e">
        <f t="array" aca="1" ref="AG195" ca="1">CONCATENATE(VLOOKUP(AH195,$D$84:$N$322,3,FALSE)," x")</f>
        <v>#NUM!</v>
      </c>
      <c r="AH195" s="8" t="e">
        <f t="array" aca="1" ref="AH195" ca="1">INDEX($S$84:$S$322,SMALL(IF($S$84:$S$322&lt;&gt;"",ROW(INDIRECT("1:"&amp;ROWS($S$84:$S$322)))),ROWS($1:112)))</f>
        <v>#NUM!</v>
      </c>
      <c r="AI195" s="25" t="e">
        <f ca="1">CONCATENATE(VLOOKUP(AJ195,$D$84:$N$322,4,FALSE)," x")</f>
        <v>#NUM!</v>
      </c>
      <c r="AJ195" s="8" t="e">
        <f t="array" aca="1" ref="AJ195" ca="1">INDEX($T$84:$T$322,SMALL(IF($T$84:$T$322&lt;&gt;"",ROW(INDIRECT("1:"&amp;ROWS($T$84:$T$322)))),ROWS($1:112)))</f>
        <v>#NUM!</v>
      </c>
      <c r="AK195" s="25" t="e">
        <f ca="1">CONCATENATE(VLOOKUP(AL195,$D$84:$N$322,5,FALSE)," x")</f>
        <v>#NUM!</v>
      </c>
      <c r="AL195" s="8" t="e">
        <f t="array" aca="1" ref="AL195" ca="1">INDEX($U$84:$U$322,SMALL(IF($U$84:$U$322&lt;&gt;"",ROW(INDIRECT("1:"&amp;ROWS($U$84:$U$322)))),ROWS($1:112)))</f>
        <v>#NUM!</v>
      </c>
      <c r="AM195" s="8" t="e">
        <f ca="1">CONCATENATE(VLOOKUP(AN195,$D$84:$N$322,6,FALSE)," x")</f>
        <v>#NUM!</v>
      </c>
      <c r="AN195" s="8" t="e">
        <f t="array" aca="1" ref="AN195" ca="1">INDEX($V$84:$V$322,SMALL(IF($V$84:$V$322&lt;&gt;"",ROW(INDIRECT("1:"&amp;ROWS($V$84:$V$322)))),ROWS($1:112)))</f>
        <v>#NUM!</v>
      </c>
      <c r="AO195" s="25" t="e">
        <f ca="1">CONCATENATE(VLOOKUP(AP195,$D$84:$N$322,7,FALSE)," x")</f>
        <v>#NUM!</v>
      </c>
      <c r="AP195" s="8" t="e">
        <f t="array" aca="1" ref="AP195" ca="1">INDEX($W$84:$W$322,SMALL(IF($W$84:$W$322&lt;&gt;"",ROW(INDIRECT("1:"&amp;ROWS($W$84:$W$322)))),ROWS($1:112)))</f>
        <v>#NUM!</v>
      </c>
      <c r="AQ195" s="25" t="e">
        <f ca="1">CONCATENATE(VLOOKUP(AR195,$D$84:$N$322,8,FALSE)," x")</f>
        <v>#NUM!</v>
      </c>
      <c r="AR195" s="8" t="e">
        <f t="array" aca="1" ref="AR195" ca="1">INDEX($X$84:$X$322,SMALL(IF($X$84:$X$322&lt;&gt;"",ROW(INDIRECT("1:"&amp;ROWS($X$84:$X$322)))),ROWS($1:112)))</f>
        <v>#NUM!</v>
      </c>
      <c r="AS195" s="25" t="e">
        <f ca="1">CONCATENATE(VLOOKUP(AT195,$D$84:$N$322,9,FALSE)," x")</f>
        <v>#NUM!</v>
      </c>
      <c r="AT195" s="8" t="e">
        <f t="array" aca="1" ref="AT195" ca="1">INDEX($Y$84:$Y$322,SMALL(IF($Y$84:$Y$322&lt;&gt;"",ROW(INDIRECT("1:"&amp;ROWS($Y$84:$Y$322)))),ROWS($1:112)))</f>
        <v>#NUM!</v>
      </c>
      <c r="AU195" s="25" t="e">
        <f ca="1">CONCATENATE(VLOOKUP(AV195,$D$84:$N$322,10,FALSE)," x")</f>
        <v>#NUM!</v>
      </c>
      <c r="AV195" s="8" t="e">
        <f t="array" aca="1" ref="AV195" ca="1">INDEX($Z$84:$Z$322,SMALL(IF($Z$84:$Z$322&lt;&gt;"",ROW(INDIRECT("1:"&amp;ROWS($Z$84:$Z$322)))),ROWS($1:112)))</f>
        <v>#NUM!</v>
      </c>
      <c r="AW195" s="25" t="e">
        <f ca="1">CONCATENATE(VLOOKUP(AX195,$D$84:$N$322,11,FALSE)," x")</f>
        <v>#NUM!</v>
      </c>
      <c r="AX195" s="9" t="e">
        <f t="array" aca="1" ref="AX195" ca="1">INDEX($AA$84:$AA$322,SMALL(IF($AA$84:$AA$322&lt;&gt;"",ROW(INDIRECT("1:"&amp;ROWS($AA$84:$AA$322)))),ROWS($1:112)))</f>
        <v>#NUM!</v>
      </c>
      <c r="BB195" s="2" t="str">
        <f t="shared" si="44"/>
        <v>L112</v>
      </c>
      <c r="BC195" s="9">
        <f t="shared" si="45"/>
        <v>0</v>
      </c>
      <c r="BD195" s="2"/>
    </row>
    <row r="196" spans="2:56" x14ac:dyDescent="0.25">
      <c r="B196" s="45"/>
      <c r="D196" s="7" t="s">
        <v>303</v>
      </c>
      <c r="E196" s="7">
        <f t="shared" si="24"/>
        <v>0</v>
      </c>
      <c r="F196" s="8">
        <f t="shared" si="25"/>
        <v>0</v>
      </c>
      <c r="G196" s="8">
        <f t="shared" si="26"/>
        <v>0</v>
      </c>
      <c r="H196" s="8">
        <f t="shared" si="27"/>
        <v>0</v>
      </c>
      <c r="I196" s="8">
        <f t="shared" si="28"/>
        <v>0</v>
      </c>
      <c r="J196" s="8">
        <f t="shared" si="29"/>
        <v>0</v>
      </c>
      <c r="K196" s="8">
        <f t="shared" si="30"/>
        <v>0</v>
      </c>
      <c r="L196" s="8">
        <f t="shared" si="31"/>
        <v>0</v>
      </c>
      <c r="M196" s="8">
        <f t="shared" si="32"/>
        <v>0</v>
      </c>
      <c r="N196" s="9">
        <f t="shared" si="33"/>
        <v>0</v>
      </c>
      <c r="R196" s="16" t="str">
        <f t="shared" si="34"/>
        <v/>
      </c>
      <c r="S196" s="13" t="str">
        <f t="shared" si="35"/>
        <v/>
      </c>
      <c r="T196" s="13" t="str">
        <f t="shared" si="36"/>
        <v/>
      </c>
      <c r="U196" s="13" t="str">
        <f t="shared" si="37"/>
        <v/>
      </c>
      <c r="V196" s="13" t="str">
        <f t="shared" si="38"/>
        <v/>
      </c>
      <c r="W196" s="13" t="str">
        <f t="shared" si="39"/>
        <v/>
      </c>
      <c r="X196" s="13" t="str">
        <f t="shared" si="40"/>
        <v/>
      </c>
      <c r="Y196" s="13" t="str">
        <f t="shared" si="41"/>
        <v/>
      </c>
      <c r="Z196" s="13" t="str">
        <f t="shared" si="42"/>
        <v/>
      </c>
      <c r="AA196" s="23" t="str">
        <f t="shared" si="43"/>
        <v/>
      </c>
      <c r="AE196" s="27" t="e">
        <f ca="1">CONCATENATE(VLOOKUP(AF196,$D$84:$N$322,2,FALSE)," x")</f>
        <v>#NUM!</v>
      </c>
      <c r="AF196" s="8" t="e">
        <f t="array" aca="1" ref="AF196" ca="1">INDEX($R$84:$R$322,SMALL(IF($R$84:$R$322&lt;&gt;"",ROW(INDIRECT("1:"&amp;ROWS($R$84:$R$322)))),ROWS($1:113)))</f>
        <v>#NUM!</v>
      </c>
      <c r="AG196" s="25" t="e">
        <f t="array" aca="1" ref="AG196" ca="1">CONCATENATE(VLOOKUP(AH196,$D$84:$N$322,3,FALSE)," x")</f>
        <v>#NUM!</v>
      </c>
      <c r="AH196" s="8" t="e">
        <f t="array" aca="1" ref="AH196" ca="1">INDEX($S$84:$S$322,SMALL(IF($S$84:$S$322&lt;&gt;"",ROW(INDIRECT("1:"&amp;ROWS($S$84:$S$322)))),ROWS($1:113)))</f>
        <v>#NUM!</v>
      </c>
      <c r="AI196" s="25" t="e">
        <f ca="1">CONCATENATE(VLOOKUP(AJ196,$D$84:$N$322,4,FALSE)," x")</f>
        <v>#NUM!</v>
      </c>
      <c r="AJ196" s="8" t="e">
        <f t="array" aca="1" ref="AJ196" ca="1">INDEX($T$84:$T$322,SMALL(IF($T$84:$T$322&lt;&gt;"",ROW(INDIRECT("1:"&amp;ROWS($T$84:$T$322)))),ROWS($1:113)))</f>
        <v>#NUM!</v>
      </c>
      <c r="AK196" s="25" t="e">
        <f ca="1">CONCATENATE(VLOOKUP(AL196,$D$84:$N$322,5,FALSE)," x")</f>
        <v>#NUM!</v>
      </c>
      <c r="AL196" s="8" t="e">
        <f t="array" aca="1" ref="AL196" ca="1">INDEX($U$84:$U$322,SMALL(IF($U$84:$U$322&lt;&gt;"",ROW(INDIRECT("1:"&amp;ROWS($U$84:$U$322)))),ROWS($1:113)))</f>
        <v>#NUM!</v>
      </c>
      <c r="AM196" s="8" t="e">
        <f ca="1">CONCATENATE(VLOOKUP(AN196,$D$84:$N$322,6,FALSE)," x")</f>
        <v>#NUM!</v>
      </c>
      <c r="AN196" s="8" t="e">
        <f t="array" aca="1" ref="AN196" ca="1">INDEX($V$84:$V$322,SMALL(IF($V$84:$V$322&lt;&gt;"",ROW(INDIRECT("1:"&amp;ROWS($V$84:$V$322)))),ROWS($1:113)))</f>
        <v>#NUM!</v>
      </c>
      <c r="AO196" s="25" t="e">
        <f ca="1">CONCATENATE(VLOOKUP(AP196,$D$84:$N$322,7,FALSE)," x")</f>
        <v>#NUM!</v>
      </c>
      <c r="AP196" s="8" t="e">
        <f t="array" aca="1" ref="AP196" ca="1">INDEX($W$84:$W$322,SMALL(IF($W$84:$W$322&lt;&gt;"",ROW(INDIRECT("1:"&amp;ROWS($W$84:$W$322)))),ROWS($1:113)))</f>
        <v>#NUM!</v>
      </c>
      <c r="AQ196" s="25" t="e">
        <f ca="1">CONCATENATE(VLOOKUP(AR196,$D$84:$N$322,8,FALSE)," x")</f>
        <v>#NUM!</v>
      </c>
      <c r="AR196" s="8" t="e">
        <f t="array" aca="1" ref="AR196" ca="1">INDEX($X$84:$X$322,SMALL(IF($X$84:$X$322&lt;&gt;"",ROW(INDIRECT("1:"&amp;ROWS($X$84:$X$322)))),ROWS($1:113)))</f>
        <v>#NUM!</v>
      </c>
      <c r="AS196" s="25" t="e">
        <f ca="1">CONCATENATE(VLOOKUP(AT196,$D$84:$N$322,9,FALSE)," x")</f>
        <v>#NUM!</v>
      </c>
      <c r="AT196" s="8" t="e">
        <f t="array" aca="1" ref="AT196" ca="1">INDEX($Y$84:$Y$322,SMALL(IF($Y$84:$Y$322&lt;&gt;"",ROW(INDIRECT("1:"&amp;ROWS($Y$84:$Y$322)))),ROWS($1:113)))</f>
        <v>#NUM!</v>
      </c>
      <c r="AU196" s="25" t="e">
        <f ca="1">CONCATENATE(VLOOKUP(AV196,$D$84:$N$322,10,FALSE)," x")</f>
        <v>#NUM!</v>
      </c>
      <c r="AV196" s="8" t="e">
        <f t="array" aca="1" ref="AV196" ca="1">INDEX($Z$84:$Z$322,SMALL(IF($Z$84:$Z$322&lt;&gt;"",ROW(INDIRECT("1:"&amp;ROWS($Z$84:$Z$322)))),ROWS($1:113)))</f>
        <v>#NUM!</v>
      </c>
      <c r="AW196" s="25" t="e">
        <f ca="1">CONCATENATE(VLOOKUP(AX196,$D$84:$N$322,11,FALSE)," x")</f>
        <v>#NUM!</v>
      </c>
      <c r="AX196" s="9" t="e">
        <f t="array" aca="1" ref="AX196" ca="1">INDEX($AA$84:$AA$322,SMALL(IF($AA$84:$AA$322&lt;&gt;"",ROW(INDIRECT("1:"&amp;ROWS($AA$84:$AA$322)))),ROWS($1:113)))</f>
        <v>#NUM!</v>
      </c>
      <c r="BB196" s="2" t="str">
        <f t="shared" si="44"/>
        <v>L113</v>
      </c>
      <c r="BC196" s="9">
        <f t="shared" si="45"/>
        <v>0</v>
      </c>
      <c r="BD196" s="2"/>
    </row>
    <row r="197" spans="2:56" x14ac:dyDescent="0.25">
      <c r="B197" s="45"/>
      <c r="D197" s="7" t="s">
        <v>304</v>
      </c>
      <c r="E197" s="7">
        <f t="shared" si="24"/>
        <v>0</v>
      </c>
      <c r="F197" s="8">
        <f t="shared" si="25"/>
        <v>0</v>
      </c>
      <c r="G197" s="8">
        <f t="shared" si="26"/>
        <v>0</v>
      </c>
      <c r="H197" s="8">
        <f t="shared" si="27"/>
        <v>0</v>
      </c>
      <c r="I197" s="8">
        <f t="shared" si="28"/>
        <v>0</v>
      </c>
      <c r="J197" s="8">
        <f t="shared" si="29"/>
        <v>0</v>
      </c>
      <c r="K197" s="8">
        <f t="shared" si="30"/>
        <v>0</v>
      </c>
      <c r="L197" s="8">
        <f t="shared" si="31"/>
        <v>0</v>
      </c>
      <c r="M197" s="8">
        <f t="shared" si="32"/>
        <v>0</v>
      </c>
      <c r="N197" s="9">
        <f t="shared" si="33"/>
        <v>0</v>
      </c>
      <c r="R197" s="16" t="str">
        <f t="shared" si="34"/>
        <v/>
      </c>
      <c r="S197" s="13" t="str">
        <f t="shared" si="35"/>
        <v/>
      </c>
      <c r="T197" s="13" t="str">
        <f t="shared" si="36"/>
        <v/>
      </c>
      <c r="U197" s="13" t="str">
        <f t="shared" si="37"/>
        <v/>
      </c>
      <c r="V197" s="13" t="str">
        <f t="shared" si="38"/>
        <v/>
      </c>
      <c r="W197" s="13" t="str">
        <f t="shared" si="39"/>
        <v/>
      </c>
      <c r="X197" s="13" t="str">
        <f t="shared" si="40"/>
        <v/>
      </c>
      <c r="Y197" s="13" t="str">
        <f t="shared" si="41"/>
        <v/>
      </c>
      <c r="Z197" s="13" t="str">
        <f t="shared" si="42"/>
        <v/>
      </c>
      <c r="AA197" s="23" t="str">
        <f t="shared" si="43"/>
        <v/>
      </c>
      <c r="AE197" s="27" t="e">
        <f ca="1">CONCATENATE(VLOOKUP(AF197,$D$84:$N$322,2,FALSE)," x")</f>
        <v>#NUM!</v>
      </c>
      <c r="AF197" s="8" t="e">
        <f t="array" aca="1" ref="AF197" ca="1">INDEX($R$84:$R$322,SMALL(IF($R$84:$R$322&lt;&gt;"",ROW(INDIRECT("1:"&amp;ROWS($R$84:$R$322)))),ROWS($1:114)))</f>
        <v>#NUM!</v>
      </c>
      <c r="AG197" s="25" t="e">
        <f t="array" aca="1" ref="AG197" ca="1">CONCATENATE(VLOOKUP(AH197,$D$84:$N$322,3,FALSE)," x")</f>
        <v>#NUM!</v>
      </c>
      <c r="AH197" s="8" t="e">
        <f t="array" aca="1" ref="AH197" ca="1">INDEX($S$84:$S$322,SMALL(IF($S$84:$S$322&lt;&gt;"",ROW(INDIRECT("1:"&amp;ROWS($S$84:$S$322)))),ROWS($1:114)))</f>
        <v>#NUM!</v>
      </c>
      <c r="AI197" s="25" t="e">
        <f ca="1">CONCATENATE(VLOOKUP(AJ197,$D$84:$N$322,4,FALSE)," x")</f>
        <v>#NUM!</v>
      </c>
      <c r="AJ197" s="8" t="e">
        <f t="array" aca="1" ref="AJ197" ca="1">INDEX($T$84:$T$322,SMALL(IF($T$84:$T$322&lt;&gt;"",ROW(INDIRECT("1:"&amp;ROWS($T$84:$T$322)))),ROWS($1:114)))</f>
        <v>#NUM!</v>
      </c>
      <c r="AK197" s="25" t="e">
        <f ca="1">CONCATENATE(VLOOKUP(AL197,$D$84:$N$322,5,FALSE)," x")</f>
        <v>#NUM!</v>
      </c>
      <c r="AL197" s="8" t="e">
        <f t="array" aca="1" ref="AL197" ca="1">INDEX($U$84:$U$322,SMALL(IF($U$84:$U$322&lt;&gt;"",ROW(INDIRECT("1:"&amp;ROWS($U$84:$U$322)))),ROWS($1:114)))</f>
        <v>#NUM!</v>
      </c>
      <c r="AM197" s="8" t="e">
        <f ca="1">CONCATENATE(VLOOKUP(AN197,$D$84:$N$322,6,FALSE)," x")</f>
        <v>#NUM!</v>
      </c>
      <c r="AN197" s="8" t="e">
        <f t="array" aca="1" ref="AN197" ca="1">INDEX($V$84:$V$322,SMALL(IF($V$84:$V$322&lt;&gt;"",ROW(INDIRECT("1:"&amp;ROWS($V$84:$V$322)))),ROWS($1:114)))</f>
        <v>#NUM!</v>
      </c>
      <c r="AO197" s="25" t="e">
        <f ca="1">CONCATENATE(VLOOKUP(AP197,$D$84:$N$322,7,FALSE)," x")</f>
        <v>#NUM!</v>
      </c>
      <c r="AP197" s="8" t="e">
        <f t="array" aca="1" ref="AP197" ca="1">INDEX($W$84:$W$322,SMALL(IF($W$84:$W$322&lt;&gt;"",ROW(INDIRECT("1:"&amp;ROWS($W$84:$W$322)))),ROWS($1:114)))</f>
        <v>#NUM!</v>
      </c>
      <c r="AQ197" s="25" t="e">
        <f ca="1">CONCATENATE(VLOOKUP(AR197,$D$84:$N$322,8,FALSE)," x")</f>
        <v>#NUM!</v>
      </c>
      <c r="AR197" s="8" t="e">
        <f t="array" aca="1" ref="AR197" ca="1">INDEX($X$84:$X$322,SMALL(IF($X$84:$X$322&lt;&gt;"",ROW(INDIRECT("1:"&amp;ROWS($X$84:$X$322)))),ROWS($1:114)))</f>
        <v>#NUM!</v>
      </c>
      <c r="AS197" s="25" t="e">
        <f ca="1">CONCATENATE(VLOOKUP(AT197,$D$84:$N$322,9,FALSE)," x")</f>
        <v>#NUM!</v>
      </c>
      <c r="AT197" s="8" t="e">
        <f t="array" aca="1" ref="AT197" ca="1">INDEX($Y$84:$Y$322,SMALL(IF($Y$84:$Y$322&lt;&gt;"",ROW(INDIRECT("1:"&amp;ROWS($Y$84:$Y$322)))),ROWS($1:114)))</f>
        <v>#NUM!</v>
      </c>
      <c r="AU197" s="25" t="e">
        <f ca="1">CONCATENATE(VLOOKUP(AV197,$D$84:$N$322,10,FALSE)," x")</f>
        <v>#NUM!</v>
      </c>
      <c r="AV197" s="8" t="e">
        <f t="array" aca="1" ref="AV197" ca="1">INDEX($Z$84:$Z$322,SMALL(IF($Z$84:$Z$322&lt;&gt;"",ROW(INDIRECT("1:"&amp;ROWS($Z$84:$Z$322)))),ROWS($1:114)))</f>
        <v>#NUM!</v>
      </c>
      <c r="AW197" s="25" t="e">
        <f ca="1">CONCATENATE(VLOOKUP(AX197,$D$84:$N$322,11,FALSE)," x")</f>
        <v>#NUM!</v>
      </c>
      <c r="AX197" s="9" t="e">
        <f t="array" aca="1" ref="AX197" ca="1">INDEX($AA$84:$AA$322,SMALL(IF($AA$84:$AA$322&lt;&gt;"",ROW(INDIRECT("1:"&amp;ROWS($AA$84:$AA$322)))),ROWS($1:114)))</f>
        <v>#NUM!</v>
      </c>
      <c r="BB197" s="2" t="str">
        <f t="shared" si="44"/>
        <v>L114</v>
      </c>
      <c r="BC197" s="9">
        <f t="shared" si="45"/>
        <v>0</v>
      </c>
      <c r="BD197" s="2"/>
    </row>
    <row r="198" spans="2:56" x14ac:dyDescent="0.25">
      <c r="B198" s="45"/>
      <c r="D198" s="7" t="s">
        <v>305</v>
      </c>
      <c r="E198" s="7">
        <f t="shared" si="24"/>
        <v>0</v>
      </c>
      <c r="F198" s="8">
        <f t="shared" si="25"/>
        <v>0</v>
      </c>
      <c r="G198" s="8">
        <f t="shared" si="26"/>
        <v>0</v>
      </c>
      <c r="H198" s="8">
        <f t="shared" si="27"/>
        <v>0</v>
      </c>
      <c r="I198" s="8">
        <f t="shared" si="28"/>
        <v>0</v>
      </c>
      <c r="J198" s="8">
        <f t="shared" si="29"/>
        <v>0</v>
      </c>
      <c r="K198" s="8">
        <f t="shared" si="30"/>
        <v>0</v>
      </c>
      <c r="L198" s="8">
        <f t="shared" si="31"/>
        <v>0</v>
      </c>
      <c r="M198" s="8">
        <f t="shared" si="32"/>
        <v>0</v>
      </c>
      <c r="N198" s="9">
        <f t="shared" si="33"/>
        <v>0</v>
      </c>
      <c r="R198" s="16" t="str">
        <f t="shared" si="34"/>
        <v/>
      </c>
      <c r="S198" s="13" t="str">
        <f t="shared" si="35"/>
        <v/>
      </c>
      <c r="T198" s="13" t="str">
        <f t="shared" si="36"/>
        <v/>
      </c>
      <c r="U198" s="13" t="str">
        <f t="shared" si="37"/>
        <v/>
      </c>
      <c r="V198" s="13" t="str">
        <f t="shared" si="38"/>
        <v/>
      </c>
      <c r="W198" s="13" t="str">
        <f t="shared" si="39"/>
        <v/>
      </c>
      <c r="X198" s="13" t="str">
        <f t="shared" si="40"/>
        <v/>
      </c>
      <c r="Y198" s="13" t="str">
        <f t="shared" si="41"/>
        <v/>
      </c>
      <c r="Z198" s="13" t="str">
        <f t="shared" si="42"/>
        <v/>
      </c>
      <c r="AA198" s="23" t="str">
        <f t="shared" si="43"/>
        <v/>
      </c>
      <c r="AE198" s="27" t="e">
        <f ca="1">CONCATENATE(VLOOKUP(AF198,$D$84:$N$322,2,FALSE)," x")</f>
        <v>#NUM!</v>
      </c>
      <c r="AF198" s="8" t="e">
        <f t="array" aca="1" ref="AF198" ca="1">INDEX($R$84:$R$322,SMALL(IF($R$84:$R$322&lt;&gt;"",ROW(INDIRECT("1:"&amp;ROWS($R$84:$R$322)))),ROWS($1:115)))</f>
        <v>#NUM!</v>
      </c>
      <c r="AG198" s="25" t="e">
        <f t="array" aca="1" ref="AG198" ca="1">CONCATENATE(VLOOKUP(AH198,$D$84:$N$322,3,FALSE)," x")</f>
        <v>#NUM!</v>
      </c>
      <c r="AH198" s="8" t="e">
        <f t="array" aca="1" ref="AH198" ca="1">INDEX($S$84:$S$322,SMALL(IF($S$84:$S$322&lt;&gt;"",ROW(INDIRECT("1:"&amp;ROWS($S$84:$S$322)))),ROWS($1:115)))</f>
        <v>#NUM!</v>
      </c>
      <c r="AI198" s="25" t="e">
        <f ca="1">CONCATENATE(VLOOKUP(AJ198,$D$84:$N$322,4,FALSE)," x")</f>
        <v>#NUM!</v>
      </c>
      <c r="AJ198" s="8" t="e">
        <f t="array" aca="1" ref="AJ198" ca="1">INDEX($T$84:$T$322,SMALL(IF($T$84:$T$322&lt;&gt;"",ROW(INDIRECT("1:"&amp;ROWS($T$84:$T$322)))),ROWS($1:115)))</f>
        <v>#NUM!</v>
      </c>
      <c r="AK198" s="25" t="e">
        <f ca="1">CONCATENATE(VLOOKUP(AL198,$D$84:$N$322,5,FALSE)," x")</f>
        <v>#NUM!</v>
      </c>
      <c r="AL198" s="8" t="e">
        <f t="array" aca="1" ref="AL198" ca="1">INDEX($U$84:$U$322,SMALL(IF($U$84:$U$322&lt;&gt;"",ROW(INDIRECT("1:"&amp;ROWS($U$84:$U$322)))),ROWS($1:115)))</f>
        <v>#NUM!</v>
      </c>
      <c r="AM198" s="8" t="e">
        <f ca="1">CONCATENATE(VLOOKUP(AN198,$D$84:$N$322,6,FALSE)," x")</f>
        <v>#NUM!</v>
      </c>
      <c r="AN198" s="8" t="e">
        <f t="array" aca="1" ref="AN198" ca="1">INDEX($V$84:$V$322,SMALL(IF($V$84:$V$322&lt;&gt;"",ROW(INDIRECT("1:"&amp;ROWS($V$84:$V$322)))),ROWS($1:115)))</f>
        <v>#NUM!</v>
      </c>
      <c r="AO198" s="25" t="e">
        <f ca="1">CONCATENATE(VLOOKUP(AP198,$D$84:$N$322,7,FALSE)," x")</f>
        <v>#NUM!</v>
      </c>
      <c r="AP198" s="8" t="e">
        <f t="array" aca="1" ref="AP198" ca="1">INDEX($W$84:$W$322,SMALL(IF($W$84:$W$322&lt;&gt;"",ROW(INDIRECT("1:"&amp;ROWS($W$84:$W$322)))),ROWS($1:115)))</f>
        <v>#NUM!</v>
      </c>
      <c r="AQ198" s="25" t="e">
        <f ca="1">CONCATENATE(VLOOKUP(AR198,$D$84:$N$322,8,FALSE)," x")</f>
        <v>#NUM!</v>
      </c>
      <c r="AR198" s="8" t="e">
        <f t="array" aca="1" ref="AR198" ca="1">INDEX($X$84:$X$322,SMALL(IF($X$84:$X$322&lt;&gt;"",ROW(INDIRECT("1:"&amp;ROWS($X$84:$X$322)))),ROWS($1:115)))</f>
        <v>#NUM!</v>
      </c>
      <c r="AS198" s="25" t="e">
        <f ca="1">CONCATENATE(VLOOKUP(AT198,$D$84:$N$322,9,FALSE)," x")</f>
        <v>#NUM!</v>
      </c>
      <c r="AT198" s="8" t="e">
        <f t="array" aca="1" ref="AT198" ca="1">INDEX($Y$84:$Y$322,SMALL(IF($Y$84:$Y$322&lt;&gt;"",ROW(INDIRECT("1:"&amp;ROWS($Y$84:$Y$322)))),ROWS($1:115)))</f>
        <v>#NUM!</v>
      </c>
      <c r="AU198" s="25" t="e">
        <f ca="1">CONCATENATE(VLOOKUP(AV198,$D$84:$N$322,10,FALSE)," x")</f>
        <v>#NUM!</v>
      </c>
      <c r="AV198" s="8" t="e">
        <f t="array" aca="1" ref="AV198" ca="1">INDEX($Z$84:$Z$322,SMALL(IF($Z$84:$Z$322&lt;&gt;"",ROW(INDIRECT("1:"&amp;ROWS($Z$84:$Z$322)))),ROWS($1:115)))</f>
        <v>#NUM!</v>
      </c>
      <c r="AW198" s="25" t="e">
        <f ca="1">CONCATENATE(VLOOKUP(AX198,$D$84:$N$322,11,FALSE)," x")</f>
        <v>#NUM!</v>
      </c>
      <c r="AX198" s="9" t="e">
        <f t="array" aca="1" ref="AX198" ca="1">INDEX($AA$84:$AA$322,SMALL(IF($AA$84:$AA$322&lt;&gt;"",ROW(INDIRECT("1:"&amp;ROWS($AA$84:$AA$322)))),ROWS($1:115)))</f>
        <v>#NUM!</v>
      </c>
      <c r="BB198" s="2" t="str">
        <f t="shared" si="44"/>
        <v>L115</v>
      </c>
      <c r="BC198" s="9">
        <f t="shared" si="45"/>
        <v>0</v>
      </c>
      <c r="BD198" s="2"/>
    </row>
    <row r="199" spans="2:56" x14ac:dyDescent="0.25">
      <c r="B199" s="45"/>
      <c r="D199" s="7" t="s">
        <v>306</v>
      </c>
      <c r="E199" s="7">
        <f t="shared" si="24"/>
        <v>0</v>
      </c>
      <c r="F199" s="8">
        <f t="shared" si="25"/>
        <v>0</v>
      </c>
      <c r="G199" s="8">
        <f t="shared" si="26"/>
        <v>0</v>
      </c>
      <c r="H199" s="8">
        <f t="shared" si="27"/>
        <v>0</v>
      </c>
      <c r="I199" s="8">
        <f t="shared" si="28"/>
        <v>0</v>
      </c>
      <c r="J199" s="8">
        <f t="shared" si="29"/>
        <v>0</v>
      </c>
      <c r="K199" s="8">
        <f t="shared" si="30"/>
        <v>0</v>
      </c>
      <c r="L199" s="8">
        <f t="shared" si="31"/>
        <v>0</v>
      </c>
      <c r="M199" s="8">
        <f t="shared" si="32"/>
        <v>0</v>
      </c>
      <c r="N199" s="9">
        <f t="shared" si="33"/>
        <v>0</v>
      </c>
      <c r="R199" s="16" t="str">
        <f t="shared" si="34"/>
        <v/>
      </c>
      <c r="S199" s="13" t="str">
        <f t="shared" si="35"/>
        <v/>
      </c>
      <c r="T199" s="13" t="str">
        <f t="shared" si="36"/>
        <v/>
      </c>
      <c r="U199" s="13" t="str">
        <f t="shared" si="37"/>
        <v/>
      </c>
      <c r="V199" s="13" t="str">
        <f t="shared" si="38"/>
        <v/>
      </c>
      <c r="W199" s="13" t="str">
        <f t="shared" si="39"/>
        <v/>
      </c>
      <c r="X199" s="13" t="str">
        <f t="shared" si="40"/>
        <v/>
      </c>
      <c r="Y199" s="13" t="str">
        <f t="shared" si="41"/>
        <v/>
      </c>
      <c r="Z199" s="13" t="str">
        <f t="shared" si="42"/>
        <v/>
      </c>
      <c r="AA199" s="23" t="str">
        <f t="shared" si="43"/>
        <v/>
      </c>
      <c r="AE199" s="27" t="e">
        <f ca="1">CONCATENATE(VLOOKUP(AF199,$D$84:$N$322,2,FALSE)," x")</f>
        <v>#NUM!</v>
      </c>
      <c r="AF199" s="8" t="e">
        <f t="array" aca="1" ref="AF199" ca="1">INDEX($R$84:$R$322,SMALL(IF($R$84:$R$322&lt;&gt;"",ROW(INDIRECT("1:"&amp;ROWS($R$84:$R$322)))),ROWS($1:116)))</f>
        <v>#NUM!</v>
      </c>
      <c r="AG199" s="25" t="e">
        <f t="array" aca="1" ref="AG199" ca="1">CONCATENATE(VLOOKUP(AH199,$D$84:$N$322,3,FALSE)," x")</f>
        <v>#NUM!</v>
      </c>
      <c r="AH199" s="8" t="e">
        <f t="array" aca="1" ref="AH199" ca="1">INDEX($S$84:$S$322,SMALL(IF($S$84:$S$322&lt;&gt;"",ROW(INDIRECT("1:"&amp;ROWS($S$84:$S$322)))),ROWS($1:116)))</f>
        <v>#NUM!</v>
      </c>
      <c r="AI199" s="25" t="e">
        <f ca="1">CONCATENATE(VLOOKUP(AJ199,$D$84:$N$322,4,FALSE)," x")</f>
        <v>#NUM!</v>
      </c>
      <c r="AJ199" s="8" t="e">
        <f t="array" aca="1" ref="AJ199" ca="1">INDEX($T$84:$T$322,SMALL(IF($T$84:$T$322&lt;&gt;"",ROW(INDIRECT("1:"&amp;ROWS($T$84:$T$322)))),ROWS($1:116)))</f>
        <v>#NUM!</v>
      </c>
      <c r="AK199" s="25" t="e">
        <f ca="1">CONCATENATE(VLOOKUP(AL199,$D$84:$N$322,5,FALSE)," x")</f>
        <v>#NUM!</v>
      </c>
      <c r="AL199" s="8" t="e">
        <f t="array" aca="1" ref="AL199" ca="1">INDEX($U$84:$U$322,SMALL(IF($U$84:$U$322&lt;&gt;"",ROW(INDIRECT("1:"&amp;ROWS($U$84:$U$322)))),ROWS($1:116)))</f>
        <v>#NUM!</v>
      </c>
      <c r="AM199" s="8" t="e">
        <f ca="1">CONCATENATE(VLOOKUP(AN199,$D$84:$N$322,6,FALSE)," x")</f>
        <v>#NUM!</v>
      </c>
      <c r="AN199" s="8" t="e">
        <f t="array" aca="1" ref="AN199" ca="1">INDEX($V$84:$V$322,SMALL(IF($V$84:$V$322&lt;&gt;"",ROW(INDIRECT("1:"&amp;ROWS($V$84:$V$322)))),ROWS($1:116)))</f>
        <v>#NUM!</v>
      </c>
      <c r="AO199" s="25" t="e">
        <f ca="1">CONCATENATE(VLOOKUP(AP199,$D$84:$N$322,7,FALSE)," x")</f>
        <v>#NUM!</v>
      </c>
      <c r="AP199" s="8" t="e">
        <f t="array" aca="1" ref="AP199" ca="1">INDEX($W$84:$W$322,SMALL(IF($W$84:$W$322&lt;&gt;"",ROW(INDIRECT("1:"&amp;ROWS($W$84:$W$322)))),ROWS($1:116)))</f>
        <v>#NUM!</v>
      </c>
      <c r="AQ199" s="25" t="e">
        <f ca="1">CONCATENATE(VLOOKUP(AR199,$D$84:$N$322,8,FALSE)," x")</f>
        <v>#NUM!</v>
      </c>
      <c r="AR199" s="8" t="e">
        <f t="array" aca="1" ref="AR199" ca="1">INDEX($X$84:$X$322,SMALL(IF($X$84:$X$322&lt;&gt;"",ROW(INDIRECT("1:"&amp;ROWS($X$84:$X$322)))),ROWS($1:116)))</f>
        <v>#NUM!</v>
      </c>
      <c r="AS199" s="25" t="e">
        <f ca="1">CONCATENATE(VLOOKUP(AT199,$D$84:$N$322,9,FALSE)," x")</f>
        <v>#NUM!</v>
      </c>
      <c r="AT199" s="8" t="e">
        <f t="array" aca="1" ref="AT199" ca="1">INDEX($Y$84:$Y$322,SMALL(IF($Y$84:$Y$322&lt;&gt;"",ROW(INDIRECT("1:"&amp;ROWS($Y$84:$Y$322)))),ROWS($1:116)))</f>
        <v>#NUM!</v>
      </c>
      <c r="AU199" s="25" t="e">
        <f ca="1">CONCATENATE(VLOOKUP(AV199,$D$84:$N$322,10,FALSE)," x")</f>
        <v>#NUM!</v>
      </c>
      <c r="AV199" s="8" t="e">
        <f t="array" aca="1" ref="AV199" ca="1">INDEX($Z$84:$Z$322,SMALL(IF($Z$84:$Z$322&lt;&gt;"",ROW(INDIRECT("1:"&amp;ROWS($Z$84:$Z$322)))),ROWS($1:116)))</f>
        <v>#NUM!</v>
      </c>
      <c r="AW199" s="25" t="e">
        <f ca="1">CONCATENATE(VLOOKUP(AX199,$D$84:$N$322,11,FALSE)," x")</f>
        <v>#NUM!</v>
      </c>
      <c r="AX199" s="9" t="e">
        <f t="array" aca="1" ref="AX199" ca="1">INDEX($AA$84:$AA$322,SMALL(IF($AA$84:$AA$322&lt;&gt;"",ROW(INDIRECT("1:"&amp;ROWS($AA$84:$AA$322)))),ROWS($1:116)))</f>
        <v>#NUM!</v>
      </c>
      <c r="BB199" s="2" t="str">
        <f t="shared" si="44"/>
        <v>L116</v>
      </c>
      <c r="BC199" s="9">
        <f t="shared" si="45"/>
        <v>0</v>
      </c>
      <c r="BD199" s="2"/>
    </row>
    <row r="200" spans="2:56" x14ac:dyDescent="0.25">
      <c r="B200" s="45"/>
      <c r="D200" s="7" t="s">
        <v>307</v>
      </c>
      <c r="E200" s="7">
        <f t="shared" si="24"/>
        <v>0</v>
      </c>
      <c r="F200" s="8">
        <f t="shared" si="25"/>
        <v>0</v>
      </c>
      <c r="G200" s="8">
        <f t="shared" si="26"/>
        <v>0</v>
      </c>
      <c r="H200" s="8">
        <f t="shared" si="27"/>
        <v>0</v>
      </c>
      <c r="I200" s="8">
        <f t="shared" si="28"/>
        <v>0</v>
      </c>
      <c r="J200" s="8">
        <f t="shared" si="29"/>
        <v>0</v>
      </c>
      <c r="K200" s="8">
        <f t="shared" si="30"/>
        <v>0</v>
      </c>
      <c r="L200" s="8">
        <f t="shared" si="31"/>
        <v>0</v>
      </c>
      <c r="M200" s="8">
        <f t="shared" si="32"/>
        <v>0</v>
      </c>
      <c r="N200" s="9">
        <f t="shared" si="33"/>
        <v>0</v>
      </c>
      <c r="R200" s="16" t="str">
        <f t="shared" si="34"/>
        <v/>
      </c>
      <c r="S200" s="13" t="str">
        <f t="shared" si="35"/>
        <v/>
      </c>
      <c r="T200" s="13" t="str">
        <f t="shared" si="36"/>
        <v/>
      </c>
      <c r="U200" s="13" t="str">
        <f t="shared" si="37"/>
        <v/>
      </c>
      <c r="V200" s="13" t="str">
        <f t="shared" si="38"/>
        <v/>
      </c>
      <c r="W200" s="13" t="str">
        <f t="shared" si="39"/>
        <v/>
      </c>
      <c r="X200" s="13" t="str">
        <f t="shared" si="40"/>
        <v/>
      </c>
      <c r="Y200" s="13" t="str">
        <f t="shared" si="41"/>
        <v/>
      </c>
      <c r="Z200" s="13" t="str">
        <f t="shared" si="42"/>
        <v/>
      </c>
      <c r="AA200" s="23" t="str">
        <f t="shared" si="43"/>
        <v/>
      </c>
      <c r="AE200" s="27" t="e">
        <f ca="1">CONCATENATE(VLOOKUP(AF200,$D$84:$N$322,2,FALSE)," x")</f>
        <v>#NUM!</v>
      </c>
      <c r="AF200" s="8" t="e">
        <f t="array" aca="1" ref="AF200" ca="1">INDEX($R$84:$R$322,SMALL(IF($R$84:$R$322&lt;&gt;"",ROW(INDIRECT("1:"&amp;ROWS($R$84:$R$322)))),ROWS($1:117)))</f>
        <v>#NUM!</v>
      </c>
      <c r="AG200" s="25" t="e">
        <f t="array" aca="1" ref="AG200" ca="1">CONCATENATE(VLOOKUP(AH200,$D$84:$N$322,3,FALSE)," x")</f>
        <v>#NUM!</v>
      </c>
      <c r="AH200" s="8" t="e">
        <f t="array" aca="1" ref="AH200" ca="1">INDEX($S$84:$S$322,SMALL(IF($S$84:$S$322&lt;&gt;"",ROW(INDIRECT("1:"&amp;ROWS($S$84:$S$322)))),ROWS($1:117)))</f>
        <v>#NUM!</v>
      </c>
      <c r="AI200" s="25" t="e">
        <f ca="1">CONCATENATE(VLOOKUP(AJ200,$D$84:$N$322,4,FALSE)," x")</f>
        <v>#NUM!</v>
      </c>
      <c r="AJ200" s="8" t="e">
        <f t="array" aca="1" ref="AJ200" ca="1">INDEX($T$84:$T$322,SMALL(IF($T$84:$T$322&lt;&gt;"",ROW(INDIRECT("1:"&amp;ROWS($T$84:$T$322)))),ROWS($1:117)))</f>
        <v>#NUM!</v>
      </c>
      <c r="AK200" s="25" t="e">
        <f ca="1">CONCATENATE(VLOOKUP(AL200,$D$84:$N$322,5,FALSE)," x")</f>
        <v>#NUM!</v>
      </c>
      <c r="AL200" s="8" t="e">
        <f t="array" aca="1" ref="AL200" ca="1">INDEX($U$84:$U$322,SMALL(IF($U$84:$U$322&lt;&gt;"",ROW(INDIRECT("1:"&amp;ROWS($U$84:$U$322)))),ROWS($1:117)))</f>
        <v>#NUM!</v>
      </c>
      <c r="AM200" s="8" t="e">
        <f ca="1">CONCATENATE(VLOOKUP(AN200,$D$84:$N$322,6,FALSE)," x")</f>
        <v>#NUM!</v>
      </c>
      <c r="AN200" s="8" t="e">
        <f t="array" aca="1" ref="AN200" ca="1">INDEX($V$84:$V$322,SMALL(IF($V$84:$V$322&lt;&gt;"",ROW(INDIRECT("1:"&amp;ROWS($V$84:$V$322)))),ROWS($1:117)))</f>
        <v>#NUM!</v>
      </c>
      <c r="AO200" s="25" t="e">
        <f ca="1">CONCATENATE(VLOOKUP(AP200,$D$84:$N$322,7,FALSE)," x")</f>
        <v>#NUM!</v>
      </c>
      <c r="AP200" s="8" t="e">
        <f t="array" aca="1" ref="AP200" ca="1">INDEX($W$84:$W$322,SMALL(IF($W$84:$W$322&lt;&gt;"",ROW(INDIRECT("1:"&amp;ROWS($W$84:$W$322)))),ROWS($1:117)))</f>
        <v>#NUM!</v>
      </c>
      <c r="AQ200" s="25" t="e">
        <f ca="1">CONCATENATE(VLOOKUP(AR200,$D$84:$N$322,8,FALSE)," x")</f>
        <v>#NUM!</v>
      </c>
      <c r="AR200" s="8" t="e">
        <f t="array" aca="1" ref="AR200" ca="1">INDEX($X$84:$X$322,SMALL(IF($X$84:$X$322&lt;&gt;"",ROW(INDIRECT("1:"&amp;ROWS($X$84:$X$322)))),ROWS($1:117)))</f>
        <v>#NUM!</v>
      </c>
      <c r="AS200" s="25" t="e">
        <f ca="1">CONCATENATE(VLOOKUP(AT200,$D$84:$N$322,9,FALSE)," x")</f>
        <v>#NUM!</v>
      </c>
      <c r="AT200" s="8" t="e">
        <f t="array" aca="1" ref="AT200" ca="1">INDEX($Y$84:$Y$322,SMALL(IF($Y$84:$Y$322&lt;&gt;"",ROW(INDIRECT("1:"&amp;ROWS($Y$84:$Y$322)))),ROWS($1:117)))</f>
        <v>#NUM!</v>
      </c>
      <c r="AU200" s="25" t="e">
        <f ca="1">CONCATENATE(VLOOKUP(AV200,$D$84:$N$322,10,FALSE)," x")</f>
        <v>#NUM!</v>
      </c>
      <c r="AV200" s="8" t="e">
        <f t="array" aca="1" ref="AV200" ca="1">INDEX($Z$84:$Z$322,SMALL(IF($Z$84:$Z$322&lt;&gt;"",ROW(INDIRECT("1:"&amp;ROWS($Z$84:$Z$322)))),ROWS($1:117)))</f>
        <v>#NUM!</v>
      </c>
      <c r="AW200" s="25" t="e">
        <f ca="1">CONCATENATE(VLOOKUP(AX200,$D$84:$N$322,11,FALSE)," x")</f>
        <v>#NUM!</v>
      </c>
      <c r="AX200" s="9" t="e">
        <f t="array" aca="1" ref="AX200" ca="1">INDEX($AA$84:$AA$322,SMALL(IF($AA$84:$AA$322&lt;&gt;"",ROW(INDIRECT("1:"&amp;ROWS($AA$84:$AA$322)))),ROWS($1:117)))</f>
        <v>#NUM!</v>
      </c>
      <c r="BB200" s="2" t="str">
        <f t="shared" si="44"/>
        <v>L117</v>
      </c>
      <c r="BC200" s="9">
        <f t="shared" si="45"/>
        <v>0</v>
      </c>
      <c r="BD200" s="2"/>
    </row>
    <row r="201" spans="2:56" x14ac:dyDescent="0.25">
      <c r="B201" s="45"/>
      <c r="D201" s="7" t="s">
        <v>308</v>
      </c>
      <c r="E201" s="7">
        <f t="shared" si="24"/>
        <v>0</v>
      </c>
      <c r="F201" s="8">
        <f t="shared" si="25"/>
        <v>0</v>
      </c>
      <c r="G201" s="8">
        <f t="shared" si="26"/>
        <v>0</v>
      </c>
      <c r="H201" s="8">
        <f t="shared" si="27"/>
        <v>0</v>
      </c>
      <c r="I201" s="8">
        <f t="shared" si="28"/>
        <v>0</v>
      </c>
      <c r="J201" s="8">
        <f t="shared" si="29"/>
        <v>0</v>
      </c>
      <c r="K201" s="8">
        <f t="shared" si="30"/>
        <v>0</v>
      </c>
      <c r="L201" s="8">
        <f t="shared" si="31"/>
        <v>0</v>
      </c>
      <c r="M201" s="8">
        <f t="shared" si="32"/>
        <v>0</v>
      </c>
      <c r="N201" s="9">
        <f t="shared" si="33"/>
        <v>0</v>
      </c>
      <c r="R201" s="16" t="str">
        <f t="shared" si="34"/>
        <v/>
      </c>
      <c r="S201" s="13" t="str">
        <f t="shared" si="35"/>
        <v/>
      </c>
      <c r="T201" s="13" t="str">
        <f t="shared" si="36"/>
        <v/>
      </c>
      <c r="U201" s="13" t="str">
        <f t="shared" si="37"/>
        <v/>
      </c>
      <c r="V201" s="13" t="str">
        <f t="shared" si="38"/>
        <v/>
      </c>
      <c r="W201" s="13" t="str">
        <f t="shared" si="39"/>
        <v/>
      </c>
      <c r="X201" s="13" t="str">
        <f t="shared" si="40"/>
        <v/>
      </c>
      <c r="Y201" s="13" t="str">
        <f t="shared" si="41"/>
        <v/>
      </c>
      <c r="Z201" s="13" t="str">
        <f t="shared" si="42"/>
        <v/>
      </c>
      <c r="AA201" s="23" t="str">
        <f t="shared" si="43"/>
        <v/>
      </c>
      <c r="AE201" s="27" t="e">
        <f ca="1">CONCATENATE(VLOOKUP(AF201,$D$84:$N$322,2,FALSE)," x")</f>
        <v>#NUM!</v>
      </c>
      <c r="AF201" s="8" t="e">
        <f t="array" aca="1" ref="AF201" ca="1">INDEX($R$84:$R$322,SMALL(IF($R$84:$R$322&lt;&gt;"",ROW(INDIRECT("1:"&amp;ROWS($R$84:$R$322)))),ROWS($1:118)))</f>
        <v>#NUM!</v>
      </c>
      <c r="AG201" s="25" t="e">
        <f t="array" aca="1" ref="AG201" ca="1">CONCATENATE(VLOOKUP(AH201,$D$84:$N$322,3,FALSE)," x")</f>
        <v>#NUM!</v>
      </c>
      <c r="AH201" s="8" t="e">
        <f t="array" aca="1" ref="AH201" ca="1">INDEX($S$84:$S$322,SMALL(IF($S$84:$S$322&lt;&gt;"",ROW(INDIRECT("1:"&amp;ROWS($S$84:$S$322)))),ROWS($1:118)))</f>
        <v>#NUM!</v>
      </c>
      <c r="AI201" s="25" t="e">
        <f ca="1">CONCATENATE(VLOOKUP(AJ201,$D$84:$N$322,4,FALSE)," x")</f>
        <v>#NUM!</v>
      </c>
      <c r="AJ201" s="8" t="e">
        <f t="array" aca="1" ref="AJ201" ca="1">INDEX($T$84:$T$322,SMALL(IF($T$84:$T$322&lt;&gt;"",ROW(INDIRECT("1:"&amp;ROWS($T$84:$T$322)))),ROWS($1:118)))</f>
        <v>#NUM!</v>
      </c>
      <c r="AK201" s="25" t="e">
        <f ca="1">CONCATENATE(VLOOKUP(AL201,$D$84:$N$322,5,FALSE)," x")</f>
        <v>#NUM!</v>
      </c>
      <c r="AL201" s="8" t="e">
        <f t="array" aca="1" ref="AL201" ca="1">INDEX($U$84:$U$322,SMALL(IF($U$84:$U$322&lt;&gt;"",ROW(INDIRECT("1:"&amp;ROWS($U$84:$U$322)))),ROWS($1:118)))</f>
        <v>#NUM!</v>
      </c>
      <c r="AM201" s="8" t="e">
        <f ca="1">CONCATENATE(VLOOKUP(AN201,$D$84:$N$322,6,FALSE)," x")</f>
        <v>#NUM!</v>
      </c>
      <c r="AN201" s="8" t="e">
        <f t="array" aca="1" ref="AN201" ca="1">INDEX($V$84:$V$322,SMALL(IF($V$84:$V$322&lt;&gt;"",ROW(INDIRECT("1:"&amp;ROWS($V$84:$V$322)))),ROWS($1:118)))</f>
        <v>#NUM!</v>
      </c>
      <c r="AO201" s="25" t="e">
        <f ca="1">CONCATENATE(VLOOKUP(AP201,$D$84:$N$322,7,FALSE)," x")</f>
        <v>#NUM!</v>
      </c>
      <c r="AP201" s="8" t="e">
        <f t="array" aca="1" ref="AP201" ca="1">INDEX($W$84:$W$322,SMALL(IF($W$84:$W$322&lt;&gt;"",ROW(INDIRECT("1:"&amp;ROWS($W$84:$W$322)))),ROWS($1:118)))</f>
        <v>#NUM!</v>
      </c>
      <c r="AQ201" s="25" t="e">
        <f ca="1">CONCATENATE(VLOOKUP(AR201,$D$84:$N$322,8,FALSE)," x")</f>
        <v>#NUM!</v>
      </c>
      <c r="AR201" s="8" t="e">
        <f t="array" aca="1" ref="AR201" ca="1">INDEX($X$84:$X$322,SMALL(IF($X$84:$X$322&lt;&gt;"",ROW(INDIRECT("1:"&amp;ROWS($X$84:$X$322)))),ROWS($1:118)))</f>
        <v>#NUM!</v>
      </c>
      <c r="AS201" s="25" t="e">
        <f ca="1">CONCATENATE(VLOOKUP(AT201,$D$84:$N$322,9,FALSE)," x")</f>
        <v>#NUM!</v>
      </c>
      <c r="AT201" s="8" t="e">
        <f t="array" aca="1" ref="AT201" ca="1">INDEX($Y$84:$Y$322,SMALL(IF($Y$84:$Y$322&lt;&gt;"",ROW(INDIRECT("1:"&amp;ROWS($Y$84:$Y$322)))),ROWS($1:118)))</f>
        <v>#NUM!</v>
      </c>
      <c r="AU201" s="25" t="e">
        <f ca="1">CONCATENATE(VLOOKUP(AV201,$D$84:$N$322,10,FALSE)," x")</f>
        <v>#NUM!</v>
      </c>
      <c r="AV201" s="8" t="e">
        <f t="array" aca="1" ref="AV201" ca="1">INDEX($Z$84:$Z$322,SMALL(IF($Z$84:$Z$322&lt;&gt;"",ROW(INDIRECT("1:"&amp;ROWS($Z$84:$Z$322)))),ROWS($1:118)))</f>
        <v>#NUM!</v>
      </c>
      <c r="AW201" s="25" t="e">
        <f ca="1">CONCATENATE(VLOOKUP(AX201,$D$84:$N$322,11,FALSE)," x")</f>
        <v>#NUM!</v>
      </c>
      <c r="AX201" s="9" t="e">
        <f t="array" aca="1" ref="AX201" ca="1">INDEX($AA$84:$AA$322,SMALL(IF($AA$84:$AA$322&lt;&gt;"",ROW(INDIRECT("1:"&amp;ROWS($AA$84:$AA$322)))),ROWS($1:118)))</f>
        <v>#NUM!</v>
      </c>
      <c r="BB201" s="2" t="str">
        <f t="shared" si="44"/>
        <v>L118</v>
      </c>
      <c r="BC201" s="9">
        <f t="shared" si="45"/>
        <v>0</v>
      </c>
      <c r="BD201" s="2"/>
    </row>
    <row r="202" spans="2:56" x14ac:dyDescent="0.25">
      <c r="B202" s="45"/>
      <c r="D202" s="7" t="s">
        <v>309</v>
      </c>
      <c r="E202" s="7">
        <f t="shared" si="24"/>
        <v>0</v>
      </c>
      <c r="F202" s="8">
        <f t="shared" si="25"/>
        <v>0</v>
      </c>
      <c r="G202" s="8">
        <f t="shared" si="26"/>
        <v>0</v>
      </c>
      <c r="H202" s="8">
        <f t="shared" si="27"/>
        <v>0</v>
      </c>
      <c r="I202" s="8">
        <f t="shared" si="28"/>
        <v>0</v>
      </c>
      <c r="J202" s="8">
        <f t="shared" si="29"/>
        <v>0</v>
      </c>
      <c r="K202" s="8">
        <f t="shared" si="30"/>
        <v>0</v>
      </c>
      <c r="L202" s="8">
        <f t="shared" si="31"/>
        <v>0</v>
      </c>
      <c r="M202" s="8">
        <f t="shared" si="32"/>
        <v>0</v>
      </c>
      <c r="N202" s="9">
        <f t="shared" si="33"/>
        <v>0</v>
      </c>
      <c r="R202" s="16" t="str">
        <f t="shared" si="34"/>
        <v/>
      </c>
      <c r="S202" s="13" t="str">
        <f t="shared" si="35"/>
        <v/>
      </c>
      <c r="T202" s="13" t="str">
        <f t="shared" si="36"/>
        <v/>
      </c>
      <c r="U202" s="13" t="str">
        <f t="shared" si="37"/>
        <v/>
      </c>
      <c r="V202" s="13" t="str">
        <f t="shared" si="38"/>
        <v/>
      </c>
      <c r="W202" s="13" t="str">
        <f t="shared" si="39"/>
        <v/>
      </c>
      <c r="X202" s="13" t="str">
        <f t="shared" si="40"/>
        <v/>
      </c>
      <c r="Y202" s="13" t="str">
        <f t="shared" si="41"/>
        <v/>
      </c>
      <c r="Z202" s="13" t="str">
        <f t="shared" si="42"/>
        <v/>
      </c>
      <c r="AA202" s="23" t="str">
        <f t="shared" si="43"/>
        <v/>
      </c>
      <c r="AE202" s="27" t="e">
        <f ca="1">CONCATENATE(VLOOKUP(AF202,$D$84:$N$322,2,FALSE)," x")</f>
        <v>#NUM!</v>
      </c>
      <c r="AF202" s="8" t="e">
        <f t="array" aca="1" ref="AF202" ca="1">INDEX($R$84:$R$322,SMALL(IF($R$84:$R$322&lt;&gt;"",ROW(INDIRECT("1:"&amp;ROWS($R$84:$R$322)))),ROWS($1:119)))</f>
        <v>#NUM!</v>
      </c>
      <c r="AG202" s="25" t="e">
        <f t="array" aca="1" ref="AG202" ca="1">CONCATENATE(VLOOKUP(AH202,$D$84:$N$322,3,FALSE)," x")</f>
        <v>#NUM!</v>
      </c>
      <c r="AH202" s="8" t="e">
        <f t="array" aca="1" ref="AH202" ca="1">INDEX($S$84:$S$322,SMALL(IF($S$84:$S$322&lt;&gt;"",ROW(INDIRECT("1:"&amp;ROWS($S$84:$S$322)))),ROWS($1:119)))</f>
        <v>#NUM!</v>
      </c>
      <c r="AI202" s="25" t="e">
        <f ca="1">CONCATENATE(VLOOKUP(AJ202,$D$84:$N$322,4,FALSE)," x")</f>
        <v>#NUM!</v>
      </c>
      <c r="AJ202" s="8" t="e">
        <f t="array" aca="1" ref="AJ202" ca="1">INDEX($T$84:$T$322,SMALL(IF($T$84:$T$322&lt;&gt;"",ROW(INDIRECT("1:"&amp;ROWS($T$84:$T$322)))),ROWS($1:119)))</f>
        <v>#NUM!</v>
      </c>
      <c r="AK202" s="25" t="e">
        <f ca="1">CONCATENATE(VLOOKUP(AL202,$D$84:$N$322,5,FALSE)," x")</f>
        <v>#NUM!</v>
      </c>
      <c r="AL202" s="8" t="e">
        <f t="array" aca="1" ref="AL202" ca="1">INDEX($U$84:$U$322,SMALL(IF($U$84:$U$322&lt;&gt;"",ROW(INDIRECT("1:"&amp;ROWS($U$84:$U$322)))),ROWS($1:119)))</f>
        <v>#NUM!</v>
      </c>
      <c r="AM202" s="8" t="e">
        <f ca="1">CONCATENATE(VLOOKUP(AN202,$D$84:$N$322,6,FALSE)," x")</f>
        <v>#NUM!</v>
      </c>
      <c r="AN202" s="8" t="e">
        <f t="array" aca="1" ref="AN202" ca="1">INDEX($V$84:$V$322,SMALL(IF($V$84:$V$322&lt;&gt;"",ROW(INDIRECT("1:"&amp;ROWS($V$84:$V$322)))),ROWS($1:119)))</f>
        <v>#NUM!</v>
      </c>
      <c r="AO202" s="25" t="e">
        <f ca="1">CONCATENATE(VLOOKUP(AP202,$D$84:$N$322,7,FALSE)," x")</f>
        <v>#NUM!</v>
      </c>
      <c r="AP202" s="8" t="e">
        <f t="array" aca="1" ref="AP202" ca="1">INDEX($W$84:$W$322,SMALL(IF($W$84:$W$322&lt;&gt;"",ROW(INDIRECT("1:"&amp;ROWS($W$84:$W$322)))),ROWS($1:119)))</f>
        <v>#NUM!</v>
      </c>
      <c r="AQ202" s="25" t="e">
        <f ca="1">CONCATENATE(VLOOKUP(AR202,$D$84:$N$322,8,FALSE)," x")</f>
        <v>#NUM!</v>
      </c>
      <c r="AR202" s="8" t="e">
        <f t="array" aca="1" ref="AR202" ca="1">INDEX($X$84:$X$322,SMALL(IF($X$84:$X$322&lt;&gt;"",ROW(INDIRECT("1:"&amp;ROWS($X$84:$X$322)))),ROWS($1:119)))</f>
        <v>#NUM!</v>
      </c>
      <c r="AS202" s="25" t="e">
        <f ca="1">CONCATENATE(VLOOKUP(AT202,$D$84:$N$322,9,FALSE)," x")</f>
        <v>#NUM!</v>
      </c>
      <c r="AT202" s="8" t="e">
        <f t="array" aca="1" ref="AT202" ca="1">INDEX($Y$84:$Y$322,SMALL(IF($Y$84:$Y$322&lt;&gt;"",ROW(INDIRECT("1:"&amp;ROWS($Y$84:$Y$322)))),ROWS($1:119)))</f>
        <v>#NUM!</v>
      </c>
      <c r="AU202" s="25" t="e">
        <f ca="1">CONCATENATE(VLOOKUP(AV202,$D$84:$N$322,10,FALSE)," x")</f>
        <v>#NUM!</v>
      </c>
      <c r="AV202" s="8" t="e">
        <f t="array" aca="1" ref="AV202" ca="1">INDEX($Z$84:$Z$322,SMALL(IF($Z$84:$Z$322&lt;&gt;"",ROW(INDIRECT("1:"&amp;ROWS($Z$84:$Z$322)))),ROWS($1:119)))</f>
        <v>#NUM!</v>
      </c>
      <c r="AW202" s="25" t="e">
        <f ca="1">CONCATENATE(VLOOKUP(AX202,$D$84:$N$322,11,FALSE)," x")</f>
        <v>#NUM!</v>
      </c>
      <c r="AX202" s="9" t="e">
        <f t="array" aca="1" ref="AX202" ca="1">INDEX($AA$84:$AA$322,SMALL(IF($AA$84:$AA$322&lt;&gt;"",ROW(INDIRECT("1:"&amp;ROWS($AA$84:$AA$322)))),ROWS($1:119)))</f>
        <v>#NUM!</v>
      </c>
      <c r="BB202" s="2" t="str">
        <f t="shared" si="44"/>
        <v>L119</v>
      </c>
      <c r="BC202" s="9">
        <f t="shared" si="45"/>
        <v>0</v>
      </c>
      <c r="BD202" s="2"/>
    </row>
    <row r="203" spans="2:56" x14ac:dyDescent="0.25">
      <c r="B203" s="45"/>
      <c r="D203" s="7" t="s">
        <v>310</v>
      </c>
      <c r="E203" s="7">
        <f t="shared" si="24"/>
        <v>0</v>
      </c>
      <c r="F203" s="8">
        <f t="shared" si="25"/>
        <v>0</v>
      </c>
      <c r="G203" s="8">
        <f t="shared" si="26"/>
        <v>0</v>
      </c>
      <c r="H203" s="8">
        <f t="shared" si="27"/>
        <v>0</v>
      </c>
      <c r="I203" s="8">
        <f t="shared" si="28"/>
        <v>0</v>
      </c>
      <c r="J203" s="8">
        <f t="shared" si="29"/>
        <v>0</v>
      </c>
      <c r="K203" s="8">
        <f t="shared" si="30"/>
        <v>0</v>
      </c>
      <c r="L203" s="8">
        <f t="shared" si="31"/>
        <v>0</v>
      </c>
      <c r="M203" s="8">
        <f t="shared" si="32"/>
        <v>0</v>
      </c>
      <c r="N203" s="9">
        <f t="shared" si="33"/>
        <v>0</v>
      </c>
      <c r="R203" s="16" t="str">
        <f t="shared" si="34"/>
        <v/>
      </c>
      <c r="S203" s="13" t="str">
        <f t="shared" si="35"/>
        <v/>
      </c>
      <c r="T203" s="13" t="str">
        <f t="shared" si="36"/>
        <v/>
      </c>
      <c r="U203" s="13" t="str">
        <f t="shared" si="37"/>
        <v/>
      </c>
      <c r="V203" s="13" t="str">
        <f t="shared" si="38"/>
        <v/>
      </c>
      <c r="W203" s="13" t="str">
        <f t="shared" si="39"/>
        <v/>
      </c>
      <c r="X203" s="13" t="str">
        <f t="shared" si="40"/>
        <v/>
      </c>
      <c r="Y203" s="13" t="str">
        <f t="shared" si="41"/>
        <v/>
      </c>
      <c r="Z203" s="13" t="str">
        <f t="shared" si="42"/>
        <v/>
      </c>
      <c r="AA203" s="23" t="str">
        <f t="shared" si="43"/>
        <v/>
      </c>
      <c r="AE203" s="27" t="e">
        <f ca="1">CONCATENATE(VLOOKUP(AF203,$D$84:$N$322,2,FALSE)," x")</f>
        <v>#NUM!</v>
      </c>
      <c r="AF203" s="8" t="e">
        <f t="array" aca="1" ref="AF203" ca="1">INDEX($R$84:$R$322,SMALL(IF($R$84:$R$322&lt;&gt;"",ROW(INDIRECT("1:"&amp;ROWS($R$84:$R$322)))),ROWS($1:120)))</f>
        <v>#NUM!</v>
      </c>
      <c r="AG203" s="25" t="e">
        <f t="array" aca="1" ref="AG203" ca="1">CONCATENATE(VLOOKUP(AH203,$D$84:$N$322,3,FALSE)," x")</f>
        <v>#NUM!</v>
      </c>
      <c r="AH203" s="8" t="e">
        <f t="array" aca="1" ref="AH203" ca="1">INDEX($S$84:$S$322,SMALL(IF($S$84:$S$322&lt;&gt;"",ROW(INDIRECT("1:"&amp;ROWS($S$84:$S$322)))),ROWS($1:120)))</f>
        <v>#NUM!</v>
      </c>
      <c r="AI203" s="25" t="e">
        <f ca="1">CONCATENATE(VLOOKUP(AJ203,$D$84:$N$322,4,FALSE)," x")</f>
        <v>#NUM!</v>
      </c>
      <c r="AJ203" s="8" t="e">
        <f t="array" aca="1" ref="AJ203" ca="1">INDEX($T$84:$T$322,SMALL(IF($T$84:$T$322&lt;&gt;"",ROW(INDIRECT("1:"&amp;ROWS($T$84:$T$322)))),ROWS($1:120)))</f>
        <v>#NUM!</v>
      </c>
      <c r="AK203" s="25" t="e">
        <f ca="1">CONCATENATE(VLOOKUP(AL203,$D$84:$N$322,5,FALSE)," x")</f>
        <v>#NUM!</v>
      </c>
      <c r="AL203" s="8" t="e">
        <f t="array" aca="1" ref="AL203" ca="1">INDEX($U$84:$U$322,SMALL(IF($U$84:$U$322&lt;&gt;"",ROW(INDIRECT("1:"&amp;ROWS($U$84:$U$322)))),ROWS($1:120)))</f>
        <v>#NUM!</v>
      </c>
      <c r="AM203" s="8" t="e">
        <f ca="1">CONCATENATE(VLOOKUP(AN203,$D$84:$N$322,6,FALSE)," x")</f>
        <v>#NUM!</v>
      </c>
      <c r="AN203" s="8" t="e">
        <f t="array" aca="1" ref="AN203" ca="1">INDEX($V$84:$V$322,SMALL(IF($V$84:$V$322&lt;&gt;"",ROW(INDIRECT("1:"&amp;ROWS($V$84:$V$322)))),ROWS($1:120)))</f>
        <v>#NUM!</v>
      </c>
      <c r="AO203" s="25" t="e">
        <f ca="1">CONCATENATE(VLOOKUP(AP203,$D$84:$N$322,7,FALSE)," x")</f>
        <v>#NUM!</v>
      </c>
      <c r="AP203" s="8" t="e">
        <f t="array" aca="1" ref="AP203" ca="1">INDEX($W$84:$W$322,SMALL(IF($W$84:$W$322&lt;&gt;"",ROW(INDIRECT("1:"&amp;ROWS($W$84:$W$322)))),ROWS($1:120)))</f>
        <v>#NUM!</v>
      </c>
      <c r="AQ203" s="25" t="e">
        <f ca="1">CONCATENATE(VLOOKUP(AR203,$D$84:$N$322,8,FALSE)," x")</f>
        <v>#NUM!</v>
      </c>
      <c r="AR203" s="8" t="e">
        <f t="array" aca="1" ref="AR203" ca="1">INDEX($X$84:$X$322,SMALL(IF($X$84:$X$322&lt;&gt;"",ROW(INDIRECT("1:"&amp;ROWS($X$84:$X$322)))),ROWS($1:120)))</f>
        <v>#NUM!</v>
      </c>
      <c r="AS203" s="25" t="e">
        <f ca="1">CONCATENATE(VLOOKUP(AT203,$D$84:$N$322,9,FALSE)," x")</f>
        <v>#NUM!</v>
      </c>
      <c r="AT203" s="8" t="e">
        <f t="array" aca="1" ref="AT203" ca="1">INDEX($Y$84:$Y$322,SMALL(IF($Y$84:$Y$322&lt;&gt;"",ROW(INDIRECT("1:"&amp;ROWS($Y$84:$Y$322)))),ROWS($1:120)))</f>
        <v>#NUM!</v>
      </c>
      <c r="AU203" s="25" t="e">
        <f ca="1">CONCATENATE(VLOOKUP(AV203,$D$84:$N$322,10,FALSE)," x")</f>
        <v>#NUM!</v>
      </c>
      <c r="AV203" s="8" t="e">
        <f t="array" aca="1" ref="AV203" ca="1">INDEX($Z$84:$Z$322,SMALL(IF($Z$84:$Z$322&lt;&gt;"",ROW(INDIRECT("1:"&amp;ROWS($Z$84:$Z$322)))),ROWS($1:120)))</f>
        <v>#NUM!</v>
      </c>
      <c r="AW203" s="25" t="e">
        <f ca="1">CONCATENATE(VLOOKUP(AX203,$D$84:$N$322,11,FALSE)," x")</f>
        <v>#NUM!</v>
      </c>
      <c r="AX203" s="9" t="e">
        <f t="array" aca="1" ref="AX203" ca="1">INDEX($AA$84:$AA$322,SMALL(IF($AA$84:$AA$322&lt;&gt;"",ROW(INDIRECT("1:"&amp;ROWS($AA$84:$AA$322)))),ROWS($1:120)))</f>
        <v>#NUM!</v>
      </c>
      <c r="BB203" s="2" t="str">
        <f t="shared" si="44"/>
        <v>L120</v>
      </c>
      <c r="BC203" s="9">
        <f t="shared" si="45"/>
        <v>0</v>
      </c>
      <c r="BD203" s="2"/>
    </row>
    <row r="204" spans="2:56" x14ac:dyDescent="0.25">
      <c r="B204" s="45"/>
      <c r="D204" s="7" t="s">
        <v>311</v>
      </c>
      <c r="E204" s="7">
        <f t="shared" si="24"/>
        <v>0</v>
      </c>
      <c r="F204" s="8">
        <f t="shared" si="25"/>
        <v>0</v>
      </c>
      <c r="G204" s="8">
        <f t="shared" si="26"/>
        <v>0</v>
      </c>
      <c r="H204" s="8">
        <f t="shared" si="27"/>
        <v>0</v>
      </c>
      <c r="I204" s="8">
        <f t="shared" si="28"/>
        <v>0</v>
      </c>
      <c r="J204" s="8">
        <f t="shared" si="29"/>
        <v>0</v>
      </c>
      <c r="K204" s="8">
        <f t="shared" si="30"/>
        <v>0</v>
      </c>
      <c r="L204" s="8">
        <f t="shared" si="31"/>
        <v>0</v>
      </c>
      <c r="M204" s="8">
        <f t="shared" si="32"/>
        <v>0</v>
      </c>
      <c r="N204" s="9">
        <f t="shared" si="33"/>
        <v>0</v>
      </c>
      <c r="R204" s="16" t="str">
        <f t="shared" si="34"/>
        <v/>
      </c>
      <c r="S204" s="13" t="str">
        <f t="shared" si="35"/>
        <v/>
      </c>
      <c r="T204" s="13" t="str">
        <f t="shared" si="36"/>
        <v/>
      </c>
      <c r="U204" s="13" t="str">
        <f t="shared" si="37"/>
        <v/>
      </c>
      <c r="V204" s="13" t="str">
        <f t="shared" si="38"/>
        <v/>
      </c>
      <c r="W204" s="13" t="str">
        <f t="shared" si="39"/>
        <v/>
      </c>
      <c r="X204" s="13" t="str">
        <f t="shared" si="40"/>
        <v/>
      </c>
      <c r="Y204" s="13" t="str">
        <f t="shared" si="41"/>
        <v/>
      </c>
      <c r="Z204" s="13" t="str">
        <f t="shared" si="42"/>
        <v/>
      </c>
      <c r="AA204" s="23" t="str">
        <f t="shared" si="43"/>
        <v/>
      </c>
      <c r="AE204" s="27" t="e">
        <f ca="1">CONCATENATE(VLOOKUP(AF204,$D$84:$N$322,2,FALSE)," x")</f>
        <v>#NUM!</v>
      </c>
      <c r="AF204" s="8" t="e">
        <f t="array" aca="1" ref="AF204" ca="1">INDEX($R$84:$R$322,SMALL(IF($R$84:$R$322&lt;&gt;"",ROW(INDIRECT("1:"&amp;ROWS($R$84:$R$322)))),ROWS($1:121)))</f>
        <v>#NUM!</v>
      </c>
      <c r="AG204" s="25" t="e">
        <f t="array" aca="1" ref="AG204" ca="1">CONCATENATE(VLOOKUP(AH204,$D$84:$N$322,3,FALSE)," x")</f>
        <v>#NUM!</v>
      </c>
      <c r="AH204" s="8" t="e">
        <f t="array" aca="1" ref="AH204" ca="1">INDEX($S$84:$S$322,SMALL(IF($S$84:$S$322&lt;&gt;"",ROW(INDIRECT("1:"&amp;ROWS($S$84:$S$322)))),ROWS($1:121)))</f>
        <v>#NUM!</v>
      </c>
      <c r="AI204" s="25" t="e">
        <f ca="1">CONCATENATE(VLOOKUP(AJ204,$D$84:$N$322,4,FALSE)," x")</f>
        <v>#NUM!</v>
      </c>
      <c r="AJ204" s="8" t="e">
        <f t="array" aca="1" ref="AJ204" ca="1">INDEX($T$84:$T$322,SMALL(IF($T$84:$T$322&lt;&gt;"",ROW(INDIRECT("1:"&amp;ROWS($T$84:$T$322)))),ROWS($1:121)))</f>
        <v>#NUM!</v>
      </c>
      <c r="AK204" s="25" t="e">
        <f ca="1">CONCATENATE(VLOOKUP(AL204,$D$84:$N$322,5,FALSE)," x")</f>
        <v>#NUM!</v>
      </c>
      <c r="AL204" s="8" t="e">
        <f t="array" aca="1" ref="AL204" ca="1">INDEX($U$84:$U$322,SMALL(IF($U$84:$U$322&lt;&gt;"",ROW(INDIRECT("1:"&amp;ROWS($U$84:$U$322)))),ROWS($1:121)))</f>
        <v>#NUM!</v>
      </c>
      <c r="AM204" s="8" t="e">
        <f ca="1">CONCATENATE(VLOOKUP(AN204,$D$84:$N$322,6,FALSE)," x")</f>
        <v>#NUM!</v>
      </c>
      <c r="AN204" s="8" t="e">
        <f t="array" aca="1" ref="AN204" ca="1">INDEX($V$84:$V$322,SMALL(IF($V$84:$V$322&lt;&gt;"",ROW(INDIRECT("1:"&amp;ROWS($V$84:$V$322)))),ROWS($1:121)))</f>
        <v>#NUM!</v>
      </c>
      <c r="AO204" s="25" t="e">
        <f ca="1">CONCATENATE(VLOOKUP(AP204,$D$84:$N$322,7,FALSE)," x")</f>
        <v>#NUM!</v>
      </c>
      <c r="AP204" s="8" t="e">
        <f t="array" aca="1" ref="AP204" ca="1">INDEX($W$84:$W$322,SMALL(IF($W$84:$W$322&lt;&gt;"",ROW(INDIRECT("1:"&amp;ROWS($W$84:$W$322)))),ROWS($1:121)))</f>
        <v>#NUM!</v>
      </c>
      <c r="AQ204" s="25" t="e">
        <f ca="1">CONCATENATE(VLOOKUP(AR204,$D$84:$N$322,8,FALSE)," x")</f>
        <v>#NUM!</v>
      </c>
      <c r="AR204" s="8" t="e">
        <f t="array" aca="1" ref="AR204" ca="1">INDEX($X$84:$X$322,SMALL(IF($X$84:$X$322&lt;&gt;"",ROW(INDIRECT("1:"&amp;ROWS($X$84:$X$322)))),ROWS($1:121)))</f>
        <v>#NUM!</v>
      </c>
      <c r="AS204" s="25" t="e">
        <f ca="1">CONCATENATE(VLOOKUP(AT204,$D$84:$N$322,9,FALSE)," x")</f>
        <v>#NUM!</v>
      </c>
      <c r="AT204" s="8" t="e">
        <f t="array" aca="1" ref="AT204" ca="1">INDEX($Y$84:$Y$322,SMALL(IF($Y$84:$Y$322&lt;&gt;"",ROW(INDIRECT("1:"&amp;ROWS($Y$84:$Y$322)))),ROWS($1:121)))</f>
        <v>#NUM!</v>
      </c>
      <c r="AU204" s="25" t="e">
        <f ca="1">CONCATENATE(VLOOKUP(AV204,$D$84:$N$322,10,FALSE)," x")</f>
        <v>#NUM!</v>
      </c>
      <c r="AV204" s="8" t="e">
        <f t="array" aca="1" ref="AV204" ca="1">INDEX($Z$84:$Z$322,SMALL(IF($Z$84:$Z$322&lt;&gt;"",ROW(INDIRECT("1:"&amp;ROWS($Z$84:$Z$322)))),ROWS($1:121)))</f>
        <v>#NUM!</v>
      </c>
      <c r="AW204" s="25" t="e">
        <f ca="1">CONCATENATE(VLOOKUP(AX204,$D$84:$N$322,11,FALSE)," x")</f>
        <v>#NUM!</v>
      </c>
      <c r="AX204" s="9" t="e">
        <f t="array" aca="1" ref="AX204" ca="1">INDEX($AA$84:$AA$322,SMALL(IF($AA$84:$AA$322&lt;&gt;"",ROW(INDIRECT("1:"&amp;ROWS($AA$84:$AA$322)))),ROWS($1:121)))</f>
        <v>#NUM!</v>
      </c>
      <c r="BB204" s="2" t="str">
        <f t="shared" si="44"/>
        <v>L121</v>
      </c>
      <c r="BC204" s="9">
        <f t="shared" si="45"/>
        <v>0</v>
      </c>
      <c r="BD204" s="2"/>
    </row>
    <row r="205" spans="2:56" x14ac:dyDescent="0.25">
      <c r="B205" s="45"/>
      <c r="D205" s="7" t="s">
        <v>312</v>
      </c>
      <c r="E205" s="7">
        <f t="shared" si="24"/>
        <v>0</v>
      </c>
      <c r="F205" s="8">
        <f t="shared" si="25"/>
        <v>0</v>
      </c>
      <c r="G205" s="8">
        <f t="shared" si="26"/>
        <v>0</v>
      </c>
      <c r="H205" s="8">
        <f t="shared" si="27"/>
        <v>0</v>
      </c>
      <c r="I205" s="8">
        <f t="shared" si="28"/>
        <v>0</v>
      </c>
      <c r="J205" s="8">
        <f t="shared" si="29"/>
        <v>0</v>
      </c>
      <c r="K205" s="8">
        <f t="shared" si="30"/>
        <v>0</v>
      </c>
      <c r="L205" s="8">
        <f t="shared" si="31"/>
        <v>0</v>
      </c>
      <c r="M205" s="8">
        <f t="shared" si="32"/>
        <v>0</v>
      </c>
      <c r="N205" s="9">
        <f t="shared" si="33"/>
        <v>0</v>
      </c>
      <c r="R205" s="16" t="str">
        <f t="shared" si="34"/>
        <v/>
      </c>
      <c r="S205" s="13" t="str">
        <f t="shared" si="35"/>
        <v/>
      </c>
      <c r="T205" s="13" t="str">
        <f t="shared" si="36"/>
        <v/>
      </c>
      <c r="U205" s="13" t="str">
        <f t="shared" si="37"/>
        <v/>
      </c>
      <c r="V205" s="13" t="str">
        <f t="shared" si="38"/>
        <v/>
      </c>
      <c r="W205" s="13" t="str">
        <f t="shared" si="39"/>
        <v/>
      </c>
      <c r="X205" s="13" t="str">
        <f t="shared" si="40"/>
        <v/>
      </c>
      <c r="Y205" s="13" t="str">
        <f t="shared" si="41"/>
        <v/>
      </c>
      <c r="Z205" s="13" t="str">
        <f t="shared" si="42"/>
        <v/>
      </c>
      <c r="AA205" s="23" t="str">
        <f t="shared" si="43"/>
        <v/>
      </c>
      <c r="AE205" s="27" t="e">
        <f ca="1">CONCATENATE(VLOOKUP(AF205,$D$84:$N$322,2,FALSE)," x")</f>
        <v>#NUM!</v>
      </c>
      <c r="AF205" s="8" t="e">
        <f t="array" aca="1" ref="AF205" ca="1">INDEX($R$84:$R$322,SMALL(IF($R$84:$R$322&lt;&gt;"",ROW(INDIRECT("1:"&amp;ROWS($R$84:$R$322)))),ROWS($1:122)))</f>
        <v>#NUM!</v>
      </c>
      <c r="AG205" s="25" t="e">
        <f t="array" aca="1" ref="AG205" ca="1">CONCATENATE(VLOOKUP(AH205,$D$84:$N$322,3,FALSE)," x")</f>
        <v>#NUM!</v>
      </c>
      <c r="AH205" s="8" t="e">
        <f t="array" aca="1" ref="AH205" ca="1">INDEX($S$84:$S$322,SMALL(IF($S$84:$S$322&lt;&gt;"",ROW(INDIRECT("1:"&amp;ROWS($S$84:$S$322)))),ROWS($1:122)))</f>
        <v>#NUM!</v>
      </c>
      <c r="AI205" s="25" t="e">
        <f ca="1">CONCATENATE(VLOOKUP(AJ205,$D$84:$N$322,4,FALSE)," x")</f>
        <v>#NUM!</v>
      </c>
      <c r="AJ205" s="8" t="e">
        <f t="array" aca="1" ref="AJ205" ca="1">INDEX($T$84:$T$322,SMALL(IF($T$84:$T$322&lt;&gt;"",ROW(INDIRECT("1:"&amp;ROWS($T$84:$T$322)))),ROWS($1:122)))</f>
        <v>#NUM!</v>
      </c>
      <c r="AK205" s="25" t="e">
        <f ca="1">CONCATENATE(VLOOKUP(AL205,$D$84:$N$322,5,FALSE)," x")</f>
        <v>#NUM!</v>
      </c>
      <c r="AL205" s="8" t="e">
        <f t="array" aca="1" ref="AL205" ca="1">INDEX($U$84:$U$322,SMALL(IF($U$84:$U$322&lt;&gt;"",ROW(INDIRECT("1:"&amp;ROWS($U$84:$U$322)))),ROWS($1:122)))</f>
        <v>#NUM!</v>
      </c>
      <c r="AM205" s="8" t="e">
        <f ca="1">CONCATENATE(VLOOKUP(AN205,$D$84:$N$322,6,FALSE)," x")</f>
        <v>#NUM!</v>
      </c>
      <c r="AN205" s="8" t="e">
        <f t="array" aca="1" ref="AN205" ca="1">INDEX($V$84:$V$322,SMALL(IF($V$84:$V$322&lt;&gt;"",ROW(INDIRECT("1:"&amp;ROWS($V$84:$V$322)))),ROWS($1:122)))</f>
        <v>#NUM!</v>
      </c>
      <c r="AO205" s="25" t="e">
        <f ca="1">CONCATENATE(VLOOKUP(AP205,$D$84:$N$322,7,FALSE)," x")</f>
        <v>#NUM!</v>
      </c>
      <c r="AP205" s="8" t="e">
        <f t="array" aca="1" ref="AP205" ca="1">INDEX($W$84:$W$322,SMALL(IF($W$84:$W$322&lt;&gt;"",ROW(INDIRECT("1:"&amp;ROWS($W$84:$W$322)))),ROWS($1:122)))</f>
        <v>#NUM!</v>
      </c>
      <c r="AQ205" s="25" t="e">
        <f ca="1">CONCATENATE(VLOOKUP(AR205,$D$84:$N$322,8,FALSE)," x")</f>
        <v>#NUM!</v>
      </c>
      <c r="AR205" s="8" t="e">
        <f t="array" aca="1" ref="AR205" ca="1">INDEX($X$84:$X$322,SMALL(IF($X$84:$X$322&lt;&gt;"",ROW(INDIRECT("1:"&amp;ROWS($X$84:$X$322)))),ROWS($1:122)))</f>
        <v>#NUM!</v>
      </c>
      <c r="AS205" s="25" t="e">
        <f ca="1">CONCATENATE(VLOOKUP(AT205,$D$84:$N$322,9,FALSE)," x")</f>
        <v>#NUM!</v>
      </c>
      <c r="AT205" s="8" t="e">
        <f t="array" aca="1" ref="AT205" ca="1">INDEX($Y$84:$Y$322,SMALL(IF($Y$84:$Y$322&lt;&gt;"",ROW(INDIRECT("1:"&amp;ROWS($Y$84:$Y$322)))),ROWS($1:122)))</f>
        <v>#NUM!</v>
      </c>
      <c r="AU205" s="25" t="e">
        <f ca="1">CONCATENATE(VLOOKUP(AV205,$D$84:$N$322,10,FALSE)," x")</f>
        <v>#NUM!</v>
      </c>
      <c r="AV205" s="8" t="e">
        <f t="array" aca="1" ref="AV205" ca="1">INDEX($Z$84:$Z$322,SMALL(IF($Z$84:$Z$322&lt;&gt;"",ROW(INDIRECT("1:"&amp;ROWS($Z$84:$Z$322)))),ROWS($1:122)))</f>
        <v>#NUM!</v>
      </c>
      <c r="AW205" s="25" t="e">
        <f ca="1">CONCATENATE(VLOOKUP(AX205,$D$84:$N$322,11,FALSE)," x")</f>
        <v>#NUM!</v>
      </c>
      <c r="AX205" s="9" t="e">
        <f t="array" aca="1" ref="AX205" ca="1">INDEX($AA$84:$AA$322,SMALL(IF($AA$84:$AA$322&lt;&gt;"",ROW(INDIRECT("1:"&amp;ROWS($AA$84:$AA$322)))),ROWS($1:122)))</f>
        <v>#NUM!</v>
      </c>
      <c r="BB205" s="2" t="str">
        <f t="shared" si="44"/>
        <v>L122</v>
      </c>
      <c r="BC205" s="9">
        <f t="shared" si="45"/>
        <v>0</v>
      </c>
      <c r="BD205" s="2"/>
    </row>
    <row r="206" spans="2:56" x14ac:dyDescent="0.25">
      <c r="B206" s="45"/>
      <c r="D206" s="7" t="s">
        <v>313</v>
      </c>
      <c r="E206" s="7">
        <f t="shared" si="24"/>
        <v>0</v>
      </c>
      <c r="F206" s="8">
        <f t="shared" si="25"/>
        <v>0</v>
      </c>
      <c r="G206" s="8">
        <f t="shared" si="26"/>
        <v>0</v>
      </c>
      <c r="H206" s="8">
        <f t="shared" si="27"/>
        <v>0</v>
      </c>
      <c r="I206" s="8">
        <f t="shared" si="28"/>
        <v>0</v>
      </c>
      <c r="J206" s="8">
        <f t="shared" si="29"/>
        <v>0</v>
      </c>
      <c r="K206" s="8">
        <f t="shared" si="30"/>
        <v>0</v>
      </c>
      <c r="L206" s="8">
        <f t="shared" si="31"/>
        <v>0</v>
      </c>
      <c r="M206" s="8">
        <f t="shared" si="32"/>
        <v>0</v>
      </c>
      <c r="N206" s="9">
        <f t="shared" si="33"/>
        <v>0</v>
      </c>
      <c r="R206" s="16" t="str">
        <f t="shared" si="34"/>
        <v/>
      </c>
      <c r="S206" s="13" t="str">
        <f t="shared" si="35"/>
        <v/>
      </c>
      <c r="T206" s="13" t="str">
        <f t="shared" si="36"/>
        <v/>
      </c>
      <c r="U206" s="13" t="str">
        <f t="shared" si="37"/>
        <v/>
      </c>
      <c r="V206" s="13" t="str">
        <f t="shared" si="38"/>
        <v/>
      </c>
      <c r="W206" s="13" t="str">
        <f t="shared" si="39"/>
        <v/>
      </c>
      <c r="X206" s="13" t="str">
        <f t="shared" si="40"/>
        <v/>
      </c>
      <c r="Y206" s="13" t="str">
        <f t="shared" si="41"/>
        <v/>
      </c>
      <c r="Z206" s="13" t="str">
        <f t="shared" si="42"/>
        <v/>
      </c>
      <c r="AA206" s="23" t="str">
        <f t="shared" si="43"/>
        <v/>
      </c>
      <c r="AE206" s="27" t="e">
        <f ca="1">CONCATENATE(VLOOKUP(AF206,$D$84:$N$322,2,FALSE)," x")</f>
        <v>#NUM!</v>
      </c>
      <c r="AF206" s="8" t="e">
        <f t="array" aca="1" ref="AF206" ca="1">INDEX($R$84:$R$322,SMALL(IF($R$84:$R$322&lt;&gt;"",ROW(INDIRECT("1:"&amp;ROWS($R$84:$R$322)))),ROWS($1:123)))</f>
        <v>#NUM!</v>
      </c>
      <c r="AG206" s="25" t="e">
        <f t="array" aca="1" ref="AG206" ca="1">CONCATENATE(VLOOKUP(AH206,$D$84:$N$322,3,FALSE)," x")</f>
        <v>#NUM!</v>
      </c>
      <c r="AH206" s="8" t="e">
        <f t="array" aca="1" ref="AH206" ca="1">INDEX($S$84:$S$322,SMALL(IF($S$84:$S$322&lt;&gt;"",ROW(INDIRECT("1:"&amp;ROWS($S$84:$S$322)))),ROWS($1:123)))</f>
        <v>#NUM!</v>
      </c>
      <c r="AI206" s="25" t="e">
        <f ca="1">CONCATENATE(VLOOKUP(AJ206,$D$84:$N$322,4,FALSE)," x")</f>
        <v>#NUM!</v>
      </c>
      <c r="AJ206" s="8" t="e">
        <f t="array" aca="1" ref="AJ206" ca="1">INDEX($T$84:$T$322,SMALL(IF($T$84:$T$322&lt;&gt;"",ROW(INDIRECT("1:"&amp;ROWS($T$84:$T$322)))),ROWS($1:123)))</f>
        <v>#NUM!</v>
      </c>
      <c r="AK206" s="25" t="e">
        <f ca="1">CONCATENATE(VLOOKUP(AL206,$D$84:$N$322,5,FALSE)," x")</f>
        <v>#NUM!</v>
      </c>
      <c r="AL206" s="8" t="e">
        <f t="array" aca="1" ref="AL206" ca="1">INDEX($U$84:$U$322,SMALL(IF($U$84:$U$322&lt;&gt;"",ROW(INDIRECT("1:"&amp;ROWS($U$84:$U$322)))),ROWS($1:123)))</f>
        <v>#NUM!</v>
      </c>
      <c r="AM206" s="8" t="e">
        <f ca="1">CONCATENATE(VLOOKUP(AN206,$D$84:$N$322,6,FALSE)," x")</f>
        <v>#NUM!</v>
      </c>
      <c r="AN206" s="8" t="e">
        <f t="array" aca="1" ref="AN206" ca="1">INDEX($V$84:$V$322,SMALL(IF($V$84:$V$322&lt;&gt;"",ROW(INDIRECT("1:"&amp;ROWS($V$84:$V$322)))),ROWS($1:123)))</f>
        <v>#NUM!</v>
      </c>
      <c r="AO206" s="25" t="e">
        <f ca="1">CONCATENATE(VLOOKUP(AP206,$D$84:$N$322,7,FALSE)," x")</f>
        <v>#NUM!</v>
      </c>
      <c r="AP206" s="8" t="e">
        <f t="array" aca="1" ref="AP206" ca="1">INDEX($W$84:$W$322,SMALL(IF($W$84:$W$322&lt;&gt;"",ROW(INDIRECT("1:"&amp;ROWS($W$84:$W$322)))),ROWS($1:123)))</f>
        <v>#NUM!</v>
      </c>
      <c r="AQ206" s="25" t="e">
        <f ca="1">CONCATENATE(VLOOKUP(AR206,$D$84:$N$322,8,FALSE)," x")</f>
        <v>#NUM!</v>
      </c>
      <c r="AR206" s="8" t="e">
        <f t="array" aca="1" ref="AR206" ca="1">INDEX($X$84:$X$322,SMALL(IF($X$84:$X$322&lt;&gt;"",ROW(INDIRECT("1:"&amp;ROWS($X$84:$X$322)))),ROWS($1:123)))</f>
        <v>#NUM!</v>
      </c>
      <c r="AS206" s="25" t="e">
        <f ca="1">CONCATENATE(VLOOKUP(AT206,$D$84:$N$322,9,FALSE)," x")</f>
        <v>#NUM!</v>
      </c>
      <c r="AT206" s="8" t="e">
        <f t="array" aca="1" ref="AT206" ca="1">INDEX($Y$84:$Y$322,SMALL(IF($Y$84:$Y$322&lt;&gt;"",ROW(INDIRECT("1:"&amp;ROWS($Y$84:$Y$322)))),ROWS($1:123)))</f>
        <v>#NUM!</v>
      </c>
      <c r="AU206" s="25" t="e">
        <f ca="1">CONCATENATE(VLOOKUP(AV206,$D$84:$N$322,10,FALSE)," x")</f>
        <v>#NUM!</v>
      </c>
      <c r="AV206" s="8" t="e">
        <f t="array" aca="1" ref="AV206" ca="1">INDEX($Z$84:$Z$322,SMALL(IF($Z$84:$Z$322&lt;&gt;"",ROW(INDIRECT("1:"&amp;ROWS($Z$84:$Z$322)))),ROWS($1:123)))</f>
        <v>#NUM!</v>
      </c>
      <c r="AW206" s="25" t="e">
        <f ca="1">CONCATENATE(VLOOKUP(AX206,$D$84:$N$322,11,FALSE)," x")</f>
        <v>#NUM!</v>
      </c>
      <c r="AX206" s="9" t="e">
        <f t="array" aca="1" ref="AX206" ca="1">INDEX($AA$84:$AA$322,SMALL(IF($AA$84:$AA$322&lt;&gt;"",ROW(INDIRECT("1:"&amp;ROWS($AA$84:$AA$322)))),ROWS($1:123)))</f>
        <v>#NUM!</v>
      </c>
      <c r="BB206" s="2" t="str">
        <f t="shared" si="44"/>
        <v>L123</v>
      </c>
      <c r="BC206" s="9">
        <f t="shared" si="45"/>
        <v>0</v>
      </c>
      <c r="BD206" s="2"/>
    </row>
    <row r="207" spans="2:56" x14ac:dyDescent="0.25">
      <c r="B207" s="45"/>
      <c r="D207" s="7" t="s">
        <v>314</v>
      </c>
      <c r="E207" s="7">
        <f t="shared" si="24"/>
        <v>0</v>
      </c>
      <c r="F207" s="8">
        <f t="shared" si="25"/>
        <v>0</v>
      </c>
      <c r="G207" s="8">
        <f t="shared" si="26"/>
        <v>0</v>
      </c>
      <c r="H207" s="8">
        <f t="shared" si="27"/>
        <v>0</v>
      </c>
      <c r="I207" s="8">
        <f t="shared" si="28"/>
        <v>0</v>
      </c>
      <c r="J207" s="8">
        <f t="shared" si="29"/>
        <v>0</v>
      </c>
      <c r="K207" s="8">
        <f t="shared" si="30"/>
        <v>0</v>
      </c>
      <c r="L207" s="8">
        <f t="shared" si="31"/>
        <v>0</v>
      </c>
      <c r="M207" s="8">
        <f t="shared" si="32"/>
        <v>0</v>
      </c>
      <c r="N207" s="9">
        <f t="shared" si="33"/>
        <v>0</v>
      </c>
      <c r="R207" s="16" t="str">
        <f t="shared" si="34"/>
        <v/>
      </c>
      <c r="S207" s="13" t="str">
        <f t="shared" si="35"/>
        <v/>
      </c>
      <c r="T207" s="13" t="str">
        <f t="shared" si="36"/>
        <v/>
      </c>
      <c r="U207" s="13" t="str">
        <f t="shared" si="37"/>
        <v/>
      </c>
      <c r="V207" s="13" t="str">
        <f t="shared" si="38"/>
        <v/>
      </c>
      <c r="W207" s="13" t="str">
        <f t="shared" si="39"/>
        <v/>
      </c>
      <c r="X207" s="13" t="str">
        <f t="shared" si="40"/>
        <v/>
      </c>
      <c r="Y207" s="13" t="str">
        <f t="shared" si="41"/>
        <v/>
      </c>
      <c r="Z207" s="13" t="str">
        <f t="shared" si="42"/>
        <v/>
      </c>
      <c r="AA207" s="23" t="str">
        <f t="shared" si="43"/>
        <v/>
      </c>
      <c r="AE207" s="27" t="e">
        <f ca="1">CONCATENATE(VLOOKUP(AF207,$D$84:$N$322,2,FALSE)," x")</f>
        <v>#NUM!</v>
      </c>
      <c r="AF207" s="8" t="e">
        <f t="array" aca="1" ref="AF207" ca="1">INDEX($R$84:$R$322,SMALL(IF($R$84:$R$322&lt;&gt;"",ROW(INDIRECT("1:"&amp;ROWS($R$84:$R$322)))),ROWS($1:124)))</f>
        <v>#NUM!</v>
      </c>
      <c r="AG207" s="25" t="e">
        <f t="array" aca="1" ref="AG207" ca="1">CONCATENATE(VLOOKUP(AH207,$D$84:$N$322,3,FALSE)," x")</f>
        <v>#NUM!</v>
      </c>
      <c r="AH207" s="8" t="e">
        <f t="array" aca="1" ref="AH207" ca="1">INDEX($S$84:$S$322,SMALL(IF($S$84:$S$322&lt;&gt;"",ROW(INDIRECT("1:"&amp;ROWS($S$84:$S$322)))),ROWS($1:124)))</f>
        <v>#NUM!</v>
      </c>
      <c r="AI207" s="25" t="e">
        <f ca="1">CONCATENATE(VLOOKUP(AJ207,$D$84:$N$322,4,FALSE)," x")</f>
        <v>#NUM!</v>
      </c>
      <c r="AJ207" s="8" t="e">
        <f t="array" aca="1" ref="AJ207" ca="1">INDEX($T$84:$T$322,SMALL(IF($T$84:$T$322&lt;&gt;"",ROW(INDIRECT("1:"&amp;ROWS($T$84:$T$322)))),ROWS($1:124)))</f>
        <v>#NUM!</v>
      </c>
      <c r="AK207" s="25" t="e">
        <f ca="1">CONCATENATE(VLOOKUP(AL207,$D$84:$N$322,5,FALSE)," x")</f>
        <v>#NUM!</v>
      </c>
      <c r="AL207" s="8" t="e">
        <f t="array" aca="1" ref="AL207" ca="1">INDEX($U$84:$U$322,SMALL(IF($U$84:$U$322&lt;&gt;"",ROW(INDIRECT("1:"&amp;ROWS($U$84:$U$322)))),ROWS($1:124)))</f>
        <v>#NUM!</v>
      </c>
      <c r="AM207" s="8" t="e">
        <f ca="1">CONCATENATE(VLOOKUP(AN207,$D$84:$N$322,6,FALSE)," x")</f>
        <v>#NUM!</v>
      </c>
      <c r="AN207" s="8" t="e">
        <f t="array" aca="1" ref="AN207" ca="1">INDEX($V$84:$V$322,SMALL(IF($V$84:$V$322&lt;&gt;"",ROW(INDIRECT("1:"&amp;ROWS($V$84:$V$322)))),ROWS($1:124)))</f>
        <v>#NUM!</v>
      </c>
      <c r="AO207" s="25" t="e">
        <f ca="1">CONCATENATE(VLOOKUP(AP207,$D$84:$N$322,7,FALSE)," x")</f>
        <v>#NUM!</v>
      </c>
      <c r="AP207" s="8" t="e">
        <f t="array" aca="1" ref="AP207" ca="1">INDEX($W$84:$W$322,SMALL(IF($W$84:$W$322&lt;&gt;"",ROW(INDIRECT("1:"&amp;ROWS($W$84:$W$322)))),ROWS($1:124)))</f>
        <v>#NUM!</v>
      </c>
      <c r="AQ207" s="25" t="e">
        <f ca="1">CONCATENATE(VLOOKUP(AR207,$D$84:$N$322,8,FALSE)," x")</f>
        <v>#NUM!</v>
      </c>
      <c r="AR207" s="8" t="e">
        <f t="array" aca="1" ref="AR207" ca="1">INDEX($X$84:$X$322,SMALL(IF($X$84:$X$322&lt;&gt;"",ROW(INDIRECT("1:"&amp;ROWS($X$84:$X$322)))),ROWS($1:124)))</f>
        <v>#NUM!</v>
      </c>
      <c r="AS207" s="25" t="e">
        <f ca="1">CONCATENATE(VLOOKUP(AT207,$D$84:$N$322,9,FALSE)," x")</f>
        <v>#NUM!</v>
      </c>
      <c r="AT207" s="8" t="e">
        <f t="array" aca="1" ref="AT207" ca="1">INDEX($Y$84:$Y$322,SMALL(IF($Y$84:$Y$322&lt;&gt;"",ROW(INDIRECT("1:"&amp;ROWS($Y$84:$Y$322)))),ROWS($1:124)))</f>
        <v>#NUM!</v>
      </c>
      <c r="AU207" s="25" t="e">
        <f ca="1">CONCATENATE(VLOOKUP(AV207,$D$84:$N$322,10,FALSE)," x")</f>
        <v>#NUM!</v>
      </c>
      <c r="AV207" s="8" t="e">
        <f t="array" aca="1" ref="AV207" ca="1">INDEX($Z$84:$Z$322,SMALL(IF($Z$84:$Z$322&lt;&gt;"",ROW(INDIRECT("1:"&amp;ROWS($Z$84:$Z$322)))),ROWS($1:124)))</f>
        <v>#NUM!</v>
      </c>
      <c r="AW207" s="25" t="e">
        <f ca="1">CONCATENATE(VLOOKUP(AX207,$D$84:$N$322,11,FALSE)," x")</f>
        <v>#NUM!</v>
      </c>
      <c r="AX207" s="9" t="e">
        <f t="array" aca="1" ref="AX207" ca="1">INDEX($AA$84:$AA$322,SMALL(IF($AA$84:$AA$322&lt;&gt;"",ROW(INDIRECT("1:"&amp;ROWS($AA$84:$AA$322)))),ROWS($1:124)))</f>
        <v>#NUM!</v>
      </c>
      <c r="BB207" s="2" t="str">
        <f t="shared" si="44"/>
        <v>L124</v>
      </c>
      <c r="BC207" s="9">
        <f t="shared" si="45"/>
        <v>0</v>
      </c>
      <c r="BD207" s="2"/>
    </row>
    <row r="208" spans="2:56" x14ac:dyDescent="0.25">
      <c r="B208" s="45"/>
      <c r="D208" s="7" t="s">
        <v>315</v>
      </c>
      <c r="E208" s="7">
        <f t="shared" si="24"/>
        <v>0</v>
      </c>
      <c r="F208" s="8">
        <f t="shared" si="25"/>
        <v>0</v>
      </c>
      <c r="G208" s="8">
        <f t="shared" si="26"/>
        <v>0</v>
      </c>
      <c r="H208" s="8">
        <f t="shared" si="27"/>
        <v>0</v>
      </c>
      <c r="I208" s="8">
        <f t="shared" si="28"/>
        <v>0</v>
      </c>
      <c r="J208" s="8">
        <f t="shared" si="29"/>
        <v>0</v>
      </c>
      <c r="K208" s="8">
        <f t="shared" si="30"/>
        <v>0</v>
      </c>
      <c r="L208" s="8">
        <f t="shared" si="31"/>
        <v>0</v>
      </c>
      <c r="M208" s="8">
        <f t="shared" si="32"/>
        <v>0</v>
      </c>
      <c r="N208" s="9">
        <f t="shared" si="33"/>
        <v>0</v>
      </c>
      <c r="R208" s="16" t="str">
        <f t="shared" si="34"/>
        <v/>
      </c>
      <c r="S208" s="13" t="str">
        <f t="shared" si="35"/>
        <v/>
      </c>
      <c r="T208" s="13" t="str">
        <f t="shared" si="36"/>
        <v/>
      </c>
      <c r="U208" s="13" t="str">
        <f t="shared" si="37"/>
        <v/>
      </c>
      <c r="V208" s="13" t="str">
        <f t="shared" si="38"/>
        <v/>
      </c>
      <c r="W208" s="13" t="str">
        <f t="shared" si="39"/>
        <v/>
      </c>
      <c r="X208" s="13" t="str">
        <f t="shared" si="40"/>
        <v/>
      </c>
      <c r="Y208" s="13" t="str">
        <f t="shared" si="41"/>
        <v/>
      </c>
      <c r="Z208" s="13" t="str">
        <f t="shared" si="42"/>
        <v/>
      </c>
      <c r="AA208" s="23" t="str">
        <f t="shared" si="43"/>
        <v/>
      </c>
      <c r="AE208" s="27" t="e">
        <f ca="1">CONCATENATE(VLOOKUP(AF208,$D$84:$N$322,2,FALSE)," x")</f>
        <v>#NUM!</v>
      </c>
      <c r="AF208" s="8" t="e">
        <f t="array" aca="1" ref="AF208" ca="1">INDEX($R$84:$R$322,SMALL(IF($R$84:$R$322&lt;&gt;"",ROW(INDIRECT("1:"&amp;ROWS($R$84:$R$322)))),ROWS($1:125)))</f>
        <v>#NUM!</v>
      </c>
      <c r="AG208" s="25" t="e">
        <f t="array" aca="1" ref="AG208" ca="1">CONCATENATE(VLOOKUP(AH208,$D$84:$N$322,3,FALSE)," x")</f>
        <v>#NUM!</v>
      </c>
      <c r="AH208" s="8" t="e">
        <f t="array" aca="1" ref="AH208" ca="1">INDEX($S$84:$S$322,SMALL(IF($S$84:$S$322&lt;&gt;"",ROW(INDIRECT("1:"&amp;ROWS($S$84:$S$322)))),ROWS($1:125)))</f>
        <v>#NUM!</v>
      </c>
      <c r="AI208" s="25" t="e">
        <f ca="1">CONCATENATE(VLOOKUP(AJ208,$D$84:$N$322,4,FALSE)," x")</f>
        <v>#NUM!</v>
      </c>
      <c r="AJ208" s="8" t="e">
        <f t="array" aca="1" ref="AJ208" ca="1">INDEX($T$84:$T$322,SMALL(IF($T$84:$T$322&lt;&gt;"",ROW(INDIRECT("1:"&amp;ROWS($T$84:$T$322)))),ROWS($1:125)))</f>
        <v>#NUM!</v>
      </c>
      <c r="AK208" s="25" t="e">
        <f ca="1">CONCATENATE(VLOOKUP(AL208,$D$84:$N$322,5,FALSE)," x")</f>
        <v>#NUM!</v>
      </c>
      <c r="AL208" s="8" t="e">
        <f t="array" aca="1" ref="AL208" ca="1">INDEX($U$84:$U$322,SMALL(IF($U$84:$U$322&lt;&gt;"",ROW(INDIRECT("1:"&amp;ROWS($U$84:$U$322)))),ROWS($1:125)))</f>
        <v>#NUM!</v>
      </c>
      <c r="AM208" s="8" t="e">
        <f ca="1">CONCATENATE(VLOOKUP(AN208,$D$84:$N$322,6,FALSE)," x")</f>
        <v>#NUM!</v>
      </c>
      <c r="AN208" s="8" t="e">
        <f t="array" aca="1" ref="AN208" ca="1">INDEX($V$84:$V$322,SMALL(IF($V$84:$V$322&lt;&gt;"",ROW(INDIRECT("1:"&amp;ROWS($V$84:$V$322)))),ROWS($1:125)))</f>
        <v>#NUM!</v>
      </c>
      <c r="AO208" s="25" t="e">
        <f ca="1">CONCATENATE(VLOOKUP(AP208,$D$84:$N$322,7,FALSE)," x")</f>
        <v>#NUM!</v>
      </c>
      <c r="AP208" s="8" t="e">
        <f t="array" aca="1" ref="AP208" ca="1">INDEX($W$84:$W$322,SMALL(IF($W$84:$W$322&lt;&gt;"",ROW(INDIRECT("1:"&amp;ROWS($W$84:$W$322)))),ROWS($1:125)))</f>
        <v>#NUM!</v>
      </c>
      <c r="AQ208" s="25" t="e">
        <f ca="1">CONCATENATE(VLOOKUP(AR208,$D$84:$N$322,8,FALSE)," x")</f>
        <v>#NUM!</v>
      </c>
      <c r="AR208" s="8" t="e">
        <f t="array" aca="1" ref="AR208" ca="1">INDEX($X$84:$X$322,SMALL(IF($X$84:$X$322&lt;&gt;"",ROW(INDIRECT("1:"&amp;ROWS($X$84:$X$322)))),ROWS($1:125)))</f>
        <v>#NUM!</v>
      </c>
      <c r="AS208" s="25" t="e">
        <f ca="1">CONCATENATE(VLOOKUP(AT208,$D$84:$N$322,9,FALSE)," x")</f>
        <v>#NUM!</v>
      </c>
      <c r="AT208" s="8" t="e">
        <f t="array" aca="1" ref="AT208" ca="1">INDEX($Y$84:$Y$322,SMALL(IF($Y$84:$Y$322&lt;&gt;"",ROW(INDIRECT("1:"&amp;ROWS($Y$84:$Y$322)))),ROWS($1:125)))</f>
        <v>#NUM!</v>
      </c>
      <c r="AU208" s="25" t="e">
        <f ca="1">CONCATENATE(VLOOKUP(AV208,$D$84:$N$322,10,FALSE)," x")</f>
        <v>#NUM!</v>
      </c>
      <c r="AV208" s="8" t="e">
        <f t="array" aca="1" ref="AV208" ca="1">INDEX($Z$84:$Z$322,SMALL(IF($Z$84:$Z$322&lt;&gt;"",ROW(INDIRECT("1:"&amp;ROWS($Z$84:$Z$322)))),ROWS($1:125)))</f>
        <v>#NUM!</v>
      </c>
      <c r="AW208" s="25" t="e">
        <f ca="1">CONCATENATE(VLOOKUP(AX208,$D$84:$N$322,11,FALSE)," x")</f>
        <v>#NUM!</v>
      </c>
      <c r="AX208" s="9" t="e">
        <f t="array" aca="1" ref="AX208" ca="1">INDEX($AA$84:$AA$322,SMALL(IF($AA$84:$AA$322&lt;&gt;"",ROW(INDIRECT("1:"&amp;ROWS($AA$84:$AA$322)))),ROWS($1:125)))</f>
        <v>#NUM!</v>
      </c>
      <c r="BB208" s="2" t="str">
        <f t="shared" si="44"/>
        <v>L125</v>
      </c>
      <c r="BC208" s="9">
        <f t="shared" si="45"/>
        <v>0</v>
      </c>
      <c r="BD208" s="2"/>
    </row>
    <row r="209" spans="2:56" x14ac:dyDescent="0.25">
      <c r="B209" s="45"/>
      <c r="D209" s="7" t="s">
        <v>316</v>
      </c>
      <c r="E209" s="7">
        <f t="shared" si="24"/>
        <v>0</v>
      </c>
      <c r="F209" s="8">
        <f t="shared" si="25"/>
        <v>0</v>
      </c>
      <c r="G209" s="8">
        <f t="shared" si="26"/>
        <v>0</v>
      </c>
      <c r="H209" s="8">
        <f t="shared" si="27"/>
        <v>0</v>
      </c>
      <c r="I209" s="8">
        <f t="shared" si="28"/>
        <v>0</v>
      </c>
      <c r="J209" s="8">
        <f t="shared" si="29"/>
        <v>0</v>
      </c>
      <c r="K209" s="8">
        <f t="shared" si="30"/>
        <v>0</v>
      </c>
      <c r="L209" s="8">
        <f t="shared" si="31"/>
        <v>0</v>
      </c>
      <c r="M209" s="8">
        <f t="shared" si="32"/>
        <v>0</v>
      </c>
      <c r="N209" s="9">
        <f t="shared" si="33"/>
        <v>0</v>
      </c>
      <c r="R209" s="16" t="str">
        <f t="shared" si="34"/>
        <v/>
      </c>
      <c r="S209" s="13" t="str">
        <f t="shared" si="35"/>
        <v/>
      </c>
      <c r="T209" s="13" t="str">
        <f t="shared" si="36"/>
        <v/>
      </c>
      <c r="U209" s="13" t="str">
        <f t="shared" si="37"/>
        <v/>
      </c>
      <c r="V209" s="13" t="str">
        <f t="shared" si="38"/>
        <v/>
      </c>
      <c r="W209" s="13" t="str">
        <f t="shared" si="39"/>
        <v/>
      </c>
      <c r="X209" s="13" t="str">
        <f t="shared" si="40"/>
        <v/>
      </c>
      <c r="Y209" s="13" t="str">
        <f t="shared" si="41"/>
        <v/>
      </c>
      <c r="Z209" s="13" t="str">
        <f t="shared" si="42"/>
        <v/>
      </c>
      <c r="AA209" s="23" t="str">
        <f t="shared" si="43"/>
        <v/>
      </c>
      <c r="AE209" s="27" t="e">
        <f ca="1">CONCATENATE(VLOOKUP(AF209,$D$84:$N$322,2,FALSE)," x")</f>
        <v>#NUM!</v>
      </c>
      <c r="AF209" s="8" t="e">
        <f t="array" aca="1" ref="AF209" ca="1">INDEX($R$84:$R$322,SMALL(IF($R$84:$R$322&lt;&gt;"",ROW(INDIRECT("1:"&amp;ROWS($R$84:$R$322)))),ROWS($1:126)))</f>
        <v>#NUM!</v>
      </c>
      <c r="AG209" s="25" t="e">
        <f t="array" aca="1" ref="AG209" ca="1">CONCATENATE(VLOOKUP(AH209,$D$84:$N$322,3,FALSE)," x")</f>
        <v>#NUM!</v>
      </c>
      <c r="AH209" s="8" t="e">
        <f t="array" aca="1" ref="AH209" ca="1">INDEX($S$84:$S$322,SMALL(IF($S$84:$S$322&lt;&gt;"",ROW(INDIRECT("1:"&amp;ROWS($S$84:$S$322)))),ROWS($1:126)))</f>
        <v>#NUM!</v>
      </c>
      <c r="AI209" s="25" t="e">
        <f ca="1">CONCATENATE(VLOOKUP(AJ209,$D$84:$N$322,4,FALSE)," x")</f>
        <v>#NUM!</v>
      </c>
      <c r="AJ209" s="8" t="e">
        <f t="array" aca="1" ref="AJ209" ca="1">INDEX($T$84:$T$322,SMALL(IF($T$84:$T$322&lt;&gt;"",ROW(INDIRECT("1:"&amp;ROWS($T$84:$T$322)))),ROWS($1:126)))</f>
        <v>#NUM!</v>
      </c>
      <c r="AK209" s="25" t="e">
        <f ca="1">CONCATENATE(VLOOKUP(AL209,$D$84:$N$322,5,FALSE)," x")</f>
        <v>#NUM!</v>
      </c>
      <c r="AL209" s="8" t="e">
        <f t="array" aca="1" ref="AL209" ca="1">INDEX($U$84:$U$322,SMALL(IF($U$84:$U$322&lt;&gt;"",ROW(INDIRECT("1:"&amp;ROWS($U$84:$U$322)))),ROWS($1:126)))</f>
        <v>#NUM!</v>
      </c>
      <c r="AM209" s="8" t="e">
        <f ca="1">CONCATENATE(VLOOKUP(AN209,$D$84:$N$322,6,FALSE)," x")</f>
        <v>#NUM!</v>
      </c>
      <c r="AN209" s="8" t="e">
        <f t="array" aca="1" ref="AN209" ca="1">INDEX($V$84:$V$322,SMALL(IF($V$84:$V$322&lt;&gt;"",ROW(INDIRECT("1:"&amp;ROWS($V$84:$V$322)))),ROWS($1:126)))</f>
        <v>#NUM!</v>
      </c>
      <c r="AO209" s="25" t="e">
        <f ca="1">CONCATENATE(VLOOKUP(AP209,$D$84:$N$322,7,FALSE)," x")</f>
        <v>#NUM!</v>
      </c>
      <c r="AP209" s="8" t="e">
        <f t="array" aca="1" ref="AP209" ca="1">INDEX($W$84:$W$322,SMALL(IF($W$84:$W$322&lt;&gt;"",ROW(INDIRECT("1:"&amp;ROWS($W$84:$W$322)))),ROWS($1:126)))</f>
        <v>#NUM!</v>
      </c>
      <c r="AQ209" s="25" t="e">
        <f ca="1">CONCATENATE(VLOOKUP(AR209,$D$84:$N$322,8,FALSE)," x")</f>
        <v>#NUM!</v>
      </c>
      <c r="AR209" s="8" t="e">
        <f t="array" aca="1" ref="AR209" ca="1">INDEX($X$84:$X$322,SMALL(IF($X$84:$X$322&lt;&gt;"",ROW(INDIRECT("1:"&amp;ROWS($X$84:$X$322)))),ROWS($1:126)))</f>
        <v>#NUM!</v>
      </c>
      <c r="AS209" s="25" t="e">
        <f ca="1">CONCATENATE(VLOOKUP(AT209,$D$84:$N$322,9,FALSE)," x")</f>
        <v>#NUM!</v>
      </c>
      <c r="AT209" s="8" t="e">
        <f t="array" aca="1" ref="AT209" ca="1">INDEX($Y$84:$Y$322,SMALL(IF($Y$84:$Y$322&lt;&gt;"",ROW(INDIRECT("1:"&amp;ROWS($Y$84:$Y$322)))),ROWS($1:126)))</f>
        <v>#NUM!</v>
      </c>
      <c r="AU209" s="25" t="e">
        <f ca="1">CONCATENATE(VLOOKUP(AV209,$D$84:$N$322,10,FALSE)," x")</f>
        <v>#NUM!</v>
      </c>
      <c r="AV209" s="8" t="e">
        <f t="array" aca="1" ref="AV209" ca="1">INDEX($Z$84:$Z$322,SMALL(IF($Z$84:$Z$322&lt;&gt;"",ROW(INDIRECT("1:"&amp;ROWS($Z$84:$Z$322)))),ROWS($1:126)))</f>
        <v>#NUM!</v>
      </c>
      <c r="AW209" s="25" t="e">
        <f ca="1">CONCATENATE(VLOOKUP(AX209,$D$84:$N$322,11,FALSE)," x")</f>
        <v>#NUM!</v>
      </c>
      <c r="AX209" s="9" t="e">
        <f t="array" aca="1" ref="AX209" ca="1">INDEX($AA$84:$AA$322,SMALL(IF($AA$84:$AA$322&lt;&gt;"",ROW(INDIRECT("1:"&amp;ROWS($AA$84:$AA$322)))),ROWS($1:126)))</f>
        <v>#NUM!</v>
      </c>
      <c r="BB209" s="2" t="str">
        <f t="shared" si="44"/>
        <v>L126</v>
      </c>
      <c r="BC209" s="9">
        <f t="shared" si="45"/>
        <v>0</v>
      </c>
      <c r="BD209" s="2"/>
    </row>
    <row r="210" spans="2:56" x14ac:dyDescent="0.25">
      <c r="B210" s="45"/>
      <c r="D210" s="7" t="s">
        <v>317</v>
      </c>
      <c r="E210" s="7">
        <f t="shared" si="24"/>
        <v>0</v>
      </c>
      <c r="F210" s="8">
        <f t="shared" si="25"/>
        <v>0</v>
      </c>
      <c r="G210" s="8">
        <f t="shared" si="26"/>
        <v>0</v>
      </c>
      <c r="H210" s="8">
        <f t="shared" si="27"/>
        <v>0</v>
      </c>
      <c r="I210" s="8">
        <f t="shared" si="28"/>
        <v>0</v>
      </c>
      <c r="J210" s="8">
        <f t="shared" si="29"/>
        <v>0</v>
      </c>
      <c r="K210" s="8">
        <f t="shared" si="30"/>
        <v>0</v>
      </c>
      <c r="L210" s="8">
        <f t="shared" si="31"/>
        <v>0</v>
      </c>
      <c r="M210" s="8">
        <f t="shared" si="32"/>
        <v>0</v>
      </c>
      <c r="N210" s="9">
        <f t="shared" si="33"/>
        <v>0</v>
      </c>
      <c r="R210" s="16" t="str">
        <f t="shared" si="34"/>
        <v/>
      </c>
      <c r="S210" s="13" t="str">
        <f t="shared" si="35"/>
        <v/>
      </c>
      <c r="T210" s="13" t="str">
        <f t="shared" si="36"/>
        <v/>
      </c>
      <c r="U210" s="13" t="str">
        <f t="shared" si="37"/>
        <v/>
      </c>
      <c r="V210" s="13" t="str">
        <f t="shared" si="38"/>
        <v/>
      </c>
      <c r="W210" s="13" t="str">
        <f t="shared" si="39"/>
        <v/>
      </c>
      <c r="X210" s="13" t="str">
        <f t="shared" si="40"/>
        <v/>
      </c>
      <c r="Y210" s="13" t="str">
        <f t="shared" si="41"/>
        <v/>
      </c>
      <c r="Z210" s="13" t="str">
        <f t="shared" si="42"/>
        <v/>
      </c>
      <c r="AA210" s="23" t="str">
        <f t="shared" si="43"/>
        <v/>
      </c>
      <c r="AE210" s="27" t="e">
        <f ca="1">CONCATENATE(VLOOKUP(AF210,$D$84:$N$322,2,FALSE)," x")</f>
        <v>#NUM!</v>
      </c>
      <c r="AF210" s="8" t="e">
        <f t="array" aca="1" ref="AF210" ca="1">INDEX($R$84:$R$322,SMALL(IF($R$84:$R$322&lt;&gt;"",ROW(INDIRECT("1:"&amp;ROWS($R$84:$R$322)))),ROWS($1:127)))</f>
        <v>#NUM!</v>
      </c>
      <c r="AG210" s="25" t="e">
        <f t="array" aca="1" ref="AG210" ca="1">CONCATENATE(VLOOKUP(AH210,$D$84:$N$322,3,FALSE)," x")</f>
        <v>#NUM!</v>
      </c>
      <c r="AH210" s="8" t="e">
        <f t="array" aca="1" ref="AH210" ca="1">INDEX($S$84:$S$322,SMALL(IF($S$84:$S$322&lt;&gt;"",ROW(INDIRECT("1:"&amp;ROWS($S$84:$S$322)))),ROWS($1:127)))</f>
        <v>#NUM!</v>
      </c>
      <c r="AI210" s="25" t="e">
        <f ca="1">CONCATENATE(VLOOKUP(AJ210,$D$84:$N$322,4,FALSE)," x")</f>
        <v>#NUM!</v>
      </c>
      <c r="AJ210" s="8" t="e">
        <f t="array" aca="1" ref="AJ210" ca="1">INDEX($T$84:$T$322,SMALL(IF($T$84:$T$322&lt;&gt;"",ROW(INDIRECT("1:"&amp;ROWS($T$84:$T$322)))),ROWS($1:127)))</f>
        <v>#NUM!</v>
      </c>
      <c r="AK210" s="25" t="e">
        <f ca="1">CONCATENATE(VLOOKUP(AL210,$D$84:$N$322,5,FALSE)," x")</f>
        <v>#NUM!</v>
      </c>
      <c r="AL210" s="8" t="e">
        <f t="array" aca="1" ref="AL210" ca="1">INDEX($U$84:$U$322,SMALL(IF($U$84:$U$322&lt;&gt;"",ROW(INDIRECT("1:"&amp;ROWS($U$84:$U$322)))),ROWS($1:127)))</f>
        <v>#NUM!</v>
      </c>
      <c r="AM210" s="8" t="e">
        <f ca="1">CONCATENATE(VLOOKUP(AN210,$D$84:$N$322,6,FALSE)," x")</f>
        <v>#NUM!</v>
      </c>
      <c r="AN210" s="8" t="e">
        <f t="array" aca="1" ref="AN210" ca="1">INDEX($V$84:$V$322,SMALL(IF($V$84:$V$322&lt;&gt;"",ROW(INDIRECT("1:"&amp;ROWS($V$84:$V$322)))),ROWS($1:127)))</f>
        <v>#NUM!</v>
      </c>
      <c r="AO210" s="25" t="e">
        <f ca="1">CONCATENATE(VLOOKUP(AP210,$D$84:$N$322,7,FALSE)," x")</f>
        <v>#NUM!</v>
      </c>
      <c r="AP210" s="8" t="e">
        <f t="array" aca="1" ref="AP210" ca="1">INDEX($W$84:$W$322,SMALL(IF($W$84:$W$322&lt;&gt;"",ROW(INDIRECT("1:"&amp;ROWS($W$84:$W$322)))),ROWS($1:127)))</f>
        <v>#NUM!</v>
      </c>
      <c r="AQ210" s="25" t="e">
        <f ca="1">CONCATENATE(VLOOKUP(AR210,$D$84:$N$322,8,FALSE)," x")</f>
        <v>#NUM!</v>
      </c>
      <c r="AR210" s="8" t="e">
        <f t="array" aca="1" ref="AR210" ca="1">INDEX($X$84:$X$322,SMALL(IF($X$84:$X$322&lt;&gt;"",ROW(INDIRECT("1:"&amp;ROWS($X$84:$X$322)))),ROWS($1:127)))</f>
        <v>#NUM!</v>
      </c>
      <c r="AS210" s="25" t="e">
        <f ca="1">CONCATENATE(VLOOKUP(AT210,$D$84:$N$322,9,FALSE)," x")</f>
        <v>#NUM!</v>
      </c>
      <c r="AT210" s="8" t="e">
        <f t="array" aca="1" ref="AT210" ca="1">INDEX($Y$84:$Y$322,SMALL(IF($Y$84:$Y$322&lt;&gt;"",ROW(INDIRECT("1:"&amp;ROWS($Y$84:$Y$322)))),ROWS($1:127)))</f>
        <v>#NUM!</v>
      </c>
      <c r="AU210" s="25" t="e">
        <f ca="1">CONCATENATE(VLOOKUP(AV210,$D$84:$N$322,10,FALSE)," x")</f>
        <v>#NUM!</v>
      </c>
      <c r="AV210" s="8" t="e">
        <f t="array" aca="1" ref="AV210" ca="1">INDEX($Z$84:$Z$322,SMALL(IF($Z$84:$Z$322&lt;&gt;"",ROW(INDIRECT("1:"&amp;ROWS($Z$84:$Z$322)))),ROWS($1:127)))</f>
        <v>#NUM!</v>
      </c>
      <c r="AW210" s="25" t="e">
        <f ca="1">CONCATENATE(VLOOKUP(AX210,$D$84:$N$322,11,FALSE)," x")</f>
        <v>#NUM!</v>
      </c>
      <c r="AX210" s="9" t="e">
        <f t="array" aca="1" ref="AX210" ca="1">INDEX($AA$84:$AA$322,SMALL(IF($AA$84:$AA$322&lt;&gt;"",ROW(INDIRECT("1:"&amp;ROWS($AA$84:$AA$322)))),ROWS($1:127)))</f>
        <v>#NUM!</v>
      </c>
      <c r="BB210" s="2" t="str">
        <f t="shared" si="44"/>
        <v>L127</v>
      </c>
      <c r="BC210" s="9">
        <f t="shared" si="45"/>
        <v>0</v>
      </c>
      <c r="BD210" s="2"/>
    </row>
    <row r="211" spans="2:56" ht="14.25" customHeight="1" x14ac:dyDescent="0.25">
      <c r="B211" s="45"/>
      <c r="D211" s="7" t="s">
        <v>318</v>
      </c>
      <c r="E211" s="7">
        <f t="shared" si="24"/>
        <v>0</v>
      </c>
      <c r="F211" s="8">
        <f t="shared" si="25"/>
        <v>0</v>
      </c>
      <c r="G211" s="8">
        <f t="shared" si="26"/>
        <v>0</v>
      </c>
      <c r="H211" s="8">
        <f t="shared" si="27"/>
        <v>0</v>
      </c>
      <c r="I211" s="8">
        <f t="shared" si="28"/>
        <v>0</v>
      </c>
      <c r="J211" s="8">
        <f t="shared" si="29"/>
        <v>0</v>
      </c>
      <c r="K211" s="8">
        <f t="shared" si="30"/>
        <v>0</v>
      </c>
      <c r="L211" s="8">
        <f t="shared" si="31"/>
        <v>0</v>
      </c>
      <c r="M211" s="8">
        <f t="shared" si="32"/>
        <v>0</v>
      </c>
      <c r="N211" s="9">
        <f t="shared" si="33"/>
        <v>0</v>
      </c>
      <c r="R211" s="16" t="str">
        <f t="shared" si="34"/>
        <v/>
      </c>
      <c r="S211" s="13" t="str">
        <f t="shared" si="35"/>
        <v/>
      </c>
      <c r="T211" s="13" t="str">
        <f t="shared" si="36"/>
        <v/>
      </c>
      <c r="U211" s="13" t="str">
        <f t="shared" si="37"/>
        <v/>
      </c>
      <c r="V211" s="13" t="str">
        <f t="shared" si="38"/>
        <v/>
      </c>
      <c r="W211" s="13" t="str">
        <f t="shared" si="39"/>
        <v/>
      </c>
      <c r="X211" s="13" t="str">
        <f t="shared" si="40"/>
        <v/>
      </c>
      <c r="Y211" s="13" t="str">
        <f t="shared" si="41"/>
        <v/>
      </c>
      <c r="Z211" s="13" t="str">
        <f t="shared" si="42"/>
        <v/>
      </c>
      <c r="AA211" s="23" t="str">
        <f t="shared" si="43"/>
        <v/>
      </c>
      <c r="AE211" s="27" t="e">
        <f ca="1">CONCATENATE(VLOOKUP(AF211,$D$84:$N$322,2,FALSE)," x")</f>
        <v>#NUM!</v>
      </c>
      <c r="AF211" s="8" t="e">
        <f t="array" aca="1" ref="AF211" ca="1">INDEX($R$84:$R$322,SMALL(IF($R$84:$R$322&lt;&gt;"",ROW(INDIRECT("1:"&amp;ROWS($R$84:$R$322)))),ROWS($1:128)))</f>
        <v>#NUM!</v>
      </c>
      <c r="AG211" s="25" t="e">
        <f t="array" aca="1" ref="AG211" ca="1">CONCATENATE(VLOOKUP(AH211,$D$84:$N$322,3,FALSE)," x")</f>
        <v>#NUM!</v>
      </c>
      <c r="AH211" s="8" t="e">
        <f t="array" aca="1" ref="AH211" ca="1">INDEX($S$84:$S$322,SMALL(IF($S$84:$S$322&lt;&gt;"",ROW(INDIRECT("1:"&amp;ROWS($S$84:$S$322)))),ROWS($1:128)))</f>
        <v>#NUM!</v>
      </c>
      <c r="AI211" s="25" t="e">
        <f ca="1">CONCATENATE(VLOOKUP(AJ211,$D$84:$N$322,4,FALSE)," x")</f>
        <v>#NUM!</v>
      </c>
      <c r="AJ211" s="8" t="e">
        <f t="array" aca="1" ref="AJ211" ca="1">INDEX($T$84:$T$322,SMALL(IF($T$84:$T$322&lt;&gt;"",ROW(INDIRECT("1:"&amp;ROWS($T$84:$T$322)))),ROWS($1:128)))</f>
        <v>#NUM!</v>
      </c>
      <c r="AK211" s="25" t="e">
        <f ca="1">CONCATENATE(VLOOKUP(AL211,$D$84:$N$322,5,FALSE)," x")</f>
        <v>#NUM!</v>
      </c>
      <c r="AL211" s="8" t="e">
        <f t="array" aca="1" ref="AL211" ca="1">INDEX($U$84:$U$322,SMALL(IF($U$84:$U$322&lt;&gt;"",ROW(INDIRECT("1:"&amp;ROWS($U$84:$U$322)))),ROWS($1:128)))</f>
        <v>#NUM!</v>
      </c>
      <c r="AM211" s="8" t="e">
        <f ca="1">CONCATENATE(VLOOKUP(AN211,$D$84:$N$322,6,FALSE)," x")</f>
        <v>#NUM!</v>
      </c>
      <c r="AN211" s="8" t="e">
        <f t="array" aca="1" ref="AN211" ca="1">INDEX($V$84:$V$322,SMALL(IF($V$84:$V$322&lt;&gt;"",ROW(INDIRECT("1:"&amp;ROWS($V$84:$V$322)))),ROWS($1:128)))</f>
        <v>#NUM!</v>
      </c>
      <c r="AO211" s="25" t="e">
        <f ca="1">CONCATENATE(VLOOKUP(AP211,$D$84:$N$322,7,FALSE)," x")</f>
        <v>#NUM!</v>
      </c>
      <c r="AP211" s="8" t="e">
        <f t="array" aca="1" ref="AP211" ca="1">INDEX($W$84:$W$322,SMALL(IF($W$84:$W$322&lt;&gt;"",ROW(INDIRECT("1:"&amp;ROWS($W$84:$W$322)))),ROWS($1:128)))</f>
        <v>#NUM!</v>
      </c>
      <c r="AQ211" s="25" t="e">
        <f ca="1">CONCATENATE(VLOOKUP(AR211,$D$84:$N$322,8,FALSE)," x")</f>
        <v>#NUM!</v>
      </c>
      <c r="AR211" s="8" t="e">
        <f t="array" aca="1" ref="AR211" ca="1">INDEX($X$84:$X$322,SMALL(IF($X$84:$X$322&lt;&gt;"",ROW(INDIRECT("1:"&amp;ROWS($X$84:$X$322)))),ROWS($1:128)))</f>
        <v>#NUM!</v>
      </c>
      <c r="AS211" s="25" t="e">
        <f ca="1">CONCATENATE(VLOOKUP(AT211,$D$84:$N$322,9,FALSE)," x")</f>
        <v>#NUM!</v>
      </c>
      <c r="AT211" s="8" t="e">
        <f t="array" aca="1" ref="AT211" ca="1">INDEX($Y$84:$Y$322,SMALL(IF($Y$84:$Y$322&lt;&gt;"",ROW(INDIRECT("1:"&amp;ROWS($Y$84:$Y$322)))),ROWS($1:128)))</f>
        <v>#NUM!</v>
      </c>
      <c r="AU211" s="25" t="e">
        <f ca="1">CONCATENATE(VLOOKUP(AV211,$D$84:$N$322,10,FALSE)," x")</f>
        <v>#NUM!</v>
      </c>
      <c r="AV211" s="8" t="e">
        <f t="array" aca="1" ref="AV211" ca="1">INDEX($Z$84:$Z$322,SMALL(IF($Z$84:$Z$322&lt;&gt;"",ROW(INDIRECT("1:"&amp;ROWS($Z$84:$Z$322)))),ROWS($1:128)))</f>
        <v>#NUM!</v>
      </c>
      <c r="AW211" s="25" t="e">
        <f ca="1">CONCATENATE(VLOOKUP(AX211,$D$84:$N$322,11,FALSE)," x")</f>
        <v>#NUM!</v>
      </c>
      <c r="AX211" s="9" t="e">
        <f t="array" aca="1" ref="AX211" ca="1">INDEX($AA$84:$AA$322,SMALL(IF($AA$84:$AA$322&lt;&gt;"",ROW(INDIRECT("1:"&amp;ROWS($AA$84:$AA$322)))),ROWS($1:128)))</f>
        <v>#NUM!</v>
      </c>
      <c r="BB211" s="2" t="str">
        <f t="shared" si="44"/>
        <v>L128</v>
      </c>
      <c r="BC211" s="9">
        <f t="shared" si="45"/>
        <v>0</v>
      </c>
      <c r="BD211" s="2"/>
    </row>
    <row r="212" spans="2:56" x14ac:dyDescent="0.25">
      <c r="B212" s="45"/>
      <c r="D212" s="7" t="s">
        <v>319</v>
      </c>
      <c r="E212" s="7">
        <f t="shared" si="24"/>
        <v>0</v>
      </c>
      <c r="F212" s="8">
        <f t="shared" si="25"/>
        <v>0</v>
      </c>
      <c r="G212" s="8">
        <f t="shared" si="26"/>
        <v>0</v>
      </c>
      <c r="H212" s="8">
        <f t="shared" si="27"/>
        <v>0</v>
      </c>
      <c r="I212" s="8">
        <f t="shared" si="28"/>
        <v>0</v>
      </c>
      <c r="J212" s="8">
        <f t="shared" si="29"/>
        <v>0</v>
      </c>
      <c r="K212" s="8">
        <f t="shared" si="30"/>
        <v>0</v>
      </c>
      <c r="L212" s="8">
        <f t="shared" si="31"/>
        <v>0</v>
      </c>
      <c r="M212" s="8">
        <f t="shared" si="32"/>
        <v>0</v>
      </c>
      <c r="N212" s="9">
        <f t="shared" si="33"/>
        <v>0</v>
      </c>
      <c r="R212" s="16" t="str">
        <f t="shared" si="34"/>
        <v/>
      </c>
      <c r="S212" s="13" t="str">
        <f t="shared" si="35"/>
        <v/>
      </c>
      <c r="T212" s="13" t="str">
        <f t="shared" si="36"/>
        <v/>
      </c>
      <c r="U212" s="13" t="str">
        <f t="shared" si="37"/>
        <v/>
      </c>
      <c r="V212" s="13" t="str">
        <f t="shared" si="38"/>
        <v/>
      </c>
      <c r="W212" s="13" t="str">
        <f t="shared" si="39"/>
        <v/>
      </c>
      <c r="X212" s="13" t="str">
        <f t="shared" si="40"/>
        <v/>
      </c>
      <c r="Y212" s="13" t="str">
        <f t="shared" si="41"/>
        <v/>
      </c>
      <c r="Z212" s="13" t="str">
        <f t="shared" si="42"/>
        <v/>
      </c>
      <c r="AA212" s="23" t="str">
        <f t="shared" si="43"/>
        <v/>
      </c>
      <c r="AE212" s="27" t="e">
        <f ca="1">CONCATENATE(VLOOKUP(AF212,$D$84:$N$322,2,FALSE)," x")</f>
        <v>#NUM!</v>
      </c>
      <c r="AF212" s="8" t="e">
        <f t="array" aca="1" ref="AF212" ca="1">INDEX($R$84:$R$322,SMALL(IF($R$84:$R$322&lt;&gt;"",ROW(INDIRECT("1:"&amp;ROWS($R$84:$R$322)))),ROWS($1:129)))</f>
        <v>#NUM!</v>
      </c>
      <c r="AG212" s="25" t="e">
        <f t="array" aca="1" ref="AG212" ca="1">CONCATENATE(VLOOKUP(AH212,$D$84:$N$322,3,FALSE)," x")</f>
        <v>#NUM!</v>
      </c>
      <c r="AH212" s="8" t="e">
        <f t="array" aca="1" ref="AH212" ca="1">INDEX($S$84:$S$322,SMALL(IF($S$84:$S$322&lt;&gt;"",ROW(INDIRECT("1:"&amp;ROWS($S$84:$S$322)))),ROWS($1:129)))</f>
        <v>#NUM!</v>
      </c>
      <c r="AI212" s="25" t="e">
        <f ca="1">CONCATENATE(VLOOKUP(AJ212,$D$84:$N$322,4,FALSE)," x")</f>
        <v>#NUM!</v>
      </c>
      <c r="AJ212" s="8" t="e">
        <f t="array" aca="1" ref="AJ212" ca="1">INDEX($T$84:$T$322,SMALL(IF($T$84:$T$322&lt;&gt;"",ROW(INDIRECT("1:"&amp;ROWS($T$84:$T$322)))),ROWS($1:129)))</f>
        <v>#NUM!</v>
      </c>
      <c r="AK212" s="25" t="e">
        <f ca="1">CONCATENATE(VLOOKUP(AL212,$D$84:$N$322,5,FALSE)," x")</f>
        <v>#NUM!</v>
      </c>
      <c r="AL212" s="8" t="e">
        <f t="array" aca="1" ref="AL212" ca="1">INDEX($U$84:$U$322,SMALL(IF($U$84:$U$322&lt;&gt;"",ROW(INDIRECT("1:"&amp;ROWS($U$84:$U$322)))),ROWS($1:129)))</f>
        <v>#NUM!</v>
      </c>
      <c r="AM212" s="8" t="e">
        <f ca="1">CONCATENATE(VLOOKUP(AN212,$D$84:$N$322,6,FALSE)," x")</f>
        <v>#NUM!</v>
      </c>
      <c r="AN212" s="8" t="e">
        <f t="array" aca="1" ref="AN212" ca="1">INDEX($V$84:$V$322,SMALL(IF($V$84:$V$322&lt;&gt;"",ROW(INDIRECT("1:"&amp;ROWS($V$84:$V$322)))),ROWS($1:129)))</f>
        <v>#NUM!</v>
      </c>
      <c r="AO212" s="25" t="e">
        <f ca="1">CONCATENATE(VLOOKUP(AP212,$D$84:$N$322,7,FALSE)," x")</f>
        <v>#NUM!</v>
      </c>
      <c r="AP212" s="8" t="e">
        <f t="array" aca="1" ref="AP212" ca="1">INDEX($W$84:$W$322,SMALL(IF($W$84:$W$322&lt;&gt;"",ROW(INDIRECT("1:"&amp;ROWS($W$84:$W$322)))),ROWS($1:129)))</f>
        <v>#NUM!</v>
      </c>
      <c r="AQ212" s="25" t="e">
        <f ca="1">CONCATENATE(VLOOKUP(AR212,$D$84:$N$322,8,FALSE)," x")</f>
        <v>#NUM!</v>
      </c>
      <c r="AR212" s="8" t="e">
        <f t="array" aca="1" ref="AR212" ca="1">INDEX($X$84:$X$322,SMALL(IF($X$84:$X$322&lt;&gt;"",ROW(INDIRECT("1:"&amp;ROWS($X$84:$X$322)))),ROWS($1:129)))</f>
        <v>#NUM!</v>
      </c>
      <c r="AS212" s="25" t="e">
        <f ca="1">CONCATENATE(VLOOKUP(AT212,$D$84:$N$322,9,FALSE)," x")</f>
        <v>#NUM!</v>
      </c>
      <c r="AT212" s="8" t="e">
        <f t="array" aca="1" ref="AT212" ca="1">INDEX($Y$84:$Y$322,SMALL(IF($Y$84:$Y$322&lt;&gt;"",ROW(INDIRECT("1:"&amp;ROWS($Y$84:$Y$322)))),ROWS($1:129)))</f>
        <v>#NUM!</v>
      </c>
      <c r="AU212" s="25" t="e">
        <f ca="1">CONCATENATE(VLOOKUP(AV212,$D$84:$N$322,10,FALSE)," x")</f>
        <v>#NUM!</v>
      </c>
      <c r="AV212" s="8" t="e">
        <f t="array" aca="1" ref="AV212" ca="1">INDEX($Z$84:$Z$322,SMALL(IF($Z$84:$Z$322&lt;&gt;"",ROW(INDIRECT("1:"&amp;ROWS($Z$84:$Z$322)))),ROWS($1:129)))</f>
        <v>#NUM!</v>
      </c>
      <c r="AW212" s="25" t="e">
        <f ca="1">CONCATENATE(VLOOKUP(AX212,$D$84:$N$322,11,FALSE)," x")</f>
        <v>#NUM!</v>
      </c>
      <c r="AX212" s="9" t="e">
        <f t="array" aca="1" ref="AX212" ca="1">INDEX($AA$84:$AA$322,SMALL(IF($AA$84:$AA$322&lt;&gt;"",ROW(INDIRECT("1:"&amp;ROWS($AA$84:$AA$322)))),ROWS($1:129)))</f>
        <v>#NUM!</v>
      </c>
      <c r="BB212" s="2" t="str">
        <f t="shared" si="44"/>
        <v>L129</v>
      </c>
      <c r="BC212" s="9">
        <f t="shared" si="45"/>
        <v>0</v>
      </c>
      <c r="BD212" s="2"/>
    </row>
    <row r="213" spans="2:56" x14ac:dyDescent="0.25">
      <c r="B213" s="45"/>
      <c r="D213" s="7" t="s">
        <v>320</v>
      </c>
      <c r="E213" s="7">
        <f t="shared" ref="E213:E276" si="46">COUNTIFS($E$4:$AH$7,$D213)</f>
        <v>0</v>
      </c>
      <c r="F213" s="8">
        <f t="shared" ref="F213:F276" si="47">COUNTIFS($E$10:$AH$17,$D213)</f>
        <v>0</v>
      </c>
      <c r="G213" s="8">
        <f t="shared" ref="G213:G276" si="48">COUNTIFS($E$18:$AH$22,D213)</f>
        <v>0</v>
      </c>
      <c r="H213" s="8">
        <f t="shared" ref="H213:H276" si="49">COUNTIFS($E$25:$AH$29,$D213)</f>
        <v>0</v>
      </c>
      <c r="I213" s="8">
        <f t="shared" ref="I213:I276" si="50">COUNTIFS($E$33:$AH$35,D213)</f>
        <v>0</v>
      </c>
      <c r="J213" s="8">
        <f t="shared" ref="J213:J276" si="51">COUNTIFS($E$39:$AH$42,$D213)</f>
        <v>0</v>
      </c>
      <c r="K213" s="8">
        <f t="shared" ref="K213:K276" si="52">COUNTIFS($E$45:$AH$49,$D213)</f>
        <v>0</v>
      </c>
      <c r="L213" s="8">
        <f t="shared" ref="L213:L276" si="53">COUNTIFS($E$53:$AH$56,$D213)</f>
        <v>0</v>
      </c>
      <c r="M213" s="8">
        <f t="shared" ref="M213:M276" si="54">COUNTIFS($E$59:$AH$63,$D213)</f>
        <v>0</v>
      </c>
      <c r="N213" s="9">
        <f t="shared" ref="N213:N276" si="55">COUNTIFS($E$67:$AH$71,$D213)</f>
        <v>0</v>
      </c>
      <c r="R213" s="16" t="str">
        <f t="shared" ref="R213:R276" si="56">IF(E213=0,"",$D213)</f>
        <v/>
      </c>
      <c r="S213" s="13" t="str">
        <f t="shared" ref="S213:S276" si="57">IF(F213=0,"",$D213)</f>
        <v/>
      </c>
      <c r="T213" s="13" t="str">
        <f t="shared" ref="T213:T276" si="58">IF(G213=0,"",$D213)</f>
        <v/>
      </c>
      <c r="U213" s="13" t="str">
        <f t="shared" ref="U213:U276" si="59">IF(H213=0,"",$D213)</f>
        <v/>
      </c>
      <c r="V213" s="13" t="str">
        <f t="shared" ref="V213:V276" si="60">IF(I213=0,"",$D213)</f>
        <v/>
      </c>
      <c r="W213" s="13" t="str">
        <f t="shared" ref="W213:W276" si="61">IF(J213=0,"",$D213)</f>
        <v/>
      </c>
      <c r="X213" s="13" t="str">
        <f t="shared" ref="X213:X276" si="62">IF(K213=0,"",$D213)</f>
        <v/>
      </c>
      <c r="Y213" s="13" t="str">
        <f t="shared" ref="Y213:Y276" si="63">IF(L213=0,"",$D213)</f>
        <v/>
      </c>
      <c r="Z213" s="13" t="str">
        <f t="shared" ref="Z213:Z276" si="64">IF(M213=0,"",$D213)</f>
        <v/>
      </c>
      <c r="AA213" s="23" t="str">
        <f t="shared" ref="AA213:AA276" si="65">IF(N213=0,"",$D213)</f>
        <v/>
      </c>
      <c r="AE213" s="27" t="e">
        <f ca="1">CONCATENATE(VLOOKUP(AF213,$D$84:$N$322,2,FALSE)," x")</f>
        <v>#NUM!</v>
      </c>
      <c r="AF213" s="8" t="e">
        <f t="array" aca="1" ref="AF213" ca="1">INDEX($R$84:$R$322,SMALL(IF($R$84:$R$322&lt;&gt;"",ROW(INDIRECT("1:"&amp;ROWS($R$84:$R$322)))),ROWS($1:130)))</f>
        <v>#NUM!</v>
      </c>
      <c r="AG213" s="25" t="e">
        <f t="array" aca="1" ref="AG213" ca="1">CONCATENATE(VLOOKUP(AH213,$D$84:$N$322,3,FALSE)," x")</f>
        <v>#NUM!</v>
      </c>
      <c r="AH213" s="8" t="e">
        <f t="array" aca="1" ref="AH213" ca="1">INDEX($S$84:$S$322,SMALL(IF($S$84:$S$322&lt;&gt;"",ROW(INDIRECT("1:"&amp;ROWS($S$84:$S$322)))),ROWS($1:130)))</f>
        <v>#NUM!</v>
      </c>
      <c r="AI213" s="25" t="e">
        <f ca="1">CONCATENATE(VLOOKUP(AJ213,$D$84:$N$322,4,FALSE)," x")</f>
        <v>#NUM!</v>
      </c>
      <c r="AJ213" s="8" t="e">
        <f t="array" aca="1" ref="AJ213" ca="1">INDEX($T$84:$T$322,SMALL(IF($T$84:$T$322&lt;&gt;"",ROW(INDIRECT("1:"&amp;ROWS($T$84:$T$322)))),ROWS($1:130)))</f>
        <v>#NUM!</v>
      </c>
      <c r="AK213" s="25" t="e">
        <f ca="1">CONCATENATE(VLOOKUP(AL213,$D$84:$N$322,5,FALSE)," x")</f>
        <v>#NUM!</v>
      </c>
      <c r="AL213" s="8" t="e">
        <f t="array" aca="1" ref="AL213" ca="1">INDEX($U$84:$U$322,SMALL(IF($U$84:$U$322&lt;&gt;"",ROW(INDIRECT("1:"&amp;ROWS($U$84:$U$322)))),ROWS($1:130)))</f>
        <v>#NUM!</v>
      </c>
      <c r="AM213" s="8" t="e">
        <f ca="1">CONCATENATE(VLOOKUP(AN213,$D$84:$N$322,6,FALSE)," x")</f>
        <v>#NUM!</v>
      </c>
      <c r="AN213" s="8" t="e">
        <f t="array" aca="1" ref="AN213" ca="1">INDEX($V$84:$V$322,SMALL(IF($V$84:$V$322&lt;&gt;"",ROW(INDIRECT("1:"&amp;ROWS($V$84:$V$322)))),ROWS($1:130)))</f>
        <v>#NUM!</v>
      </c>
      <c r="AO213" s="25" t="e">
        <f ca="1">CONCATENATE(VLOOKUP(AP213,$D$84:$N$322,7,FALSE)," x")</f>
        <v>#NUM!</v>
      </c>
      <c r="AP213" s="8" t="e">
        <f t="array" aca="1" ref="AP213" ca="1">INDEX($W$84:$W$322,SMALL(IF($W$84:$W$322&lt;&gt;"",ROW(INDIRECT("1:"&amp;ROWS($W$84:$W$322)))),ROWS($1:130)))</f>
        <v>#NUM!</v>
      </c>
      <c r="AQ213" s="25" t="e">
        <f ca="1">CONCATENATE(VLOOKUP(AR213,$D$84:$N$322,8,FALSE)," x")</f>
        <v>#NUM!</v>
      </c>
      <c r="AR213" s="8" t="e">
        <f t="array" aca="1" ref="AR213" ca="1">INDEX($X$84:$X$322,SMALL(IF($X$84:$X$322&lt;&gt;"",ROW(INDIRECT("1:"&amp;ROWS($X$84:$X$322)))),ROWS($1:130)))</f>
        <v>#NUM!</v>
      </c>
      <c r="AS213" s="25" t="e">
        <f ca="1">CONCATENATE(VLOOKUP(AT213,$D$84:$N$322,9,FALSE)," x")</f>
        <v>#NUM!</v>
      </c>
      <c r="AT213" s="8" t="e">
        <f t="array" aca="1" ref="AT213" ca="1">INDEX($Y$84:$Y$322,SMALL(IF($Y$84:$Y$322&lt;&gt;"",ROW(INDIRECT("1:"&amp;ROWS($Y$84:$Y$322)))),ROWS($1:130)))</f>
        <v>#NUM!</v>
      </c>
      <c r="AU213" s="25" t="e">
        <f ca="1">CONCATENATE(VLOOKUP(AV213,$D$84:$N$322,10,FALSE)," x")</f>
        <v>#NUM!</v>
      </c>
      <c r="AV213" s="8" t="e">
        <f t="array" aca="1" ref="AV213" ca="1">INDEX($Z$84:$Z$322,SMALL(IF($Z$84:$Z$322&lt;&gt;"",ROW(INDIRECT("1:"&amp;ROWS($Z$84:$Z$322)))),ROWS($1:130)))</f>
        <v>#NUM!</v>
      </c>
      <c r="AW213" s="25" t="e">
        <f ca="1">CONCATENATE(VLOOKUP(AX213,$D$84:$N$322,11,FALSE)," x")</f>
        <v>#NUM!</v>
      </c>
      <c r="AX213" s="9" t="e">
        <f t="array" aca="1" ref="AX213" ca="1">INDEX($AA$84:$AA$322,SMALL(IF($AA$84:$AA$322&lt;&gt;"",ROW(INDIRECT("1:"&amp;ROWS($AA$84:$AA$322)))),ROWS($1:130)))</f>
        <v>#NUM!</v>
      </c>
      <c r="BB213" s="2" t="str">
        <f t="shared" ref="BB213:BB276" si="66">D213</f>
        <v>L130</v>
      </c>
      <c r="BC213" s="9">
        <f t="shared" si="45"/>
        <v>0</v>
      </c>
      <c r="BD213" s="2"/>
    </row>
    <row r="214" spans="2:56" x14ac:dyDescent="0.25">
      <c r="B214" s="45"/>
      <c r="D214" s="7" t="s">
        <v>321</v>
      </c>
      <c r="E214" s="7">
        <f t="shared" si="46"/>
        <v>0</v>
      </c>
      <c r="F214" s="8">
        <f t="shared" si="47"/>
        <v>0</v>
      </c>
      <c r="G214" s="8">
        <f t="shared" si="48"/>
        <v>0</v>
      </c>
      <c r="H214" s="8">
        <f t="shared" si="49"/>
        <v>0</v>
      </c>
      <c r="I214" s="8">
        <f t="shared" si="50"/>
        <v>0</v>
      </c>
      <c r="J214" s="8">
        <f t="shared" si="51"/>
        <v>0</v>
      </c>
      <c r="K214" s="8">
        <f t="shared" si="52"/>
        <v>0</v>
      </c>
      <c r="L214" s="8">
        <f t="shared" si="53"/>
        <v>0</v>
      </c>
      <c r="M214" s="8">
        <f t="shared" si="54"/>
        <v>0</v>
      </c>
      <c r="N214" s="9">
        <f t="shared" si="55"/>
        <v>0</v>
      </c>
      <c r="R214" s="16" t="str">
        <f t="shared" si="56"/>
        <v/>
      </c>
      <c r="S214" s="13" t="str">
        <f t="shared" si="57"/>
        <v/>
      </c>
      <c r="T214" s="13" t="str">
        <f t="shared" si="58"/>
        <v/>
      </c>
      <c r="U214" s="13" t="str">
        <f t="shared" si="59"/>
        <v/>
      </c>
      <c r="V214" s="13" t="str">
        <f t="shared" si="60"/>
        <v/>
      </c>
      <c r="W214" s="13" t="str">
        <f t="shared" si="61"/>
        <v/>
      </c>
      <c r="X214" s="13" t="str">
        <f t="shared" si="62"/>
        <v/>
      </c>
      <c r="Y214" s="13" t="str">
        <f t="shared" si="63"/>
        <v/>
      </c>
      <c r="Z214" s="13" t="str">
        <f t="shared" si="64"/>
        <v/>
      </c>
      <c r="AA214" s="23" t="str">
        <f t="shared" si="65"/>
        <v/>
      </c>
      <c r="AE214" s="27" t="e">
        <f ca="1">CONCATENATE(VLOOKUP(AF214,$D$84:$N$322,2,FALSE)," x")</f>
        <v>#NUM!</v>
      </c>
      <c r="AF214" s="8" t="e">
        <f t="array" aca="1" ref="AF214" ca="1">INDEX($R$84:$R$322,SMALL(IF($R$84:$R$322&lt;&gt;"",ROW(INDIRECT("1:"&amp;ROWS($R$84:$R$322)))),ROWS($1:131)))</f>
        <v>#NUM!</v>
      </c>
      <c r="AG214" s="25" t="e">
        <f t="array" aca="1" ref="AG214" ca="1">CONCATENATE(VLOOKUP(AH214,$D$84:$N$322,3,FALSE)," x")</f>
        <v>#NUM!</v>
      </c>
      <c r="AH214" s="8" t="e">
        <f t="array" aca="1" ref="AH214" ca="1">INDEX($S$84:$S$322,SMALL(IF($S$84:$S$322&lt;&gt;"",ROW(INDIRECT("1:"&amp;ROWS($S$84:$S$322)))),ROWS($1:131)))</f>
        <v>#NUM!</v>
      </c>
      <c r="AI214" s="25" t="e">
        <f ca="1">CONCATENATE(VLOOKUP(AJ214,$D$84:$N$322,4,FALSE)," x")</f>
        <v>#NUM!</v>
      </c>
      <c r="AJ214" s="8" t="e">
        <f t="array" aca="1" ref="AJ214" ca="1">INDEX($T$84:$T$322,SMALL(IF($T$84:$T$322&lt;&gt;"",ROW(INDIRECT("1:"&amp;ROWS($T$84:$T$322)))),ROWS($1:131)))</f>
        <v>#NUM!</v>
      </c>
      <c r="AK214" s="25" t="e">
        <f ca="1">CONCATENATE(VLOOKUP(AL214,$D$84:$N$322,5,FALSE)," x")</f>
        <v>#NUM!</v>
      </c>
      <c r="AL214" s="8" t="e">
        <f t="array" aca="1" ref="AL214" ca="1">INDEX($U$84:$U$322,SMALL(IF($U$84:$U$322&lt;&gt;"",ROW(INDIRECT("1:"&amp;ROWS($U$84:$U$322)))),ROWS($1:131)))</f>
        <v>#NUM!</v>
      </c>
      <c r="AM214" s="8" t="e">
        <f ca="1">CONCATENATE(VLOOKUP(AN214,$D$84:$N$322,6,FALSE)," x")</f>
        <v>#NUM!</v>
      </c>
      <c r="AN214" s="8" t="e">
        <f t="array" aca="1" ref="AN214" ca="1">INDEX($V$84:$V$322,SMALL(IF($V$84:$V$322&lt;&gt;"",ROW(INDIRECT("1:"&amp;ROWS($V$84:$V$322)))),ROWS($1:131)))</f>
        <v>#NUM!</v>
      </c>
      <c r="AO214" s="25" t="e">
        <f ca="1">CONCATENATE(VLOOKUP(AP214,$D$84:$N$322,7,FALSE)," x")</f>
        <v>#NUM!</v>
      </c>
      <c r="AP214" s="8" t="e">
        <f t="array" aca="1" ref="AP214" ca="1">INDEX($W$84:$W$322,SMALL(IF($W$84:$W$322&lt;&gt;"",ROW(INDIRECT("1:"&amp;ROWS($W$84:$W$322)))),ROWS($1:131)))</f>
        <v>#NUM!</v>
      </c>
      <c r="AQ214" s="25" t="e">
        <f ca="1">CONCATENATE(VLOOKUP(AR214,$D$84:$N$322,8,FALSE)," x")</f>
        <v>#NUM!</v>
      </c>
      <c r="AR214" s="8" t="e">
        <f t="array" aca="1" ref="AR214" ca="1">INDEX($X$84:$X$322,SMALL(IF($X$84:$X$322&lt;&gt;"",ROW(INDIRECT("1:"&amp;ROWS($X$84:$X$322)))),ROWS($1:131)))</f>
        <v>#NUM!</v>
      </c>
      <c r="AS214" s="25" t="e">
        <f ca="1">CONCATENATE(VLOOKUP(AT214,$D$84:$N$322,9,FALSE)," x")</f>
        <v>#NUM!</v>
      </c>
      <c r="AT214" s="8" t="e">
        <f t="array" aca="1" ref="AT214" ca="1">INDEX($Y$84:$Y$322,SMALL(IF($Y$84:$Y$322&lt;&gt;"",ROW(INDIRECT("1:"&amp;ROWS($Y$84:$Y$322)))),ROWS($1:131)))</f>
        <v>#NUM!</v>
      </c>
      <c r="AU214" s="25" t="e">
        <f ca="1">CONCATENATE(VLOOKUP(AV214,$D$84:$N$322,10,FALSE)," x")</f>
        <v>#NUM!</v>
      </c>
      <c r="AV214" s="8" t="e">
        <f t="array" aca="1" ref="AV214" ca="1">INDEX($Z$84:$Z$322,SMALL(IF($Z$84:$Z$322&lt;&gt;"",ROW(INDIRECT("1:"&amp;ROWS($Z$84:$Z$322)))),ROWS($1:131)))</f>
        <v>#NUM!</v>
      </c>
      <c r="AW214" s="25" t="e">
        <f ca="1">CONCATENATE(VLOOKUP(AX214,$D$84:$N$322,11,FALSE)," x")</f>
        <v>#NUM!</v>
      </c>
      <c r="AX214" s="9" t="e">
        <f t="array" aca="1" ref="AX214" ca="1">INDEX($AA$84:$AA$322,SMALL(IF($AA$84:$AA$322&lt;&gt;"",ROW(INDIRECT("1:"&amp;ROWS($AA$84:$AA$322)))),ROWS($1:131)))</f>
        <v>#NUM!</v>
      </c>
      <c r="BB214" s="2" t="str">
        <f t="shared" si="66"/>
        <v>L131</v>
      </c>
      <c r="BC214" s="9">
        <f t="shared" ref="BC214:BC277" si="67">SUM(E214:N214)</f>
        <v>0</v>
      </c>
      <c r="BD214" s="2"/>
    </row>
    <row r="215" spans="2:56" x14ac:dyDescent="0.25">
      <c r="B215" s="45"/>
      <c r="D215" s="7" t="s">
        <v>322</v>
      </c>
      <c r="E215" s="7">
        <f t="shared" si="46"/>
        <v>0</v>
      </c>
      <c r="F215" s="8">
        <f t="shared" si="47"/>
        <v>0</v>
      </c>
      <c r="G215" s="8">
        <f t="shared" si="48"/>
        <v>0</v>
      </c>
      <c r="H215" s="8">
        <f t="shared" si="49"/>
        <v>0</v>
      </c>
      <c r="I215" s="8">
        <f t="shared" si="50"/>
        <v>0</v>
      </c>
      <c r="J215" s="8">
        <f t="shared" si="51"/>
        <v>0</v>
      </c>
      <c r="K215" s="8">
        <f t="shared" si="52"/>
        <v>0</v>
      </c>
      <c r="L215" s="8">
        <f t="shared" si="53"/>
        <v>0</v>
      </c>
      <c r="M215" s="8">
        <f t="shared" si="54"/>
        <v>0</v>
      </c>
      <c r="N215" s="9">
        <f t="shared" si="55"/>
        <v>0</v>
      </c>
      <c r="R215" s="16" t="str">
        <f t="shared" si="56"/>
        <v/>
      </c>
      <c r="S215" s="13" t="str">
        <f t="shared" si="57"/>
        <v/>
      </c>
      <c r="T215" s="13" t="str">
        <f t="shared" si="58"/>
        <v/>
      </c>
      <c r="U215" s="13" t="str">
        <f t="shared" si="59"/>
        <v/>
      </c>
      <c r="V215" s="13" t="str">
        <f t="shared" si="60"/>
        <v/>
      </c>
      <c r="W215" s="13" t="str">
        <f t="shared" si="61"/>
        <v/>
      </c>
      <c r="X215" s="13" t="str">
        <f t="shared" si="62"/>
        <v/>
      </c>
      <c r="Y215" s="13" t="str">
        <f t="shared" si="63"/>
        <v/>
      </c>
      <c r="Z215" s="13" t="str">
        <f t="shared" si="64"/>
        <v/>
      </c>
      <c r="AA215" s="23" t="str">
        <f t="shared" si="65"/>
        <v/>
      </c>
      <c r="AE215" s="27" t="e">
        <f ca="1">CONCATENATE(VLOOKUP(AF215,$D$84:$N$322,2,FALSE)," x")</f>
        <v>#NUM!</v>
      </c>
      <c r="AF215" s="8" t="e">
        <f t="array" aca="1" ref="AF215" ca="1">INDEX($R$84:$R$322,SMALL(IF($R$84:$R$322&lt;&gt;"",ROW(INDIRECT("1:"&amp;ROWS($R$84:$R$322)))),ROWS($1:132)))</f>
        <v>#NUM!</v>
      </c>
      <c r="AG215" s="25" t="e">
        <f t="array" aca="1" ref="AG215" ca="1">CONCATENATE(VLOOKUP(AH215,$D$84:$N$322,3,FALSE)," x")</f>
        <v>#NUM!</v>
      </c>
      <c r="AH215" s="8" t="e">
        <f t="array" aca="1" ref="AH215" ca="1">INDEX($S$84:$S$322,SMALL(IF($S$84:$S$322&lt;&gt;"",ROW(INDIRECT("1:"&amp;ROWS($S$84:$S$322)))),ROWS($1:132)))</f>
        <v>#NUM!</v>
      </c>
      <c r="AI215" s="25" t="e">
        <f ca="1">CONCATENATE(VLOOKUP(AJ215,$D$84:$N$322,4,FALSE)," x")</f>
        <v>#NUM!</v>
      </c>
      <c r="AJ215" s="8" t="e">
        <f t="array" aca="1" ref="AJ215" ca="1">INDEX($T$84:$T$322,SMALL(IF($T$84:$T$322&lt;&gt;"",ROW(INDIRECT("1:"&amp;ROWS($T$84:$T$322)))),ROWS($1:132)))</f>
        <v>#NUM!</v>
      </c>
      <c r="AK215" s="25" t="e">
        <f ca="1">CONCATENATE(VLOOKUP(AL215,$D$84:$N$322,5,FALSE)," x")</f>
        <v>#NUM!</v>
      </c>
      <c r="AL215" s="8" t="e">
        <f t="array" aca="1" ref="AL215" ca="1">INDEX($U$84:$U$322,SMALL(IF($U$84:$U$322&lt;&gt;"",ROW(INDIRECT("1:"&amp;ROWS($U$84:$U$322)))),ROWS($1:132)))</f>
        <v>#NUM!</v>
      </c>
      <c r="AM215" s="8" t="e">
        <f ca="1">CONCATENATE(VLOOKUP(AN215,$D$84:$N$322,6,FALSE)," x")</f>
        <v>#NUM!</v>
      </c>
      <c r="AN215" s="8" t="e">
        <f t="array" aca="1" ref="AN215" ca="1">INDEX($V$84:$V$322,SMALL(IF($V$84:$V$322&lt;&gt;"",ROW(INDIRECT("1:"&amp;ROWS($V$84:$V$322)))),ROWS($1:132)))</f>
        <v>#NUM!</v>
      </c>
      <c r="AO215" s="25" t="e">
        <f ca="1">CONCATENATE(VLOOKUP(AP215,$D$84:$N$322,7,FALSE)," x")</f>
        <v>#NUM!</v>
      </c>
      <c r="AP215" s="8" t="e">
        <f t="array" aca="1" ref="AP215" ca="1">INDEX($W$84:$W$322,SMALL(IF($W$84:$W$322&lt;&gt;"",ROW(INDIRECT("1:"&amp;ROWS($W$84:$W$322)))),ROWS($1:132)))</f>
        <v>#NUM!</v>
      </c>
      <c r="AQ215" s="25" t="e">
        <f ca="1">CONCATENATE(VLOOKUP(AR215,$D$84:$N$322,8,FALSE)," x")</f>
        <v>#NUM!</v>
      </c>
      <c r="AR215" s="8" t="e">
        <f t="array" aca="1" ref="AR215" ca="1">INDEX($X$84:$X$322,SMALL(IF($X$84:$X$322&lt;&gt;"",ROW(INDIRECT("1:"&amp;ROWS($X$84:$X$322)))),ROWS($1:132)))</f>
        <v>#NUM!</v>
      </c>
      <c r="AS215" s="25" t="e">
        <f ca="1">CONCATENATE(VLOOKUP(AT215,$D$84:$N$322,9,FALSE)," x")</f>
        <v>#NUM!</v>
      </c>
      <c r="AT215" s="8" t="e">
        <f t="array" aca="1" ref="AT215" ca="1">INDEX($Y$84:$Y$322,SMALL(IF($Y$84:$Y$322&lt;&gt;"",ROW(INDIRECT("1:"&amp;ROWS($Y$84:$Y$322)))),ROWS($1:132)))</f>
        <v>#NUM!</v>
      </c>
      <c r="AU215" s="25" t="e">
        <f ca="1">CONCATENATE(VLOOKUP(AV215,$D$84:$N$322,10,FALSE)," x")</f>
        <v>#NUM!</v>
      </c>
      <c r="AV215" s="8" t="e">
        <f t="array" aca="1" ref="AV215" ca="1">INDEX($Z$84:$Z$322,SMALL(IF($Z$84:$Z$322&lt;&gt;"",ROW(INDIRECT("1:"&amp;ROWS($Z$84:$Z$322)))),ROWS($1:132)))</f>
        <v>#NUM!</v>
      </c>
      <c r="AW215" s="25" t="e">
        <f ca="1">CONCATENATE(VLOOKUP(AX215,$D$84:$N$322,11,FALSE)," x")</f>
        <v>#NUM!</v>
      </c>
      <c r="AX215" s="9" t="e">
        <f t="array" aca="1" ref="AX215" ca="1">INDEX($AA$84:$AA$322,SMALL(IF($AA$84:$AA$322&lt;&gt;"",ROW(INDIRECT("1:"&amp;ROWS($AA$84:$AA$322)))),ROWS($1:132)))</f>
        <v>#NUM!</v>
      </c>
      <c r="BB215" s="2" t="str">
        <f t="shared" si="66"/>
        <v>L132</v>
      </c>
      <c r="BC215" s="9">
        <f t="shared" si="67"/>
        <v>0</v>
      </c>
      <c r="BD215" s="2"/>
    </row>
    <row r="216" spans="2:56" x14ac:dyDescent="0.25">
      <c r="B216" s="45"/>
      <c r="D216" s="7" t="s">
        <v>323</v>
      </c>
      <c r="E216" s="7">
        <f t="shared" si="46"/>
        <v>0</v>
      </c>
      <c r="F216" s="8">
        <f t="shared" si="47"/>
        <v>0</v>
      </c>
      <c r="G216" s="8">
        <f t="shared" si="48"/>
        <v>0</v>
      </c>
      <c r="H216" s="8">
        <f t="shared" si="49"/>
        <v>0</v>
      </c>
      <c r="I216" s="8">
        <f t="shared" si="50"/>
        <v>0</v>
      </c>
      <c r="J216" s="8">
        <f t="shared" si="51"/>
        <v>0</v>
      </c>
      <c r="K216" s="8">
        <f t="shared" si="52"/>
        <v>0</v>
      </c>
      <c r="L216" s="8">
        <f t="shared" si="53"/>
        <v>0</v>
      </c>
      <c r="M216" s="8">
        <f t="shared" si="54"/>
        <v>0</v>
      </c>
      <c r="N216" s="9">
        <f t="shared" si="55"/>
        <v>0</v>
      </c>
      <c r="R216" s="16" t="str">
        <f t="shared" si="56"/>
        <v/>
      </c>
      <c r="S216" s="13" t="str">
        <f t="shared" si="57"/>
        <v/>
      </c>
      <c r="T216" s="13" t="str">
        <f t="shared" si="58"/>
        <v/>
      </c>
      <c r="U216" s="13" t="str">
        <f t="shared" si="59"/>
        <v/>
      </c>
      <c r="V216" s="13" t="str">
        <f t="shared" si="60"/>
        <v/>
      </c>
      <c r="W216" s="13" t="str">
        <f t="shared" si="61"/>
        <v/>
      </c>
      <c r="X216" s="13" t="str">
        <f t="shared" si="62"/>
        <v/>
      </c>
      <c r="Y216" s="13" t="str">
        <f t="shared" si="63"/>
        <v/>
      </c>
      <c r="Z216" s="13" t="str">
        <f t="shared" si="64"/>
        <v/>
      </c>
      <c r="AA216" s="23" t="str">
        <f t="shared" si="65"/>
        <v/>
      </c>
      <c r="AE216" s="27" t="e">
        <f ca="1">CONCATENATE(VLOOKUP(AF216,$D$84:$N$322,2,FALSE)," x")</f>
        <v>#NUM!</v>
      </c>
      <c r="AF216" s="8" t="e">
        <f t="array" aca="1" ref="AF216" ca="1">INDEX($R$84:$R$322,SMALL(IF($R$84:$R$322&lt;&gt;"",ROW(INDIRECT("1:"&amp;ROWS($R$84:$R$322)))),ROWS($1:133)))</f>
        <v>#NUM!</v>
      </c>
      <c r="AG216" s="25" t="e">
        <f t="array" aca="1" ref="AG216" ca="1">CONCATENATE(VLOOKUP(AH216,$D$84:$N$322,3,FALSE)," x")</f>
        <v>#NUM!</v>
      </c>
      <c r="AH216" s="8" t="e">
        <f t="array" aca="1" ref="AH216" ca="1">INDEX($S$84:$S$322,SMALL(IF($S$84:$S$322&lt;&gt;"",ROW(INDIRECT("1:"&amp;ROWS($S$84:$S$322)))),ROWS($1:133)))</f>
        <v>#NUM!</v>
      </c>
      <c r="AI216" s="25" t="e">
        <f ca="1">CONCATENATE(VLOOKUP(AJ216,$D$84:$N$322,4,FALSE)," x")</f>
        <v>#NUM!</v>
      </c>
      <c r="AJ216" s="8" t="e">
        <f t="array" aca="1" ref="AJ216" ca="1">INDEX($T$84:$T$322,SMALL(IF($T$84:$T$322&lt;&gt;"",ROW(INDIRECT("1:"&amp;ROWS($T$84:$T$322)))),ROWS($1:133)))</f>
        <v>#NUM!</v>
      </c>
      <c r="AK216" s="25" t="e">
        <f ca="1">CONCATENATE(VLOOKUP(AL216,$D$84:$N$322,5,FALSE)," x")</f>
        <v>#NUM!</v>
      </c>
      <c r="AL216" s="8" t="e">
        <f t="array" aca="1" ref="AL216" ca="1">INDEX($U$84:$U$322,SMALL(IF($U$84:$U$322&lt;&gt;"",ROW(INDIRECT("1:"&amp;ROWS($U$84:$U$322)))),ROWS($1:133)))</f>
        <v>#NUM!</v>
      </c>
      <c r="AM216" s="8" t="e">
        <f ca="1">CONCATENATE(VLOOKUP(AN216,$D$84:$N$322,6,FALSE)," x")</f>
        <v>#NUM!</v>
      </c>
      <c r="AN216" s="8" t="e">
        <f t="array" aca="1" ref="AN216" ca="1">INDEX($V$84:$V$322,SMALL(IF($V$84:$V$322&lt;&gt;"",ROW(INDIRECT("1:"&amp;ROWS($V$84:$V$322)))),ROWS($1:133)))</f>
        <v>#NUM!</v>
      </c>
      <c r="AO216" s="25" t="e">
        <f ca="1">CONCATENATE(VLOOKUP(AP216,$D$84:$N$322,7,FALSE)," x")</f>
        <v>#NUM!</v>
      </c>
      <c r="AP216" s="8" t="e">
        <f t="array" aca="1" ref="AP216" ca="1">INDEX($W$84:$W$322,SMALL(IF($W$84:$W$322&lt;&gt;"",ROW(INDIRECT("1:"&amp;ROWS($W$84:$W$322)))),ROWS($1:133)))</f>
        <v>#NUM!</v>
      </c>
      <c r="AQ216" s="25" t="e">
        <f ca="1">CONCATENATE(VLOOKUP(AR216,$D$84:$N$322,8,FALSE)," x")</f>
        <v>#NUM!</v>
      </c>
      <c r="AR216" s="8" t="e">
        <f t="array" aca="1" ref="AR216" ca="1">INDEX($X$84:$X$322,SMALL(IF($X$84:$X$322&lt;&gt;"",ROW(INDIRECT("1:"&amp;ROWS($X$84:$X$322)))),ROWS($1:133)))</f>
        <v>#NUM!</v>
      </c>
      <c r="AS216" s="25" t="e">
        <f ca="1">CONCATENATE(VLOOKUP(AT216,$D$84:$N$322,9,FALSE)," x")</f>
        <v>#NUM!</v>
      </c>
      <c r="AT216" s="8" t="e">
        <f t="array" aca="1" ref="AT216" ca="1">INDEX($Y$84:$Y$322,SMALL(IF($Y$84:$Y$322&lt;&gt;"",ROW(INDIRECT("1:"&amp;ROWS($Y$84:$Y$322)))),ROWS($1:133)))</f>
        <v>#NUM!</v>
      </c>
      <c r="AU216" s="25" t="e">
        <f ca="1">CONCATENATE(VLOOKUP(AV216,$D$84:$N$322,10,FALSE)," x")</f>
        <v>#NUM!</v>
      </c>
      <c r="AV216" s="8" t="e">
        <f t="array" aca="1" ref="AV216" ca="1">INDEX($Z$84:$Z$322,SMALL(IF($Z$84:$Z$322&lt;&gt;"",ROW(INDIRECT("1:"&amp;ROWS($Z$84:$Z$322)))),ROWS($1:133)))</f>
        <v>#NUM!</v>
      </c>
      <c r="AW216" s="25" t="e">
        <f ca="1">CONCATENATE(VLOOKUP(AX216,$D$84:$N$322,11,FALSE)," x")</f>
        <v>#NUM!</v>
      </c>
      <c r="AX216" s="9" t="e">
        <f t="array" aca="1" ref="AX216" ca="1">INDEX($AA$84:$AA$322,SMALL(IF($AA$84:$AA$322&lt;&gt;"",ROW(INDIRECT("1:"&amp;ROWS($AA$84:$AA$322)))),ROWS($1:133)))</f>
        <v>#NUM!</v>
      </c>
      <c r="BB216" s="2" t="str">
        <f t="shared" si="66"/>
        <v>L133</v>
      </c>
      <c r="BC216" s="9">
        <f t="shared" si="67"/>
        <v>0</v>
      </c>
      <c r="BD216" s="2"/>
    </row>
    <row r="217" spans="2:56" x14ac:dyDescent="0.25">
      <c r="B217" s="45"/>
      <c r="D217" s="7" t="s">
        <v>324</v>
      </c>
      <c r="E217" s="7">
        <f t="shared" si="46"/>
        <v>0</v>
      </c>
      <c r="F217" s="8">
        <f t="shared" si="47"/>
        <v>0</v>
      </c>
      <c r="G217" s="8">
        <f t="shared" si="48"/>
        <v>0</v>
      </c>
      <c r="H217" s="8">
        <f t="shared" si="49"/>
        <v>0</v>
      </c>
      <c r="I217" s="8">
        <f t="shared" si="50"/>
        <v>0</v>
      </c>
      <c r="J217" s="8">
        <f t="shared" si="51"/>
        <v>0</v>
      </c>
      <c r="K217" s="8">
        <f t="shared" si="52"/>
        <v>0</v>
      </c>
      <c r="L217" s="8">
        <f t="shared" si="53"/>
        <v>0</v>
      </c>
      <c r="M217" s="8">
        <f t="shared" si="54"/>
        <v>0</v>
      </c>
      <c r="N217" s="9">
        <f t="shared" si="55"/>
        <v>0</v>
      </c>
      <c r="R217" s="16" t="str">
        <f t="shared" si="56"/>
        <v/>
      </c>
      <c r="S217" s="13" t="str">
        <f t="shared" si="57"/>
        <v/>
      </c>
      <c r="T217" s="13" t="str">
        <f t="shared" si="58"/>
        <v/>
      </c>
      <c r="U217" s="13" t="str">
        <f t="shared" si="59"/>
        <v/>
      </c>
      <c r="V217" s="13" t="str">
        <f t="shared" si="60"/>
        <v/>
      </c>
      <c r="W217" s="13" t="str">
        <f t="shared" si="61"/>
        <v/>
      </c>
      <c r="X217" s="13" t="str">
        <f t="shared" si="62"/>
        <v/>
      </c>
      <c r="Y217" s="13" t="str">
        <f t="shared" si="63"/>
        <v/>
      </c>
      <c r="Z217" s="13" t="str">
        <f t="shared" si="64"/>
        <v/>
      </c>
      <c r="AA217" s="23" t="str">
        <f t="shared" si="65"/>
        <v/>
      </c>
      <c r="AE217" s="27" t="e">
        <f ca="1">CONCATENATE(VLOOKUP(AF217,$D$84:$N$322,2,FALSE)," x")</f>
        <v>#NUM!</v>
      </c>
      <c r="AF217" s="8" t="e">
        <f t="array" aca="1" ref="AF217" ca="1">INDEX($R$84:$R$322,SMALL(IF($R$84:$R$322&lt;&gt;"",ROW(INDIRECT("1:"&amp;ROWS($R$84:$R$322)))),ROWS($1:134)))</f>
        <v>#NUM!</v>
      </c>
      <c r="AG217" s="25" t="e">
        <f t="array" aca="1" ref="AG217" ca="1">CONCATENATE(VLOOKUP(AH217,$D$84:$N$322,3,FALSE)," x")</f>
        <v>#NUM!</v>
      </c>
      <c r="AH217" s="8" t="e">
        <f t="array" aca="1" ref="AH217" ca="1">INDEX($S$84:$S$322,SMALL(IF($S$84:$S$322&lt;&gt;"",ROW(INDIRECT("1:"&amp;ROWS($S$84:$S$322)))),ROWS($1:134)))</f>
        <v>#NUM!</v>
      </c>
      <c r="AI217" s="25" t="e">
        <f ca="1">CONCATENATE(VLOOKUP(AJ217,$D$84:$N$322,4,FALSE)," x")</f>
        <v>#NUM!</v>
      </c>
      <c r="AJ217" s="8" t="e">
        <f t="array" aca="1" ref="AJ217" ca="1">INDEX($T$84:$T$322,SMALL(IF($T$84:$T$322&lt;&gt;"",ROW(INDIRECT("1:"&amp;ROWS($T$84:$T$322)))),ROWS($1:134)))</f>
        <v>#NUM!</v>
      </c>
      <c r="AK217" s="25" t="e">
        <f ca="1">CONCATENATE(VLOOKUP(AL217,$D$84:$N$322,5,FALSE)," x")</f>
        <v>#NUM!</v>
      </c>
      <c r="AL217" s="8" t="e">
        <f t="array" aca="1" ref="AL217" ca="1">INDEX($U$84:$U$322,SMALL(IF($U$84:$U$322&lt;&gt;"",ROW(INDIRECT("1:"&amp;ROWS($U$84:$U$322)))),ROWS($1:134)))</f>
        <v>#NUM!</v>
      </c>
      <c r="AM217" s="8" t="e">
        <f ca="1">CONCATENATE(VLOOKUP(AN217,$D$84:$N$322,6,FALSE)," x")</f>
        <v>#NUM!</v>
      </c>
      <c r="AN217" s="8" t="e">
        <f t="array" aca="1" ref="AN217" ca="1">INDEX($V$84:$V$322,SMALL(IF($V$84:$V$322&lt;&gt;"",ROW(INDIRECT("1:"&amp;ROWS($V$84:$V$322)))),ROWS($1:134)))</f>
        <v>#NUM!</v>
      </c>
      <c r="AO217" s="25" t="e">
        <f ca="1">CONCATENATE(VLOOKUP(AP217,$D$84:$N$322,7,FALSE)," x")</f>
        <v>#NUM!</v>
      </c>
      <c r="AP217" s="8" t="e">
        <f t="array" aca="1" ref="AP217" ca="1">INDEX($W$84:$W$322,SMALL(IF($W$84:$W$322&lt;&gt;"",ROW(INDIRECT("1:"&amp;ROWS($W$84:$W$322)))),ROWS($1:134)))</f>
        <v>#NUM!</v>
      </c>
      <c r="AQ217" s="25" t="e">
        <f ca="1">CONCATENATE(VLOOKUP(AR217,$D$84:$N$322,8,FALSE)," x")</f>
        <v>#NUM!</v>
      </c>
      <c r="AR217" s="8" t="e">
        <f t="array" aca="1" ref="AR217" ca="1">INDEX($X$84:$X$322,SMALL(IF($X$84:$X$322&lt;&gt;"",ROW(INDIRECT("1:"&amp;ROWS($X$84:$X$322)))),ROWS($1:134)))</f>
        <v>#NUM!</v>
      </c>
      <c r="AS217" s="25" t="e">
        <f ca="1">CONCATENATE(VLOOKUP(AT217,$D$84:$N$322,9,FALSE)," x")</f>
        <v>#NUM!</v>
      </c>
      <c r="AT217" s="8" t="e">
        <f t="array" aca="1" ref="AT217" ca="1">INDEX($Y$84:$Y$322,SMALL(IF($Y$84:$Y$322&lt;&gt;"",ROW(INDIRECT("1:"&amp;ROWS($Y$84:$Y$322)))),ROWS($1:134)))</f>
        <v>#NUM!</v>
      </c>
      <c r="AU217" s="25" t="e">
        <f ca="1">CONCATENATE(VLOOKUP(AV217,$D$84:$N$322,10,FALSE)," x")</f>
        <v>#NUM!</v>
      </c>
      <c r="AV217" s="8" t="e">
        <f t="array" aca="1" ref="AV217" ca="1">INDEX($Z$84:$Z$322,SMALL(IF($Z$84:$Z$322&lt;&gt;"",ROW(INDIRECT("1:"&amp;ROWS($Z$84:$Z$322)))),ROWS($1:134)))</f>
        <v>#NUM!</v>
      </c>
      <c r="AW217" s="25" t="e">
        <f ca="1">CONCATENATE(VLOOKUP(AX217,$D$84:$N$322,11,FALSE)," x")</f>
        <v>#NUM!</v>
      </c>
      <c r="AX217" s="9" t="e">
        <f t="array" aca="1" ref="AX217" ca="1">INDEX($AA$84:$AA$322,SMALL(IF($AA$84:$AA$322&lt;&gt;"",ROW(INDIRECT("1:"&amp;ROWS($AA$84:$AA$322)))),ROWS($1:134)))</f>
        <v>#NUM!</v>
      </c>
      <c r="BB217" s="2" t="str">
        <f t="shared" si="66"/>
        <v>L134</v>
      </c>
      <c r="BC217" s="9">
        <f t="shared" si="67"/>
        <v>0</v>
      </c>
      <c r="BD217" s="2"/>
    </row>
    <row r="218" spans="2:56" x14ac:dyDescent="0.25">
      <c r="B218" s="45"/>
      <c r="D218" s="7" t="s">
        <v>325</v>
      </c>
      <c r="E218" s="7">
        <f t="shared" si="46"/>
        <v>0</v>
      </c>
      <c r="F218" s="8">
        <f t="shared" si="47"/>
        <v>0</v>
      </c>
      <c r="G218" s="8">
        <f t="shared" si="48"/>
        <v>0</v>
      </c>
      <c r="H218" s="8">
        <f t="shared" si="49"/>
        <v>0</v>
      </c>
      <c r="I218" s="8">
        <f t="shared" si="50"/>
        <v>0</v>
      </c>
      <c r="J218" s="8">
        <f t="shared" si="51"/>
        <v>0</v>
      </c>
      <c r="K218" s="8">
        <f t="shared" si="52"/>
        <v>0</v>
      </c>
      <c r="L218" s="8">
        <f t="shared" si="53"/>
        <v>0</v>
      </c>
      <c r="M218" s="8">
        <f t="shared" si="54"/>
        <v>0</v>
      </c>
      <c r="N218" s="9">
        <f t="shared" si="55"/>
        <v>0</v>
      </c>
      <c r="R218" s="16" t="str">
        <f t="shared" si="56"/>
        <v/>
      </c>
      <c r="S218" s="13" t="str">
        <f t="shared" si="57"/>
        <v/>
      </c>
      <c r="T218" s="13" t="str">
        <f t="shared" si="58"/>
        <v/>
      </c>
      <c r="U218" s="13" t="str">
        <f t="shared" si="59"/>
        <v/>
      </c>
      <c r="V218" s="13" t="str">
        <f t="shared" si="60"/>
        <v/>
      </c>
      <c r="W218" s="13" t="str">
        <f t="shared" si="61"/>
        <v/>
      </c>
      <c r="X218" s="13" t="str">
        <f t="shared" si="62"/>
        <v/>
      </c>
      <c r="Y218" s="13" t="str">
        <f t="shared" si="63"/>
        <v/>
      </c>
      <c r="Z218" s="13" t="str">
        <f t="shared" si="64"/>
        <v/>
      </c>
      <c r="AA218" s="23" t="str">
        <f t="shared" si="65"/>
        <v/>
      </c>
      <c r="AE218" s="27" t="e">
        <f ca="1">CONCATENATE(VLOOKUP(AF218,$D$84:$N$322,2,FALSE)," x")</f>
        <v>#NUM!</v>
      </c>
      <c r="AF218" s="8" t="e">
        <f t="array" aca="1" ref="AF218" ca="1">INDEX($R$84:$R$322,SMALL(IF($R$84:$R$322&lt;&gt;"",ROW(INDIRECT("1:"&amp;ROWS($R$84:$R$322)))),ROWS($1:135)))</f>
        <v>#NUM!</v>
      </c>
      <c r="AG218" s="25" t="e">
        <f t="array" aca="1" ref="AG218" ca="1">CONCATENATE(VLOOKUP(AH218,$D$84:$N$322,3,FALSE)," x")</f>
        <v>#NUM!</v>
      </c>
      <c r="AH218" s="8" t="e">
        <f t="array" aca="1" ref="AH218" ca="1">INDEX($S$84:$S$322,SMALL(IF($S$84:$S$322&lt;&gt;"",ROW(INDIRECT("1:"&amp;ROWS($S$84:$S$322)))),ROWS($1:135)))</f>
        <v>#NUM!</v>
      </c>
      <c r="AI218" s="25" t="e">
        <f ca="1">CONCATENATE(VLOOKUP(AJ218,$D$84:$N$322,4,FALSE)," x")</f>
        <v>#NUM!</v>
      </c>
      <c r="AJ218" s="8" t="e">
        <f t="array" aca="1" ref="AJ218" ca="1">INDEX($T$84:$T$322,SMALL(IF($T$84:$T$322&lt;&gt;"",ROW(INDIRECT("1:"&amp;ROWS($T$84:$T$322)))),ROWS($1:135)))</f>
        <v>#NUM!</v>
      </c>
      <c r="AK218" s="25" t="e">
        <f ca="1">CONCATENATE(VLOOKUP(AL218,$D$84:$N$322,5,FALSE)," x")</f>
        <v>#NUM!</v>
      </c>
      <c r="AL218" s="8" t="e">
        <f t="array" aca="1" ref="AL218" ca="1">INDEX($U$84:$U$322,SMALL(IF($U$84:$U$322&lt;&gt;"",ROW(INDIRECT("1:"&amp;ROWS($U$84:$U$322)))),ROWS($1:135)))</f>
        <v>#NUM!</v>
      </c>
      <c r="AM218" s="8" t="e">
        <f ca="1">CONCATENATE(VLOOKUP(AN218,$D$84:$N$322,6,FALSE)," x")</f>
        <v>#NUM!</v>
      </c>
      <c r="AN218" s="8" t="e">
        <f t="array" aca="1" ref="AN218" ca="1">INDEX($V$84:$V$322,SMALL(IF($V$84:$V$322&lt;&gt;"",ROW(INDIRECT("1:"&amp;ROWS($V$84:$V$322)))),ROWS($1:135)))</f>
        <v>#NUM!</v>
      </c>
      <c r="AO218" s="25" t="e">
        <f ca="1">CONCATENATE(VLOOKUP(AP218,$D$84:$N$322,7,FALSE)," x")</f>
        <v>#NUM!</v>
      </c>
      <c r="AP218" s="8" t="e">
        <f t="array" aca="1" ref="AP218" ca="1">INDEX($W$84:$W$322,SMALL(IF($W$84:$W$322&lt;&gt;"",ROW(INDIRECT("1:"&amp;ROWS($W$84:$W$322)))),ROWS($1:135)))</f>
        <v>#NUM!</v>
      </c>
      <c r="AQ218" s="25" t="e">
        <f ca="1">CONCATENATE(VLOOKUP(AR218,$D$84:$N$322,8,FALSE)," x")</f>
        <v>#NUM!</v>
      </c>
      <c r="AR218" s="8" t="e">
        <f t="array" aca="1" ref="AR218" ca="1">INDEX($X$84:$X$322,SMALL(IF($X$84:$X$322&lt;&gt;"",ROW(INDIRECT("1:"&amp;ROWS($X$84:$X$322)))),ROWS($1:135)))</f>
        <v>#NUM!</v>
      </c>
      <c r="AS218" s="25" t="e">
        <f ca="1">CONCATENATE(VLOOKUP(AT218,$D$84:$N$322,9,FALSE)," x")</f>
        <v>#NUM!</v>
      </c>
      <c r="AT218" s="8" t="e">
        <f t="array" aca="1" ref="AT218" ca="1">INDEX($Y$84:$Y$322,SMALL(IF($Y$84:$Y$322&lt;&gt;"",ROW(INDIRECT("1:"&amp;ROWS($Y$84:$Y$322)))),ROWS($1:135)))</f>
        <v>#NUM!</v>
      </c>
      <c r="AU218" s="25" t="e">
        <f ca="1">CONCATENATE(VLOOKUP(AV218,$D$84:$N$322,10,FALSE)," x")</f>
        <v>#NUM!</v>
      </c>
      <c r="AV218" s="8" t="e">
        <f t="array" aca="1" ref="AV218" ca="1">INDEX($Z$84:$Z$322,SMALL(IF($Z$84:$Z$322&lt;&gt;"",ROW(INDIRECT("1:"&amp;ROWS($Z$84:$Z$322)))),ROWS($1:135)))</f>
        <v>#NUM!</v>
      </c>
      <c r="AW218" s="25" t="e">
        <f ca="1">CONCATENATE(VLOOKUP(AX218,$D$84:$N$322,11,FALSE)," x")</f>
        <v>#NUM!</v>
      </c>
      <c r="AX218" s="9" t="e">
        <f t="array" aca="1" ref="AX218" ca="1">INDEX($AA$84:$AA$322,SMALL(IF($AA$84:$AA$322&lt;&gt;"",ROW(INDIRECT("1:"&amp;ROWS($AA$84:$AA$322)))),ROWS($1:135)))</f>
        <v>#NUM!</v>
      </c>
      <c r="BB218" s="2" t="str">
        <f t="shared" si="66"/>
        <v>L135</v>
      </c>
      <c r="BC218" s="9">
        <f t="shared" si="67"/>
        <v>0</v>
      </c>
      <c r="BD218" s="2"/>
    </row>
    <row r="219" spans="2:56" x14ac:dyDescent="0.25">
      <c r="B219" s="45"/>
      <c r="D219" s="7" t="s">
        <v>326</v>
      </c>
      <c r="E219" s="7">
        <f t="shared" si="46"/>
        <v>0</v>
      </c>
      <c r="F219" s="8">
        <f t="shared" si="47"/>
        <v>0</v>
      </c>
      <c r="G219" s="8">
        <f t="shared" si="48"/>
        <v>0</v>
      </c>
      <c r="H219" s="8">
        <f t="shared" si="49"/>
        <v>0</v>
      </c>
      <c r="I219" s="8">
        <f t="shared" si="50"/>
        <v>0</v>
      </c>
      <c r="J219" s="8">
        <f t="shared" si="51"/>
        <v>0</v>
      </c>
      <c r="K219" s="8">
        <f t="shared" si="52"/>
        <v>0</v>
      </c>
      <c r="L219" s="8">
        <f t="shared" si="53"/>
        <v>0</v>
      </c>
      <c r="M219" s="8">
        <f t="shared" si="54"/>
        <v>0</v>
      </c>
      <c r="N219" s="9">
        <f t="shared" si="55"/>
        <v>0</v>
      </c>
      <c r="R219" s="16" t="str">
        <f t="shared" si="56"/>
        <v/>
      </c>
      <c r="S219" s="13" t="str">
        <f t="shared" si="57"/>
        <v/>
      </c>
      <c r="T219" s="13" t="str">
        <f t="shared" si="58"/>
        <v/>
      </c>
      <c r="U219" s="13" t="str">
        <f t="shared" si="59"/>
        <v/>
      </c>
      <c r="V219" s="13" t="str">
        <f t="shared" si="60"/>
        <v/>
      </c>
      <c r="W219" s="13" t="str">
        <f t="shared" si="61"/>
        <v/>
      </c>
      <c r="X219" s="13" t="str">
        <f t="shared" si="62"/>
        <v/>
      </c>
      <c r="Y219" s="13" t="str">
        <f t="shared" si="63"/>
        <v/>
      </c>
      <c r="Z219" s="13" t="str">
        <f t="shared" si="64"/>
        <v/>
      </c>
      <c r="AA219" s="23" t="str">
        <f t="shared" si="65"/>
        <v/>
      </c>
      <c r="AE219" s="27" t="e">
        <f ca="1">CONCATENATE(VLOOKUP(AF219,$D$84:$N$322,2,FALSE)," x")</f>
        <v>#NUM!</v>
      </c>
      <c r="AF219" s="8" t="e">
        <f t="array" aca="1" ref="AF219" ca="1">INDEX($R$84:$R$322,SMALL(IF($R$84:$R$322&lt;&gt;"",ROW(INDIRECT("1:"&amp;ROWS($R$84:$R$322)))),ROWS($1:136)))</f>
        <v>#NUM!</v>
      </c>
      <c r="AG219" s="25" t="e">
        <f t="array" aca="1" ref="AG219" ca="1">CONCATENATE(VLOOKUP(AH219,$D$84:$N$322,3,FALSE)," x")</f>
        <v>#NUM!</v>
      </c>
      <c r="AH219" s="8" t="e">
        <f t="array" aca="1" ref="AH219" ca="1">INDEX($S$84:$S$322,SMALL(IF($S$84:$S$322&lt;&gt;"",ROW(INDIRECT("1:"&amp;ROWS($S$84:$S$322)))),ROWS($1:136)))</f>
        <v>#NUM!</v>
      </c>
      <c r="AI219" s="25" t="e">
        <f ca="1">CONCATENATE(VLOOKUP(AJ219,$D$84:$N$322,4,FALSE)," x")</f>
        <v>#NUM!</v>
      </c>
      <c r="AJ219" s="8" t="e">
        <f t="array" aca="1" ref="AJ219" ca="1">INDEX($T$84:$T$322,SMALL(IF($T$84:$T$322&lt;&gt;"",ROW(INDIRECT("1:"&amp;ROWS($T$84:$T$322)))),ROWS($1:136)))</f>
        <v>#NUM!</v>
      </c>
      <c r="AK219" s="25" t="e">
        <f ca="1">CONCATENATE(VLOOKUP(AL219,$D$84:$N$322,5,FALSE)," x")</f>
        <v>#NUM!</v>
      </c>
      <c r="AL219" s="8" t="e">
        <f t="array" aca="1" ref="AL219" ca="1">INDEX($U$84:$U$322,SMALL(IF($U$84:$U$322&lt;&gt;"",ROW(INDIRECT("1:"&amp;ROWS($U$84:$U$322)))),ROWS($1:136)))</f>
        <v>#NUM!</v>
      </c>
      <c r="AM219" s="8" t="e">
        <f ca="1">CONCATENATE(VLOOKUP(AN219,$D$84:$N$322,6,FALSE)," x")</f>
        <v>#NUM!</v>
      </c>
      <c r="AN219" s="8" t="e">
        <f t="array" aca="1" ref="AN219" ca="1">INDEX($V$84:$V$322,SMALL(IF($V$84:$V$322&lt;&gt;"",ROW(INDIRECT("1:"&amp;ROWS($V$84:$V$322)))),ROWS($1:136)))</f>
        <v>#NUM!</v>
      </c>
      <c r="AO219" s="25" t="e">
        <f ca="1">CONCATENATE(VLOOKUP(AP219,$D$84:$N$322,7,FALSE)," x")</f>
        <v>#NUM!</v>
      </c>
      <c r="AP219" s="8" t="e">
        <f t="array" aca="1" ref="AP219" ca="1">INDEX($W$84:$W$322,SMALL(IF($W$84:$W$322&lt;&gt;"",ROW(INDIRECT("1:"&amp;ROWS($W$84:$W$322)))),ROWS($1:136)))</f>
        <v>#NUM!</v>
      </c>
      <c r="AQ219" s="25" t="e">
        <f ca="1">CONCATENATE(VLOOKUP(AR219,$D$84:$N$322,8,FALSE)," x")</f>
        <v>#NUM!</v>
      </c>
      <c r="AR219" s="8" t="e">
        <f t="array" aca="1" ref="AR219" ca="1">INDEX($X$84:$X$322,SMALL(IF($X$84:$X$322&lt;&gt;"",ROW(INDIRECT("1:"&amp;ROWS($X$84:$X$322)))),ROWS($1:136)))</f>
        <v>#NUM!</v>
      </c>
      <c r="AS219" s="25" t="e">
        <f ca="1">CONCATENATE(VLOOKUP(AT219,$D$84:$N$322,9,FALSE)," x")</f>
        <v>#NUM!</v>
      </c>
      <c r="AT219" s="8" t="e">
        <f t="array" aca="1" ref="AT219" ca="1">INDEX($Y$84:$Y$322,SMALL(IF($Y$84:$Y$322&lt;&gt;"",ROW(INDIRECT("1:"&amp;ROWS($Y$84:$Y$322)))),ROWS($1:136)))</f>
        <v>#NUM!</v>
      </c>
      <c r="AU219" s="25" t="e">
        <f ca="1">CONCATENATE(VLOOKUP(AV219,$D$84:$N$322,10,FALSE)," x")</f>
        <v>#NUM!</v>
      </c>
      <c r="AV219" s="8" t="e">
        <f t="array" aca="1" ref="AV219" ca="1">INDEX($Z$84:$Z$322,SMALL(IF($Z$84:$Z$322&lt;&gt;"",ROW(INDIRECT("1:"&amp;ROWS($Z$84:$Z$322)))),ROWS($1:136)))</f>
        <v>#NUM!</v>
      </c>
      <c r="AW219" s="25" t="e">
        <f ca="1">CONCATENATE(VLOOKUP(AX219,$D$84:$N$322,11,FALSE)," x")</f>
        <v>#NUM!</v>
      </c>
      <c r="AX219" s="9" t="e">
        <f t="array" aca="1" ref="AX219" ca="1">INDEX($AA$84:$AA$322,SMALL(IF($AA$84:$AA$322&lt;&gt;"",ROW(INDIRECT("1:"&amp;ROWS($AA$84:$AA$322)))),ROWS($1:136)))</f>
        <v>#NUM!</v>
      </c>
      <c r="BB219" s="2" t="str">
        <f t="shared" si="66"/>
        <v>L136</v>
      </c>
      <c r="BC219" s="9">
        <f t="shared" si="67"/>
        <v>0</v>
      </c>
      <c r="BD219" s="2"/>
    </row>
    <row r="220" spans="2:56" x14ac:dyDescent="0.25">
      <c r="B220" s="45"/>
      <c r="D220" s="7" t="s">
        <v>327</v>
      </c>
      <c r="E220" s="7">
        <f t="shared" si="46"/>
        <v>0</v>
      </c>
      <c r="F220" s="8">
        <f t="shared" si="47"/>
        <v>0</v>
      </c>
      <c r="G220" s="8">
        <f t="shared" si="48"/>
        <v>0</v>
      </c>
      <c r="H220" s="8">
        <f t="shared" si="49"/>
        <v>0</v>
      </c>
      <c r="I220" s="8">
        <f t="shared" si="50"/>
        <v>0</v>
      </c>
      <c r="J220" s="8">
        <f t="shared" si="51"/>
        <v>0</v>
      </c>
      <c r="K220" s="8">
        <f t="shared" si="52"/>
        <v>0</v>
      </c>
      <c r="L220" s="8">
        <f t="shared" si="53"/>
        <v>0</v>
      </c>
      <c r="M220" s="8">
        <f t="shared" si="54"/>
        <v>0</v>
      </c>
      <c r="N220" s="9">
        <f t="shared" si="55"/>
        <v>0</v>
      </c>
      <c r="R220" s="16" t="str">
        <f t="shared" si="56"/>
        <v/>
      </c>
      <c r="S220" s="13" t="str">
        <f t="shared" si="57"/>
        <v/>
      </c>
      <c r="T220" s="13" t="str">
        <f t="shared" si="58"/>
        <v/>
      </c>
      <c r="U220" s="13" t="str">
        <f t="shared" si="59"/>
        <v/>
      </c>
      <c r="V220" s="13" t="str">
        <f t="shared" si="60"/>
        <v/>
      </c>
      <c r="W220" s="13" t="str">
        <f t="shared" si="61"/>
        <v/>
      </c>
      <c r="X220" s="13" t="str">
        <f t="shared" si="62"/>
        <v/>
      </c>
      <c r="Y220" s="13" t="str">
        <f t="shared" si="63"/>
        <v/>
      </c>
      <c r="Z220" s="13" t="str">
        <f t="shared" si="64"/>
        <v/>
      </c>
      <c r="AA220" s="23" t="str">
        <f t="shared" si="65"/>
        <v/>
      </c>
      <c r="AE220" s="27" t="e">
        <f ca="1">CONCATENATE(VLOOKUP(AF220,$D$84:$N$322,2,FALSE)," x")</f>
        <v>#NUM!</v>
      </c>
      <c r="AF220" s="8" t="e">
        <f t="array" aca="1" ref="AF220" ca="1">INDEX($R$84:$R$322,SMALL(IF($R$84:$R$322&lt;&gt;"",ROW(INDIRECT("1:"&amp;ROWS($R$84:$R$322)))),ROWS($1:137)))</f>
        <v>#NUM!</v>
      </c>
      <c r="AG220" s="25" t="e">
        <f t="array" aca="1" ref="AG220" ca="1">CONCATENATE(VLOOKUP(AH220,$D$84:$N$322,3,FALSE)," x")</f>
        <v>#NUM!</v>
      </c>
      <c r="AH220" s="8" t="e">
        <f t="array" aca="1" ref="AH220" ca="1">INDEX($S$84:$S$322,SMALL(IF($S$84:$S$322&lt;&gt;"",ROW(INDIRECT("1:"&amp;ROWS($S$84:$S$322)))),ROWS($1:137)))</f>
        <v>#NUM!</v>
      </c>
      <c r="AI220" s="25" t="e">
        <f ca="1">CONCATENATE(VLOOKUP(AJ220,$D$84:$N$322,4,FALSE)," x")</f>
        <v>#NUM!</v>
      </c>
      <c r="AJ220" s="8" t="e">
        <f t="array" aca="1" ref="AJ220" ca="1">INDEX($T$84:$T$322,SMALL(IF($T$84:$T$322&lt;&gt;"",ROW(INDIRECT("1:"&amp;ROWS($T$84:$T$322)))),ROWS($1:137)))</f>
        <v>#NUM!</v>
      </c>
      <c r="AK220" s="25" t="e">
        <f ca="1">CONCATENATE(VLOOKUP(AL220,$D$84:$N$322,5,FALSE)," x")</f>
        <v>#NUM!</v>
      </c>
      <c r="AL220" s="8" t="e">
        <f t="array" aca="1" ref="AL220" ca="1">INDEX($U$84:$U$322,SMALL(IF($U$84:$U$322&lt;&gt;"",ROW(INDIRECT("1:"&amp;ROWS($U$84:$U$322)))),ROWS($1:137)))</f>
        <v>#NUM!</v>
      </c>
      <c r="AM220" s="8" t="e">
        <f ca="1">CONCATENATE(VLOOKUP(AN220,$D$84:$N$322,6,FALSE)," x")</f>
        <v>#NUM!</v>
      </c>
      <c r="AN220" s="8" t="e">
        <f t="array" aca="1" ref="AN220" ca="1">INDEX($V$84:$V$322,SMALL(IF($V$84:$V$322&lt;&gt;"",ROW(INDIRECT("1:"&amp;ROWS($V$84:$V$322)))),ROWS($1:137)))</f>
        <v>#NUM!</v>
      </c>
      <c r="AO220" s="25" t="e">
        <f ca="1">CONCATENATE(VLOOKUP(AP220,$D$84:$N$322,7,FALSE)," x")</f>
        <v>#NUM!</v>
      </c>
      <c r="AP220" s="8" t="e">
        <f t="array" aca="1" ref="AP220" ca="1">INDEX($W$84:$W$322,SMALL(IF($W$84:$W$322&lt;&gt;"",ROW(INDIRECT("1:"&amp;ROWS($W$84:$W$322)))),ROWS($1:137)))</f>
        <v>#NUM!</v>
      </c>
      <c r="AQ220" s="25" t="e">
        <f ca="1">CONCATENATE(VLOOKUP(AR220,$D$84:$N$322,8,FALSE)," x")</f>
        <v>#NUM!</v>
      </c>
      <c r="AR220" s="8" t="e">
        <f t="array" aca="1" ref="AR220" ca="1">INDEX($X$84:$X$322,SMALL(IF($X$84:$X$322&lt;&gt;"",ROW(INDIRECT("1:"&amp;ROWS($X$84:$X$322)))),ROWS($1:137)))</f>
        <v>#NUM!</v>
      </c>
      <c r="AS220" s="25" t="e">
        <f ca="1">CONCATENATE(VLOOKUP(AT220,$D$84:$N$322,9,FALSE)," x")</f>
        <v>#NUM!</v>
      </c>
      <c r="AT220" s="8" t="e">
        <f t="array" aca="1" ref="AT220" ca="1">INDEX($Y$84:$Y$322,SMALL(IF($Y$84:$Y$322&lt;&gt;"",ROW(INDIRECT("1:"&amp;ROWS($Y$84:$Y$322)))),ROWS($1:137)))</f>
        <v>#NUM!</v>
      </c>
      <c r="AU220" s="25" t="e">
        <f ca="1">CONCATENATE(VLOOKUP(AV220,$D$84:$N$322,10,FALSE)," x")</f>
        <v>#NUM!</v>
      </c>
      <c r="AV220" s="8" t="e">
        <f t="array" aca="1" ref="AV220" ca="1">INDEX($Z$84:$Z$322,SMALL(IF($Z$84:$Z$322&lt;&gt;"",ROW(INDIRECT("1:"&amp;ROWS($Z$84:$Z$322)))),ROWS($1:137)))</f>
        <v>#NUM!</v>
      </c>
      <c r="AW220" s="25" t="e">
        <f ca="1">CONCATENATE(VLOOKUP(AX220,$D$84:$N$322,11,FALSE)," x")</f>
        <v>#NUM!</v>
      </c>
      <c r="AX220" s="9" t="e">
        <f t="array" aca="1" ref="AX220" ca="1">INDEX($AA$84:$AA$322,SMALL(IF($AA$84:$AA$322&lt;&gt;"",ROW(INDIRECT("1:"&amp;ROWS($AA$84:$AA$322)))),ROWS($1:137)))</f>
        <v>#NUM!</v>
      </c>
      <c r="BB220" s="2" t="str">
        <f t="shared" si="66"/>
        <v>L137</v>
      </c>
      <c r="BC220" s="9">
        <f t="shared" si="67"/>
        <v>0</v>
      </c>
      <c r="BD220" s="2"/>
    </row>
    <row r="221" spans="2:56" x14ac:dyDescent="0.25">
      <c r="B221" s="45"/>
      <c r="D221" s="7" t="s">
        <v>328</v>
      </c>
      <c r="E221" s="7">
        <f t="shared" si="46"/>
        <v>0</v>
      </c>
      <c r="F221" s="8">
        <f t="shared" si="47"/>
        <v>0</v>
      </c>
      <c r="G221" s="8">
        <f t="shared" si="48"/>
        <v>0</v>
      </c>
      <c r="H221" s="8">
        <f t="shared" si="49"/>
        <v>0</v>
      </c>
      <c r="I221" s="8">
        <f t="shared" si="50"/>
        <v>0</v>
      </c>
      <c r="J221" s="8">
        <f t="shared" si="51"/>
        <v>0</v>
      </c>
      <c r="K221" s="8">
        <f t="shared" si="52"/>
        <v>0</v>
      </c>
      <c r="L221" s="8">
        <f t="shared" si="53"/>
        <v>0</v>
      </c>
      <c r="M221" s="8">
        <f t="shared" si="54"/>
        <v>0</v>
      </c>
      <c r="N221" s="9">
        <f t="shared" si="55"/>
        <v>0</v>
      </c>
      <c r="R221" s="16" t="str">
        <f t="shared" si="56"/>
        <v/>
      </c>
      <c r="S221" s="13" t="str">
        <f t="shared" si="57"/>
        <v/>
      </c>
      <c r="T221" s="13" t="str">
        <f t="shared" si="58"/>
        <v/>
      </c>
      <c r="U221" s="13" t="str">
        <f t="shared" si="59"/>
        <v/>
      </c>
      <c r="V221" s="13" t="str">
        <f t="shared" si="60"/>
        <v/>
      </c>
      <c r="W221" s="13" t="str">
        <f t="shared" si="61"/>
        <v/>
      </c>
      <c r="X221" s="13" t="str">
        <f t="shared" si="62"/>
        <v/>
      </c>
      <c r="Y221" s="13" t="str">
        <f t="shared" si="63"/>
        <v/>
      </c>
      <c r="Z221" s="13" t="str">
        <f t="shared" si="64"/>
        <v/>
      </c>
      <c r="AA221" s="23" t="str">
        <f t="shared" si="65"/>
        <v/>
      </c>
      <c r="AE221" s="27" t="e">
        <f ca="1">CONCATENATE(VLOOKUP(AF221,$D$84:$N$322,2,FALSE)," x")</f>
        <v>#NUM!</v>
      </c>
      <c r="AF221" s="8" t="e">
        <f t="array" aca="1" ref="AF221" ca="1">INDEX($R$84:$R$322,SMALL(IF($R$84:$R$322&lt;&gt;"",ROW(INDIRECT("1:"&amp;ROWS($R$84:$R$322)))),ROWS($1:138)))</f>
        <v>#NUM!</v>
      </c>
      <c r="AG221" s="25" t="e">
        <f t="array" aca="1" ref="AG221" ca="1">CONCATENATE(VLOOKUP(AH221,$D$84:$N$322,3,FALSE)," x")</f>
        <v>#NUM!</v>
      </c>
      <c r="AH221" s="8" t="e">
        <f t="array" aca="1" ref="AH221" ca="1">INDEX($S$84:$S$322,SMALL(IF($S$84:$S$322&lt;&gt;"",ROW(INDIRECT("1:"&amp;ROWS($S$84:$S$322)))),ROWS($1:138)))</f>
        <v>#NUM!</v>
      </c>
      <c r="AI221" s="25" t="e">
        <f ca="1">CONCATENATE(VLOOKUP(AJ221,$D$84:$N$322,4,FALSE)," x")</f>
        <v>#NUM!</v>
      </c>
      <c r="AJ221" s="8" t="e">
        <f t="array" aca="1" ref="AJ221" ca="1">INDEX($T$84:$T$322,SMALL(IF($T$84:$T$322&lt;&gt;"",ROW(INDIRECT("1:"&amp;ROWS($T$84:$T$322)))),ROWS($1:138)))</f>
        <v>#NUM!</v>
      </c>
      <c r="AK221" s="25" t="e">
        <f ca="1">CONCATENATE(VLOOKUP(AL221,$D$84:$N$322,5,FALSE)," x")</f>
        <v>#NUM!</v>
      </c>
      <c r="AL221" s="8" t="e">
        <f t="array" aca="1" ref="AL221" ca="1">INDEX($U$84:$U$322,SMALL(IF($U$84:$U$322&lt;&gt;"",ROW(INDIRECT("1:"&amp;ROWS($U$84:$U$322)))),ROWS($1:138)))</f>
        <v>#NUM!</v>
      </c>
      <c r="AM221" s="8" t="e">
        <f ca="1">CONCATENATE(VLOOKUP(AN221,$D$84:$N$322,6,FALSE)," x")</f>
        <v>#NUM!</v>
      </c>
      <c r="AN221" s="8" t="e">
        <f t="array" aca="1" ref="AN221" ca="1">INDEX($V$84:$V$322,SMALL(IF($V$84:$V$322&lt;&gt;"",ROW(INDIRECT("1:"&amp;ROWS($V$84:$V$322)))),ROWS($1:138)))</f>
        <v>#NUM!</v>
      </c>
      <c r="AO221" s="25" t="e">
        <f ca="1">CONCATENATE(VLOOKUP(AP221,$D$84:$N$322,7,FALSE)," x")</f>
        <v>#NUM!</v>
      </c>
      <c r="AP221" s="8" t="e">
        <f t="array" aca="1" ref="AP221" ca="1">INDEX($W$84:$W$322,SMALL(IF($W$84:$W$322&lt;&gt;"",ROW(INDIRECT("1:"&amp;ROWS($W$84:$W$322)))),ROWS($1:138)))</f>
        <v>#NUM!</v>
      </c>
      <c r="AQ221" s="25" t="e">
        <f ca="1">CONCATENATE(VLOOKUP(AR221,$D$84:$N$322,8,FALSE)," x")</f>
        <v>#NUM!</v>
      </c>
      <c r="AR221" s="8" t="e">
        <f t="array" aca="1" ref="AR221" ca="1">INDEX($X$84:$X$322,SMALL(IF($X$84:$X$322&lt;&gt;"",ROW(INDIRECT("1:"&amp;ROWS($X$84:$X$322)))),ROWS($1:138)))</f>
        <v>#NUM!</v>
      </c>
      <c r="AS221" s="25" t="e">
        <f ca="1">CONCATENATE(VLOOKUP(AT221,$D$84:$N$322,9,FALSE)," x")</f>
        <v>#NUM!</v>
      </c>
      <c r="AT221" s="8" t="e">
        <f t="array" aca="1" ref="AT221" ca="1">INDEX($Y$84:$Y$322,SMALL(IF($Y$84:$Y$322&lt;&gt;"",ROW(INDIRECT("1:"&amp;ROWS($Y$84:$Y$322)))),ROWS($1:138)))</f>
        <v>#NUM!</v>
      </c>
      <c r="AU221" s="25" t="e">
        <f ca="1">CONCATENATE(VLOOKUP(AV221,$D$84:$N$322,10,FALSE)," x")</f>
        <v>#NUM!</v>
      </c>
      <c r="AV221" s="8" t="e">
        <f t="array" aca="1" ref="AV221" ca="1">INDEX($Z$84:$Z$322,SMALL(IF($Z$84:$Z$322&lt;&gt;"",ROW(INDIRECT("1:"&amp;ROWS($Z$84:$Z$322)))),ROWS($1:138)))</f>
        <v>#NUM!</v>
      </c>
      <c r="AW221" s="25" t="e">
        <f ca="1">CONCATENATE(VLOOKUP(AX221,$D$84:$N$322,11,FALSE)," x")</f>
        <v>#NUM!</v>
      </c>
      <c r="AX221" s="9" t="e">
        <f t="array" aca="1" ref="AX221" ca="1">INDEX($AA$84:$AA$322,SMALL(IF($AA$84:$AA$322&lt;&gt;"",ROW(INDIRECT("1:"&amp;ROWS($AA$84:$AA$322)))),ROWS($1:138)))</f>
        <v>#NUM!</v>
      </c>
      <c r="BB221" s="2" t="str">
        <f t="shared" si="66"/>
        <v>L138</v>
      </c>
      <c r="BC221" s="9">
        <f t="shared" si="67"/>
        <v>0</v>
      </c>
      <c r="BD221" s="2"/>
    </row>
    <row r="222" spans="2:56" x14ac:dyDescent="0.25">
      <c r="B222" s="45"/>
      <c r="D222" s="7" t="s">
        <v>329</v>
      </c>
      <c r="E222" s="7">
        <f t="shared" si="46"/>
        <v>0</v>
      </c>
      <c r="F222" s="8">
        <f t="shared" si="47"/>
        <v>0</v>
      </c>
      <c r="G222" s="8">
        <f t="shared" si="48"/>
        <v>0</v>
      </c>
      <c r="H222" s="8">
        <f t="shared" si="49"/>
        <v>0</v>
      </c>
      <c r="I222" s="8">
        <f t="shared" si="50"/>
        <v>0</v>
      </c>
      <c r="J222" s="8">
        <f t="shared" si="51"/>
        <v>0</v>
      </c>
      <c r="K222" s="8">
        <f t="shared" si="52"/>
        <v>0</v>
      </c>
      <c r="L222" s="8">
        <f t="shared" si="53"/>
        <v>0</v>
      </c>
      <c r="M222" s="8">
        <f t="shared" si="54"/>
        <v>0</v>
      </c>
      <c r="N222" s="9">
        <f t="shared" si="55"/>
        <v>0</v>
      </c>
      <c r="R222" s="16" t="str">
        <f t="shared" si="56"/>
        <v/>
      </c>
      <c r="S222" s="13" t="str">
        <f t="shared" si="57"/>
        <v/>
      </c>
      <c r="T222" s="13" t="str">
        <f t="shared" si="58"/>
        <v/>
      </c>
      <c r="U222" s="13" t="str">
        <f t="shared" si="59"/>
        <v/>
      </c>
      <c r="V222" s="13" t="str">
        <f t="shared" si="60"/>
        <v/>
      </c>
      <c r="W222" s="13" t="str">
        <f t="shared" si="61"/>
        <v/>
      </c>
      <c r="X222" s="13" t="str">
        <f t="shared" si="62"/>
        <v/>
      </c>
      <c r="Y222" s="13" t="str">
        <f t="shared" si="63"/>
        <v/>
      </c>
      <c r="Z222" s="13" t="str">
        <f t="shared" si="64"/>
        <v/>
      </c>
      <c r="AA222" s="23" t="str">
        <f t="shared" si="65"/>
        <v/>
      </c>
      <c r="AE222" s="27" t="e">
        <f ca="1">CONCATENATE(VLOOKUP(AF222,$D$84:$N$322,2,FALSE)," x")</f>
        <v>#NUM!</v>
      </c>
      <c r="AF222" s="8" t="e">
        <f t="array" aca="1" ref="AF222" ca="1">INDEX($R$84:$R$322,SMALL(IF($R$84:$R$322&lt;&gt;"",ROW(INDIRECT("1:"&amp;ROWS($R$84:$R$322)))),ROWS($1:139)))</f>
        <v>#NUM!</v>
      </c>
      <c r="AG222" s="25" t="e">
        <f t="array" aca="1" ref="AG222" ca="1">CONCATENATE(VLOOKUP(AH222,$D$84:$N$322,3,FALSE)," x")</f>
        <v>#NUM!</v>
      </c>
      <c r="AH222" s="8" t="e">
        <f t="array" aca="1" ref="AH222" ca="1">INDEX($S$84:$S$322,SMALL(IF($S$84:$S$322&lt;&gt;"",ROW(INDIRECT("1:"&amp;ROWS($S$84:$S$322)))),ROWS($1:139)))</f>
        <v>#NUM!</v>
      </c>
      <c r="AI222" s="25" t="e">
        <f ca="1">CONCATENATE(VLOOKUP(AJ222,$D$84:$N$322,4,FALSE)," x")</f>
        <v>#NUM!</v>
      </c>
      <c r="AJ222" s="8" t="e">
        <f t="array" aca="1" ref="AJ222" ca="1">INDEX($T$84:$T$322,SMALL(IF($T$84:$T$322&lt;&gt;"",ROW(INDIRECT("1:"&amp;ROWS($T$84:$T$322)))),ROWS($1:139)))</f>
        <v>#NUM!</v>
      </c>
      <c r="AK222" s="25" t="e">
        <f ca="1">CONCATENATE(VLOOKUP(AL222,$D$84:$N$322,5,FALSE)," x")</f>
        <v>#NUM!</v>
      </c>
      <c r="AL222" s="8" t="e">
        <f t="array" aca="1" ref="AL222" ca="1">INDEX($U$84:$U$322,SMALL(IF($U$84:$U$322&lt;&gt;"",ROW(INDIRECT("1:"&amp;ROWS($U$84:$U$322)))),ROWS($1:139)))</f>
        <v>#NUM!</v>
      </c>
      <c r="AM222" s="8" t="e">
        <f ca="1">CONCATENATE(VLOOKUP(AN222,$D$84:$N$322,6,FALSE)," x")</f>
        <v>#NUM!</v>
      </c>
      <c r="AN222" s="8" t="e">
        <f t="array" aca="1" ref="AN222" ca="1">INDEX($V$84:$V$322,SMALL(IF($V$84:$V$322&lt;&gt;"",ROW(INDIRECT("1:"&amp;ROWS($V$84:$V$322)))),ROWS($1:139)))</f>
        <v>#NUM!</v>
      </c>
      <c r="AO222" s="25" t="e">
        <f ca="1">CONCATENATE(VLOOKUP(AP222,$D$84:$N$322,7,FALSE)," x")</f>
        <v>#NUM!</v>
      </c>
      <c r="AP222" s="8" t="e">
        <f t="array" aca="1" ref="AP222" ca="1">INDEX($W$84:$W$322,SMALL(IF($W$84:$W$322&lt;&gt;"",ROW(INDIRECT("1:"&amp;ROWS($W$84:$W$322)))),ROWS($1:139)))</f>
        <v>#NUM!</v>
      </c>
      <c r="AQ222" s="25" t="e">
        <f ca="1">CONCATENATE(VLOOKUP(AR222,$D$84:$N$322,8,FALSE)," x")</f>
        <v>#NUM!</v>
      </c>
      <c r="AR222" s="8" t="e">
        <f t="array" aca="1" ref="AR222" ca="1">INDEX($X$84:$X$322,SMALL(IF($X$84:$X$322&lt;&gt;"",ROW(INDIRECT("1:"&amp;ROWS($X$84:$X$322)))),ROWS($1:139)))</f>
        <v>#NUM!</v>
      </c>
      <c r="AS222" s="25" t="e">
        <f ca="1">CONCATENATE(VLOOKUP(AT222,$D$84:$N$322,9,FALSE)," x")</f>
        <v>#NUM!</v>
      </c>
      <c r="AT222" s="8" t="e">
        <f t="array" aca="1" ref="AT222" ca="1">INDEX($Y$84:$Y$322,SMALL(IF($Y$84:$Y$322&lt;&gt;"",ROW(INDIRECT("1:"&amp;ROWS($Y$84:$Y$322)))),ROWS($1:139)))</f>
        <v>#NUM!</v>
      </c>
      <c r="AU222" s="25" t="e">
        <f ca="1">CONCATENATE(VLOOKUP(AV222,$D$84:$N$322,10,FALSE)," x")</f>
        <v>#NUM!</v>
      </c>
      <c r="AV222" s="8" t="e">
        <f t="array" aca="1" ref="AV222" ca="1">INDEX($Z$84:$Z$322,SMALL(IF($Z$84:$Z$322&lt;&gt;"",ROW(INDIRECT("1:"&amp;ROWS($Z$84:$Z$322)))),ROWS($1:139)))</f>
        <v>#NUM!</v>
      </c>
      <c r="AW222" s="25" t="e">
        <f ca="1">CONCATENATE(VLOOKUP(AX222,$D$84:$N$322,11,FALSE)," x")</f>
        <v>#NUM!</v>
      </c>
      <c r="AX222" s="9" t="e">
        <f t="array" aca="1" ref="AX222" ca="1">INDEX($AA$84:$AA$322,SMALL(IF($AA$84:$AA$322&lt;&gt;"",ROW(INDIRECT("1:"&amp;ROWS($AA$84:$AA$322)))),ROWS($1:139)))</f>
        <v>#NUM!</v>
      </c>
      <c r="BB222" s="2" t="str">
        <f t="shared" si="66"/>
        <v>L139</v>
      </c>
      <c r="BC222" s="9">
        <f t="shared" si="67"/>
        <v>0</v>
      </c>
      <c r="BD222" s="2"/>
    </row>
    <row r="223" spans="2:56" x14ac:dyDescent="0.25">
      <c r="B223" s="45"/>
      <c r="D223" s="7" t="s">
        <v>330</v>
      </c>
      <c r="E223" s="7">
        <f t="shared" si="46"/>
        <v>0</v>
      </c>
      <c r="F223" s="8">
        <f t="shared" si="47"/>
        <v>0</v>
      </c>
      <c r="G223" s="8">
        <f t="shared" si="48"/>
        <v>0</v>
      </c>
      <c r="H223" s="8">
        <f t="shared" si="49"/>
        <v>0</v>
      </c>
      <c r="I223" s="8">
        <f t="shared" si="50"/>
        <v>0</v>
      </c>
      <c r="J223" s="8">
        <f t="shared" si="51"/>
        <v>0</v>
      </c>
      <c r="K223" s="8">
        <f t="shared" si="52"/>
        <v>0</v>
      </c>
      <c r="L223" s="8">
        <f t="shared" si="53"/>
        <v>0</v>
      </c>
      <c r="M223" s="8">
        <f t="shared" si="54"/>
        <v>0</v>
      </c>
      <c r="N223" s="9">
        <f t="shared" si="55"/>
        <v>0</v>
      </c>
      <c r="R223" s="16" t="str">
        <f t="shared" si="56"/>
        <v/>
      </c>
      <c r="S223" s="13" t="str">
        <f t="shared" si="57"/>
        <v/>
      </c>
      <c r="T223" s="13" t="str">
        <f t="shared" si="58"/>
        <v/>
      </c>
      <c r="U223" s="13" t="str">
        <f t="shared" si="59"/>
        <v/>
      </c>
      <c r="V223" s="13" t="str">
        <f t="shared" si="60"/>
        <v/>
      </c>
      <c r="W223" s="13" t="str">
        <f t="shared" si="61"/>
        <v/>
      </c>
      <c r="X223" s="13" t="str">
        <f t="shared" si="62"/>
        <v/>
      </c>
      <c r="Y223" s="13" t="str">
        <f t="shared" si="63"/>
        <v/>
      </c>
      <c r="Z223" s="13" t="str">
        <f t="shared" si="64"/>
        <v/>
      </c>
      <c r="AA223" s="23" t="str">
        <f t="shared" si="65"/>
        <v/>
      </c>
      <c r="AE223" s="27" t="e">
        <f ca="1">CONCATENATE(VLOOKUP(AF223,$D$84:$N$322,2,FALSE)," x")</f>
        <v>#NUM!</v>
      </c>
      <c r="AF223" s="8" t="e">
        <f t="array" aca="1" ref="AF223" ca="1">INDEX($R$84:$R$322,SMALL(IF($R$84:$R$322&lt;&gt;"",ROW(INDIRECT("1:"&amp;ROWS($R$84:$R$322)))),ROWS($1:140)))</f>
        <v>#NUM!</v>
      </c>
      <c r="AG223" s="25" t="e">
        <f t="array" aca="1" ref="AG223" ca="1">CONCATENATE(VLOOKUP(AH223,$D$84:$N$322,3,FALSE)," x")</f>
        <v>#NUM!</v>
      </c>
      <c r="AH223" s="8" t="e">
        <f t="array" aca="1" ref="AH223" ca="1">INDEX($S$84:$S$322,SMALL(IF($S$84:$S$322&lt;&gt;"",ROW(INDIRECT("1:"&amp;ROWS($S$84:$S$322)))),ROWS($1:140)))</f>
        <v>#NUM!</v>
      </c>
      <c r="AI223" s="25" t="e">
        <f ca="1">CONCATENATE(VLOOKUP(AJ223,$D$84:$N$322,4,FALSE)," x")</f>
        <v>#NUM!</v>
      </c>
      <c r="AJ223" s="8" t="e">
        <f t="array" aca="1" ref="AJ223" ca="1">INDEX($T$84:$T$322,SMALL(IF($T$84:$T$322&lt;&gt;"",ROW(INDIRECT("1:"&amp;ROWS($T$84:$T$322)))),ROWS($1:140)))</f>
        <v>#NUM!</v>
      </c>
      <c r="AK223" s="25" t="e">
        <f ca="1">CONCATENATE(VLOOKUP(AL223,$D$84:$N$322,5,FALSE)," x")</f>
        <v>#NUM!</v>
      </c>
      <c r="AL223" s="8" t="e">
        <f t="array" aca="1" ref="AL223" ca="1">INDEX($U$84:$U$322,SMALL(IF($U$84:$U$322&lt;&gt;"",ROW(INDIRECT("1:"&amp;ROWS($U$84:$U$322)))),ROWS($1:140)))</f>
        <v>#NUM!</v>
      </c>
      <c r="AM223" s="8" t="e">
        <f ca="1">CONCATENATE(VLOOKUP(AN223,$D$84:$N$322,6,FALSE)," x")</f>
        <v>#NUM!</v>
      </c>
      <c r="AN223" s="8" t="e">
        <f t="array" aca="1" ref="AN223" ca="1">INDEX($V$84:$V$322,SMALL(IF($V$84:$V$322&lt;&gt;"",ROW(INDIRECT("1:"&amp;ROWS($V$84:$V$322)))),ROWS($1:140)))</f>
        <v>#NUM!</v>
      </c>
      <c r="AO223" s="25" t="e">
        <f ca="1">CONCATENATE(VLOOKUP(AP223,$D$84:$N$322,7,FALSE)," x")</f>
        <v>#NUM!</v>
      </c>
      <c r="AP223" s="8" t="e">
        <f t="array" aca="1" ref="AP223" ca="1">INDEX($W$84:$W$322,SMALL(IF($W$84:$W$322&lt;&gt;"",ROW(INDIRECT("1:"&amp;ROWS($W$84:$W$322)))),ROWS($1:140)))</f>
        <v>#NUM!</v>
      </c>
      <c r="AQ223" s="25" t="e">
        <f ca="1">CONCATENATE(VLOOKUP(AR223,$D$84:$N$322,8,FALSE)," x")</f>
        <v>#NUM!</v>
      </c>
      <c r="AR223" s="8" t="e">
        <f t="array" aca="1" ref="AR223" ca="1">INDEX($X$84:$X$322,SMALL(IF($X$84:$X$322&lt;&gt;"",ROW(INDIRECT("1:"&amp;ROWS($X$84:$X$322)))),ROWS($1:140)))</f>
        <v>#NUM!</v>
      </c>
      <c r="AS223" s="25" t="e">
        <f ca="1">CONCATENATE(VLOOKUP(AT223,$D$84:$N$322,9,FALSE)," x")</f>
        <v>#NUM!</v>
      </c>
      <c r="AT223" s="8" t="e">
        <f t="array" aca="1" ref="AT223" ca="1">INDEX($Y$84:$Y$322,SMALL(IF($Y$84:$Y$322&lt;&gt;"",ROW(INDIRECT("1:"&amp;ROWS($Y$84:$Y$322)))),ROWS($1:140)))</f>
        <v>#NUM!</v>
      </c>
      <c r="AU223" s="25" t="e">
        <f ca="1">CONCATENATE(VLOOKUP(AV223,$D$84:$N$322,10,FALSE)," x")</f>
        <v>#NUM!</v>
      </c>
      <c r="AV223" s="8" t="e">
        <f t="array" aca="1" ref="AV223" ca="1">INDEX($Z$84:$Z$322,SMALL(IF($Z$84:$Z$322&lt;&gt;"",ROW(INDIRECT("1:"&amp;ROWS($Z$84:$Z$322)))),ROWS($1:140)))</f>
        <v>#NUM!</v>
      </c>
      <c r="AW223" s="25" t="e">
        <f ca="1">CONCATENATE(VLOOKUP(AX223,$D$84:$N$322,11,FALSE)," x")</f>
        <v>#NUM!</v>
      </c>
      <c r="AX223" s="9" t="e">
        <f t="array" aca="1" ref="AX223" ca="1">INDEX($AA$84:$AA$322,SMALL(IF($AA$84:$AA$322&lt;&gt;"",ROW(INDIRECT("1:"&amp;ROWS($AA$84:$AA$322)))),ROWS($1:140)))</f>
        <v>#NUM!</v>
      </c>
      <c r="BB223" s="2" t="str">
        <f t="shared" si="66"/>
        <v>L140</v>
      </c>
      <c r="BC223" s="9">
        <f t="shared" si="67"/>
        <v>0</v>
      </c>
      <c r="BD223" s="2"/>
    </row>
    <row r="224" spans="2:56" x14ac:dyDescent="0.25">
      <c r="B224" s="45"/>
      <c r="D224" s="7" t="s">
        <v>331</v>
      </c>
      <c r="E224" s="7">
        <f t="shared" si="46"/>
        <v>0</v>
      </c>
      <c r="F224" s="8">
        <f t="shared" si="47"/>
        <v>0</v>
      </c>
      <c r="G224" s="8">
        <f t="shared" si="48"/>
        <v>0</v>
      </c>
      <c r="H224" s="8">
        <f t="shared" si="49"/>
        <v>0</v>
      </c>
      <c r="I224" s="8">
        <f t="shared" si="50"/>
        <v>0</v>
      </c>
      <c r="J224" s="8">
        <f t="shared" si="51"/>
        <v>0</v>
      </c>
      <c r="K224" s="8">
        <f t="shared" si="52"/>
        <v>0</v>
      </c>
      <c r="L224" s="8">
        <f t="shared" si="53"/>
        <v>0</v>
      </c>
      <c r="M224" s="8">
        <f t="shared" si="54"/>
        <v>0</v>
      </c>
      <c r="N224" s="9">
        <f t="shared" si="55"/>
        <v>0</v>
      </c>
      <c r="R224" s="16" t="str">
        <f t="shared" si="56"/>
        <v/>
      </c>
      <c r="S224" s="13" t="str">
        <f t="shared" si="57"/>
        <v/>
      </c>
      <c r="T224" s="13" t="str">
        <f t="shared" si="58"/>
        <v/>
      </c>
      <c r="U224" s="13" t="str">
        <f t="shared" si="59"/>
        <v/>
      </c>
      <c r="V224" s="13" t="str">
        <f t="shared" si="60"/>
        <v/>
      </c>
      <c r="W224" s="13" t="str">
        <f t="shared" si="61"/>
        <v/>
      </c>
      <c r="X224" s="13" t="str">
        <f t="shared" si="62"/>
        <v/>
      </c>
      <c r="Y224" s="13" t="str">
        <f t="shared" si="63"/>
        <v/>
      </c>
      <c r="Z224" s="13" t="str">
        <f t="shared" si="64"/>
        <v/>
      </c>
      <c r="AA224" s="23" t="str">
        <f t="shared" si="65"/>
        <v/>
      </c>
      <c r="AE224" s="27" t="e">
        <f ca="1">CONCATENATE(VLOOKUP(AF224,$D$84:$N$322,2,FALSE)," x")</f>
        <v>#NUM!</v>
      </c>
      <c r="AF224" s="8" t="e">
        <f t="array" aca="1" ref="AF224" ca="1">INDEX($R$84:$R$322,SMALL(IF($R$84:$R$322&lt;&gt;"",ROW(INDIRECT("1:"&amp;ROWS($R$84:$R$322)))),ROWS($1:141)))</f>
        <v>#NUM!</v>
      </c>
      <c r="AG224" s="25" t="e">
        <f t="array" aca="1" ref="AG224" ca="1">CONCATENATE(VLOOKUP(AH224,$D$84:$N$322,3,FALSE)," x")</f>
        <v>#NUM!</v>
      </c>
      <c r="AH224" s="8" t="e">
        <f t="array" aca="1" ref="AH224" ca="1">INDEX($S$84:$S$322,SMALL(IF($S$84:$S$322&lt;&gt;"",ROW(INDIRECT("1:"&amp;ROWS($S$84:$S$322)))),ROWS($1:141)))</f>
        <v>#NUM!</v>
      </c>
      <c r="AI224" s="25" t="e">
        <f ca="1">CONCATENATE(VLOOKUP(AJ224,$D$84:$N$322,4,FALSE)," x")</f>
        <v>#NUM!</v>
      </c>
      <c r="AJ224" s="8" t="e">
        <f t="array" aca="1" ref="AJ224" ca="1">INDEX($T$84:$T$322,SMALL(IF($T$84:$T$322&lt;&gt;"",ROW(INDIRECT("1:"&amp;ROWS($T$84:$T$322)))),ROWS($1:141)))</f>
        <v>#NUM!</v>
      </c>
      <c r="AK224" s="25" t="e">
        <f ca="1">CONCATENATE(VLOOKUP(AL224,$D$84:$N$322,5,FALSE)," x")</f>
        <v>#NUM!</v>
      </c>
      <c r="AL224" s="8" t="e">
        <f t="array" aca="1" ref="AL224" ca="1">INDEX($U$84:$U$322,SMALL(IF($U$84:$U$322&lt;&gt;"",ROW(INDIRECT("1:"&amp;ROWS($U$84:$U$322)))),ROWS($1:141)))</f>
        <v>#NUM!</v>
      </c>
      <c r="AM224" s="8" t="e">
        <f ca="1">CONCATENATE(VLOOKUP(AN224,$D$84:$N$322,6,FALSE)," x")</f>
        <v>#NUM!</v>
      </c>
      <c r="AN224" s="8" t="e">
        <f t="array" aca="1" ref="AN224" ca="1">INDEX($V$84:$V$322,SMALL(IF($V$84:$V$322&lt;&gt;"",ROW(INDIRECT("1:"&amp;ROWS($V$84:$V$322)))),ROWS($1:141)))</f>
        <v>#NUM!</v>
      </c>
      <c r="AO224" s="25" t="e">
        <f ca="1">CONCATENATE(VLOOKUP(AP224,$D$84:$N$322,7,FALSE)," x")</f>
        <v>#NUM!</v>
      </c>
      <c r="AP224" s="8" t="e">
        <f t="array" aca="1" ref="AP224" ca="1">INDEX($W$84:$W$322,SMALL(IF($W$84:$W$322&lt;&gt;"",ROW(INDIRECT("1:"&amp;ROWS($W$84:$W$322)))),ROWS($1:141)))</f>
        <v>#NUM!</v>
      </c>
      <c r="AQ224" s="25" t="e">
        <f ca="1">CONCATENATE(VLOOKUP(AR224,$D$84:$N$322,8,FALSE)," x")</f>
        <v>#NUM!</v>
      </c>
      <c r="AR224" s="8" t="e">
        <f t="array" aca="1" ref="AR224" ca="1">INDEX($X$84:$X$322,SMALL(IF($X$84:$X$322&lt;&gt;"",ROW(INDIRECT("1:"&amp;ROWS($X$84:$X$322)))),ROWS($1:141)))</f>
        <v>#NUM!</v>
      </c>
      <c r="AS224" s="25" t="e">
        <f ca="1">CONCATENATE(VLOOKUP(AT224,$D$84:$N$322,9,FALSE)," x")</f>
        <v>#NUM!</v>
      </c>
      <c r="AT224" s="8" t="e">
        <f t="array" aca="1" ref="AT224" ca="1">INDEX($Y$84:$Y$322,SMALL(IF($Y$84:$Y$322&lt;&gt;"",ROW(INDIRECT("1:"&amp;ROWS($Y$84:$Y$322)))),ROWS($1:141)))</f>
        <v>#NUM!</v>
      </c>
      <c r="AU224" s="25" t="e">
        <f ca="1">CONCATENATE(VLOOKUP(AV224,$D$84:$N$322,10,FALSE)," x")</f>
        <v>#NUM!</v>
      </c>
      <c r="AV224" s="8" t="e">
        <f t="array" aca="1" ref="AV224" ca="1">INDEX($Z$84:$Z$322,SMALL(IF($Z$84:$Z$322&lt;&gt;"",ROW(INDIRECT("1:"&amp;ROWS($Z$84:$Z$322)))),ROWS($1:141)))</f>
        <v>#NUM!</v>
      </c>
      <c r="AW224" s="25" t="e">
        <f ca="1">CONCATENATE(VLOOKUP(AX224,$D$84:$N$322,11,FALSE)," x")</f>
        <v>#NUM!</v>
      </c>
      <c r="AX224" s="9" t="e">
        <f t="array" aca="1" ref="AX224" ca="1">INDEX($AA$84:$AA$322,SMALL(IF($AA$84:$AA$322&lt;&gt;"",ROW(INDIRECT("1:"&amp;ROWS($AA$84:$AA$322)))),ROWS($1:141)))</f>
        <v>#NUM!</v>
      </c>
      <c r="BB224" s="2" t="str">
        <f t="shared" si="66"/>
        <v>L141</v>
      </c>
      <c r="BC224" s="9">
        <f t="shared" si="67"/>
        <v>0</v>
      </c>
      <c r="BD224" s="2"/>
    </row>
    <row r="225" spans="2:56" x14ac:dyDescent="0.25">
      <c r="B225" s="45"/>
      <c r="D225" s="7" t="s">
        <v>332</v>
      </c>
      <c r="E225" s="7">
        <f t="shared" si="46"/>
        <v>0</v>
      </c>
      <c r="F225" s="8">
        <f t="shared" si="47"/>
        <v>0</v>
      </c>
      <c r="G225" s="8">
        <f t="shared" si="48"/>
        <v>0</v>
      </c>
      <c r="H225" s="8">
        <f t="shared" si="49"/>
        <v>0</v>
      </c>
      <c r="I225" s="8">
        <f t="shared" si="50"/>
        <v>0</v>
      </c>
      <c r="J225" s="8">
        <f t="shared" si="51"/>
        <v>0</v>
      </c>
      <c r="K225" s="8">
        <f t="shared" si="52"/>
        <v>0</v>
      </c>
      <c r="L225" s="8">
        <f t="shared" si="53"/>
        <v>0</v>
      </c>
      <c r="M225" s="8">
        <f t="shared" si="54"/>
        <v>0</v>
      </c>
      <c r="N225" s="9">
        <f t="shared" si="55"/>
        <v>0</v>
      </c>
      <c r="R225" s="16" t="str">
        <f t="shared" si="56"/>
        <v/>
      </c>
      <c r="S225" s="13" t="str">
        <f t="shared" si="57"/>
        <v/>
      </c>
      <c r="T225" s="13" t="str">
        <f t="shared" si="58"/>
        <v/>
      </c>
      <c r="U225" s="13" t="str">
        <f t="shared" si="59"/>
        <v/>
      </c>
      <c r="V225" s="13" t="str">
        <f t="shared" si="60"/>
        <v/>
      </c>
      <c r="W225" s="13" t="str">
        <f t="shared" si="61"/>
        <v/>
      </c>
      <c r="X225" s="13" t="str">
        <f t="shared" si="62"/>
        <v/>
      </c>
      <c r="Y225" s="13" t="str">
        <f t="shared" si="63"/>
        <v/>
      </c>
      <c r="Z225" s="13" t="str">
        <f t="shared" si="64"/>
        <v/>
      </c>
      <c r="AA225" s="23" t="str">
        <f t="shared" si="65"/>
        <v/>
      </c>
      <c r="AE225" s="27" t="e">
        <f ca="1">CONCATENATE(VLOOKUP(AF225,$D$84:$N$322,2,FALSE)," x")</f>
        <v>#NUM!</v>
      </c>
      <c r="AF225" s="8" t="e">
        <f t="array" aca="1" ref="AF225" ca="1">INDEX($R$84:$R$322,SMALL(IF($R$84:$R$322&lt;&gt;"",ROW(INDIRECT("1:"&amp;ROWS($R$84:$R$322)))),ROWS($1:142)))</f>
        <v>#NUM!</v>
      </c>
      <c r="AG225" s="25" t="e">
        <f t="array" aca="1" ref="AG225" ca="1">CONCATENATE(VLOOKUP(AH225,$D$84:$N$322,3,FALSE)," x")</f>
        <v>#NUM!</v>
      </c>
      <c r="AH225" s="8" t="e">
        <f t="array" aca="1" ref="AH225" ca="1">INDEX($S$84:$S$322,SMALL(IF($S$84:$S$322&lt;&gt;"",ROW(INDIRECT("1:"&amp;ROWS($S$84:$S$322)))),ROWS($1:142)))</f>
        <v>#NUM!</v>
      </c>
      <c r="AI225" s="25" t="e">
        <f ca="1">CONCATENATE(VLOOKUP(AJ225,$D$84:$N$322,4,FALSE)," x")</f>
        <v>#NUM!</v>
      </c>
      <c r="AJ225" s="8" t="e">
        <f t="array" aca="1" ref="AJ225" ca="1">INDEX($T$84:$T$322,SMALL(IF($T$84:$T$322&lt;&gt;"",ROW(INDIRECT("1:"&amp;ROWS($T$84:$T$322)))),ROWS($1:142)))</f>
        <v>#NUM!</v>
      </c>
      <c r="AK225" s="25" t="e">
        <f ca="1">CONCATENATE(VLOOKUP(AL225,$D$84:$N$322,5,FALSE)," x")</f>
        <v>#NUM!</v>
      </c>
      <c r="AL225" s="8" t="e">
        <f t="array" aca="1" ref="AL225" ca="1">INDEX($U$84:$U$322,SMALL(IF($U$84:$U$322&lt;&gt;"",ROW(INDIRECT("1:"&amp;ROWS($U$84:$U$322)))),ROWS($1:142)))</f>
        <v>#NUM!</v>
      </c>
      <c r="AM225" s="8" t="e">
        <f ca="1">CONCATENATE(VLOOKUP(AN225,$D$84:$N$322,6,FALSE)," x")</f>
        <v>#NUM!</v>
      </c>
      <c r="AN225" s="8" t="e">
        <f t="array" aca="1" ref="AN225" ca="1">INDEX($V$84:$V$322,SMALL(IF($V$84:$V$322&lt;&gt;"",ROW(INDIRECT("1:"&amp;ROWS($V$84:$V$322)))),ROWS($1:142)))</f>
        <v>#NUM!</v>
      </c>
      <c r="AO225" s="25" t="e">
        <f ca="1">CONCATENATE(VLOOKUP(AP225,$D$84:$N$322,7,FALSE)," x")</f>
        <v>#NUM!</v>
      </c>
      <c r="AP225" s="8" t="e">
        <f t="array" aca="1" ref="AP225" ca="1">INDEX($W$84:$W$322,SMALL(IF($W$84:$W$322&lt;&gt;"",ROW(INDIRECT("1:"&amp;ROWS($W$84:$W$322)))),ROWS($1:142)))</f>
        <v>#NUM!</v>
      </c>
      <c r="AQ225" s="25" t="e">
        <f ca="1">CONCATENATE(VLOOKUP(AR225,$D$84:$N$322,8,FALSE)," x")</f>
        <v>#NUM!</v>
      </c>
      <c r="AR225" s="8" t="e">
        <f t="array" aca="1" ref="AR225" ca="1">INDEX($X$84:$X$322,SMALL(IF($X$84:$X$322&lt;&gt;"",ROW(INDIRECT("1:"&amp;ROWS($X$84:$X$322)))),ROWS($1:142)))</f>
        <v>#NUM!</v>
      </c>
      <c r="AS225" s="25" t="e">
        <f ca="1">CONCATENATE(VLOOKUP(AT225,$D$84:$N$322,9,FALSE)," x")</f>
        <v>#NUM!</v>
      </c>
      <c r="AT225" s="8" t="e">
        <f t="array" aca="1" ref="AT225" ca="1">INDEX($Y$84:$Y$322,SMALL(IF($Y$84:$Y$322&lt;&gt;"",ROW(INDIRECT("1:"&amp;ROWS($Y$84:$Y$322)))),ROWS($1:142)))</f>
        <v>#NUM!</v>
      </c>
      <c r="AU225" s="25" t="e">
        <f ca="1">CONCATENATE(VLOOKUP(AV225,$D$84:$N$322,10,FALSE)," x")</f>
        <v>#NUM!</v>
      </c>
      <c r="AV225" s="8" t="e">
        <f t="array" aca="1" ref="AV225" ca="1">INDEX($Z$84:$Z$322,SMALL(IF($Z$84:$Z$322&lt;&gt;"",ROW(INDIRECT("1:"&amp;ROWS($Z$84:$Z$322)))),ROWS($1:142)))</f>
        <v>#NUM!</v>
      </c>
      <c r="AW225" s="25" t="e">
        <f ca="1">CONCATENATE(VLOOKUP(AX225,$D$84:$N$322,11,FALSE)," x")</f>
        <v>#NUM!</v>
      </c>
      <c r="AX225" s="9" t="e">
        <f t="array" aca="1" ref="AX225" ca="1">INDEX($AA$84:$AA$322,SMALL(IF($AA$84:$AA$322&lt;&gt;"",ROW(INDIRECT("1:"&amp;ROWS($AA$84:$AA$322)))),ROWS($1:142)))</f>
        <v>#NUM!</v>
      </c>
      <c r="BB225" s="2" t="str">
        <f t="shared" si="66"/>
        <v>L142</v>
      </c>
      <c r="BC225" s="9">
        <f t="shared" si="67"/>
        <v>0</v>
      </c>
      <c r="BD225" s="2"/>
    </row>
    <row r="226" spans="2:56" x14ac:dyDescent="0.25">
      <c r="B226" s="45"/>
      <c r="D226" s="7" t="s">
        <v>333</v>
      </c>
      <c r="E226" s="7">
        <f t="shared" si="46"/>
        <v>0</v>
      </c>
      <c r="F226" s="8">
        <f t="shared" si="47"/>
        <v>0</v>
      </c>
      <c r="G226" s="8">
        <f t="shared" si="48"/>
        <v>0</v>
      </c>
      <c r="H226" s="8">
        <f t="shared" si="49"/>
        <v>0</v>
      </c>
      <c r="I226" s="8">
        <f t="shared" si="50"/>
        <v>0</v>
      </c>
      <c r="J226" s="8">
        <f t="shared" si="51"/>
        <v>0</v>
      </c>
      <c r="K226" s="8">
        <f t="shared" si="52"/>
        <v>0</v>
      </c>
      <c r="L226" s="8">
        <f t="shared" si="53"/>
        <v>0</v>
      </c>
      <c r="M226" s="8">
        <f t="shared" si="54"/>
        <v>0</v>
      </c>
      <c r="N226" s="9">
        <f t="shared" si="55"/>
        <v>0</v>
      </c>
      <c r="R226" s="16" t="str">
        <f t="shared" si="56"/>
        <v/>
      </c>
      <c r="S226" s="13" t="str">
        <f t="shared" si="57"/>
        <v/>
      </c>
      <c r="T226" s="13" t="str">
        <f t="shared" si="58"/>
        <v/>
      </c>
      <c r="U226" s="13" t="str">
        <f t="shared" si="59"/>
        <v/>
      </c>
      <c r="V226" s="13" t="str">
        <f t="shared" si="60"/>
        <v/>
      </c>
      <c r="W226" s="13" t="str">
        <f t="shared" si="61"/>
        <v/>
      </c>
      <c r="X226" s="13" t="str">
        <f t="shared" si="62"/>
        <v/>
      </c>
      <c r="Y226" s="13" t="str">
        <f t="shared" si="63"/>
        <v/>
      </c>
      <c r="Z226" s="13" t="str">
        <f t="shared" si="64"/>
        <v/>
      </c>
      <c r="AA226" s="23" t="str">
        <f t="shared" si="65"/>
        <v/>
      </c>
      <c r="AE226" s="27" t="e">
        <f ca="1">CONCATENATE(VLOOKUP(AF226,$D$84:$N$322,2,FALSE)," x")</f>
        <v>#NUM!</v>
      </c>
      <c r="AF226" s="8" t="e">
        <f t="array" aca="1" ref="AF226" ca="1">INDEX($R$84:$R$322,SMALL(IF($R$84:$R$322&lt;&gt;"",ROW(INDIRECT("1:"&amp;ROWS($R$84:$R$322)))),ROWS($1:143)))</f>
        <v>#NUM!</v>
      </c>
      <c r="AG226" s="25" t="e">
        <f t="array" aca="1" ref="AG226" ca="1">CONCATENATE(VLOOKUP(AH226,$D$84:$N$322,3,FALSE)," x")</f>
        <v>#NUM!</v>
      </c>
      <c r="AH226" s="8" t="e">
        <f t="array" aca="1" ref="AH226" ca="1">INDEX($S$84:$S$322,SMALL(IF($S$84:$S$322&lt;&gt;"",ROW(INDIRECT("1:"&amp;ROWS($S$84:$S$322)))),ROWS($1:143)))</f>
        <v>#NUM!</v>
      </c>
      <c r="AI226" s="25" t="e">
        <f ca="1">CONCATENATE(VLOOKUP(AJ226,$D$84:$N$322,4,FALSE)," x")</f>
        <v>#NUM!</v>
      </c>
      <c r="AJ226" s="8" t="e">
        <f t="array" aca="1" ref="AJ226" ca="1">INDEX($T$84:$T$322,SMALL(IF($T$84:$T$322&lt;&gt;"",ROW(INDIRECT("1:"&amp;ROWS($T$84:$T$322)))),ROWS($1:143)))</f>
        <v>#NUM!</v>
      </c>
      <c r="AK226" s="25" t="e">
        <f ca="1">CONCATENATE(VLOOKUP(AL226,$D$84:$N$322,5,FALSE)," x")</f>
        <v>#NUM!</v>
      </c>
      <c r="AL226" s="8" t="e">
        <f t="array" aca="1" ref="AL226" ca="1">INDEX($U$84:$U$322,SMALL(IF($U$84:$U$322&lt;&gt;"",ROW(INDIRECT("1:"&amp;ROWS($U$84:$U$322)))),ROWS($1:143)))</f>
        <v>#NUM!</v>
      </c>
      <c r="AM226" s="8" t="e">
        <f ca="1">CONCATENATE(VLOOKUP(AN226,$D$84:$N$322,6,FALSE)," x")</f>
        <v>#NUM!</v>
      </c>
      <c r="AN226" s="8" t="e">
        <f t="array" aca="1" ref="AN226" ca="1">INDEX($V$84:$V$322,SMALL(IF($V$84:$V$322&lt;&gt;"",ROW(INDIRECT("1:"&amp;ROWS($V$84:$V$322)))),ROWS($1:143)))</f>
        <v>#NUM!</v>
      </c>
      <c r="AO226" s="25" t="e">
        <f ca="1">CONCATENATE(VLOOKUP(AP226,$D$84:$N$322,7,FALSE)," x")</f>
        <v>#NUM!</v>
      </c>
      <c r="AP226" s="8" t="e">
        <f t="array" aca="1" ref="AP226" ca="1">INDEX($W$84:$W$322,SMALL(IF($W$84:$W$322&lt;&gt;"",ROW(INDIRECT("1:"&amp;ROWS($W$84:$W$322)))),ROWS($1:143)))</f>
        <v>#NUM!</v>
      </c>
      <c r="AQ226" s="25" t="e">
        <f ca="1">CONCATENATE(VLOOKUP(AR226,$D$84:$N$322,8,FALSE)," x")</f>
        <v>#NUM!</v>
      </c>
      <c r="AR226" s="8" t="e">
        <f t="array" aca="1" ref="AR226" ca="1">INDEX($X$84:$X$322,SMALL(IF($X$84:$X$322&lt;&gt;"",ROW(INDIRECT("1:"&amp;ROWS($X$84:$X$322)))),ROWS($1:143)))</f>
        <v>#NUM!</v>
      </c>
      <c r="AS226" s="25" t="e">
        <f ca="1">CONCATENATE(VLOOKUP(AT226,$D$84:$N$322,9,FALSE)," x")</f>
        <v>#NUM!</v>
      </c>
      <c r="AT226" s="8" t="e">
        <f t="array" aca="1" ref="AT226" ca="1">INDEX($Y$84:$Y$322,SMALL(IF($Y$84:$Y$322&lt;&gt;"",ROW(INDIRECT("1:"&amp;ROWS($Y$84:$Y$322)))),ROWS($1:143)))</f>
        <v>#NUM!</v>
      </c>
      <c r="AU226" s="25" t="e">
        <f ca="1">CONCATENATE(VLOOKUP(AV226,$D$84:$N$322,10,FALSE)," x")</f>
        <v>#NUM!</v>
      </c>
      <c r="AV226" s="8" t="e">
        <f t="array" aca="1" ref="AV226" ca="1">INDEX($Z$84:$Z$322,SMALL(IF($Z$84:$Z$322&lt;&gt;"",ROW(INDIRECT("1:"&amp;ROWS($Z$84:$Z$322)))),ROWS($1:143)))</f>
        <v>#NUM!</v>
      </c>
      <c r="AW226" s="25" t="e">
        <f ca="1">CONCATENATE(VLOOKUP(AX226,$D$84:$N$322,11,FALSE)," x")</f>
        <v>#NUM!</v>
      </c>
      <c r="AX226" s="9" t="e">
        <f t="array" aca="1" ref="AX226" ca="1">INDEX($AA$84:$AA$322,SMALL(IF($AA$84:$AA$322&lt;&gt;"",ROW(INDIRECT("1:"&amp;ROWS($AA$84:$AA$322)))),ROWS($1:143)))</f>
        <v>#NUM!</v>
      </c>
      <c r="BB226" s="2" t="str">
        <f t="shared" si="66"/>
        <v>L143</v>
      </c>
      <c r="BC226" s="9">
        <f t="shared" si="67"/>
        <v>0</v>
      </c>
      <c r="BD226" s="2"/>
    </row>
    <row r="227" spans="2:56" x14ac:dyDescent="0.25">
      <c r="B227" s="45"/>
      <c r="D227" s="7" t="s">
        <v>334</v>
      </c>
      <c r="E227" s="7">
        <f t="shared" si="46"/>
        <v>0</v>
      </c>
      <c r="F227" s="8">
        <f t="shared" si="47"/>
        <v>0</v>
      </c>
      <c r="G227" s="8">
        <f t="shared" si="48"/>
        <v>0</v>
      </c>
      <c r="H227" s="8">
        <f t="shared" si="49"/>
        <v>0</v>
      </c>
      <c r="I227" s="8">
        <f t="shared" si="50"/>
        <v>0</v>
      </c>
      <c r="J227" s="8">
        <f t="shared" si="51"/>
        <v>0</v>
      </c>
      <c r="K227" s="8">
        <f t="shared" si="52"/>
        <v>0</v>
      </c>
      <c r="L227" s="8">
        <f t="shared" si="53"/>
        <v>0</v>
      </c>
      <c r="M227" s="8">
        <f t="shared" si="54"/>
        <v>0</v>
      </c>
      <c r="N227" s="9">
        <f t="shared" si="55"/>
        <v>0</v>
      </c>
      <c r="R227" s="16" t="str">
        <f t="shared" si="56"/>
        <v/>
      </c>
      <c r="S227" s="13" t="str">
        <f t="shared" si="57"/>
        <v/>
      </c>
      <c r="T227" s="13" t="str">
        <f t="shared" si="58"/>
        <v/>
      </c>
      <c r="U227" s="13" t="str">
        <f t="shared" si="59"/>
        <v/>
      </c>
      <c r="V227" s="13" t="str">
        <f t="shared" si="60"/>
        <v/>
      </c>
      <c r="W227" s="13" t="str">
        <f t="shared" si="61"/>
        <v/>
      </c>
      <c r="X227" s="13" t="str">
        <f t="shared" si="62"/>
        <v/>
      </c>
      <c r="Y227" s="13" t="str">
        <f t="shared" si="63"/>
        <v/>
      </c>
      <c r="Z227" s="13" t="str">
        <f t="shared" si="64"/>
        <v/>
      </c>
      <c r="AA227" s="23" t="str">
        <f t="shared" si="65"/>
        <v/>
      </c>
      <c r="AE227" s="27" t="e">
        <f ca="1">CONCATENATE(VLOOKUP(AF227,$D$84:$N$322,2,FALSE)," x")</f>
        <v>#NUM!</v>
      </c>
      <c r="AF227" s="8" t="e">
        <f t="array" aca="1" ref="AF227" ca="1">INDEX($R$84:$R$322,SMALL(IF($R$84:$R$322&lt;&gt;"",ROW(INDIRECT("1:"&amp;ROWS($R$84:$R$322)))),ROWS($1:144)))</f>
        <v>#NUM!</v>
      </c>
      <c r="AG227" s="25" t="e">
        <f t="array" aca="1" ref="AG227" ca="1">CONCATENATE(VLOOKUP(AH227,$D$84:$N$322,3,FALSE)," x")</f>
        <v>#NUM!</v>
      </c>
      <c r="AH227" s="8" t="e">
        <f t="array" aca="1" ref="AH227" ca="1">INDEX($S$84:$S$322,SMALL(IF($S$84:$S$322&lt;&gt;"",ROW(INDIRECT("1:"&amp;ROWS($S$84:$S$322)))),ROWS($1:144)))</f>
        <v>#NUM!</v>
      </c>
      <c r="AI227" s="25" t="e">
        <f ca="1">CONCATENATE(VLOOKUP(AJ227,$D$84:$N$322,4,FALSE)," x")</f>
        <v>#NUM!</v>
      </c>
      <c r="AJ227" s="8" t="e">
        <f t="array" aca="1" ref="AJ227" ca="1">INDEX($T$84:$T$322,SMALL(IF($T$84:$T$322&lt;&gt;"",ROW(INDIRECT("1:"&amp;ROWS($T$84:$T$322)))),ROWS($1:144)))</f>
        <v>#NUM!</v>
      </c>
      <c r="AK227" s="25" t="e">
        <f ca="1">CONCATENATE(VLOOKUP(AL227,$D$84:$N$322,5,FALSE)," x")</f>
        <v>#NUM!</v>
      </c>
      <c r="AL227" s="8" t="e">
        <f t="array" aca="1" ref="AL227" ca="1">INDEX($U$84:$U$322,SMALL(IF($U$84:$U$322&lt;&gt;"",ROW(INDIRECT("1:"&amp;ROWS($U$84:$U$322)))),ROWS($1:144)))</f>
        <v>#NUM!</v>
      </c>
      <c r="AM227" s="8" t="e">
        <f ca="1">CONCATENATE(VLOOKUP(AN227,$D$84:$N$322,6,FALSE)," x")</f>
        <v>#NUM!</v>
      </c>
      <c r="AN227" s="8" t="e">
        <f t="array" aca="1" ref="AN227" ca="1">INDEX($V$84:$V$322,SMALL(IF($V$84:$V$322&lt;&gt;"",ROW(INDIRECT("1:"&amp;ROWS($V$84:$V$322)))),ROWS($1:144)))</f>
        <v>#NUM!</v>
      </c>
      <c r="AO227" s="25" t="e">
        <f ca="1">CONCATENATE(VLOOKUP(AP227,$D$84:$N$322,7,FALSE)," x")</f>
        <v>#NUM!</v>
      </c>
      <c r="AP227" s="8" t="e">
        <f t="array" aca="1" ref="AP227" ca="1">INDEX($W$84:$W$322,SMALL(IF($W$84:$W$322&lt;&gt;"",ROW(INDIRECT("1:"&amp;ROWS($W$84:$W$322)))),ROWS($1:144)))</f>
        <v>#NUM!</v>
      </c>
      <c r="AQ227" s="25" t="e">
        <f ca="1">CONCATENATE(VLOOKUP(AR227,$D$84:$N$322,8,FALSE)," x")</f>
        <v>#NUM!</v>
      </c>
      <c r="AR227" s="8" t="e">
        <f t="array" aca="1" ref="AR227" ca="1">INDEX($X$84:$X$322,SMALL(IF($X$84:$X$322&lt;&gt;"",ROW(INDIRECT("1:"&amp;ROWS($X$84:$X$322)))),ROWS($1:144)))</f>
        <v>#NUM!</v>
      </c>
      <c r="AS227" s="25" t="e">
        <f ca="1">CONCATENATE(VLOOKUP(AT227,$D$84:$N$322,9,FALSE)," x")</f>
        <v>#NUM!</v>
      </c>
      <c r="AT227" s="8" t="e">
        <f t="array" aca="1" ref="AT227" ca="1">INDEX($Y$84:$Y$322,SMALL(IF($Y$84:$Y$322&lt;&gt;"",ROW(INDIRECT("1:"&amp;ROWS($Y$84:$Y$322)))),ROWS($1:144)))</f>
        <v>#NUM!</v>
      </c>
      <c r="AU227" s="25" t="e">
        <f ca="1">CONCATENATE(VLOOKUP(AV227,$D$84:$N$322,10,FALSE)," x")</f>
        <v>#NUM!</v>
      </c>
      <c r="AV227" s="8" t="e">
        <f t="array" aca="1" ref="AV227" ca="1">INDEX($Z$84:$Z$322,SMALL(IF($Z$84:$Z$322&lt;&gt;"",ROW(INDIRECT("1:"&amp;ROWS($Z$84:$Z$322)))),ROWS($1:144)))</f>
        <v>#NUM!</v>
      </c>
      <c r="AW227" s="25" t="e">
        <f ca="1">CONCATENATE(VLOOKUP(AX227,$D$84:$N$322,11,FALSE)," x")</f>
        <v>#NUM!</v>
      </c>
      <c r="AX227" s="9" t="e">
        <f t="array" aca="1" ref="AX227" ca="1">INDEX($AA$84:$AA$322,SMALL(IF($AA$84:$AA$322&lt;&gt;"",ROW(INDIRECT("1:"&amp;ROWS($AA$84:$AA$322)))),ROWS($1:144)))</f>
        <v>#NUM!</v>
      </c>
      <c r="BB227" s="2" t="str">
        <f t="shared" si="66"/>
        <v>L144</v>
      </c>
      <c r="BC227" s="9">
        <f t="shared" si="67"/>
        <v>0</v>
      </c>
      <c r="BD227" s="2"/>
    </row>
    <row r="228" spans="2:56" x14ac:dyDescent="0.25">
      <c r="B228" s="45"/>
      <c r="D228" s="7" t="s">
        <v>335</v>
      </c>
      <c r="E228" s="7">
        <f t="shared" si="46"/>
        <v>0</v>
      </c>
      <c r="F228" s="8">
        <f t="shared" si="47"/>
        <v>0</v>
      </c>
      <c r="G228" s="8">
        <f t="shared" si="48"/>
        <v>0</v>
      </c>
      <c r="H228" s="8">
        <f t="shared" si="49"/>
        <v>0</v>
      </c>
      <c r="I228" s="8">
        <f t="shared" si="50"/>
        <v>0</v>
      </c>
      <c r="J228" s="8">
        <f t="shared" si="51"/>
        <v>0</v>
      </c>
      <c r="K228" s="8">
        <f t="shared" si="52"/>
        <v>0</v>
      </c>
      <c r="L228" s="8">
        <f t="shared" si="53"/>
        <v>0</v>
      </c>
      <c r="M228" s="8">
        <f t="shared" si="54"/>
        <v>0</v>
      </c>
      <c r="N228" s="9">
        <f t="shared" si="55"/>
        <v>0</v>
      </c>
      <c r="R228" s="16" t="str">
        <f t="shared" si="56"/>
        <v/>
      </c>
      <c r="S228" s="13" t="str">
        <f t="shared" si="57"/>
        <v/>
      </c>
      <c r="T228" s="13" t="str">
        <f t="shared" si="58"/>
        <v/>
      </c>
      <c r="U228" s="13" t="str">
        <f t="shared" si="59"/>
        <v/>
      </c>
      <c r="V228" s="13" t="str">
        <f t="shared" si="60"/>
        <v/>
      </c>
      <c r="W228" s="13" t="str">
        <f t="shared" si="61"/>
        <v/>
      </c>
      <c r="X228" s="13" t="str">
        <f t="shared" si="62"/>
        <v/>
      </c>
      <c r="Y228" s="13" t="str">
        <f t="shared" si="63"/>
        <v/>
      </c>
      <c r="Z228" s="13" t="str">
        <f t="shared" si="64"/>
        <v/>
      </c>
      <c r="AA228" s="23" t="str">
        <f t="shared" si="65"/>
        <v/>
      </c>
      <c r="AE228" s="27" t="e">
        <f ca="1">CONCATENATE(VLOOKUP(AF228,$D$84:$N$322,2,FALSE)," x")</f>
        <v>#NUM!</v>
      </c>
      <c r="AF228" s="8" t="e">
        <f t="array" aca="1" ref="AF228" ca="1">INDEX($R$84:$R$322,SMALL(IF($R$84:$R$322&lt;&gt;"",ROW(INDIRECT("1:"&amp;ROWS($R$84:$R$322)))),ROWS($1:145)))</f>
        <v>#NUM!</v>
      </c>
      <c r="AG228" s="25" t="e">
        <f t="array" aca="1" ref="AG228" ca="1">CONCATENATE(VLOOKUP(AH228,$D$84:$N$322,3,FALSE)," x")</f>
        <v>#NUM!</v>
      </c>
      <c r="AH228" s="8" t="e">
        <f t="array" aca="1" ref="AH228" ca="1">INDEX($S$84:$S$322,SMALL(IF($S$84:$S$322&lt;&gt;"",ROW(INDIRECT("1:"&amp;ROWS($S$84:$S$322)))),ROWS($1:145)))</f>
        <v>#NUM!</v>
      </c>
      <c r="AI228" s="25" t="e">
        <f ca="1">CONCATENATE(VLOOKUP(AJ228,$D$84:$N$322,4,FALSE)," x")</f>
        <v>#NUM!</v>
      </c>
      <c r="AJ228" s="8" t="e">
        <f t="array" aca="1" ref="AJ228" ca="1">INDEX($T$84:$T$322,SMALL(IF($T$84:$T$322&lt;&gt;"",ROW(INDIRECT("1:"&amp;ROWS($T$84:$T$322)))),ROWS($1:145)))</f>
        <v>#NUM!</v>
      </c>
      <c r="AK228" s="25" t="e">
        <f ca="1">CONCATENATE(VLOOKUP(AL228,$D$84:$N$322,5,FALSE)," x")</f>
        <v>#NUM!</v>
      </c>
      <c r="AL228" s="8" t="e">
        <f t="array" aca="1" ref="AL228" ca="1">INDEX($U$84:$U$322,SMALL(IF($U$84:$U$322&lt;&gt;"",ROW(INDIRECT("1:"&amp;ROWS($U$84:$U$322)))),ROWS($1:145)))</f>
        <v>#NUM!</v>
      </c>
      <c r="AM228" s="8" t="e">
        <f ca="1">CONCATENATE(VLOOKUP(AN228,$D$84:$N$322,6,FALSE)," x")</f>
        <v>#NUM!</v>
      </c>
      <c r="AN228" s="8" t="e">
        <f t="array" aca="1" ref="AN228" ca="1">INDEX($V$84:$V$322,SMALL(IF($V$84:$V$322&lt;&gt;"",ROW(INDIRECT("1:"&amp;ROWS($V$84:$V$322)))),ROWS($1:145)))</f>
        <v>#NUM!</v>
      </c>
      <c r="AO228" s="25" t="e">
        <f ca="1">CONCATENATE(VLOOKUP(AP228,$D$84:$N$322,7,FALSE)," x")</f>
        <v>#NUM!</v>
      </c>
      <c r="AP228" s="8" t="e">
        <f t="array" aca="1" ref="AP228" ca="1">INDEX($W$84:$W$322,SMALL(IF($W$84:$W$322&lt;&gt;"",ROW(INDIRECT("1:"&amp;ROWS($W$84:$W$322)))),ROWS($1:145)))</f>
        <v>#NUM!</v>
      </c>
      <c r="AQ228" s="25" t="e">
        <f ca="1">CONCATENATE(VLOOKUP(AR228,$D$84:$N$322,8,FALSE)," x")</f>
        <v>#NUM!</v>
      </c>
      <c r="AR228" s="8" t="e">
        <f t="array" aca="1" ref="AR228" ca="1">INDEX($X$84:$X$322,SMALL(IF($X$84:$X$322&lt;&gt;"",ROW(INDIRECT("1:"&amp;ROWS($X$84:$X$322)))),ROWS($1:145)))</f>
        <v>#NUM!</v>
      </c>
      <c r="AS228" s="25" t="e">
        <f ca="1">CONCATENATE(VLOOKUP(AT228,$D$84:$N$322,9,FALSE)," x")</f>
        <v>#NUM!</v>
      </c>
      <c r="AT228" s="8" t="e">
        <f t="array" aca="1" ref="AT228" ca="1">INDEX($Y$84:$Y$322,SMALL(IF($Y$84:$Y$322&lt;&gt;"",ROW(INDIRECT("1:"&amp;ROWS($Y$84:$Y$322)))),ROWS($1:145)))</f>
        <v>#NUM!</v>
      </c>
      <c r="AU228" s="25" t="e">
        <f ca="1">CONCATENATE(VLOOKUP(AV228,$D$84:$N$322,10,FALSE)," x")</f>
        <v>#NUM!</v>
      </c>
      <c r="AV228" s="8" t="e">
        <f t="array" aca="1" ref="AV228" ca="1">INDEX($Z$84:$Z$322,SMALL(IF($Z$84:$Z$322&lt;&gt;"",ROW(INDIRECT("1:"&amp;ROWS($Z$84:$Z$322)))),ROWS($1:145)))</f>
        <v>#NUM!</v>
      </c>
      <c r="AW228" s="25" t="e">
        <f ca="1">CONCATENATE(VLOOKUP(AX228,$D$84:$N$322,11,FALSE)," x")</f>
        <v>#NUM!</v>
      </c>
      <c r="AX228" s="9" t="e">
        <f t="array" aca="1" ref="AX228" ca="1">INDEX($AA$84:$AA$322,SMALL(IF($AA$84:$AA$322&lt;&gt;"",ROW(INDIRECT("1:"&amp;ROWS($AA$84:$AA$322)))),ROWS($1:145)))</f>
        <v>#NUM!</v>
      </c>
      <c r="BB228" s="2" t="str">
        <f t="shared" si="66"/>
        <v>L145</v>
      </c>
      <c r="BC228" s="9">
        <f t="shared" si="67"/>
        <v>0</v>
      </c>
      <c r="BD228" s="2"/>
    </row>
    <row r="229" spans="2:56" x14ac:dyDescent="0.25">
      <c r="B229" s="45"/>
      <c r="D229" s="7" t="s">
        <v>336</v>
      </c>
      <c r="E229" s="7">
        <f t="shared" si="46"/>
        <v>0</v>
      </c>
      <c r="F229" s="8">
        <f t="shared" si="47"/>
        <v>0</v>
      </c>
      <c r="G229" s="8">
        <f t="shared" si="48"/>
        <v>0</v>
      </c>
      <c r="H229" s="8">
        <f t="shared" si="49"/>
        <v>0</v>
      </c>
      <c r="I229" s="8">
        <f t="shared" si="50"/>
        <v>0</v>
      </c>
      <c r="J229" s="8">
        <f t="shared" si="51"/>
        <v>0</v>
      </c>
      <c r="K229" s="8">
        <f t="shared" si="52"/>
        <v>0</v>
      </c>
      <c r="L229" s="8">
        <f t="shared" si="53"/>
        <v>0</v>
      </c>
      <c r="M229" s="8">
        <f t="shared" si="54"/>
        <v>0</v>
      </c>
      <c r="N229" s="9">
        <f t="shared" si="55"/>
        <v>0</v>
      </c>
      <c r="R229" s="16" t="str">
        <f t="shared" si="56"/>
        <v/>
      </c>
      <c r="S229" s="13" t="str">
        <f t="shared" si="57"/>
        <v/>
      </c>
      <c r="T229" s="13" t="str">
        <f t="shared" si="58"/>
        <v/>
      </c>
      <c r="U229" s="13" t="str">
        <f t="shared" si="59"/>
        <v/>
      </c>
      <c r="V229" s="13" t="str">
        <f t="shared" si="60"/>
        <v/>
      </c>
      <c r="W229" s="13" t="str">
        <f t="shared" si="61"/>
        <v/>
      </c>
      <c r="X229" s="13" t="str">
        <f t="shared" si="62"/>
        <v/>
      </c>
      <c r="Y229" s="13" t="str">
        <f t="shared" si="63"/>
        <v/>
      </c>
      <c r="Z229" s="13" t="str">
        <f t="shared" si="64"/>
        <v/>
      </c>
      <c r="AA229" s="23" t="str">
        <f t="shared" si="65"/>
        <v/>
      </c>
      <c r="AE229" s="27" t="e">
        <f ca="1">CONCATENATE(VLOOKUP(AF229,$D$84:$N$322,2,FALSE)," x")</f>
        <v>#NUM!</v>
      </c>
      <c r="AF229" s="8" t="e">
        <f t="array" aca="1" ref="AF229" ca="1">INDEX($R$84:$R$322,SMALL(IF($R$84:$R$322&lt;&gt;"",ROW(INDIRECT("1:"&amp;ROWS($R$84:$R$322)))),ROWS($1:146)))</f>
        <v>#NUM!</v>
      </c>
      <c r="AG229" s="25" t="e">
        <f t="array" aca="1" ref="AG229" ca="1">CONCATENATE(VLOOKUP(AH229,$D$84:$N$322,3,FALSE)," x")</f>
        <v>#NUM!</v>
      </c>
      <c r="AH229" s="8" t="e">
        <f t="array" aca="1" ref="AH229" ca="1">INDEX($S$84:$S$322,SMALL(IF($S$84:$S$322&lt;&gt;"",ROW(INDIRECT("1:"&amp;ROWS($S$84:$S$322)))),ROWS($1:146)))</f>
        <v>#NUM!</v>
      </c>
      <c r="AI229" s="25" t="e">
        <f ca="1">CONCATENATE(VLOOKUP(AJ229,$D$84:$N$322,4,FALSE)," x")</f>
        <v>#NUM!</v>
      </c>
      <c r="AJ229" s="8" t="e">
        <f t="array" aca="1" ref="AJ229" ca="1">INDEX($T$84:$T$322,SMALL(IF($T$84:$T$322&lt;&gt;"",ROW(INDIRECT("1:"&amp;ROWS($T$84:$T$322)))),ROWS($1:146)))</f>
        <v>#NUM!</v>
      </c>
      <c r="AK229" s="25" t="e">
        <f ca="1">CONCATENATE(VLOOKUP(AL229,$D$84:$N$322,5,FALSE)," x")</f>
        <v>#NUM!</v>
      </c>
      <c r="AL229" s="8" t="e">
        <f t="array" aca="1" ref="AL229" ca="1">INDEX($U$84:$U$322,SMALL(IF($U$84:$U$322&lt;&gt;"",ROW(INDIRECT("1:"&amp;ROWS($U$84:$U$322)))),ROWS($1:146)))</f>
        <v>#NUM!</v>
      </c>
      <c r="AM229" s="8" t="e">
        <f ca="1">CONCATENATE(VLOOKUP(AN229,$D$84:$N$322,6,FALSE)," x")</f>
        <v>#NUM!</v>
      </c>
      <c r="AN229" s="8" t="e">
        <f t="array" aca="1" ref="AN229" ca="1">INDEX($V$84:$V$322,SMALL(IF($V$84:$V$322&lt;&gt;"",ROW(INDIRECT("1:"&amp;ROWS($V$84:$V$322)))),ROWS($1:146)))</f>
        <v>#NUM!</v>
      </c>
      <c r="AO229" s="25" t="e">
        <f ca="1">CONCATENATE(VLOOKUP(AP229,$D$84:$N$322,7,FALSE)," x")</f>
        <v>#NUM!</v>
      </c>
      <c r="AP229" s="8" t="e">
        <f t="array" aca="1" ref="AP229" ca="1">INDEX($W$84:$W$322,SMALL(IF($W$84:$W$322&lt;&gt;"",ROW(INDIRECT("1:"&amp;ROWS($W$84:$W$322)))),ROWS($1:146)))</f>
        <v>#NUM!</v>
      </c>
      <c r="AQ229" s="25" t="e">
        <f ca="1">CONCATENATE(VLOOKUP(AR229,$D$84:$N$322,8,FALSE)," x")</f>
        <v>#NUM!</v>
      </c>
      <c r="AR229" s="8" t="e">
        <f t="array" aca="1" ref="AR229" ca="1">INDEX($X$84:$X$322,SMALL(IF($X$84:$X$322&lt;&gt;"",ROW(INDIRECT("1:"&amp;ROWS($X$84:$X$322)))),ROWS($1:146)))</f>
        <v>#NUM!</v>
      </c>
      <c r="AS229" s="25" t="e">
        <f ca="1">CONCATENATE(VLOOKUP(AT229,$D$84:$N$322,9,FALSE)," x")</f>
        <v>#NUM!</v>
      </c>
      <c r="AT229" s="8" t="e">
        <f t="array" aca="1" ref="AT229" ca="1">INDEX($Y$84:$Y$322,SMALL(IF($Y$84:$Y$322&lt;&gt;"",ROW(INDIRECT("1:"&amp;ROWS($Y$84:$Y$322)))),ROWS($1:146)))</f>
        <v>#NUM!</v>
      </c>
      <c r="AU229" s="25" t="e">
        <f ca="1">CONCATENATE(VLOOKUP(AV229,$D$84:$N$322,10,FALSE)," x")</f>
        <v>#NUM!</v>
      </c>
      <c r="AV229" s="8" t="e">
        <f t="array" aca="1" ref="AV229" ca="1">INDEX($Z$84:$Z$322,SMALL(IF($Z$84:$Z$322&lt;&gt;"",ROW(INDIRECT("1:"&amp;ROWS($Z$84:$Z$322)))),ROWS($1:146)))</f>
        <v>#NUM!</v>
      </c>
      <c r="AW229" s="25" t="e">
        <f ca="1">CONCATENATE(VLOOKUP(AX229,$D$84:$N$322,11,FALSE)," x")</f>
        <v>#NUM!</v>
      </c>
      <c r="AX229" s="9" t="e">
        <f t="array" aca="1" ref="AX229" ca="1">INDEX($AA$84:$AA$322,SMALL(IF($AA$84:$AA$322&lt;&gt;"",ROW(INDIRECT("1:"&amp;ROWS($AA$84:$AA$322)))),ROWS($1:146)))</f>
        <v>#NUM!</v>
      </c>
      <c r="BB229" s="2" t="str">
        <f t="shared" si="66"/>
        <v>L146</v>
      </c>
      <c r="BC229" s="9">
        <f t="shared" si="67"/>
        <v>0</v>
      </c>
      <c r="BD229" s="2"/>
    </row>
    <row r="230" spans="2:56" x14ac:dyDescent="0.25">
      <c r="B230" s="45"/>
      <c r="D230" s="7" t="s">
        <v>337</v>
      </c>
      <c r="E230" s="7">
        <f t="shared" si="46"/>
        <v>0</v>
      </c>
      <c r="F230" s="8">
        <f t="shared" si="47"/>
        <v>0</v>
      </c>
      <c r="G230" s="8">
        <f t="shared" si="48"/>
        <v>0</v>
      </c>
      <c r="H230" s="8">
        <f t="shared" si="49"/>
        <v>0</v>
      </c>
      <c r="I230" s="8">
        <f t="shared" si="50"/>
        <v>0</v>
      </c>
      <c r="J230" s="8">
        <f t="shared" si="51"/>
        <v>0</v>
      </c>
      <c r="K230" s="8">
        <f t="shared" si="52"/>
        <v>0</v>
      </c>
      <c r="L230" s="8">
        <f t="shared" si="53"/>
        <v>0</v>
      </c>
      <c r="M230" s="8">
        <f t="shared" si="54"/>
        <v>0</v>
      </c>
      <c r="N230" s="9">
        <f t="shared" si="55"/>
        <v>0</v>
      </c>
      <c r="R230" s="16" t="str">
        <f t="shared" si="56"/>
        <v/>
      </c>
      <c r="S230" s="13" t="str">
        <f t="shared" si="57"/>
        <v/>
      </c>
      <c r="T230" s="13" t="str">
        <f t="shared" si="58"/>
        <v/>
      </c>
      <c r="U230" s="13" t="str">
        <f t="shared" si="59"/>
        <v/>
      </c>
      <c r="V230" s="13" t="str">
        <f t="shared" si="60"/>
        <v/>
      </c>
      <c r="W230" s="13" t="str">
        <f t="shared" si="61"/>
        <v/>
      </c>
      <c r="X230" s="13" t="str">
        <f t="shared" si="62"/>
        <v/>
      </c>
      <c r="Y230" s="13" t="str">
        <f t="shared" si="63"/>
        <v/>
      </c>
      <c r="Z230" s="13" t="str">
        <f t="shared" si="64"/>
        <v/>
      </c>
      <c r="AA230" s="23" t="str">
        <f t="shared" si="65"/>
        <v/>
      </c>
      <c r="AE230" s="27" t="e">
        <f ca="1">CONCATENATE(VLOOKUP(AF230,$D$84:$N$322,2,FALSE)," x")</f>
        <v>#NUM!</v>
      </c>
      <c r="AF230" s="8" t="e">
        <f t="array" aca="1" ref="AF230" ca="1">INDEX($R$84:$R$322,SMALL(IF($R$84:$R$322&lt;&gt;"",ROW(INDIRECT("1:"&amp;ROWS($R$84:$R$322)))),ROWS($1:147)))</f>
        <v>#NUM!</v>
      </c>
      <c r="AG230" s="25" t="e">
        <f t="array" aca="1" ref="AG230" ca="1">CONCATENATE(VLOOKUP(AH230,$D$84:$N$322,3,FALSE)," x")</f>
        <v>#NUM!</v>
      </c>
      <c r="AH230" s="8" t="e">
        <f t="array" aca="1" ref="AH230" ca="1">INDEX($S$84:$S$322,SMALL(IF($S$84:$S$322&lt;&gt;"",ROW(INDIRECT("1:"&amp;ROWS($S$84:$S$322)))),ROWS($1:147)))</f>
        <v>#NUM!</v>
      </c>
      <c r="AI230" s="25" t="e">
        <f ca="1">CONCATENATE(VLOOKUP(AJ230,$D$84:$N$322,4,FALSE)," x")</f>
        <v>#NUM!</v>
      </c>
      <c r="AJ230" s="8" t="e">
        <f t="array" aca="1" ref="AJ230" ca="1">INDEX($T$84:$T$322,SMALL(IF($T$84:$T$322&lt;&gt;"",ROW(INDIRECT("1:"&amp;ROWS($T$84:$T$322)))),ROWS($1:147)))</f>
        <v>#NUM!</v>
      </c>
      <c r="AK230" s="25" t="e">
        <f ca="1">CONCATENATE(VLOOKUP(AL230,$D$84:$N$322,5,FALSE)," x")</f>
        <v>#NUM!</v>
      </c>
      <c r="AL230" s="8" t="e">
        <f t="array" aca="1" ref="AL230" ca="1">INDEX($U$84:$U$322,SMALL(IF($U$84:$U$322&lt;&gt;"",ROW(INDIRECT("1:"&amp;ROWS($U$84:$U$322)))),ROWS($1:147)))</f>
        <v>#NUM!</v>
      </c>
      <c r="AM230" s="8" t="e">
        <f ca="1">CONCATENATE(VLOOKUP(AN230,$D$84:$N$322,6,FALSE)," x")</f>
        <v>#NUM!</v>
      </c>
      <c r="AN230" s="8" t="e">
        <f t="array" aca="1" ref="AN230" ca="1">INDEX($V$84:$V$322,SMALL(IF($V$84:$V$322&lt;&gt;"",ROW(INDIRECT("1:"&amp;ROWS($V$84:$V$322)))),ROWS($1:147)))</f>
        <v>#NUM!</v>
      </c>
      <c r="AO230" s="25" t="e">
        <f ca="1">CONCATENATE(VLOOKUP(AP230,$D$84:$N$322,7,FALSE)," x")</f>
        <v>#NUM!</v>
      </c>
      <c r="AP230" s="8" t="e">
        <f t="array" aca="1" ref="AP230" ca="1">INDEX($W$84:$W$322,SMALL(IF($W$84:$W$322&lt;&gt;"",ROW(INDIRECT("1:"&amp;ROWS($W$84:$W$322)))),ROWS($1:147)))</f>
        <v>#NUM!</v>
      </c>
      <c r="AQ230" s="25" t="e">
        <f ca="1">CONCATENATE(VLOOKUP(AR230,$D$84:$N$322,8,FALSE)," x")</f>
        <v>#NUM!</v>
      </c>
      <c r="AR230" s="8" t="e">
        <f t="array" aca="1" ref="AR230" ca="1">INDEX($X$84:$X$322,SMALL(IF($X$84:$X$322&lt;&gt;"",ROW(INDIRECT("1:"&amp;ROWS($X$84:$X$322)))),ROWS($1:147)))</f>
        <v>#NUM!</v>
      </c>
      <c r="AS230" s="25" t="e">
        <f ca="1">CONCATENATE(VLOOKUP(AT230,$D$84:$N$322,9,FALSE)," x")</f>
        <v>#NUM!</v>
      </c>
      <c r="AT230" s="8" t="e">
        <f t="array" aca="1" ref="AT230" ca="1">INDEX($Y$84:$Y$322,SMALL(IF($Y$84:$Y$322&lt;&gt;"",ROW(INDIRECT("1:"&amp;ROWS($Y$84:$Y$322)))),ROWS($1:147)))</f>
        <v>#NUM!</v>
      </c>
      <c r="AU230" s="25" t="e">
        <f ca="1">CONCATENATE(VLOOKUP(AV230,$D$84:$N$322,10,FALSE)," x")</f>
        <v>#NUM!</v>
      </c>
      <c r="AV230" s="8" t="e">
        <f t="array" aca="1" ref="AV230" ca="1">INDEX($Z$84:$Z$322,SMALL(IF($Z$84:$Z$322&lt;&gt;"",ROW(INDIRECT("1:"&amp;ROWS($Z$84:$Z$322)))),ROWS($1:147)))</f>
        <v>#NUM!</v>
      </c>
      <c r="AW230" s="25" t="e">
        <f ca="1">CONCATENATE(VLOOKUP(AX230,$D$84:$N$322,11,FALSE)," x")</f>
        <v>#NUM!</v>
      </c>
      <c r="AX230" s="9" t="e">
        <f t="array" aca="1" ref="AX230" ca="1">INDEX($AA$84:$AA$322,SMALL(IF($AA$84:$AA$322&lt;&gt;"",ROW(INDIRECT("1:"&amp;ROWS($AA$84:$AA$322)))),ROWS($1:147)))</f>
        <v>#NUM!</v>
      </c>
      <c r="BB230" s="2" t="str">
        <f t="shared" si="66"/>
        <v>L147</v>
      </c>
      <c r="BC230" s="9">
        <f t="shared" si="67"/>
        <v>0</v>
      </c>
      <c r="BD230" s="2"/>
    </row>
    <row r="231" spans="2:56" x14ac:dyDescent="0.25">
      <c r="B231" s="45"/>
      <c r="D231" s="7" t="s">
        <v>338</v>
      </c>
      <c r="E231" s="7">
        <f t="shared" si="46"/>
        <v>0</v>
      </c>
      <c r="F231" s="8">
        <f t="shared" si="47"/>
        <v>0</v>
      </c>
      <c r="G231" s="8">
        <f t="shared" si="48"/>
        <v>0</v>
      </c>
      <c r="H231" s="8">
        <f t="shared" si="49"/>
        <v>0</v>
      </c>
      <c r="I231" s="8">
        <f t="shared" si="50"/>
        <v>0</v>
      </c>
      <c r="J231" s="8">
        <f t="shared" si="51"/>
        <v>0</v>
      </c>
      <c r="K231" s="8">
        <f t="shared" si="52"/>
        <v>0</v>
      </c>
      <c r="L231" s="8">
        <f t="shared" si="53"/>
        <v>0</v>
      </c>
      <c r="M231" s="8">
        <f t="shared" si="54"/>
        <v>0</v>
      </c>
      <c r="N231" s="9">
        <f t="shared" si="55"/>
        <v>0</v>
      </c>
      <c r="R231" s="16" t="str">
        <f t="shared" si="56"/>
        <v/>
      </c>
      <c r="S231" s="13" t="str">
        <f t="shared" si="57"/>
        <v/>
      </c>
      <c r="T231" s="13" t="str">
        <f t="shared" si="58"/>
        <v/>
      </c>
      <c r="U231" s="13" t="str">
        <f t="shared" si="59"/>
        <v/>
      </c>
      <c r="V231" s="13" t="str">
        <f t="shared" si="60"/>
        <v/>
      </c>
      <c r="W231" s="13" t="str">
        <f t="shared" si="61"/>
        <v/>
      </c>
      <c r="X231" s="13" t="str">
        <f t="shared" si="62"/>
        <v/>
      </c>
      <c r="Y231" s="13" t="str">
        <f t="shared" si="63"/>
        <v/>
      </c>
      <c r="Z231" s="13" t="str">
        <f t="shared" si="64"/>
        <v/>
      </c>
      <c r="AA231" s="23" t="str">
        <f t="shared" si="65"/>
        <v/>
      </c>
      <c r="AE231" s="27" t="e">
        <f ca="1">CONCATENATE(VLOOKUP(AF231,$D$84:$N$322,2,FALSE)," x")</f>
        <v>#NUM!</v>
      </c>
      <c r="AF231" s="8" t="e">
        <f t="array" aca="1" ref="AF231" ca="1">INDEX($R$84:$R$322,SMALL(IF($R$84:$R$322&lt;&gt;"",ROW(INDIRECT("1:"&amp;ROWS($R$84:$R$322)))),ROWS($1:148)))</f>
        <v>#NUM!</v>
      </c>
      <c r="AG231" s="25" t="e">
        <f t="array" aca="1" ref="AG231" ca="1">CONCATENATE(VLOOKUP(AH231,$D$84:$N$322,3,FALSE)," x")</f>
        <v>#NUM!</v>
      </c>
      <c r="AH231" s="8" t="e">
        <f t="array" aca="1" ref="AH231" ca="1">INDEX($S$84:$S$322,SMALL(IF($S$84:$S$322&lt;&gt;"",ROW(INDIRECT("1:"&amp;ROWS($S$84:$S$322)))),ROWS($1:148)))</f>
        <v>#NUM!</v>
      </c>
      <c r="AI231" s="25" t="e">
        <f ca="1">CONCATENATE(VLOOKUP(AJ231,$D$84:$N$322,4,FALSE)," x")</f>
        <v>#NUM!</v>
      </c>
      <c r="AJ231" s="8" t="e">
        <f t="array" aca="1" ref="AJ231" ca="1">INDEX($T$84:$T$322,SMALL(IF($T$84:$T$322&lt;&gt;"",ROW(INDIRECT("1:"&amp;ROWS($T$84:$T$322)))),ROWS($1:148)))</f>
        <v>#NUM!</v>
      </c>
      <c r="AK231" s="25" t="e">
        <f ca="1">CONCATENATE(VLOOKUP(AL231,$D$84:$N$322,5,FALSE)," x")</f>
        <v>#NUM!</v>
      </c>
      <c r="AL231" s="8" t="e">
        <f t="array" aca="1" ref="AL231" ca="1">INDEX($U$84:$U$322,SMALL(IF($U$84:$U$322&lt;&gt;"",ROW(INDIRECT("1:"&amp;ROWS($U$84:$U$322)))),ROWS($1:148)))</f>
        <v>#NUM!</v>
      </c>
      <c r="AM231" s="8" t="e">
        <f ca="1">CONCATENATE(VLOOKUP(AN231,$D$84:$N$322,6,FALSE)," x")</f>
        <v>#NUM!</v>
      </c>
      <c r="AN231" s="8" t="e">
        <f t="array" aca="1" ref="AN231" ca="1">INDEX($V$84:$V$322,SMALL(IF($V$84:$V$322&lt;&gt;"",ROW(INDIRECT("1:"&amp;ROWS($V$84:$V$322)))),ROWS($1:148)))</f>
        <v>#NUM!</v>
      </c>
      <c r="AO231" s="25" t="e">
        <f ca="1">CONCATENATE(VLOOKUP(AP231,$D$84:$N$322,7,FALSE)," x")</f>
        <v>#NUM!</v>
      </c>
      <c r="AP231" s="8" t="e">
        <f t="array" aca="1" ref="AP231" ca="1">INDEX($W$84:$W$322,SMALL(IF($W$84:$W$322&lt;&gt;"",ROW(INDIRECT("1:"&amp;ROWS($W$84:$W$322)))),ROWS($1:148)))</f>
        <v>#NUM!</v>
      </c>
      <c r="AQ231" s="25" t="e">
        <f ca="1">CONCATENATE(VLOOKUP(AR231,$D$84:$N$322,8,FALSE)," x")</f>
        <v>#NUM!</v>
      </c>
      <c r="AR231" s="8" t="e">
        <f t="array" aca="1" ref="AR231" ca="1">INDEX($X$84:$X$322,SMALL(IF($X$84:$X$322&lt;&gt;"",ROW(INDIRECT("1:"&amp;ROWS($X$84:$X$322)))),ROWS($1:148)))</f>
        <v>#NUM!</v>
      </c>
      <c r="AS231" s="25" t="e">
        <f ca="1">CONCATENATE(VLOOKUP(AT231,$D$84:$N$322,9,FALSE)," x")</f>
        <v>#NUM!</v>
      </c>
      <c r="AT231" s="8" t="e">
        <f t="array" aca="1" ref="AT231" ca="1">INDEX($Y$84:$Y$322,SMALL(IF($Y$84:$Y$322&lt;&gt;"",ROW(INDIRECT("1:"&amp;ROWS($Y$84:$Y$322)))),ROWS($1:148)))</f>
        <v>#NUM!</v>
      </c>
      <c r="AU231" s="25" t="e">
        <f ca="1">CONCATENATE(VLOOKUP(AV231,$D$84:$N$322,10,FALSE)," x")</f>
        <v>#NUM!</v>
      </c>
      <c r="AV231" s="8" t="e">
        <f t="array" aca="1" ref="AV231" ca="1">INDEX($Z$84:$Z$322,SMALL(IF($Z$84:$Z$322&lt;&gt;"",ROW(INDIRECT("1:"&amp;ROWS($Z$84:$Z$322)))),ROWS($1:148)))</f>
        <v>#NUM!</v>
      </c>
      <c r="AW231" s="25" t="e">
        <f ca="1">CONCATENATE(VLOOKUP(AX231,$D$84:$N$322,11,FALSE)," x")</f>
        <v>#NUM!</v>
      </c>
      <c r="AX231" s="9" t="e">
        <f t="array" aca="1" ref="AX231" ca="1">INDEX($AA$84:$AA$322,SMALL(IF($AA$84:$AA$322&lt;&gt;"",ROW(INDIRECT("1:"&amp;ROWS($AA$84:$AA$322)))),ROWS($1:148)))</f>
        <v>#NUM!</v>
      </c>
      <c r="BB231" s="2" t="str">
        <f t="shared" si="66"/>
        <v>L148</v>
      </c>
      <c r="BC231" s="9">
        <f t="shared" si="67"/>
        <v>0</v>
      </c>
      <c r="BD231" s="2"/>
    </row>
    <row r="232" spans="2:56" x14ac:dyDescent="0.25">
      <c r="B232" s="45"/>
      <c r="D232" s="7" t="s">
        <v>339</v>
      </c>
      <c r="E232" s="7">
        <f t="shared" si="46"/>
        <v>0</v>
      </c>
      <c r="F232" s="8">
        <f t="shared" si="47"/>
        <v>0</v>
      </c>
      <c r="G232" s="8">
        <f t="shared" si="48"/>
        <v>0</v>
      </c>
      <c r="H232" s="8">
        <f t="shared" si="49"/>
        <v>0</v>
      </c>
      <c r="I232" s="8">
        <f t="shared" si="50"/>
        <v>0</v>
      </c>
      <c r="J232" s="8">
        <f t="shared" si="51"/>
        <v>0</v>
      </c>
      <c r="K232" s="8">
        <f t="shared" si="52"/>
        <v>0</v>
      </c>
      <c r="L232" s="8">
        <f t="shared" si="53"/>
        <v>0</v>
      </c>
      <c r="M232" s="8">
        <f t="shared" si="54"/>
        <v>0</v>
      </c>
      <c r="N232" s="9">
        <f t="shared" si="55"/>
        <v>0</v>
      </c>
      <c r="R232" s="16" t="str">
        <f t="shared" si="56"/>
        <v/>
      </c>
      <c r="S232" s="13" t="str">
        <f t="shared" si="57"/>
        <v/>
      </c>
      <c r="T232" s="13" t="str">
        <f t="shared" si="58"/>
        <v/>
      </c>
      <c r="U232" s="13" t="str">
        <f t="shared" si="59"/>
        <v/>
      </c>
      <c r="V232" s="13" t="str">
        <f t="shared" si="60"/>
        <v/>
      </c>
      <c r="W232" s="13" t="str">
        <f t="shared" si="61"/>
        <v/>
      </c>
      <c r="X232" s="13" t="str">
        <f t="shared" si="62"/>
        <v/>
      </c>
      <c r="Y232" s="13" t="str">
        <f t="shared" si="63"/>
        <v/>
      </c>
      <c r="Z232" s="13" t="str">
        <f t="shared" si="64"/>
        <v/>
      </c>
      <c r="AA232" s="23" t="str">
        <f t="shared" si="65"/>
        <v/>
      </c>
      <c r="AE232" s="27" t="e">
        <f ca="1">CONCATENATE(VLOOKUP(AF232,$D$84:$N$322,2,FALSE)," x")</f>
        <v>#NUM!</v>
      </c>
      <c r="AF232" s="8" t="e">
        <f t="array" aca="1" ref="AF232" ca="1">INDEX($R$84:$R$322,SMALL(IF($R$84:$R$322&lt;&gt;"",ROW(INDIRECT("1:"&amp;ROWS($R$84:$R$322)))),ROWS($1:149)))</f>
        <v>#NUM!</v>
      </c>
      <c r="AG232" s="25" t="e">
        <f t="array" aca="1" ref="AG232" ca="1">CONCATENATE(VLOOKUP(AH232,$D$84:$N$322,3,FALSE)," x")</f>
        <v>#NUM!</v>
      </c>
      <c r="AH232" s="8" t="e">
        <f t="array" aca="1" ref="AH232" ca="1">INDEX($S$84:$S$322,SMALL(IF($S$84:$S$322&lt;&gt;"",ROW(INDIRECT("1:"&amp;ROWS($S$84:$S$322)))),ROWS($1:149)))</f>
        <v>#NUM!</v>
      </c>
      <c r="AI232" s="25" t="e">
        <f ca="1">CONCATENATE(VLOOKUP(AJ232,$D$84:$N$322,4,FALSE)," x")</f>
        <v>#NUM!</v>
      </c>
      <c r="AJ232" s="8" t="e">
        <f t="array" aca="1" ref="AJ232" ca="1">INDEX($T$84:$T$322,SMALL(IF($T$84:$T$322&lt;&gt;"",ROW(INDIRECT("1:"&amp;ROWS($T$84:$T$322)))),ROWS($1:149)))</f>
        <v>#NUM!</v>
      </c>
      <c r="AK232" s="25" t="e">
        <f ca="1">CONCATENATE(VLOOKUP(AL232,$D$84:$N$322,5,FALSE)," x")</f>
        <v>#NUM!</v>
      </c>
      <c r="AL232" s="8" t="e">
        <f t="array" aca="1" ref="AL232" ca="1">INDEX($U$84:$U$322,SMALL(IF($U$84:$U$322&lt;&gt;"",ROW(INDIRECT("1:"&amp;ROWS($U$84:$U$322)))),ROWS($1:149)))</f>
        <v>#NUM!</v>
      </c>
      <c r="AM232" s="8" t="e">
        <f ca="1">CONCATENATE(VLOOKUP(AN232,$D$84:$N$322,6,FALSE)," x")</f>
        <v>#NUM!</v>
      </c>
      <c r="AN232" s="8" t="e">
        <f t="array" aca="1" ref="AN232" ca="1">INDEX($V$84:$V$322,SMALL(IF($V$84:$V$322&lt;&gt;"",ROW(INDIRECT("1:"&amp;ROWS($V$84:$V$322)))),ROWS($1:149)))</f>
        <v>#NUM!</v>
      </c>
      <c r="AO232" s="25" t="e">
        <f ca="1">CONCATENATE(VLOOKUP(AP232,$D$84:$N$322,7,FALSE)," x")</f>
        <v>#NUM!</v>
      </c>
      <c r="AP232" s="8" t="e">
        <f t="array" aca="1" ref="AP232" ca="1">INDEX($W$84:$W$322,SMALL(IF($W$84:$W$322&lt;&gt;"",ROW(INDIRECT("1:"&amp;ROWS($W$84:$W$322)))),ROWS($1:149)))</f>
        <v>#NUM!</v>
      </c>
      <c r="AQ232" s="25" t="e">
        <f ca="1">CONCATENATE(VLOOKUP(AR232,$D$84:$N$322,8,FALSE)," x")</f>
        <v>#NUM!</v>
      </c>
      <c r="AR232" s="8" t="e">
        <f t="array" aca="1" ref="AR232" ca="1">INDEX($X$84:$X$322,SMALL(IF($X$84:$X$322&lt;&gt;"",ROW(INDIRECT("1:"&amp;ROWS($X$84:$X$322)))),ROWS($1:149)))</f>
        <v>#NUM!</v>
      </c>
      <c r="AS232" s="25" t="e">
        <f ca="1">CONCATENATE(VLOOKUP(AT232,$D$84:$N$322,9,FALSE)," x")</f>
        <v>#NUM!</v>
      </c>
      <c r="AT232" s="8" t="e">
        <f t="array" aca="1" ref="AT232" ca="1">INDEX($Y$84:$Y$322,SMALL(IF($Y$84:$Y$322&lt;&gt;"",ROW(INDIRECT("1:"&amp;ROWS($Y$84:$Y$322)))),ROWS($1:149)))</f>
        <v>#NUM!</v>
      </c>
      <c r="AU232" s="25" t="e">
        <f ca="1">CONCATENATE(VLOOKUP(AV232,$D$84:$N$322,10,FALSE)," x")</f>
        <v>#NUM!</v>
      </c>
      <c r="AV232" s="8" t="e">
        <f t="array" aca="1" ref="AV232" ca="1">INDEX($Z$84:$Z$322,SMALL(IF($Z$84:$Z$322&lt;&gt;"",ROW(INDIRECT("1:"&amp;ROWS($Z$84:$Z$322)))),ROWS($1:149)))</f>
        <v>#NUM!</v>
      </c>
      <c r="AW232" s="25" t="e">
        <f ca="1">CONCATENATE(VLOOKUP(AX232,$D$84:$N$322,11,FALSE)," x")</f>
        <v>#NUM!</v>
      </c>
      <c r="AX232" s="9" t="e">
        <f t="array" aca="1" ref="AX232" ca="1">INDEX($AA$84:$AA$322,SMALL(IF($AA$84:$AA$322&lt;&gt;"",ROW(INDIRECT("1:"&amp;ROWS($AA$84:$AA$322)))),ROWS($1:149)))</f>
        <v>#NUM!</v>
      </c>
      <c r="BB232" s="2" t="str">
        <f t="shared" si="66"/>
        <v>L149</v>
      </c>
      <c r="BC232" s="9">
        <f t="shared" si="67"/>
        <v>0</v>
      </c>
      <c r="BD232" s="2"/>
    </row>
    <row r="233" spans="2:56" x14ac:dyDescent="0.25">
      <c r="B233" s="45"/>
      <c r="D233" s="7" t="s">
        <v>340</v>
      </c>
      <c r="E233" s="7">
        <f t="shared" si="46"/>
        <v>0</v>
      </c>
      <c r="F233" s="8">
        <f t="shared" si="47"/>
        <v>0</v>
      </c>
      <c r="G233" s="8">
        <f t="shared" si="48"/>
        <v>0</v>
      </c>
      <c r="H233" s="8">
        <f t="shared" si="49"/>
        <v>0</v>
      </c>
      <c r="I233" s="8">
        <f t="shared" si="50"/>
        <v>0</v>
      </c>
      <c r="J233" s="8">
        <f t="shared" si="51"/>
        <v>0</v>
      </c>
      <c r="K233" s="8">
        <f t="shared" si="52"/>
        <v>0</v>
      </c>
      <c r="L233" s="8">
        <f t="shared" si="53"/>
        <v>0</v>
      </c>
      <c r="M233" s="8">
        <f t="shared" si="54"/>
        <v>0</v>
      </c>
      <c r="N233" s="9">
        <f t="shared" si="55"/>
        <v>0</v>
      </c>
      <c r="R233" s="16" t="str">
        <f t="shared" si="56"/>
        <v/>
      </c>
      <c r="S233" s="13" t="str">
        <f t="shared" si="57"/>
        <v/>
      </c>
      <c r="T233" s="13" t="str">
        <f t="shared" si="58"/>
        <v/>
      </c>
      <c r="U233" s="13" t="str">
        <f t="shared" si="59"/>
        <v/>
      </c>
      <c r="V233" s="13" t="str">
        <f t="shared" si="60"/>
        <v/>
      </c>
      <c r="W233" s="13" t="str">
        <f t="shared" si="61"/>
        <v/>
      </c>
      <c r="X233" s="13" t="str">
        <f t="shared" si="62"/>
        <v/>
      </c>
      <c r="Y233" s="13" t="str">
        <f t="shared" si="63"/>
        <v/>
      </c>
      <c r="Z233" s="13" t="str">
        <f t="shared" si="64"/>
        <v/>
      </c>
      <c r="AA233" s="23" t="str">
        <f t="shared" si="65"/>
        <v/>
      </c>
      <c r="AE233" s="27" t="e">
        <f ca="1">CONCATENATE(VLOOKUP(AF233,$D$84:$N$322,2,FALSE)," x")</f>
        <v>#NUM!</v>
      </c>
      <c r="AF233" s="8" t="e">
        <f t="array" aca="1" ref="AF233" ca="1">INDEX($R$84:$R$322,SMALL(IF($R$84:$R$322&lt;&gt;"",ROW(INDIRECT("1:"&amp;ROWS($R$84:$R$322)))),ROWS($1:150)))</f>
        <v>#NUM!</v>
      </c>
      <c r="AG233" s="25" t="e">
        <f t="array" aca="1" ref="AG233" ca="1">CONCATENATE(VLOOKUP(AH233,$D$84:$N$322,3,FALSE)," x")</f>
        <v>#NUM!</v>
      </c>
      <c r="AH233" s="8" t="e">
        <f t="array" aca="1" ref="AH233" ca="1">INDEX($S$84:$S$322,SMALL(IF($S$84:$S$322&lt;&gt;"",ROW(INDIRECT("1:"&amp;ROWS($S$84:$S$322)))),ROWS($1:150)))</f>
        <v>#NUM!</v>
      </c>
      <c r="AI233" s="25" t="e">
        <f ca="1">CONCATENATE(VLOOKUP(AJ233,$D$84:$N$322,4,FALSE)," x")</f>
        <v>#NUM!</v>
      </c>
      <c r="AJ233" s="8" t="e">
        <f t="array" aca="1" ref="AJ233" ca="1">INDEX($T$84:$T$322,SMALL(IF($T$84:$T$322&lt;&gt;"",ROW(INDIRECT("1:"&amp;ROWS($T$84:$T$322)))),ROWS($1:150)))</f>
        <v>#NUM!</v>
      </c>
      <c r="AK233" s="25" t="e">
        <f ca="1">CONCATENATE(VLOOKUP(AL233,$D$84:$N$322,5,FALSE)," x")</f>
        <v>#NUM!</v>
      </c>
      <c r="AL233" s="8" t="e">
        <f t="array" aca="1" ref="AL233" ca="1">INDEX($U$84:$U$322,SMALL(IF($U$84:$U$322&lt;&gt;"",ROW(INDIRECT("1:"&amp;ROWS($U$84:$U$322)))),ROWS($1:150)))</f>
        <v>#NUM!</v>
      </c>
      <c r="AM233" s="8" t="e">
        <f ca="1">CONCATENATE(VLOOKUP(AN233,$D$84:$N$322,6,FALSE)," x")</f>
        <v>#NUM!</v>
      </c>
      <c r="AN233" s="8" t="e">
        <f t="array" aca="1" ref="AN233" ca="1">INDEX($V$84:$V$322,SMALL(IF($V$84:$V$322&lt;&gt;"",ROW(INDIRECT("1:"&amp;ROWS($V$84:$V$322)))),ROWS($1:150)))</f>
        <v>#NUM!</v>
      </c>
      <c r="AO233" s="25" t="e">
        <f ca="1">CONCATENATE(VLOOKUP(AP233,$D$84:$N$322,7,FALSE)," x")</f>
        <v>#NUM!</v>
      </c>
      <c r="AP233" s="8" t="e">
        <f t="array" aca="1" ref="AP233" ca="1">INDEX($W$84:$W$322,SMALL(IF($W$84:$W$322&lt;&gt;"",ROW(INDIRECT("1:"&amp;ROWS($W$84:$W$322)))),ROWS($1:150)))</f>
        <v>#NUM!</v>
      </c>
      <c r="AQ233" s="25" t="e">
        <f ca="1">CONCATENATE(VLOOKUP(AR233,$D$84:$N$322,8,FALSE)," x")</f>
        <v>#NUM!</v>
      </c>
      <c r="AR233" s="8" t="e">
        <f t="array" aca="1" ref="AR233" ca="1">INDEX($X$84:$X$322,SMALL(IF($X$84:$X$322&lt;&gt;"",ROW(INDIRECT("1:"&amp;ROWS($X$84:$X$322)))),ROWS($1:150)))</f>
        <v>#NUM!</v>
      </c>
      <c r="AS233" s="25" t="e">
        <f ca="1">CONCATENATE(VLOOKUP(AT233,$D$84:$N$322,9,FALSE)," x")</f>
        <v>#NUM!</v>
      </c>
      <c r="AT233" s="8" t="e">
        <f t="array" aca="1" ref="AT233" ca="1">INDEX($Y$84:$Y$322,SMALL(IF($Y$84:$Y$322&lt;&gt;"",ROW(INDIRECT("1:"&amp;ROWS($Y$84:$Y$322)))),ROWS($1:150)))</f>
        <v>#NUM!</v>
      </c>
      <c r="AU233" s="25" t="e">
        <f ca="1">CONCATENATE(VLOOKUP(AV233,$D$84:$N$322,10,FALSE)," x")</f>
        <v>#NUM!</v>
      </c>
      <c r="AV233" s="8" t="e">
        <f t="array" aca="1" ref="AV233" ca="1">INDEX($Z$84:$Z$322,SMALL(IF($Z$84:$Z$322&lt;&gt;"",ROW(INDIRECT("1:"&amp;ROWS($Z$84:$Z$322)))),ROWS($1:150)))</f>
        <v>#NUM!</v>
      </c>
      <c r="AW233" s="25" t="e">
        <f ca="1">CONCATENATE(VLOOKUP(AX233,$D$84:$N$322,11,FALSE)," x")</f>
        <v>#NUM!</v>
      </c>
      <c r="AX233" s="9" t="e">
        <f t="array" aca="1" ref="AX233" ca="1">INDEX($AA$84:$AA$322,SMALL(IF($AA$84:$AA$322&lt;&gt;"",ROW(INDIRECT("1:"&amp;ROWS($AA$84:$AA$322)))),ROWS($1:150)))</f>
        <v>#NUM!</v>
      </c>
      <c r="BB233" s="2" t="str">
        <f t="shared" si="66"/>
        <v>L150</v>
      </c>
      <c r="BC233" s="9">
        <f t="shared" si="67"/>
        <v>0</v>
      </c>
      <c r="BD233" s="2"/>
    </row>
    <row r="234" spans="2:56" x14ac:dyDescent="0.25">
      <c r="B234" s="45"/>
      <c r="D234" s="7" t="s">
        <v>341</v>
      </c>
      <c r="E234" s="7">
        <f t="shared" si="46"/>
        <v>0</v>
      </c>
      <c r="F234" s="8">
        <f t="shared" si="47"/>
        <v>0</v>
      </c>
      <c r="G234" s="8">
        <f t="shared" si="48"/>
        <v>0</v>
      </c>
      <c r="H234" s="8">
        <f t="shared" si="49"/>
        <v>0</v>
      </c>
      <c r="I234" s="8">
        <f t="shared" si="50"/>
        <v>0</v>
      </c>
      <c r="J234" s="8">
        <f t="shared" si="51"/>
        <v>0</v>
      </c>
      <c r="K234" s="8">
        <f t="shared" si="52"/>
        <v>0</v>
      </c>
      <c r="L234" s="8">
        <f t="shared" si="53"/>
        <v>0</v>
      </c>
      <c r="M234" s="8">
        <f t="shared" si="54"/>
        <v>0</v>
      </c>
      <c r="N234" s="9">
        <f t="shared" si="55"/>
        <v>0</v>
      </c>
      <c r="R234" s="16" t="str">
        <f t="shared" si="56"/>
        <v/>
      </c>
      <c r="S234" s="13" t="str">
        <f t="shared" si="57"/>
        <v/>
      </c>
      <c r="T234" s="13" t="str">
        <f t="shared" si="58"/>
        <v/>
      </c>
      <c r="U234" s="13" t="str">
        <f t="shared" si="59"/>
        <v/>
      </c>
      <c r="V234" s="13" t="str">
        <f t="shared" si="60"/>
        <v/>
      </c>
      <c r="W234" s="13" t="str">
        <f t="shared" si="61"/>
        <v/>
      </c>
      <c r="X234" s="13" t="str">
        <f t="shared" si="62"/>
        <v/>
      </c>
      <c r="Y234" s="13" t="str">
        <f t="shared" si="63"/>
        <v/>
      </c>
      <c r="Z234" s="13" t="str">
        <f t="shared" si="64"/>
        <v/>
      </c>
      <c r="AA234" s="23" t="str">
        <f t="shared" si="65"/>
        <v/>
      </c>
      <c r="AE234" s="27" t="e">
        <f ca="1">CONCATENATE(VLOOKUP(AF234,$D$84:$N$322,2,FALSE)," x")</f>
        <v>#NUM!</v>
      </c>
      <c r="AF234" s="8" t="e">
        <f t="array" aca="1" ref="AF234" ca="1">INDEX($R$84:$R$322,SMALL(IF($R$84:$R$322&lt;&gt;"",ROW(INDIRECT("1:"&amp;ROWS($R$84:$R$322)))),ROWS($1:151)))</f>
        <v>#NUM!</v>
      </c>
      <c r="AG234" s="25" t="e">
        <f t="array" aca="1" ref="AG234" ca="1">CONCATENATE(VLOOKUP(AH234,$D$84:$N$322,3,FALSE)," x")</f>
        <v>#NUM!</v>
      </c>
      <c r="AH234" s="8" t="e">
        <f t="array" aca="1" ref="AH234" ca="1">INDEX($S$84:$S$322,SMALL(IF($S$84:$S$322&lt;&gt;"",ROW(INDIRECT("1:"&amp;ROWS($S$84:$S$322)))),ROWS($1:151)))</f>
        <v>#NUM!</v>
      </c>
      <c r="AI234" s="25" t="e">
        <f ca="1">CONCATENATE(VLOOKUP(AJ234,$D$84:$N$322,4,FALSE)," x")</f>
        <v>#NUM!</v>
      </c>
      <c r="AJ234" s="8" t="e">
        <f t="array" aca="1" ref="AJ234" ca="1">INDEX($T$84:$T$322,SMALL(IF($T$84:$T$322&lt;&gt;"",ROW(INDIRECT("1:"&amp;ROWS($T$84:$T$322)))),ROWS($1:151)))</f>
        <v>#NUM!</v>
      </c>
      <c r="AK234" s="25" t="e">
        <f ca="1">CONCATENATE(VLOOKUP(AL234,$D$84:$N$322,5,FALSE)," x")</f>
        <v>#NUM!</v>
      </c>
      <c r="AL234" s="8" t="e">
        <f t="array" aca="1" ref="AL234" ca="1">INDEX($U$84:$U$322,SMALL(IF($U$84:$U$322&lt;&gt;"",ROW(INDIRECT("1:"&amp;ROWS($U$84:$U$322)))),ROWS($1:151)))</f>
        <v>#NUM!</v>
      </c>
      <c r="AM234" s="8" t="e">
        <f ca="1">CONCATENATE(VLOOKUP(AN234,$D$84:$N$322,6,FALSE)," x")</f>
        <v>#NUM!</v>
      </c>
      <c r="AN234" s="8" t="e">
        <f t="array" aca="1" ref="AN234" ca="1">INDEX($V$84:$V$322,SMALL(IF($V$84:$V$322&lt;&gt;"",ROW(INDIRECT("1:"&amp;ROWS($V$84:$V$322)))),ROWS($1:151)))</f>
        <v>#NUM!</v>
      </c>
      <c r="AO234" s="25" t="e">
        <f ca="1">CONCATENATE(VLOOKUP(AP234,$D$84:$N$322,7,FALSE)," x")</f>
        <v>#NUM!</v>
      </c>
      <c r="AP234" s="8" t="e">
        <f t="array" aca="1" ref="AP234" ca="1">INDEX($W$84:$W$322,SMALL(IF($W$84:$W$322&lt;&gt;"",ROW(INDIRECT("1:"&amp;ROWS($W$84:$W$322)))),ROWS($1:151)))</f>
        <v>#NUM!</v>
      </c>
      <c r="AQ234" s="25" t="e">
        <f ca="1">CONCATENATE(VLOOKUP(AR234,$D$84:$N$322,8,FALSE)," x")</f>
        <v>#NUM!</v>
      </c>
      <c r="AR234" s="8" t="e">
        <f t="array" aca="1" ref="AR234" ca="1">INDEX($X$84:$X$322,SMALL(IF($X$84:$X$322&lt;&gt;"",ROW(INDIRECT("1:"&amp;ROWS($X$84:$X$322)))),ROWS($1:151)))</f>
        <v>#NUM!</v>
      </c>
      <c r="AS234" s="25" t="e">
        <f ca="1">CONCATENATE(VLOOKUP(AT234,$D$84:$N$322,9,FALSE)," x")</f>
        <v>#NUM!</v>
      </c>
      <c r="AT234" s="8" t="e">
        <f t="array" aca="1" ref="AT234" ca="1">INDEX($Y$84:$Y$322,SMALL(IF($Y$84:$Y$322&lt;&gt;"",ROW(INDIRECT("1:"&amp;ROWS($Y$84:$Y$322)))),ROWS($1:151)))</f>
        <v>#NUM!</v>
      </c>
      <c r="AU234" s="25" t="e">
        <f ca="1">CONCATENATE(VLOOKUP(AV234,$D$84:$N$322,10,FALSE)," x")</f>
        <v>#NUM!</v>
      </c>
      <c r="AV234" s="8" t="e">
        <f t="array" aca="1" ref="AV234" ca="1">INDEX($Z$84:$Z$322,SMALL(IF($Z$84:$Z$322&lt;&gt;"",ROW(INDIRECT("1:"&amp;ROWS($Z$84:$Z$322)))),ROWS($1:151)))</f>
        <v>#NUM!</v>
      </c>
      <c r="AW234" s="25" t="e">
        <f ca="1">CONCATENATE(VLOOKUP(AX234,$D$84:$N$322,11,FALSE)," x")</f>
        <v>#NUM!</v>
      </c>
      <c r="AX234" s="9" t="e">
        <f t="array" aca="1" ref="AX234" ca="1">INDEX($AA$84:$AA$322,SMALL(IF($AA$84:$AA$322&lt;&gt;"",ROW(INDIRECT("1:"&amp;ROWS($AA$84:$AA$322)))),ROWS($1:151)))</f>
        <v>#NUM!</v>
      </c>
      <c r="BB234" s="2" t="str">
        <f t="shared" si="66"/>
        <v>L151</v>
      </c>
      <c r="BC234" s="9">
        <f t="shared" si="67"/>
        <v>0</v>
      </c>
      <c r="BD234" s="2"/>
    </row>
    <row r="235" spans="2:56" x14ac:dyDescent="0.25">
      <c r="B235" s="45"/>
      <c r="D235" s="7" t="s">
        <v>342</v>
      </c>
      <c r="E235" s="7">
        <f t="shared" si="46"/>
        <v>0</v>
      </c>
      <c r="F235" s="8">
        <f t="shared" si="47"/>
        <v>0</v>
      </c>
      <c r="G235" s="8">
        <f t="shared" si="48"/>
        <v>0</v>
      </c>
      <c r="H235" s="8">
        <f t="shared" si="49"/>
        <v>0</v>
      </c>
      <c r="I235" s="8">
        <f t="shared" si="50"/>
        <v>0</v>
      </c>
      <c r="J235" s="8">
        <f t="shared" si="51"/>
        <v>0</v>
      </c>
      <c r="K235" s="8">
        <f t="shared" si="52"/>
        <v>0</v>
      </c>
      <c r="L235" s="8">
        <f t="shared" si="53"/>
        <v>0</v>
      </c>
      <c r="M235" s="8">
        <f t="shared" si="54"/>
        <v>0</v>
      </c>
      <c r="N235" s="9">
        <f t="shared" si="55"/>
        <v>0</v>
      </c>
      <c r="R235" s="16" t="str">
        <f t="shared" si="56"/>
        <v/>
      </c>
      <c r="S235" s="13" t="str">
        <f t="shared" si="57"/>
        <v/>
      </c>
      <c r="T235" s="13" t="str">
        <f t="shared" si="58"/>
        <v/>
      </c>
      <c r="U235" s="13" t="str">
        <f t="shared" si="59"/>
        <v/>
      </c>
      <c r="V235" s="13" t="str">
        <f t="shared" si="60"/>
        <v/>
      </c>
      <c r="W235" s="13" t="str">
        <f t="shared" si="61"/>
        <v/>
      </c>
      <c r="X235" s="13" t="str">
        <f t="shared" si="62"/>
        <v/>
      </c>
      <c r="Y235" s="13" t="str">
        <f t="shared" si="63"/>
        <v/>
      </c>
      <c r="Z235" s="13" t="str">
        <f t="shared" si="64"/>
        <v/>
      </c>
      <c r="AA235" s="23" t="str">
        <f t="shared" si="65"/>
        <v/>
      </c>
      <c r="AE235" s="27" t="e">
        <f ca="1">CONCATENATE(VLOOKUP(AF235,$D$84:$N$322,2,FALSE)," x")</f>
        <v>#NUM!</v>
      </c>
      <c r="AF235" s="8" t="e">
        <f t="array" aca="1" ref="AF235" ca="1">INDEX($R$84:$R$322,SMALL(IF($R$84:$R$322&lt;&gt;"",ROW(INDIRECT("1:"&amp;ROWS($R$84:$R$322)))),ROWS($1:152)))</f>
        <v>#NUM!</v>
      </c>
      <c r="AG235" s="25" t="e">
        <f t="array" aca="1" ref="AG235" ca="1">CONCATENATE(VLOOKUP(AH235,$D$84:$N$322,3,FALSE)," x")</f>
        <v>#NUM!</v>
      </c>
      <c r="AH235" s="8" t="e">
        <f t="array" aca="1" ref="AH235" ca="1">INDEX($S$84:$S$322,SMALL(IF($S$84:$S$322&lt;&gt;"",ROW(INDIRECT("1:"&amp;ROWS($S$84:$S$322)))),ROWS($1:152)))</f>
        <v>#NUM!</v>
      </c>
      <c r="AI235" s="25" t="e">
        <f ca="1">CONCATENATE(VLOOKUP(AJ235,$D$84:$N$322,4,FALSE)," x")</f>
        <v>#NUM!</v>
      </c>
      <c r="AJ235" s="8" t="e">
        <f t="array" aca="1" ref="AJ235" ca="1">INDEX($T$84:$T$322,SMALL(IF($T$84:$T$322&lt;&gt;"",ROW(INDIRECT("1:"&amp;ROWS($T$84:$T$322)))),ROWS($1:152)))</f>
        <v>#NUM!</v>
      </c>
      <c r="AK235" s="25" t="e">
        <f ca="1">CONCATENATE(VLOOKUP(AL235,$D$84:$N$322,5,FALSE)," x")</f>
        <v>#NUM!</v>
      </c>
      <c r="AL235" s="8" t="e">
        <f t="array" aca="1" ref="AL235" ca="1">INDEX($U$84:$U$322,SMALL(IF($U$84:$U$322&lt;&gt;"",ROW(INDIRECT("1:"&amp;ROWS($U$84:$U$322)))),ROWS($1:152)))</f>
        <v>#NUM!</v>
      </c>
      <c r="AM235" s="8" t="e">
        <f ca="1">CONCATENATE(VLOOKUP(AN235,$D$84:$N$322,6,FALSE)," x")</f>
        <v>#NUM!</v>
      </c>
      <c r="AN235" s="8" t="e">
        <f t="array" aca="1" ref="AN235" ca="1">INDEX($V$84:$V$322,SMALL(IF($V$84:$V$322&lt;&gt;"",ROW(INDIRECT("1:"&amp;ROWS($V$84:$V$322)))),ROWS($1:152)))</f>
        <v>#NUM!</v>
      </c>
      <c r="AO235" s="25" t="e">
        <f ca="1">CONCATENATE(VLOOKUP(AP235,$D$84:$N$322,7,FALSE)," x")</f>
        <v>#NUM!</v>
      </c>
      <c r="AP235" s="8" t="e">
        <f t="array" aca="1" ref="AP235" ca="1">INDEX($W$84:$W$322,SMALL(IF($W$84:$W$322&lt;&gt;"",ROW(INDIRECT("1:"&amp;ROWS($W$84:$W$322)))),ROWS($1:152)))</f>
        <v>#NUM!</v>
      </c>
      <c r="AQ235" s="25" t="e">
        <f ca="1">CONCATENATE(VLOOKUP(AR235,$D$84:$N$322,8,FALSE)," x")</f>
        <v>#NUM!</v>
      </c>
      <c r="AR235" s="8" t="e">
        <f t="array" aca="1" ref="AR235" ca="1">INDEX($X$84:$X$322,SMALL(IF($X$84:$X$322&lt;&gt;"",ROW(INDIRECT("1:"&amp;ROWS($X$84:$X$322)))),ROWS($1:152)))</f>
        <v>#NUM!</v>
      </c>
      <c r="AS235" s="25" t="e">
        <f ca="1">CONCATENATE(VLOOKUP(AT235,$D$84:$N$322,9,FALSE)," x")</f>
        <v>#NUM!</v>
      </c>
      <c r="AT235" s="8" t="e">
        <f t="array" aca="1" ref="AT235" ca="1">INDEX($Y$84:$Y$322,SMALL(IF($Y$84:$Y$322&lt;&gt;"",ROW(INDIRECT("1:"&amp;ROWS($Y$84:$Y$322)))),ROWS($1:152)))</f>
        <v>#NUM!</v>
      </c>
      <c r="AU235" s="25" t="e">
        <f ca="1">CONCATENATE(VLOOKUP(AV235,$D$84:$N$322,10,FALSE)," x")</f>
        <v>#NUM!</v>
      </c>
      <c r="AV235" s="8" t="e">
        <f t="array" aca="1" ref="AV235" ca="1">INDEX($Z$84:$Z$322,SMALL(IF($Z$84:$Z$322&lt;&gt;"",ROW(INDIRECT("1:"&amp;ROWS($Z$84:$Z$322)))),ROWS($1:152)))</f>
        <v>#NUM!</v>
      </c>
      <c r="AW235" s="25" t="e">
        <f ca="1">CONCATENATE(VLOOKUP(AX235,$D$84:$N$322,11,FALSE)," x")</f>
        <v>#NUM!</v>
      </c>
      <c r="AX235" s="9" t="e">
        <f t="array" aca="1" ref="AX235" ca="1">INDEX($AA$84:$AA$322,SMALL(IF($AA$84:$AA$322&lt;&gt;"",ROW(INDIRECT("1:"&amp;ROWS($AA$84:$AA$322)))),ROWS($1:152)))</f>
        <v>#NUM!</v>
      </c>
      <c r="BB235" s="2" t="str">
        <f t="shared" si="66"/>
        <v>L152</v>
      </c>
      <c r="BC235" s="9">
        <f t="shared" si="67"/>
        <v>0</v>
      </c>
      <c r="BD235" s="2"/>
    </row>
    <row r="236" spans="2:56" x14ac:dyDescent="0.25">
      <c r="B236" s="45"/>
      <c r="D236" s="7" t="s">
        <v>343</v>
      </c>
      <c r="E236" s="7">
        <f t="shared" si="46"/>
        <v>0</v>
      </c>
      <c r="F236" s="8">
        <f t="shared" si="47"/>
        <v>0</v>
      </c>
      <c r="G236" s="8">
        <f t="shared" si="48"/>
        <v>0</v>
      </c>
      <c r="H236" s="8">
        <f t="shared" si="49"/>
        <v>0</v>
      </c>
      <c r="I236" s="8">
        <f t="shared" si="50"/>
        <v>0</v>
      </c>
      <c r="J236" s="8">
        <f t="shared" si="51"/>
        <v>0</v>
      </c>
      <c r="K236" s="8">
        <f t="shared" si="52"/>
        <v>0</v>
      </c>
      <c r="L236" s="8">
        <f t="shared" si="53"/>
        <v>0</v>
      </c>
      <c r="M236" s="8">
        <f t="shared" si="54"/>
        <v>0</v>
      </c>
      <c r="N236" s="9">
        <f t="shared" si="55"/>
        <v>0</v>
      </c>
      <c r="R236" s="16" t="str">
        <f t="shared" si="56"/>
        <v/>
      </c>
      <c r="S236" s="13" t="str">
        <f t="shared" si="57"/>
        <v/>
      </c>
      <c r="T236" s="13" t="str">
        <f t="shared" si="58"/>
        <v/>
      </c>
      <c r="U236" s="13" t="str">
        <f t="shared" si="59"/>
        <v/>
      </c>
      <c r="V236" s="13" t="str">
        <f t="shared" si="60"/>
        <v/>
      </c>
      <c r="W236" s="13" t="str">
        <f t="shared" si="61"/>
        <v/>
      </c>
      <c r="X236" s="13" t="str">
        <f t="shared" si="62"/>
        <v/>
      </c>
      <c r="Y236" s="13" t="str">
        <f t="shared" si="63"/>
        <v/>
      </c>
      <c r="Z236" s="13" t="str">
        <f t="shared" si="64"/>
        <v/>
      </c>
      <c r="AA236" s="23" t="str">
        <f t="shared" si="65"/>
        <v/>
      </c>
      <c r="AE236" s="27" t="e">
        <f ca="1">CONCATENATE(VLOOKUP(AF236,$D$84:$N$322,2,FALSE)," x")</f>
        <v>#NUM!</v>
      </c>
      <c r="AF236" s="8" t="e">
        <f t="array" aca="1" ref="AF236" ca="1">INDEX($R$84:$R$322,SMALL(IF($R$84:$R$322&lt;&gt;"",ROW(INDIRECT("1:"&amp;ROWS($R$84:$R$322)))),ROWS($1:153)))</f>
        <v>#NUM!</v>
      </c>
      <c r="AG236" s="25" t="e">
        <f t="array" aca="1" ref="AG236" ca="1">CONCATENATE(VLOOKUP(AH236,$D$84:$N$322,3,FALSE)," x")</f>
        <v>#NUM!</v>
      </c>
      <c r="AH236" s="8" t="e">
        <f t="array" aca="1" ref="AH236" ca="1">INDEX($S$84:$S$322,SMALL(IF($S$84:$S$322&lt;&gt;"",ROW(INDIRECT("1:"&amp;ROWS($S$84:$S$322)))),ROWS($1:153)))</f>
        <v>#NUM!</v>
      </c>
      <c r="AI236" s="25" t="e">
        <f ca="1">CONCATENATE(VLOOKUP(AJ236,$D$84:$N$322,4,FALSE)," x")</f>
        <v>#NUM!</v>
      </c>
      <c r="AJ236" s="8" t="e">
        <f t="array" aca="1" ref="AJ236" ca="1">INDEX($T$84:$T$322,SMALL(IF($T$84:$T$322&lt;&gt;"",ROW(INDIRECT("1:"&amp;ROWS($T$84:$T$322)))),ROWS($1:153)))</f>
        <v>#NUM!</v>
      </c>
      <c r="AK236" s="25" t="e">
        <f ca="1">CONCATENATE(VLOOKUP(AL236,$D$84:$N$322,5,FALSE)," x")</f>
        <v>#NUM!</v>
      </c>
      <c r="AL236" s="8" t="e">
        <f t="array" aca="1" ref="AL236" ca="1">INDEX($U$84:$U$322,SMALL(IF($U$84:$U$322&lt;&gt;"",ROW(INDIRECT("1:"&amp;ROWS($U$84:$U$322)))),ROWS($1:153)))</f>
        <v>#NUM!</v>
      </c>
      <c r="AM236" s="8" t="e">
        <f ca="1">CONCATENATE(VLOOKUP(AN236,$D$84:$N$322,6,FALSE)," x")</f>
        <v>#NUM!</v>
      </c>
      <c r="AN236" s="8" t="e">
        <f t="array" aca="1" ref="AN236" ca="1">INDEX($V$84:$V$322,SMALL(IF($V$84:$V$322&lt;&gt;"",ROW(INDIRECT("1:"&amp;ROWS($V$84:$V$322)))),ROWS($1:153)))</f>
        <v>#NUM!</v>
      </c>
      <c r="AO236" s="25" t="e">
        <f ca="1">CONCATENATE(VLOOKUP(AP236,$D$84:$N$322,7,FALSE)," x")</f>
        <v>#NUM!</v>
      </c>
      <c r="AP236" s="8" t="e">
        <f t="array" aca="1" ref="AP236" ca="1">INDEX($W$84:$W$322,SMALL(IF($W$84:$W$322&lt;&gt;"",ROW(INDIRECT("1:"&amp;ROWS($W$84:$W$322)))),ROWS($1:153)))</f>
        <v>#NUM!</v>
      </c>
      <c r="AQ236" s="25" t="e">
        <f ca="1">CONCATENATE(VLOOKUP(AR236,$D$84:$N$322,8,FALSE)," x")</f>
        <v>#NUM!</v>
      </c>
      <c r="AR236" s="8" t="e">
        <f t="array" aca="1" ref="AR236" ca="1">INDEX($X$84:$X$322,SMALL(IF($X$84:$X$322&lt;&gt;"",ROW(INDIRECT("1:"&amp;ROWS($X$84:$X$322)))),ROWS($1:153)))</f>
        <v>#NUM!</v>
      </c>
      <c r="AS236" s="25" t="e">
        <f ca="1">CONCATENATE(VLOOKUP(AT236,$D$84:$N$322,9,FALSE)," x")</f>
        <v>#NUM!</v>
      </c>
      <c r="AT236" s="8" t="e">
        <f t="array" aca="1" ref="AT236" ca="1">INDEX($Y$84:$Y$322,SMALL(IF($Y$84:$Y$322&lt;&gt;"",ROW(INDIRECT("1:"&amp;ROWS($Y$84:$Y$322)))),ROWS($1:153)))</f>
        <v>#NUM!</v>
      </c>
      <c r="AU236" s="25" t="e">
        <f ca="1">CONCATENATE(VLOOKUP(AV236,$D$84:$N$322,10,FALSE)," x")</f>
        <v>#NUM!</v>
      </c>
      <c r="AV236" s="8" t="e">
        <f t="array" aca="1" ref="AV236" ca="1">INDEX($Z$84:$Z$322,SMALL(IF($Z$84:$Z$322&lt;&gt;"",ROW(INDIRECT("1:"&amp;ROWS($Z$84:$Z$322)))),ROWS($1:153)))</f>
        <v>#NUM!</v>
      </c>
      <c r="AW236" s="25" t="e">
        <f ca="1">CONCATENATE(VLOOKUP(AX236,$D$84:$N$322,11,FALSE)," x")</f>
        <v>#NUM!</v>
      </c>
      <c r="AX236" s="9" t="e">
        <f t="array" aca="1" ref="AX236" ca="1">INDEX($AA$84:$AA$322,SMALL(IF($AA$84:$AA$322&lt;&gt;"",ROW(INDIRECT("1:"&amp;ROWS($AA$84:$AA$322)))),ROWS($1:153)))</f>
        <v>#NUM!</v>
      </c>
      <c r="BB236" s="2" t="str">
        <f t="shared" si="66"/>
        <v>L153</v>
      </c>
      <c r="BC236" s="9">
        <f t="shared" si="67"/>
        <v>0</v>
      </c>
      <c r="BD236" s="2"/>
    </row>
    <row r="237" spans="2:56" x14ac:dyDescent="0.25">
      <c r="B237" s="45"/>
      <c r="D237" s="7" t="s">
        <v>344</v>
      </c>
      <c r="E237" s="7">
        <f t="shared" si="46"/>
        <v>0</v>
      </c>
      <c r="F237" s="8">
        <f t="shared" si="47"/>
        <v>0</v>
      </c>
      <c r="G237" s="8">
        <f t="shared" si="48"/>
        <v>0</v>
      </c>
      <c r="H237" s="8">
        <f t="shared" si="49"/>
        <v>0</v>
      </c>
      <c r="I237" s="8">
        <f t="shared" si="50"/>
        <v>0</v>
      </c>
      <c r="J237" s="8">
        <f t="shared" si="51"/>
        <v>0</v>
      </c>
      <c r="K237" s="8">
        <f t="shared" si="52"/>
        <v>0</v>
      </c>
      <c r="L237" s="8">
        <f t="shared" si="53"/>
        <v>0</v>
      </c>
      <c r="M237" s="8">
        <f t="shared" si="54"/>
        <v>0</v>
      </c>
      <c r="N237" s="9">
        <f t="shared" si="55"/>
        <v>0</v>
      </c>
      <c r="R237" s="16" t="str">
        <f t="shared" si="56"/>
        <v/>
      </c>
      <c r="S237" s="13" t="str">
        <f t="shared" si="57"/>
        <v/>
      </c>
      <c r="T237" s="13" t="str">
        <f t="shared" si="58"/>
        <v/>
      </c>
      <c r="U237" s="13" t="str">
        <f t="shared" si="59"/>
        <v/>
      </c>
      <c r="V237" s="13" t="str">
        <f t="shared" si="60"/>
        <v/>
      </c>
      <c r="W237" s="13" t="str">
        <f t="shared" si="61"/>
        <v/>
      </c>
      <c r="X237" s="13" t="str">
        <f t="shared" si="62"/>
        <v/>
      </c>
      <c r="Y237" s="13" t="str">
        <f t="shared" si="63"/>
        <v/>
      </c>
      <c r="Z237" s="13" t="str">
        <f t="shared" si="64"/>
        <v/>
      </c>
      <c r="AA237" s="23" t="str">
        <f t="shared" si="65"/>
        <v/>
      </c>
      <c r="AE237" s="27" t="e">
        <f ca="1">CONCATENATE(VLOOKUP(AF237,$D$84:$N$322,2,FALSE)," x")</f>
        <v>#NUM!</v>
      </c>
      <c r="AF237" s="8" t="e">
        <f t="array" aca="1" ref="AF237" ca="1">INDEX($R$84:$R$322,SMALL(IF($R$84:$R$322&lt;&gt;"",ROW(INDIRECT("1:"&amp;ROWS($R$84:$R$322)))),ROWS($1:154)))</f>
        <v>#NUM!</v>
      </c>
      <c r="AG237" s="25" t="e">
        <f t="array" aca="1" ref="AG237" ca="1">CONCATENATE(VLOOKUP(AH237,$D$84:$N$322,3,FALSE)," x")</f>
        <v>#NUM!</v>
      </c>
      <c r="AH237" s="8" t="e">
        <f t="array" aca="1" ref="AH237" ca="1">INDEX($S$84:$S$322,SMALL(IF($S$84:$S$322&lt;&gt;"",ROW(INDIRECT("1:"&amp;ROWS($S$84:$S$322)))),ROWS($1:154)))</f>
        <v>#NUM!</v>
      </c>
      <c r="AI237" s="25" t="e">
        <f ca="1">CONCATENATE(VLOOKUP(AJ237,$D$84:$N$322,4,FALSE)," x")</f>
        <v>#NUM!</v>
      </c>
      <c r="AJ237" s="8" t="e">
        <f t="array" aca="1" ref="AJ237" ca="1">INDEX($T$84:$T$322,SMALL(IF($T$84:$T$322&lt;&gt;"",ROW(INDIRECT("1:"&amp;ROWS($T$84:$T$322)))),ROWS($1:154)))</f>
        <v>#NUM!</v>
      </c>
      <c r="AK237" s="25" t="e">
        <f ca="1">CONCATENATE(VLOOKUP(AL237,$D$84:$N$322,5,FALSE)," x")</f>
        <v>#NUM!</v>
      </c>
      <c r="AL237" s="8" t="e">
        <f t="array" aca="1" ref="AL237" ca="1">INDEX($U$84:$U$322,SMALL(IF($U$84:$U$322&lt;&gt;"",ROW(INDIRECT("1:"&amp;ROWS($U$84:$U$322)))),ROWS($1:154)))</f>
        <v>#NUM!</v>
      </c>
      <c r="AM237" s="8" t="e">
        <f ca="1">CONCATENATE(VLOOKUP(AN237,$D$84:$N$322,6,FALSE)," x")</f>
        <v>#NUM!</v>
      </c>
      <c r="AN237" s="8" t="e">
        <f t="array" aca="1" ref="AN237" ca="1">INDEX($V$84:$V$322,SMALL(IF($V$84:$V$322&lt;&gt;"",ROW(INDIRECT("1:"&amp;ROWS($V$84:$V$322)))),ROWS($1:154)))</f>
        <v>#NUM!</v>
      </c>
      <c r="AO237" s="25" t="e">
        <f ca="1">CONCATENATE(VLOOKUP(AP237,$D$84:$N$322,7,FALSE)," x")</f>
        <v>#NUM!</v>
      </c>
      <c r="AP237" s="8" t="e">
        <f t="array" aca="1" ref="AP237" ca="1">INDEX($W$84:$W$322,SMALL(IF($W$84:$W$322&lt;&gt;"",ROW(INDIRECT("1:"&amp;ROWS($W$84:$W$322)))),ROWS($1:154)))</f>
        <v>#NUM!</v>
      </c>
      <c r="AQ237" s="25" t="e">
        <f ca="1">CONCATENATE(VLOOKUP(AR237,$D$84:$N$322,8,FALSE)," x")</f>
        <v>#NUM!</v>
      </c>
      <c r="AR237" s="8" t="e">
        <f t="array" aca="1" ref="AR237" ca="1">INDEX($X$84:$X$322,SMALL(IF($X$84:$X$322&lt;&gt;"",ROW(INDIRECT("1:"&amp;ROWS($X$84:$X$322)))),ROWS($1:154)))</f>
        <v>#NUM!</v>
      </c>
      <c r="AS237" s="25" t="e">
        <f ca="1">CONCATENATE(VLOOKUP(AT237,$D$84:$N$322,9,FALSE)," x")</f>
        <v>#NUM!</v>
      </c>
      <c r="AT237" s="8" t="e">
        <f t="array" aca="1" ref="AT237" ca="1">INDEX($Y$84:$Y$322,SMALL(IF($Y$84:$Y$322&lt;&gt;"",ROW(INDIRECT("1:"&amp;ROWS($Y$84:$Y$322)))),ROWS($1:154)))</f>
        <v>#NUM!</v>
      </c>
      <c r="AU237" s="25" t="e">
        <f ca="1">CONCATENATE(VLOOKUP(AV237,$D$84:$N$322,10,FALSE)," x")</f>
        <v>#NUM!</v>
      </c>
      <c r="AV237" s="8" t="e">
        <f t="array" aca="1" ref="AV237" ca="1">INDEX($Z$84:$Z$322,SMALL(IF($Z$84:$Z$322&lt;&gt;"",ROW(INDIRECT("1:"&amp;ROWS($Z$84:$Z$322)))),ROWS($1:154)))</f>
        <v>#NUM!</v>
      </c>
      <c r="AW237" s="25" t="e">
        <f ca="1">CONCATENATE(VLOOKUP(AX237,$D$84:$N$322,11,FALSE)," x")</f>
        <v>#NUM!</v>
      </c>
      <c r="AX237" s="9" t="e">
        <f t="array" aca="1" ref="AX237" ca="1">INDEX($AA$84:$AA$322,SMALL(IF($AA$84:$AA$322&lt;&gt;"",ROW(INDIRECT("1:"&amp;ROWS($AA$84:$AA$322)))),ROWS($1:154)))</f>
        <v>#NUM!</v>
      </c>
      <c r="BB237" s="2" t="str">
        <f t="shared" si="66"/>
        <v>L154</v>
      </c>
      <c r="BC237" s="9">
        <f t="shared" si="67"/>
        <v>0</v>
      </c>
      <c r="BD237" s="2"/>
    </row>
    <row r="238" spans="2:56" x14ac:dyDescent="0.25">
      <c r="B238" s="45"/>
      <c r="D238" s="7" t="s">
        <v>345</v>
      </c>
      <c r="E238" s="7">
        <f t="shared" si="46"/>
        <v>0</v>
      </c>
      <c r="F238" s="8">
        <f t="shared" si="47"/>
        <v>0</v>
      </c>
      <c r="G238" s="8">
        <f t="shared" si="48"/>
        <v>0</v>
      </c>
      <c r="H238" s="8">
        <f t="shared" si="49"/>
        <v>0</v>
      </c>
      <c r="I238" s="8">
        <f t="shared" si="50"/>
        <v>0</v>
      </c>
      <c r="J238" s="8">
        <f t="shared" si="51"/>
        <v>0</v>
      </c>
      <c r="K238" s="8">
        <f t="shared" si="52"/>
        <v>0</v>
      </c>
      <c r="L238" s="8">
        <f t="shared" si="53"/>
        <v>0</v>
      </c>
      <c r="M238" s="8">
        <f t="shared" si="54"/>
        <v>0</v>
      </c>
      <c r="N238" s="9">
        <f t="shared" si="55"/>
        <v>0</v>
      </c>
      <c r="R238" s="16" t="str">
        <f t="shared" si="56"/>
        <v/>
      </c>
      <c r="S238" s="13" t="str">
        <f t="shared" si="57"/>
        <v/>
      </c>
      <c r="T238" s="13" t="str">
        <f t="shared" si="58"/>
        <v/>
      </c>
      <c r="U238" s="13" t="str">
        <f t="shared" si="59"/>
        <v/>
      </c>
      <c r="V238" s="13" t="str">
        <f t="shared" si="60"/>
        <v/>
      </c>
      <c r="W238" s="13" t="str">
        <f t="shared" si="61"/>
        <v/>
      </c>
      <c r="X238" s="13" t="str">
        <f t="shared" si="62"/>
        <v/>
      </c>
      <c r="Y238" s="13" t="str">
        <f t="shared" si="63"/>
        <v/>
      </c>
      <c r="Z238" s="13" t="str">
        <f t="shared" si="64"/>
        <v/>
      </c>
      <c r="AA238" s="23" t="str">
        <f t="shared" si="65"/>
        <v/>
      </c>
      <c r="AE238" s="27" t="e">
        <f ca="1">CONCATENATE(VLOOKUP(AF238,$D$84:$N$322,2,FALSE)," x")</f>
        <v>#NUM!</v>
      </c>
      <c r="AF238" s="8" t="e">
        <f t="array" aca="1" ref="AF238" ca="1">INDEX($R$84:$R$322,SMALL(IF($R$84:$R$322&lt;&gt;"",ROW(INDIRECT("1:"&amp;ROWS($R$84:$R$322)))),ROWS($1:155)))</f>
        <v>#NUM!</v>
      </c>
      <c r="AG238" s="25" t="e">
        <f t="array" aca="1" ref="AG238" ca="1">CONCATENATE(VLOOKUP(AH238,$D$84:$N$322,3,FALSE)," x")</f>
        <v>#NUM!</v>
      </c>
      <c r="AH238" s="8" t="e">
        <f t="array" aca="1" ref="AH238" ca="1">INDEX($S$84:$S$322,SMALL(IF($S$84:$S$322&lt;&gt;"",ROW(INDIRECT("1:"&amp;ROWS($S$84:$S$322)))),ROWS($1:155)))</f>
        <v>#NUM!</v>
      </c>
      <c r="AI238" s="25" t="e">
        <f ca="1">CONCATENATE(VLOOKUP(AJ238,$D$84:$N$322,4,FALSE)," x")</f>
        <v>#NUM!</v>
      </c>
      <c r="AJ238" s="8" t="e">
        <f t="array" aca="1" ref="AJ238" ca="1">INDEX($T$84:$T$322,SMALL(IF($T$84:$T$322&lt;&gt;"",ROW(INDIRECT("1:"&amp;ROWS($T$84:$T$322)))),ROWS($1:155)))</f>
        <v>#NUM!</v>
      </c>
      <c r="AK238" s="25" t="e">
        <f ca="1">CONCATENATE(VLOOKUP(AL238,$D$84:$N$322,5,FALSE)," x")</f>
        <v>#NUM!</v>
      </c>
      <c r="AL238" s="8" t="e">
        <f t="array" aca="1" ref="AL238" ca="1">INDEX($U$84:$U$322,SMALL(IF($U$84:$U$322&lt;&gt;"",ROW(INDIRECT("1:"&amp;ROWS($U$84:$U$322)))),ROWS($1:155)))</f>
        <v>#NUM!</v>
      </c>
      <c r="AM238" s="8" t="e">
        <f ca="1">CONCATENATE(VLOOKUP(AN238,$D$84:$N$322,6,FALSE)," x")</f>
        <v>#NUM!</v>
      </c>
      <c r="AN238" s="8" t="e">
        <f t="array" aca="1" ref="AN238" ca="1">INDEX($V$84:$V$322,SMALL(IF($V$84:$V$322&lt;&gt;"",ROW(INDIRECT("1:"&amp;ROWS($V$84:$V$322)))),ROWS($1:155)))</f>
        <v>#NUM!</v>
      </c>
      <c r="AO238" s="25" t="e">
        <f ca="1">CONCATENATE(VLOOKUP(AP238,$D$84:$N$322,7,FALSE)," x")</f>
        <v>#NUM!</v>
      </c>
      <c r="AP238" s="8" t="e">
        <f t="array" aca="1" ref="AP238" ca="1">INDEX($W$84:$W$322,SMALL(IF($W$84:$W$322&lt;&gt;"",ROW(INDIRECT("1:"&amp;ROWS($W$84:$W$322)))),ROWS($1:155)))</f>
        <v>#NUM!</v>
      </c>
      <c r="AQ238" s="25" t="e">
        <f ca="1">CONCATENATE(VLOOKUP(AR238,$D$84:$N$322,8,FALSE)," x")</f>
        <v>#NUM!</v>
      </c>
      <c r="AR238" s="8" t="e">
        <f t="array" aca="1" ref="AR238" ca="1">INDEX($X$84:$X$322,SMALL(IF($X$84:$X$322&lt;&gt;"",ROW(INDIRECT("1:"&amp;ROWS($X$84:$X$322)))),ROWS($1:155)))</f>
        <v>#NUM!</v>
      </c>
      <c r="AS238" s="25" t="e">
        <f ca="1">CONCATENATE(VLOOKUP(AT238,$D$84:$N$322,9,FALSE)," x")</f>
        <v>#NUM!</v>
      </c>
      <c r="AT238" s="8" t="e">
        <f t="array" aca="1" ref="AT238" ca="1">INDEX($Y$84:$Y$322,SMALL(IF($Y$84:$Y$322&lt;&gt;"",ROW(INDIRECT("1:"&amp;ROWS($Y$84:$Y$322)))),ROWS($1:155)))</f>
        <v>#NUM!</v>
      </c>
      <c r="AU238" s="25" t="e">
        <f ca="1">CONCATENATE(VLOOKUP(AV238,$D$84:$N$322,10,FALSE)," x")</f>
        <v>#NUM!</v>
      </c>
      <c r="AV238" s="8" t="e">
        <f t="array" aca="1" ref="AV238" ca="1">INDEX($Z$84:$Z$322,SMALL(IF($Z$84:$Z$322&lt;&gt;"",ROW(INDIRECT("1:"&amp;ROWS($Z$84:$Z$322)))),ROWS($1:155)))</f>
        <v>#NUM!</v>
      </c>
      <c r="AW238" s="25" t="e">
        <f ca="1">CONCATENATE(VLOOKUP(AX238,$D$84:$N$322,11,FALSE)," x")</f>
        <v>#NUM!</v>
      </c>
      <c r="AX238" s="9" t="e">
        <f t="array" aca="1" ref="AX238" ca="1">INDEX($AA$84:$AA$322,SMALL(IF($AA$84:$AA$322&lt;&gt;"",ROW(INDIRECT("1:"&amp;ROWS($AA$84:$AA$322)))),ROWS($1:155)))</f>
        <v>#NUM!</v>
      </c>
      <c r="BB238" s="2" t="str">
        <f t="shared" si="66"/>
        <v>L155</v>
      </c>
      <c r="BC238" s="9">
        <f t="shared" si="67"/>
        <v>0</v>
      </c>
      <c r="BD238" s="2"/>
    </row>
    <row r="239" spans="2:56" x14ac:dyDescent="0.25">
      <c r="B239" s="45"/>
      <c r="D239" s="7" t="s">
        <v>346</v>
      </c>
      <c r="E239" s="7">
        <f t="shared" si="46"/>
        <v>0</v>
      </c>
      <c r="F239" s="8">
        <f t="shared" si="47"/>
        <v>0</v>
      </c>
      <c r="G239" s="8">
        <f t="shared" si="48"/>
        <v>0</v>
      </c>
      <c r="H239" s="8">
        <f t="shared" si="49"/>
        <v>0</v>
      </c>
      <c r="I239" s="8">
        <f t="shared" si="50"/>
        <v>0</v>
      </c>
      <c r="J239" s="8">
        <f t="shared" si="51"/>
        <v>0</v>
      </c>
      <c r="K239" s="8">
        <f t="shared" si="52"/>
        <v>0</v>
      </c>
      <c r="L239" s="8">
        <f t="shared" si="53"/>
        <v>0</v>
      </c>
      <c r="M239" s="8">
        <f t="shared" si="54"/>
        <v>0</v>
      </c>
      <c r="N239" s="9">
        <f t="shared" si="55"/>
        <v>0</v>
      </c>
      <c r="R239" s="16" t="str">
        <f t="shared" si="56"/>
        <v/>
      </c>
      <c r="S239" s="13" t="str">
        <f t="shared" si="57"/>
        <v/>
      </c>
      <c r="T239" s="13" t="str">
        <f t="shared" si="58"/>
        <v/>
      </c>
      <c r="U239" s="13" t="str">
        <f t="shared" si="59"/>
        <v/>
      </c>
      <c r="V239" s="13" t="str">
        <f t="shared" si="60"/>
        <v/>
      </c>
      <c r="W239" s="13" t="str">
        <f t="shared" si="61"/>
        <v/>
      </c>
      <c r="X239" s="13" t="str">
        <f t="shared" si="62"/>
        <v/>
      </c>
      <c r="Y239" s="13" t="str">
        <f t="shared" si="63"/>
        <v/>
      </c>
      <c r="Z239" s="13" t="str">
        <f t="shared" si="64"/>
        <v/>
      </c>
      <c r="AA239" s="23" t="str">
        <f t="shared" si="65"/>
        <v/>
      </c>
      <c r="AE239" s="27" t="e">
        <f ca="1">CONCATENATE(VLOOKUP(AF239,$D$84:$N$322,2,FALSE)," x")</f>
        <v>#NUM!</v>
      </c>
      <c r="AF239" s="8" t="e">
        <f t="array" aca="1" ref="AF239" ca="1">INDEX($R$84:$R$322,SMALL(IF($R$84:$R$322&lt;&gt;"",ROW(INDIRECT("1:"&amp;ROWS($R$84:$R$322)))),ROWS($1:156)))</f>
        <v>#NUM!</v>
      </c>
      <c r="AG239" s="25" t="e">
        <f t="array" aca="1" ref="AG239" ca="1">CONCATENATE(VLOOKUP(AH239,$D$84:$N$322,3,FALSE)," x")</f>
        <v>#NUM!</v>
      </c>
      <c r="AH239" s="8" t="e">
        <f t="array" aca="1" ref="AH239" ca="1">INDEX($S$84:$S$322,SMALL(IF($S$84:$S$322&lt;&gt;"",ROW(INDIRECT("1:"&amp;ROWS($S$84:$S$322)))),ROWS($1:156)))</f>
        <v>#NUM!</v>
      </c>
      <c r="AI239" s="25" t="e">
        <f ca="1">CONCATENATE(VLOOKUP(AJ239,$D$84:$N$322,4,FALSE)," x")</f>
        <v>#NUM!</v>
      </c>
      <c r="AJ239" s="8" t="e">
        <f t="array" aca="1" ref="AJ239" ca="1">INDEX($T$84:$T$322,SMALL(IF($T$84:$T$322&lt;&gt;"",ROW(INDIRECT("1:"&amp;ROWS($T$84:$T$322)))),ROWS($1:156)))</f>
        <v>#NUM!</v>
      </c>
      <c r="AK239" s="25" t="e">
        <f ca="1">CONCATENATE(VLOOKUP(AL239,$D$84:$N$322,5,FALSE)," x")</f>
        <v>#NUM!</v>
      </c>
      <c r="AL239" s="8" t="e">
        <f t="array" aca="1" ref="AL239" ca="1">INDEX($U$84:$U$322,SMALL(IF($U$84:$U$322&lt;&gt;"",ROW(INDIRECT("1:"&amp;ROWS($U$84:$U$322)))),ROWS($1:156)))</f>
        <v>#NUM!</v>
      </c>
      <c r="AM239" s="8" t="e">
        <f ca="1">CONCATENATE(VLOOKUP(AN239,$D$84:$N$322,6,FALSE)," x")</f>
        <v>#NUM!</v>
      </c>
      <c r="AN239" s="8" t="e">
        <f t="array" aca="1" ref="AN239" ca="1">INDEX($V$84:$V$322,SMALL(IF($V$84:$V$322&lt;&gt;"",ROW(INDIRECT("1:"&amp;ROWS($V$84:$V$322)))),ROWS($1:156)))</f>
        <v>#NUM!</v>
      </c>
      <c r="AO239" s="25" t="e">
        <f ca="1">CONCATENATE(VLOOKUP(AP239,$D$84:$N$322,7,FALSE)," x")</f>
        <v>#NUM!</v>
      </c>
      <c r="AP239" s="8" t="e">
        <f t="array" aca="1" ref="AP239" ca="1">INDEX($W$84:$W$322,SMALL(IF($W$84:$W$322&lt;&gt;"",ROW(INDIRECT("1:"&amp;ROWS($W$84:$W$322)))),ROWS($1:156)))</f>
        <v>#NUM!</v>
      </c>
      <c r="AQ239" s="25" t="e">
        <f ca="1">CONCATENATE(VLOOKUP(AR239,$D$84:$N$322,8,FALSE)," x")</f>
        <v>#NUM!</v>
      </c>
      <c r="AR239" s="8" t="e">
        <f t="array" aca="1" ref="AR239" ca="1">INDEX($X$84:$X$322,SMALL(IF($X$84:$X$322&lt;&gt;"",ROW(INDIRECT("1:"&amp;ROWS($X$84:$X$322)))),ROWS($1:156)))</f>
        <v>#NUM!</v>
      </c>
      <c r="AS239" s="25" t="e">
        <f ca="1">CONCATENATE(VLOOKUP(AT239,$D$84:$N$322,9,FALSE)," x")</f>
        <v>#NUM!</v>
      </c>
      <c r="AT239" s="8" t="e">
        <f t="array" aca="1" ref="AT239" ca="1">INDEX($Y$84:$Y$322,SMALL(IF($Y$84:$Y$322&lt;&gt;"",ROW(INDIRECT("1:"&amp;ROWS($Y$84:$Y$322)))),ROWS($1:156)))</f>
        <v>#NUM!</v>
      </c>
      <c r="AU239" s="25" t="e">
        <f ca="1">CONCATENATE(VLOOKUP(AV239,$D$84:$N$322,10,FALSE)," x")</f>
        <v>#NUM!</v>
      </c>
      <c r="AV239" s="8" t="e">
        <f t="array" aca="1" ref="AV239" ca="1">INDEX($Z$84:$Z$322,SMALL(IF($Z$84:$Z$322&lt;&gt;"",ROW(INDIRECT("1:"&amp;ROWS($Z$84:$Z$322)))),ROWS($1:156)))</f>
        <v>#NUM!</v>
      </c>
      <c r="AW239" s="25" t="e">
        <f ca="1">CONCATENATE(VLOOKUP(AX239,$D$84:$N$322,11,FALSE)," x")</f>
        <v>#NUM!</v>
      </c>
      <c r="AX239" s="9" t="e">
        <f t="array" aca="1" ref="AX239" ca="1">INDEX($AA$84:$AA$322,SMALL(IF($AA$84:$AA$322&lt;&gt;"",ROW(INDIRECT("1:"&amp;ROWS($AA$84:$AA$322)))),ROWS($1:156)))</f>
        <v>#NUM!</v>
      </c>
      <c r="BB239" s="2" t="str">
        <f t="shared" si="66"/>
        <v>L156</v>
      </c>
      <c r="BC239" s="9">
        <f t="shared" si="67"/>
        <v>0</v>
      </c>
      <c r="BD239" s="2"/>
    </row>
    <row r="240" spans="2:56" x14ac:dyDescent="0.25">
      <c r="B240" s="45"/>
      <c r="D240" s="7" t="s">
        <v>347</v>
      </c>
      <c r="E240" s="7">
        <f t="shared" si="46"/>
        <v>0</v>
      </c>
      <c r="F240" s="8">
        <f t="shared" si="47"/>
        <v>0</v>
      </c>
      <c r="G240" s="8">
        <f t="shared" si="48"/>
        <v>0</v>
      </c>
      <c r="H240" s="8">
        <f t="shared" si="49"/>
        <v>0</v>
      </c>
      <c r="I240" s="8">
        <f t="shared" si="50"/>
        <v>0</v>
      </c>
      <c r="J240" s="8">
        <f t="shared" si="51"/>
        <v>0</v>
      </c>
      <c r="K240" s="8">
        <f t="shared" si="52"/>
        <v>0</v>
      </c>
      <c r="L240" s="8">
        <f t="shared" si="53"/>
        <v>0</v>
      </c>
      <c r="M240" s="8">
        <f t="shared" si="54"/>
        <v>0</v>
      </c>
      <c r="N240" s="9">
        <f t="shared" si="55"/>
        <v>0</v>
      </c>
      <c r="R240" s="16" t="str">
        <f t="shared" si="56"/>
        <v/>
      </c>
      <c r="S240" s="13" t="str">
        <f t="shared" si="57"/>
        <v/>
      </c>
      <c r="T240" s="13" t="str">
        <f t="shared" si="58"/>
        <v/>
      </c>
      <c r="U240" s="13" t="str">
        <f t="shared" si="59"/>
        <v/>
      </c>
      <c r="V240" s="13" t="str">
        <f t="shared" si="60"/>
        <v/>
      </c>
      <c r="W240" s="13" t="str">
        <f t="shared" si="61"/>
        <v/>
      </c>
      <c r="X240" s="13" t="str">
        <f t="shared" si="62"/>
        <v/>
      </c>
      <c r="Y240" s="13" t="str">
        <f t="shared" si="63"/>
        <v/>
      </c>
      <c r="Z240" s="13" t="str">
        <f t="shared" si="64"/>
        <v/>
      </c>
      <c r="AA240" s="23" t="str">
        <f t="shared" si="65"/>
        <v/>
      </c>
      <c r="AE240" s="27" t="e">
        <f ca="1">CONCATENATE(VLOOKUP(AF240,$D$84:$N$322,2,FALSE)," x")</f>
        <v>#NUM!</v>
      </c>
      <c r="AF240" s="8" t="e">
        <f t="array" aca="1" ref="AF240" ca="1">INDEX($R$84:$R$322,SMALL(IF($R$84:$R$322&lt;&gt;"",ROW(INDIRECT("1:"&amp;ROWS($R$84:$R$322)))),ROWS($1:157)))</f>
        <v>#NUM!</v>
      </c>
      <c r="AG240" s="25" t="e">
        <f t="array" aca="1" ref="AG240" ca="1">CONCATENATE(VLOOKUP(AH240,$D$84:$N$322,3,FALSE)," x")</f>
        <v>#NUM!</v>
      </c>
      <c r="AH240" s="8" t="e">
        <f t="array" aca="1" ref="AH240" ca="1">INDEX($S$84:$S$322,SMALL(IF($S$84:$S$322&lt;&gt;"",ROW(INDIRECT("1:"&amp;ROWS($S$84:$S$322)))),ROWS($1:157)))</f>
        <v>#NUM!</v>
      </c>
      <c r="AI240" s="25" t="e">
        <f ca="1">CONCATENATE(VLOOKUP(AJ240,$D$84:$N$322,4,FALSE)," x")</f>
        <v>#NUM!</v>
      </c>
      <c r="AJ240" s="8" t="e">
        <f t="array" aca="1" ref="AJ240" ca="1">INDEX($T$84:$T$322,SMALL(IF($T$84:$T$322&lt;&gt;"",ROW(INDIRECT("1:"&amp;ROWS($T$84:$T$322)))),ROWS($1:157)))</f>
        <v>#NUM!</v>
      </c>
      <c r="AK240" s="25" t="e">
        <f ca="1">CONCATENATE(VLOOKUP(AL240,$D$84:$N$322,5,FALSE)," x")</f>
        <v>#NUM!</v>
      </c>
      <c r="AL240" s="8" t="e">
        <f t="array" aca="1" ref="AL240" ca="1">INDEX($U$84:$U$322,SMALL(IF($U$84:$U$322&lt;&gt;"",ROW(INDIRECT("1:"&amp;ROWS($U$84:$U$322)))),ROWS($1:157)))</f>
        <v>#NUM!</v>
      </c>
      <c r="AM240" s="8" t="e">
        <f ca="1">CONCATENATE(VLOOKUP(AN240,$D$84:$N$322,6,FALSE)," x")</f>
        <v>#NUM!</v>
      </c>
      <c r="AN240" s="8" t="e">
        <f t="array" aca="1" ref="AN240" ca="1">INDEX($V$84:$V$322,SMALL(IF($V$84:$V$322&lt;&gt;"",ROW(INDIRECT("1:"&amp;ROWS($V$84:$V$322)))),ROWS($1:157)))</f>
        <v>#NUM!</v>
      </c>
      <c r="AO240" s="25" t="e">
        <f ca="1">CONCATENATE(VLOOKUP(AP240,$D$84:$N$322,7,FALSE)," x")</f>
        <v>#NUM!</v>
      </c>
      <c r="AP240" s="8" t="e">
        <f t="array" aca="1" ref="AP240" ca="1">INDEX($W$84:$W$322,SMALL(IF($W$84:$W$322&lt;&gt;"",ROW(INDIRECT("1:"&amp;ROWS($W$84:$W$322)))),ROWS($1:157)))</f>
        <v>#NUM!</v>
      </c>
      <c r="AQ240" s="25" t="e">
        <f ca="1">CONCATENATE(VLOOKUP(AR240,$D$84:$N$322,8,FALSE)," x")</f>
        <v>#NUM!</v>
      </c>
      <c r="AR240" s="8" t="e">
        <f t="array" aca="1" ref="AR240" ca="1">INDEX($X$84:$X$322,SMALL(IF($X$84:$X$322&lt;&gt;"",ROW(INDIRECT("1:"&amp;ROWS($X$84:$X$322)))),ROWS($1:157)))</f>
        <v>#NUM!</v>
      </c>
      <c r="AS240" s="25" t="e">
        <f ca="1">CONCATENATE(VLOOKUP(AT240,$D$84:$N$322,9,FALSE)," x")</f>
        <v>#NUM!</v>
      </c>
      <c r="AT240" s="8" t="e">
        <f t="array" aca="1" ref="AT240" ca="1">INDEX($Y$84:$Y$322,SMALL(IF($Y$84:$Y$322&lt;&gt;"",ROW(INDIRECT("1:"&amp;ROWS($Y$84:$Y$322)))),ROWS($1:157)))</f>
        <v>#NUM!</v>
      </c>
      <c r="AU240" s="25" t="e">
        <f ca="1">CONCATENATE(VLOOKUP(AV240,$D$84:$N$322,10,FALSE)," x")</f>
        <v>#NUM!</v>
      </c>
      <c r="AV240" s="8" t="e">
        <f t="array" aca="1" ref="AV240" ca="1">INDEX($Z$84:$Z$322,SMALL(IF($Z$84:$Z$322&lt;&gt;"",ROW(INDIRECT("1:"&amp;ROWS($Z$84:$Z$322)))),ROWS($1:157)))</f>
        <v>#NUM!</v>
      </c>
      <c r="AW240" s="25" t="e">
        <f ca="1">CONCATENATE(VLOOKUP(AX240,$D$84:$N$322,11,FALSE)," x")</f>
        <v>#NUM!</v>
      </c>
      <c r="AX240" s="9" t="e">
        <f t="array" aca="1" ref="AX240" ca="1">INDEX($AA$84:$AA$322,SMALL(IF($AA$84:$AA$322&lt;&gt;"",ROW(INDIRECT("1:"&amp;ROWS($AA$84:$AA$322)))),ROWS($1:157)))</f>
        <v>#NUM!</v>
      </c>
      <c r="BB240" s="2" t="str">
        <f t="shared" si="66"/>
        <v>L157</v>
      </c>
      <c r="BC240" s="9">
        <f t="shared" si="67"/>
        <v>0</v>
      </c>
      <c r="BD240" s="2"/>
    </row>
    <row r="241" spans="2:56" ht="14.25" customHeight="1" x14ac:dyDescent="0.25">
      <c r="B241" s="45"/>
      <c r="D241" s="7" t="s">
        <v>348</v>
      </c>
      <c r="E241" s="7">
        <f t="shared" si="46"/>
        <v>0</v>
      </c>
      <c r="F241" s="8">
        <f t="shared" si="47"/>
        <v>0</v>
      </c>
      <c r="G241" s="8">
        <f t="shared" si="48"/>
        <v>0</v>
      </c>
      <c r="H241" s="8">
        <f t="shared" si="49"/>
        <v>0</v>
      </c>
      <c r="I241" s="8">
        <f t="shared" si="50"/>
        <v>0</v>
      </c>
      <c r="J241" s="8">
        <f t="shared" si="51"/>
        <v>0</v>
      </c>
      <c r="K241" s="8">
        <f t="shared" si="52"/>
        <v>0</v>
      </c>
      <c r="L241" s="8">
        <f t="shared" si="53"/>
        <v>0</v>
      </c>
      <c r="M241" s="8">
        <f t="shared" si="54"/>
        <v>0</v>
      </c>
      <c r="N241" s="9">
        <f t="shared" si="55"/>
        <v>0</v>
      </c>
      <c r="R241" s="16" t="str">
        <f t="shared" si="56"/>
        <v/>
      </c>
      <c r="S241" s="13" t="str">
        <f t="shared" si="57"/>
        <v/>
      </c>
      <c r="T241" s="13" t="str">
        <f t="shared" si="58"/>
        <v/>
      </c>
      <c r="U241" s="13" t="str">
        <f t="shared" si="59"/>
        <v/>
      </c>
      <c r="V241" s="13" t="str">
        <f t="shared" si="60"/>
        <v/>
      </c>
      <c r="W241" s="13" t="str">
        <f t="shared" si="61"/>
        <v/>
      </c>
      <c r="X241" s="13" t="str">
        <f t="shared" si="62"/>
        <v/>
      </c>
      <c r="Y241" s="13" t="str">
        <f t="shared" si="63"/>
        <v/>
      </c>
      <c r="Z241" s="13" t="str">
        <f t="shared" si="64"/>
        <v/>
      </c>
      <c r="AA241" s="23" t="str">
        <f t="shared" si="65"/>
        <v/>
      </c>
      <c r="AE241" s="27" t="e">
        <f ca="1">CONCATENATE(VLOOKUP(AF241,$D$84:$N$322,2,FALSE)," x")</f>
        <v>#NUM!</v>
      </c>
      <c r="AF241" s="8" t="e">
        <f t="array" aca="1" ref="AF241" ca="1">INDEX($R$84:$R$322,SMALL(IF($R$84:$R$322&lt;&gt;"",ROW(INDIRECT("1:"&amp;ROWS($R$84:$R$322)))),ROWS($1:158)))</f>
        <v>#NUM!</v>
      </c>
      <c r="AG241" s="25" t="e">
        <f t="array" aca="1" ref="AG241" ca="1">CONCATENATE(VLOOKUP(AH241,$D$84:$N$322,3,FALSE)," x")</f>
        <v>#NUM!</v>
      </c>
      <c r="AH241" s="8" t="e">
        <f t="array" aca="1" ref="AH241" ca="1">INDEX($S$84:$S$322,SMALL(IF($S$84:$S$322&lt;&gt;"",ROW(INDIRECT("1:"&amp;ROWS($S$84:$S$322)))),ROWS($1:158)))</f>
        <v>#NUM!</v>
      </c>
      <c r="AI241" s="25" t="e">
        <f ca="1">CONCATENATE(VLOOKUP(AJ241,$D$84:$N$322,4,FALSE)," x")</f>
        <v>#NUM!</v>
      </c>
      <c r="AJ241" s="8" t="e">
        <f t="array" aca="1" ref="AJ241" ca="1">INDEX($T$84:$T$322,SMALL(IF($T$84:$T$322&lt;&gt;"",ROW(INDIRECT("1:"&amp;ROWS($T$84:$T$322)))),ROWS($1:158)))</f>
        <v>#NUM!</v>
      </c>
      <c r="AK241" s="25" t="e">
        <f ca="1">CONCATENATE(VLOOKUP(AL241,$D$84:$N$322,5,FALSE)," x")</f>
        <v>#NUM!</v>
      </c>
      <c r="AL241" s="8" t="e">
        <f t="array" aca="1" ref="AL241" ca="1">INDEX($U$84:$U$322,SMALL(IF($U$84:$U$322&lt;&gt;"",ROW(INDIRECT("1:"&amp;ROWS($U$84:$U$322)))),ROWS($1:158)))</f>
        <v>#NUM!</v>
      </c>
      <c r="AM241" s="8" t="e">
        <f ca="1">CONCATENATE(VLOOKUP(AN241,$D$84:$N$322,6,FALSE)," x")</f>
        <v>#NUM!</v>
      </c>
      <c r="AN241" s="8" t="e">
        <f t="array" aca="1" ref="AN241" ca="1">INDEX($V$84:$V$322,SMALL(IF($V$84:$V$322&lt;&gt;"",ROW(INDIRECT("1:"&amp;ROWS($V$84:$V$322)))),ROWS($1:158)))</f>
        <v>#NUM!</v>
      </c>
      <c r="AO241" s="25" t="e">
        <f ca="1">CONCATENATE(VLOOKUP(AP241,$D$84:$N$322,7,FALSE)," x")</f>
        <v>#NUM!</v>
      </c>
      <c r="AP241" s="8" t="e">
        <f t="array" aca="1" ref="AP241" ca="1">INDEX($W$84:$W$322,SMALL(IF($W$84:$W$322&lt;&gt;"",ROW(INDIRECT("1:"&amp;ROWS($W$84:$W$322)))),ROWS($1:158)))</f>
        <v>#NUM!</v>
      </c>
      <c r="AQ241" s="25" t="e">
        <f ca="1">CONCATENATE(VLOOKUP(AR241,$D$84:$N$322,8,FALSE)," x")</f>
        <v>#NUM!</v>
      </c>
      <c r="AR241" s="8" t="e">
        <f t="array" aca="1" ref="AR241" ca="1">INDEX($X$84:$X$322,SMALL(IF($X$84:$X$322&lt;&gt;"",ROW(INDIRECT("1:"&amp;ROWS($X$84:$X$322)))),ROWS($1:158)))</f>
        <v>#NUM!</v>
      </c>
      <c r="AS241" s="25" t="e">
        <f ca="1">CONCATENATE(VLOOKUP(AT241,$D$84:$N$322,9,FALSE)," x")</f>
        <v>#NUM!</v>
      </c>
      <c r="AT241" s="8" t="e">
        <f t="array" aca="1" ref="AT241" ca="1">INDEX($Y$84:$Y$322,SMALL(IF($Y$84:$Y$322&lt;&gt;"",ROW(INDIRECT("1:"&amp;ROWS($Y$84:$Y$322)))),ROWS($1:158)))</f>
        <v>#NUM!</v>
      </c>
      <c r="AU241" s="25" t="e">
        <f ca="1">CONCATENATE(VLOOKUP(AV241,$D$84:$N$322,10,FALSE)," x")</f>
        <v>#NUM!</v>
      </c>
      <c r="AV241" s="8" t="e">
        <f t="array" aca="1" ref="AV241" ca="1">INDEX($Z$84:$Z$322,SMALL(IF($Z$84:$Z$322&lt;&gt;"",ROW(INDIRECT("1:"&amp;ROWS($Z$84:$Z$322)))),ROWS($1:158)))</f>
        <v>#NUM!</v>
      </c>
      <c r="AW241" s="25" t="e">
        <f ca="1">CONCATENATE(VLOOKUP(AX241,$D$84:$N$322,11,FALSE)," x")</f>
        <v>#NUM!</v>
      </c>
      <c r="AX241" s="9" t="e">
        <f t="array" aca="1" ref="AX241" ca="1">INDEX($AA$84:$AA$322,SMALL(IF($AA$84:$AA$322&lt;&gt;"",ROW(INDIRECT("1:"&amp;ROWS($AA$84:$AA$322)))),ROWS($1:158)))</f>
        <v>#NUM!</v>
      </c>
      <c r="BB241" s="2" t="str">
        <f t="shared" si="66"/>
        <v>L158</v>
      </c>
      <c r="BC241" s="9">
        <f t="shared" si="67"/>
        <v>0</v>
      </c>
      <c r="BD241" s="2"/>
    </row>
    <row r="242" spans="2:56" x14ac:dyDescent="0.25">
      <c r="B242" s="45"/>
      <c r="D242" s="7" t="s">
        <v>349</v>
      </c>
      <c r="E242" s="7">
        <f t="shared" si="46"/>
        <v>0</v>
      </c>
      <c r="F242" s="8">
        <f t="shared" si="47"/>
        <v>0</v>
      </c>
      <c r="G242" s="8">
        <f t="shared" si="48"/>
        <v>0</v>
      </c>
      <c r="H242" s="8">
        <f t="shared" si="49"/>
        <v>0</v>
      </c>
      <c r="I242" s="8">
        <f t="shared" si="50"/>
        <v>0</v>
      </c>
      <c r="J242" s="8">
        <f t="shared" si="51"/>
        <v>0</v>
      </c>
      <c r="K242" s="8">
        <f t="shared" si="52"/>
        <v>0</v>
      </c>
      <c r="L242" s="8">
        <f t="shared" si="53"/>
        <v>0</v>
      </c>
      <c r="M242" s="8">
        <f t="shared" si="54"/>
        <v>0</v>
      </c>
      <c r="N242" s="9">
        <f t="shared" si="55"/>
        <v>0</v>
      </c>
      <c r="R242" s="16" t="str">
        <f t="shared" si="56"/>
        <v/>
      </c>
      <c r="S242" s="13" t="str">
        <f t="shared" si="57"/>
        <v/>
      </c>
      <c r="T242" s="13" t="str">
        <f t="shared" si="58"/>
        <v/>
      </c>
      <c r="U242" s="13" t="str">
        <f t="shared" si="59"/>
        <v/>
      </c>
      <c r="V242" s="13" t="str">
        <f t="shared" si="60"/>
        <v/>
      </c>
      <c r="W242" s="13" t="str">
        <f t="shared" si="61"/>
        <v/>
      </c>
      <c r="X242" s="13" t="str">
        <f t="shared" si="62"/>
        <v/>
      </c>
      <c r="Y242" s="13" t="str">
        <f t="shared" si="63"/>
        <v/>
      </c>
      <c r="Z242" s="13" t="str">
        <f t="shared" si="64"/>
        <v/>
      </c>
      <c r="AA242" s="23" t="str">
        <f t="shared" si="65"/>
        <v/>
      </c>
      <c r="AE242" s="27" t="e">
        <f ca="1">CONCATENATE(VLOOKUP(AF242,$D$84:$N$322,2,FALSE)," x")</f>
        <v>#NUM!</v>
      </c>
      <c r="AF242" s="8" t="e">
        <f t="array" aca="1" ref="AF242" ca="1">INDEX($R$84:$R$322,SMALL(IF($R$84:$R$322&lt;&gt;"",ROW(INDIRECT("1:"&amp;ROWS($R$84:$R$322)))),ROWS($1:159)))</f>
        <v>#NUM!</v>
      </c>
      <c r="AG242" s="25" t="e">
        <f t="array" aca="1" ref="AG242" ca="1">CONCATENATE(VLOOKUP(AH242,$D$84:$N$322,3,FALSE)," x")</f>
        <v>#NUM!</v>
      </c>
      <c r="AH242" s="8" t="e">
        <f t="array" aca="1" ref="AH242" ca="1">INDEX($S$84:$S$322,SMALL(IF($S$84:$S$322&lt;&gt;"",ROW(INDIRECT("1:"&amp;ROWS($S$84:$S$322)))),ROWS($1:159)))</f>
        <v>#NUM!</v>
      </c>
      <c r="AI242" s="25" t="e">
        <f ca="1">CONCATENATE(VLOOKUP(AJ242,$D$84:$N$322,4,FALSE)," x")</f>
        <v>#NUM!</v>
      </c>
      <c r="AJ242" s="8" t="e">
        <f t="array" aca="1" ref="AJ242" ca="1">INDEX($T$84:$T$322,SMALL(IF($T$84:$T$322&lt;&gt;"",ROW(INDIRECT("1:"&amp;ROWS($T$84:$T$322)))),ROWS($1:159)))</f>
        <v>#NUM!</v>
      </c>
      <c r="AK242" s="25" t="e">
        <f ca="1">CONCATENATE(VLOOKUP(AL242,$D$84:$N$322,5,FALSE)," x")</f>
        <v>#NUM!</v>
      </c>
      <c r="AL242" s="8" t="e">
        <f t="array" aca="1" ref="AL242" ca="1">INDEX($U$84:$U$322,SMALL(IF($U$84:$U$322&lt;&gt;"",ROW(INDIRECT("1:"&amp;ROWS($U$84:$U$322)))),ROWS($1:159)))</f>
        <v>#NUM!</v>
      </c>
      <c r="AM242" s="8" t="e">
        <f ca="1">CONCATENATE(VLOOKUP(AN242,$D$84:$N$322,6,FALSE)," x")</f>
        <v>#NUM!</v>
      </c>
      <c r="AN242" s="8" t="e">
        <f t="array" aca="1" ref="AN242" ca="1">INDEX($V$84:$V$322,SMALL(IF($V$84:$V$322&lt;&gt;"",ROW(INDIRECT("1:"&amp;ROWS($V$84:$V$322)))),ROWS($1:159)))</f>
        <v>#NUM!</v>
      </c>
      <c r="AO242" s="25" t="e">
        <f ca="1">CONCATENATE(VLOOKUP(AP242,$D$84:$N$322,7,FALSE)," x")</f>
        <v>#NUM!</v>
      </c>
      <c r="AP242" s="8" t="e">
        <f t="array" aca="1" ref="AP242" ca="1">INDEX($W$84:$W$322,SMALL(IF($W$84:$W$322&lt;&gt;"",ROW(INDIRECT("1:"&amp;ROWS($W$84:$W$322)))),ROWS($1:159)))</f>
        <v>#NUM!</v>
      </c>
      <c r="AQ242" s="25" t="e">
        <f ca="1">CONCATENATE(VLOOKUP(AR242,$D$84:$N$322,8,FALSE)," x")</f>
        <v>#NUM!</v>
      </c>
      <c r="AR242" s="8" t="e">
        <f t="array" aca="1" ref="AR242" ca="1">INDEX($X$84:$X$322,SMALL(IF($X$84:$X$322&lt;&gt;"",ROW(INDIRECT("1:"&amp;ROWS($X$84:$X$322)))),ROWS($1:159)))</f>
        <v>#NUM!</v>
      </c>
      <c r="AS242" s="25" t="e">
        <f ca="1">CONCATENATE(VLOOKUP(AT242,$D$84:$N$322,9,FALSE)," x")</f>
        <v>#NUM!</v>
      </c>
      <c r="AT242" s="8" t="e">
        <f t="array" aca="1" ref="AT242" ca="1">INDEX($Y$84:$Y$322,SMALL(IF($Y$84:$Y$322&lt;&gt;"",ROW(INDIRECT("1:"&amp;ROWS($Y$84:$Y$322)))),ROWS($1:159)))</f>
        <v>#NUM!</v>
      </c>
      <c r="AU242" s="25" t="e">
        <f ca="1">CONCATENATE(VLOOKUP(AV242,$D$84:$N$322,10,FALSE)," x")</f>
        <v>#NUM!</v>
      </c>
      <c r="AV242" s="8" t="e">
        <f t="array" aca="1" ref="AV242" ca="1">INDEX($Z$84:$Z$322,SMALL(IF($Z$84:$Z$322&lt;&gt;"",ROW(INDIRECT("1:"&amp;ROWS($Z$84:$Z$322)))),ROWS($1:159)))</f>
        <v>#NUM!</v>
      </c>
      <c r="AW242" s="25" t="e">
        <f ca="1">CONCATENATE(VLOOKUP(AX242,$D$84:$N$322,11,FALSE)," x")</f>
        <v>#NUM!</v>
      </c>
      <c r="AX242" s="9" t="e">
        <f t="array" aca="1" ref="AX242" ca="1">INDEX($AA$84:$AA$322,SMALL(IF($AA$84:$AA$322&lt;&gt;"",ROW(INDIRECT("1:"&amp;ROWS($AA$84:$AA$322)))),ROWS($1:159)))</f>
        <v>#NUM!</v>
      </c>
      <c r="BB242" s="2" t="str">
        <f t="shared" si="66"/>
        <v>L159</v>
      </c>
      <c r="BC242" s="9">
        <f t="shared" si="67"/>
        <v>0</v>
      </c>
      <c r="BD242" s="2"/>
    </row>
    <row r="243" spans="2:56" x14ac:dyDescent="0.25">
      <c r="B243" s="45"/>
      <c r="D243" s="7" t="s">
        <v>350</v>
      </c>
      <c r="E243" s="7">
        <f t="shared" si="46"/>
        <v>0</v>
      </c>
      <c r="F243" s="8">
        <f t="shared" si="47"/>
        <v>0</v>
      </c>
      <c r="G243" s="8">
        <f t="shared" si="48"/>
        <v>0</v>
      </c>
      <c r="H243" s="8">
        <f t="shared" si="49"/>
        <v>0</v>
      </c>
      <c r="I243" s="8">
        <f t="shared" si="50"/>
        <v>0</v>
      </c>
      <c r="J243" s="8">
        <f t="shared" si="51"/>
        <v>0</v>
      </c>
      <c r="K243" s="8">
        <f t="shared" si="52"/>
        <v>0</v>
      </c>
      <c r="L243" s="8">
        <f t="shared" si="53"/>
        <v>0</v>
      </c>
      <c r="M243" s="8">
        <f t="shared" si="54"/>
        <v>0</v>
      </c>
      <c r="N243" s="9">
        <f t="shared" si="55"/>
        <v>0</v>
      </c>
      <c r="R243" s="16" t="str">
        <f t="shared" si="56"/>
        <v/>
      </c>
      <c r="S243" s="13" t="str">
        <f t="shared" si="57"/>
        <v/>
      </c>
      <c r="T243" s="13" t="str">
        <f t="shared" si="58"/>
        <v/>
      </c>
      <c r="U243" s="13" t="str">
        <f t="shared" si="59"/>
        <v/>
      </c>
      <c r="V243" s="13" t="str">
        <f t="shared" si="60"/>
        <v/>
      </c>
      <c r="W243" s="13" t="str">
        <f t="shared" si="61"/>
        <v/>
      </c>
      <c r="X243" s="13" t="str">
        <f t="shared" si="62"/>
        <v/>
      </c>
      <c r="Y243" s="13" t="str">
        <f t="shared" si="63"/>
        <v/>
      </c>
      <c r="Z243" s="13" t="str">
        <f t="shared" si="64"/>
        <v/>
      </c>
      <c r="AA243" s="23" t="str">
        <f t="shared" si="65"/>
        <v/>
      </c>
      <c r="AE243" s="27" t="e">
        <f ca="1">CONCATENATE(VLOOKUP(AF243,$D$84:$N$322,2,FALSE)," x")</f>
        <v>#NUM!</v>
      </c>
      <c r="AF243" s="8" t="e">
        <f t="array" aca="1" ref="AF243" ca="1">INDEX($R$84:$R$322,SMALL(IF($R$84:$R$322&lt;&gt;"",ROW(INDIRECT("1:"&amp;ROWS($R$84:$R$322)))),ROWS($1:160)))</f>
        <v>#NUM!</v>
      </c>
      <c r="AG243" s="25" t="e">
        <f t="array" aca="1" ref="AG243" ca="1">CONCATENATE(VLOOKUP(AH243,$D$84:$N$322,3,FALSE)," x")</f>
        <v>#NUM!</v>
      </c>
      <c r="AH243" s="8" t="e">
        <f t="array" aca="1" ref="AH243" ca="1">INDEX($S$84:$S$322,SMALL(IF($S$84:$S$322&lt;&gt;"",ROW(INDIRECT("1:"&amp;ROWS($S$84:$S$322)))),ROWS($1:160)))</f>
        <v>#NUM!</v>
      </c>
      <c r="AI243" s="25" t="e">
        <f ca="1">CONCATENATE(VLOOKUP(AJ243,$D$84:$N$322,4,FALSE)," x")</f>
        <v>#NUM!</v>
      </c>
      <c r="AJ243" s="8" t="e">
        <f t="array" aca="1" ref="AJ243" ca="1">INDEX($T$84:$T$322,SMALL(IF($T$84:$T$322&lt;&gt;"",ROW(INDIRECT("1:"&amp;ROWS($T$84:$T$322)))),ROWS($1:160)))</f>
        <v>#NUM!</v>
      </c>
      <c r="AK243" s="25" t="e">
        <f ca="1">CONCATENATE(VLOOKUP(AL243,$D$84:$N$322,5,FALSE)," x")</f>
        <v>#NUM!</v>
      </c>
      <c r="AL243" s="8" t="e">
        <f t="array" aca="1" ref="AL243" ca="1">INDEX($U$84:$U$322,SMALL(IF($U$84:$U$322&lt;&gt;"",ROW(INDIRECT("1:"&amp;ROWS($U$84:$U$322)))),ROWS($1:160)))</f>
        <v>#NUM!</v>
      </c>
      <c r="AM243" s="8" t="e">
        <f ca="1">CONCATENATE(VLOOKUP(AN243,$D$84:$N$322,6,FALSE)," x")</f>
        <v>#NUM!</v>
      </c>
      <c r="AN243" s="8" t="e">
        <f t="array" aca="1" ref="AN243" ca="1">INDEX($V$84:$V$322,SMALL(IF($V$84:$V$322&lt;&gt;"",ROW(INDIRECT("1:"&amp;ROWS($V$84:$V$322)))),ROWS($1:160)))</f>
        <v>#NUM!</v>
      </c>
      <c r="AO243" s="25" t="e">
        <f ca="1">CONCATENATE(VLOOKUP(AP243,$D$84:$N$322,7,FALSE)," x")</f>
        <v>#NUM!</v>
      </c>
      <c r="AP243" s="8" t="e">
        <f t="array" aca="1" ref="AP243" ca="1">INDEX($W$84:$W$322,SMALL(IF($W$84:$W$322&lt;&gt;"",ROW(INDIRECT("1:"&amp;ROWS($W$84:$W$322)))),ROWS($1:160)))</f>
        <v>#NUM!</v>
      </c>
      <c r="AQ243" s="25" t="e">
        <f ca="1">CONCATENATE(VLOOKUP(AR243,$D$84:$N$322,8,FALSE)," x")</f>
        <v>#NUM!</v>
      </c>
      <c r="AR243" s="8" t="e">
        <f t="array" aca="1" ref="AR243" ca="1">INDEX($X$84:$X$322,SMALL(IF($X$84:$X$322&lt;&gt;"",ROW(INDIRECT("1:"&amp;ROWS($X$84:$X$322)))),ROWS($1:160)))</f>
        <v>#NUM!</v>
      </c>
      <c r="AS243" s="25" t="e">
        <f ca="1">CONCATENATE(VLOOKUP(AT243,$D$84:$N$322,9,FALSE)," x")</f>
        <v>#NUM!</v>
      </c>
      <c r="AT243" s="8" t="e">
        <f t="array" aca="1" ref="AT243" ca="1">INDEX($Y$84:$Y$322,SMALL(IF($Y$84:$Y$322&lt;&gt;"",ROW(INDIRECT("1:"&amp;ROWS($Y$84:$Y$322)))),ROWS($1:160)))</f>
        <v>#NUM!</v>
      </c>
      <c r="AU243" s="25" t="e">
        <f ca="1">CONCATENATE(VLOOKUP(AV243,$D$84:$N$322,10,FALSE)," x")</f>
        <v>#NUM!</v>
      </c>
      <c r="AV243" s="8" t="e">
        <f t="array" aca="1" ref="AV243" ca="1">INDEX($Z$84:$Z$322,SMALL(IF($Z$84:$Z$322&lt;&gt;"",ROW(INDIRECT("1:"&amp;ROWS($Z$84:$Z$322)))),ROWS($1:160)))</f>
        <v>#NUM!</v>
      </c>
      <c r="AW243" s="25" t="e">
        <f ca="1">CONCATENATE(VLOOKUP(AX243,$D$84:$N$322,11,FALSE)," x")</f>
        <v>#NUM!</v>
      </c>
      <c r="AX243" s="9" t="e">
        <f t="array" aca="1" ref="AX243" ca="1">INDEX($AA$84:$AA$322,SMALL(IF($AA$84:$AA$322&lt;&gt;"",ROW(INDIRECT("1:"&amp;ROWS($AA$84:$AA$322)))),ROWS($1:160)))</f>
        <v>#NUM!</v>
      </c>
      <c r="BB243" s="2" t="str">
        <f t="shared" si="66"/>
        <v>L160</v>
      </c>
      <c r="BC243" s="9">
        <f t="shared" si="67"/>
        <v>0</v>
      </c>
      <c r="BD243" s="2"/>
    </row>
    <row r="244" spans="2:56" x14ac:dyDescent="0.25">
      <c r="B244" s="45"/>
      <c r="D244" s="7" t="s">
        <v>351</v>
      </c>
      <c r="E244" s="7">
        <f t="shared" si="46"/>
        <v>0</v>
      </c>
      <c r="F244" s="8">
        <f t="shared" si="47"/>
        <v>0</v>
      </c>
      <c r="G244" s="8">
        <f t="shared" si="48"/>
        <v>0</v>
      </c>
      <c r="H244" s="8">
        <f t="shared" si="49"/>
        <v>0</v>
      </c>
      <c r="I244" s="8">
        <f t="shared" si="50"/>
        <v>0</v>
      </c>
      <c r="J244" s="8">
        <f t="shared" si="51"/>
        <v>0</v>
      </c>
      <c r="K244" s="8">
        <f t="shared" si="52"/>
        <v>0</v>
      </c>
      <c r="L244" s="8">
        <f t="shared" si="53"/>
        <v>0</v>
      </c>
      <c r="M244" s="8">
        <f t="shared" si="54"/>
        <v>0</v>
      </c>
      <c r="N244" s="9">
        <f t="shared" si="55"/>
        <v>0</v>
      </c>
      <c r="R244" s="16" t="str">
        <f t="shared" si="56"/>
        <v/>
      </c>
      <c r="S244" s="13" t="str">
        <f t="shared" si="57"/>
        <v/>
      </c>
      <c r="T244" s="13" t="str">
        <f t="shared" si="58"/>
        <v/>
      </c>
      <c r="U244" s="13" t="str">
        <f t="shared" si="59"/>
        <v/>
      </c>
      <c r="V244" s="13" t="str">
        <f t="shared" si="60"/>
        <v/>
      </c>
      <c r="W244" s="13" t="str">
        <f t="shared" si="61"/>
        <v/>
      </c>
      <c r="X244" s="13" t="str">
        <f t="shared" si="62"/>
        <v/>
      </c>
      <c r="Y244" s="13" t="str">
        <f t="shared" si="63"/>
        <v/>
      </c>
      <c r="Z244" s="13" t="str">
        <f t="shared" si="64"/>
        <v/>
      </c>
      <c r="AA244" s="23" t="str">
        <f t="shared" si="65"/>
        <v/>
      </c>
      <c r="AE244" s="27" t="e">
        <f ca="1">CONCATENATE(VLOOKUP(AF244,$D$84:$N$322,2,FALSE)," x")</f>
        <v>#NUM!</v>
      </c>
      <c r="AF244" s="8" t="e">
        <f t="array" aca="1" ref="AF244" ca="1">INDEX($R$84:$R$322,SMALL(IF($R$84:$R$322&lt;&gt;"",ROW(INDIRECT("1:"&amp;ROWS($R$84:$R$322)))),ROWS($1:161)))</f>
        <v>#NUM!</v>
      </c>
      <c r="AG244" s="25" t="e">
        <f t="array" aca="1" ref="AG244" ca="1">CONCATENATE(VLOOKUP(AH244,$D$84:$N$322,3,FALSE)," x")</f>
        <v>#NUM!</v>
      </c>
      <c r="AH244" s="8" t="e">
        <f t="array" aca="1" ref="AH244" ca="1">INDEX($S$84:$S$322,SMALL(IF($S$84:$S$322&lt;&gt;"",ROW(INDIRECT("1:"&amp;ROWS($S$84:$S$322)))),ROWS($1:161)))</f>
        <v>#NUM!</v>
      </c>
      <c r="AI244" s="25" t="e">
        <f ca="1">CONCATENATE(VLOOKUP(AJ244,$D$84:$N$322,4,FALSE)," x")</f>
        <v>#NUM!</v>
      </c>
      <c r="AJ244" s="8" t="e">
        <f t="array" aca="1" ref="AJ244" ca="1">INDEX($T$84:$T$322,SMALL(IF($T$84:$T$322&lt;&gt;"",ROW(INDIRECT("1:"&amp;ROWS($T$84:$T$322)))),ROWS($1:161)))</f>
        <v>#NUM!</v>
      </c>
      <c r="AK244" s="25" t="e">
        <f ca="1">CONCATENATE(VLOOKUP(AL244,$D$84:$N$322,5,FALSE)," x")</f>
        <v>#NUM!</v>
      </c>
      <c r="AL244" s="8" t="e">
        <f t="array" aca="1" ref="AL244" ca="1">INDEX($U$84:$U$322,SMALL(IF($U$84:$U$322&lt;&gt;"",ROW(INDIRECT("1:"&amp;ROWS($U$84:$U$322)))),ROWS($1:161)))</f>
        <v>#NUM!</v>
      </c>
      <c r="AM244" s="8" t="e">
        <f ca="1">CONCATENATE(VLOOKUP(AN244,$D$84:$N$322,6,FALSE)," x")</f>
        <v>#NUM!</v>
      </c>
      <c r="AN244" s="8" t="e">
        <f t="array" aca="1" ref="AN244" ca="1">INDEX($V$84:$V$322,SMALL(IF($V$84:$V$322&lt;&gt;"",ROW(INDIRECT("1:"&amp;ROWS($V$84:$V$322)))),ROWS($1:161)))</f>
        <v>#NUM!</v>
      </c>
      <c r="AO244" s="25" t="e">
        <f ca="1">CONCATENATE(VLOOKUP(AP244,$D$84:$N$322,7,FALSE)," x")</f>
        <v>#NUM!</v>
      </c>
      <c r="AP244" s="8" t="e">
        <f t="array" aca="1" ref="AP244" ca="1">INDEX($W$84:$W$322,SMALL(IF($W$84:$W$322&lt;&gt;"",ROW(INDIRECT("1:"&amp;ROWS($W$84:$W$322)))),ROWS($1:161)))</f>
        <v>#NUM!</v>
      </c>
      <c r="AQ244" s="25" t="e">
        <f ca="1">CONCATENATE(VLOOKUP(AR244,$D$84:$N$322,8,FALSE)," x")</f>
        <v>#NUM!</v>
      </c>
      <c r="AR244" s="8" t="e">
        <f t="array" aca="1" ref="AR244" ca="1">INDEX($X$84:$X$322,SMALL(IF($X$84:$X$322&lt;&gt;"",ROW(INDIRECT("1:"&amp;ROWS($X$84:$X$322)))),ROWS($1:161)))</f>
        <v>#NUM!</v>
      </c>
      <c r="AS244" s="25" t="e">
        <f ca="1">CONCATENATE(VLOOKUP(AT244,$D$84:$N$322,9,FALSE)," x")</f>
        <v>#NUM!</v>
      </c>
      <c r="AT244" s="8" t="e">
        <f t="array" aca="1" ref="AT244" ca="1">INDEX($Y$84:$Y$322,SMALL(IF($Y$84:$Y$322&lt;&gt;"",ROW(INDIRECT("1:"&amp;ROWS($Y$84:$Y$322)))),ROWS($1:161)))</f>
        <v>#NUM!</v>
      </c>
      <c r="AU244" s="25" t="e">
        <f ca="1">CONCATENATE(VLOOKUP(AV244,$D$84:$N$322,10,FALSE)," x")</f>
        <v>#NUM!</v>
      </c>
      <c r="AV244" s="8" t="e">
        <f t="array" aca="1" ref="AV244" ca="1">INDEX($Z$84:$Z$322,SMALL(IF($Z$84:$Z$322&lt;&gt;"",ROW(INDIRECT("1:"&amp;ROWS($Z$84:$Z$322)))),ROWS($1:161)))</f>
        <v>#NUM!</v>
      </c>
      <c r="AW244" s="25" t="e">
        <f ca="1">CONCATENATE(VLOOKUP(AX244,$D$84:$N$322,11,FALSE)," x")</f>
        <v>#NUM!</v>
      </c>
      <c r="AX244" s="9" t="e">
        <f t="array" aca="1" ref="AX244" ca="1">INDEX($AA$84:$AA$322,SMALL(IF($AA$84:$AA$322&lt;&gt;"",ROW(INDIRECT("1:"&amp;ROWS($AA$84:$AA$322)))),ROWS($1:161)))</f>
        <v>#NUM!</v>
      </c>
      <c r="BB244" s="2" t="str">
        <f t="shared" si="66"/>
        <v>L161</v>
      </c>
      <c r="BC244" s="9">
        <f t="shared" si="67"/>
        <v>0</v>
      </c>
      <c r="BD244" s="2"/>
    </row>
    <row r="245" spans="2:56" x14ac:dyDescent="0.25">
      <c r="B245" s="45"/>
      <c r="D245" s="7" t="s">
        <v>352</v>
      </c>
      <c r="E245" s="7">
        <f t="shared" si="46"/>
        <v>0</v>
      </c>
      <c r="F245" s="8">
        <f t="shared" si="47"/>
        <v>0</v>
      </c>
      <c r="G245" s="8">
        <f t="shared" si="48"/>
        <v>0</v>
      </c>
      <c r="H245" s="8">
        <f t="shared" si="49"/>
        <v>0</v>
      </c>
      <c r="I245" s="8">
        <f t="shared" si="50"/>
        <v>0</v>
      </c>
      <c r="J245" s="8">
        <f t="shared" si="51"/>
        <v>0</v>
      </c>
      <c r="K245" s="8">
        <f t="shared" si="52"/>
        <v>0</v>
      </c>
      <c r="L245" s="8">
        <f t="shared" si="53"/>
        <v>0</v>
      </c>
      <c r="M245" s="8">
        <f t="shared" si="54"/>
        <v>0</v>
      </c>
      <c r="N245" s="9">
        <f t="shared" si="55"/>
        <v>0</v>
      </c>
      <c r="R245" s="16" t="str">
        <f t="shared" si="56"/>
        <v/>
      </c>
      <c r="S245" s="13" t="str">
        <f t="shared" si="57"/>
        <v/>
      </c>
      <c r="T245" s="13" t="str">
        <f t="shared" si="58"/>
        <v/>
      </c>
      <c r="U245" s="13" t="str">
        <f t="shared" si="59"/>
        <v/>
      </c>
      <c r="V245" s="13" t="str">
        <f t="shared" si="60"/>
        <v/>
      </c>
      <c r="W245" s="13" t="str">
        <f t="shared" si="61"/>
        <v/>
      </c>
      <c r="X245" s="13" t="str">
        <f t="shared" si="62"/>
        <v/>
      </c>
      <c r="Y245" s="13" t="str">
        <f t="shared" si="63"/>
        <v/>
      </c>
      <c r="Z245" s="13" t="str">
        <f t="shared" si="64"/>
        <v/>
      </c>
      <c r="AA245" s="23" t="str">
        <f t="shared" si="65"/>
        <v/>
      </c>
      <c r="AE245" s="27" t="e">
        <f ca="1">CONCATENATE(VLOOKUP(AF245,$D$84:$N$322,2,FALSE)," x")</f>
        <v>#NUM!</v>
      </c>
      <c r="AF245" s="8" t="e">
        <f t="array" aca="1" ref="AF245" ca="1">INDEX($R$84:$R$322,SMALL(IF($R$84:$R$322&lt;&gt;"",ROW(INDIRECT("1:"&amp;ROWS($R$84:$R$322)))),ROWS($1:162)))</f>
        <v>#NUM!</v>
      </c>
      <c r="AG245" s="25" t="e">
        <f t="array" aca="1" ref="AG245" ca="1">CONCATENATE(VLOOKUP(AH245,$D$84:$N$322,3,FALSE)," x")</f>
        <v>#NUM!</v>
      </c>
      <c r="AH245" s="8" t="e">
        <f t="array" aca="1" ref="AH245" ca="1">INDEX($S$84:$S$322,SMALL(IF($S$84:$S$322&lt;&gt;"",ROW(INDIRECT("1:"&amp;ROWS($S$84:$S$322)))),ROWS($1:162)))</f>
        <v>#NUM!</v>
      </c>
      <c r="AI245" s="25" t="e">
        <f ca="1">CONCATENATE(VLOOKUP(AJ245,$D$84:$N$322,4,FALSE)," x")</f>
        <v>#NUM!</v>
      </c>
      <c r="AJ245" s="8" t="e">
        <f t="array" aca="1" ref="AJ245" ca="1">INDEX($T$84:$T$322,SMALL(IF($T$84:$T$322&lt;&gt;"",ROW(INDIRECT("1:"&amp;ROWS($T$84:$T$322)))),ROWS($1:162)))</f>
        <v>#NUM!</v>
      </c>
      <c r="AK245" s="25" t="e">
        <f ca="1">CONCATENATE(VLOOKUP(AL245,$D$84:$N$322,5,FALSE)," x")</f>
        <v>#NUM!</v>
      </c>
      <c r="AL245" s="8" t="e">
        <f t="array" aca="1" ref="AL245" ca="1">INDEX($U$84:$U$322,SMALL(IF($U$84:$U$322&lt;&gt;"",ROW(INDIRECT("1:"&amp;ROWS($U$84:$U$322)))),ROWS($1:162)))</f>
        <v>#NUM!</v>
      </c>
      <c r="AM245" s="8" t="e">
        <f ca="1">CONCATENATE(VLOOKUP(AN245,$D$84:$N$322,6,FALSE)," x")</f>
        <v>#NUM!</v>
      </c>
      <c r="AN245" s="8" t="e">
        <f t="array" aca="1" ref="AN245" ca="1">INDEX($V$84:$V$322,SMALL(IF($V$84:$V$322&lt;&gt;"",ROW(INDIRECT("1:"&amp;ROWS($V$84:$V$322)))),ROWS($1:162)))</f>
        <v>#NUM!</v>
      </c>
      <c r="AO245" s="25" t="e">
        <f ca="1">CONCATENATE(VLOOKUP(AP245,$D$84:$N$322,7,FALSE)," x")</f>
        <v>#NUM!</v>
      </c>
      <c r="AP245" s="8" t="e">
        <f t="array" aca="1" ref="AP245" ca="1">INDEX($W$84:$W$322,SMALL(IF($W$84:$W$322&lt;&gt;"",ROW(INDIRECT("1:"&amp;ROWS($W$84:$W$322)))),ROWS($1:162)))</f>
        <v>#NUM!</v>
      </c>
      <c r="AQ245" s="25" t="e">
        <f ca="1">CONCATENATE(VLOOKUP(AR245,$D$84:$N$322,8,FALSE)," x")</f>
        <v>#NUM!</v>
      </c>
      <c r="AR245" s="8" t="e">
        <f t="array" aca="1" ref="AR245" ca="1">INDEX($X$84:$X$322,SMALL(IF($X$84:$X$322&lt;&gt;"",ROW(INDIRECT("1:"&amp;ROWS($X$84:$X$322)))),ROWS($1:162)))</f>
        <v>#NUM!</v>
      </c>
      <c r="AS245" s="25" t="e">
        <f ca="1">CONCATENATE(VLOOKUP(AT245,$D$84:$N$322,9,FALSE)," x")</f>
        <v>#NUM!</v>
      </c>
      <c r="AT245" s="8" t="e">
        <f t="array" aca="1" ref="AT245" ca="1">INDEX($Y$84:$Y$322,SMALL(IF($Y$84:$Y$322&lt;&gt;"",ROW(INDIRECT("1:"&amp;ROWS($Y$84:$Y$322)))),ROWS($1:162)))</f>
        <v>#NUM!</v>
      </c>
      <c r="AU245" s="25" t="e">
        <f ca="1">CONCATENATE(VLOOKUP(AV245,$D$84:$N$322,10,FALSE)," x")</f>
        <v>#NUM!</v>
      </c>
      <c r="AV245" s="8" t="e">
        <f t="array" aca="1" ref="AV245" ca="1">INDEX($Z$84:$Z$322,SMALL(IF($Z$84:$Z$322&lt;&gt;"",ROW(INDIRECT("1:"&amp;ROWS($Z$84:$Z$322)))),ROWS($1:162)))</f>
        <v>#NUM!</v>
      </c>
      <c r="AW245" s="25" t="e">
        <f ca="1">CONCATENATE(VLOOKUP(AX245,$D$84:$N$322,11,FALSE)," x")</f>
        <v>#NUM!</v>
      </c>
      <c r="AX245" s="9" t="e">
        <f t="array" aca="1" ref="AX245" ca="1">INDEX($AA$84:$AA$322,SMALL(IF($AA$84:$AA$322&lt;&gt;"",ROW(INDIRECT("1:"&amp;ROWS($AA$84:$AA$322)))),ROWS($1:162)))</f>
        <v>#NUM!</v>
      </c>
      <c r="BB245" s="2" t="str">
        <f t="shared" si="66"/>
        <v>L162</v>
      </c>
      <c r="BC245" s="9">
        <f t="shared" si="67"/>
        <v>0</v>
      </c>
      <c r="BD245" s="2"/>
    </row>
    <row r="246" spans="2:56" x14ac:dyDescent="0.25">
      <c r="B246" s="45"/>
      <c r="D246" s="7" t="s">
        <v>353</v>
      </c>
      <c r="E246" s="7">
        <f t="shared" si="46"/>
        <v>0</v>
      </c>
      <c r="F246" s="8">
        <f t="shared" si="47"/>
        <v>0</v>
      </c>
      <c r="G246" s="8">
        <f t="shared" si="48"/>
        <v>0</v>
      </c>
      <c r="H246" s="8">
        <f t="shared" si="49"/>
        <v>0</v>
      </c>
      <c r="I246" s="8">
        <f t="shared" si="50"/>
        <v>0</v>
      </c>
      <c r="J246" s="8">
        <f t="shared" si="51"/>
        <v>0</v>
      </c>
      <c r="K246" s="8">
        <f t="shared" si="52"/>
        <v>0</v>
      </c>
      <c r="L246" s="8">
        <f t="shared" si="53"/>
        <v>0</v>
      </c>
      <c r="M246" s="8">
        <f t="shared" si="54"/>
        <v>0</v>
      </c>
      <c r="N246" s="9">
        <f t="shared" si="55"/>
        <v>0</v>
      </c>
      <c r="R246" s="16" t="str">
        <f t="shared" si="56"/>
        <v/>
      </c>
      <c r="S246" s="13" t="str">
        <f t="shared" si="57"/>
        <v/>
      </c>
      <c r="T246" s="13" t="str">
        <f t="shared" si="58"/>
        <v/>
      </c>
      <c r="U246" s="13" t="str">
        <f t="shared" si="59"/>
        <v/>
      </c>
      <c r="V246" s="13" t="str">
        <f t="shared" si="60"/>
        <v/>
      </c>
      <c r="W246" s="13" t="str">
        <f t="shared" si="61"/>
        <v/>
      </c>
      <c r="X246" s="13" t="str">
        <f t="shared" si="62"/>
        <v/>
      </c>
      <c r="Y246" s="13" t="str">
        <f t="shared" si="63"/>
        <v/>
      </c>
      <c r="Z246" s="13" t="str">
        <f t="shared" si="64"/>
        <v/>
      </c>
      <c r="AA246" s="23" t="str">
        <f t="shared" si="65"/>
        <v/>
      </c>
      <c r="AE246" s="27" t="e">
        <f ca="1">CONCATENATE(VLOOKUP(AF246,$D$84:$N$322,2,FALSE)," x")</f>
        <v>#NUM!</v>
      </c>
      <c r="AF246" s="8" t="e">
        <f t="array" aca="1" ref="AF246" ca="1">INDEX($R$84:$R$322,SMALL(IF($R$84:$R$322&lt;&gt;"",ROW(INDIRECT("1:"&amp;ROWS($R$84:$R$322)))),ROWS($1:163)))</f>
        <v>#NUM!</v>
      </c>
      <c r="AG246" s="25" t="e">
        <f t="array" aca="1" ref="AG246" ca="1">CONCATENATE(VLOOKUP(AH246,$D$84:$N$322,3,FALSE)," x")</f>
        <v>#NUM!</v>
      </c>
      <c r="AH246" s="8" t="e">
        <f t="array" aca="1" ref="AH246" ca="1">INDEX($S$84:$S$322,SMALL(IF($S$84:$S$322&lt;&gt;"",ROW(INDIRECT("1:"&amp;ROWS($S$84:$S$322)))),ROWS($1:163)))</f>
        <v>#NUM!</v>
      </c>
      <c r="AI246" s="25" t="e">
        <f ca="1">CONCATENATE(VLOOKUP(AJ246,$D$84:$N$322,4,FALSE)," x")</f>
        <v>#NUM!</v>
      </c>
      <c r="AJ246" s="8" t="e">
        <f t="array" aca="1" ref="AJ246" ca="1">INDEX($T$84:$T$322,SMALL(IF($T$84:$T$322&lt;&gt;"",ROW(INDIRECT("1:"&amp;ROWS($T$84:$T$322)))),ROWS($1:163)))</f>
        <v>#NUM!</v>
      </c>
      <c r="AK246" s="25" t="e">
        <f ca="1">CONCATENATE(VLOOKUP(AL246,$D$84:$N$322,5,FALSE)," x")</f>
        <v>#NUM!</v>
      </c>
      <c r="AL246" s="8" t="e">
        <f t="array" aca="1" ref="AL246" ca="1">INDEX($U$84:$U$322,SMALL(IF($U$84:$U$322&lt;&gt;"",ROW(INDIRECT("1:"&amp;ROWS($U$84:$U$322)))),ROWS($1:163)))</f>
        <v>#NUM!</v>
      </c>
      <c r="AM246" s="8" t="e">
        <f ca="1">CONCATENATE(VLOOKUP(AN246,$D$84:$N$322,6,FALSE)," x")</f>
        <v>#NUM!</v>
      </c>
      <c r="AN246" s="8" t="e">
        <f t="array" aca="1" ref="AN246" ca="1">INDEX($V$84:$V$322,SMALL(IF($V$84:$V$322&lt;&gt;"",ROW(INDIRECT("1:"&amp;ROWS($V$84:$V$322)))),ROWS($1:163)))</f>
        <v>#NUM!</v>
      </c>
      <c r="AO246" s="25" t="e">
        <f ca="1">CONCATENATE(VLOOKUP(AP246,$D$84:$N$322,7,FALSE)," x")</f>
        <v>#NUM!</v>
      </c>
      <c r="AP246" s="8" t="e">
        <f t="array" aca="1" ref="AP246" ca="1">INDEX($W$84:$W$322,SMALL(IF($W$84:$W$322&lt;&gt;"",ROW(INDIRECT("1:"&amp;ROWS($W$84:$W$322)))),ROWS($1:163)))</f>
        <v>#NUM!</v>
      </c>
      <c r="AQ246" s="25" t="e">
        <f ca="1">CONCATENATE(VLOOKUP(AR246,$D$84:$N$322,8,FALSE)," x")</f>
        <v>#NUM!</v>
      </c>
      <c r="AR246" s="8" t="e">
        <f t="array" aca="1" ref="AR246" ca="1">INDEX($X$84:$X$322,SMALL(IF($X$84:$X$322&lt;&gt;"",ROW(INDIRECT("1:"&amp;ROWS($X$84:$X$322)))),ROWS($1:163)))</f>
        <v>#NUM!</v>
      </c>
      <c r="AS246" s="25" t="e">
        <f ca="1">CONCATENATE(VLOOKUP(AT246,$D$84:$N$322,9,FALSE)," x")</f>
        <v>#NUM!</v>
      </c>
      <c r="AT246" s="8" t="e">
        <f t="array" aca="1" ref="AT246" ca="1">INDEX($Y$84:$Y$322,SMALL(IF($Y$84:$Y$322&lt;&gt;"",ROW(INDIRECT("1:"&amp;ROWS($Y$84:$Y$322)))),ROWS($1:163)))</f>
        <v>#NUM!</v>
      </c>
      <c r="AU246" s="25" t="e">
        <f ca="1">CONCATENATE(VLOOKUP(AV246,$D$84:$N$322,10,FALSE)," x")</f>
        <v>#NUM!</v>
      </c>
      <c r="AV246" s="8" t="e">
        <f t="array" aca="1" ref="AV246" ca="1">INDEX($Z$84:$Z$322,SMALL(IF($Z$84:$Z$322&lt;&gt;"",ROW(INDIRECT("1:"&amp;ROWS($Z$84:$Z$322)))),ROWS($1:163)))</f>
        <v>#NUM!</v>
      </c>
      <c r="AW246" s="25" t="e">
        <f ca="1">CONCATENATE(VLOOKUP(AX246,$D$84:$N$322,11,FALSE)," x")</f>
        <v>#NUM!</v>
      </c>
      <c r="AX246" s="9" t="e">
        <f t="array" aca="1" ref="AX246" ca="1">INDEX($AA$84:$AA$322,SMALL(IF($AA$84:$AA$322&lt;&gt;"",ROW(INDIRECT("1:"&amp;ROWS($AA$84:$AA$322)))),ROWS($1:163)))</f>
        <v>#NUM!</v>
      </c>
      <c r="BB246" s="2" t="str">
        <f t="shared" si="66"/>
        <v>L163</v>
      </c>
      <c r="BC246" s="9">
        <f t="shared" si="67"/>
        <v>0</v>
      </c>
      <c r="BD246" s="2"/>
    </row>
    <row r="247" spans="2:56" x14ac:dyDescent="0.25">
      <c r="B247" s="45"/>
      <c r="D247" s="7" t="s">
        <v>354</v>
      </c>
      <c r="E247" s="7">
        <f t="shared" si="46"/>
        <v>0</v>
      </c>
      <c r="F247" s="8">
        <f t="shared" si="47"/>
        <v>0</v>
      </c>
      <c r="G247" s="8">
        <f t="shared" si="48"/>
        <v>0</v>
      </c>
      <c r="H247" s="8">
        <f t="shared" si="49"/>
        <v>0</v>
      </c>
      <c r="I247" s="8">
        <f t="shared" si="50"/>
        <v>0</v>
      </c>
      <c r="J247" s="8">
        <f t="shared" si="51"/>
        <v>0</v>
      </c>
      <c r="K247" s="8">
        <f t="shared" si="52"/>
        <v>0</v>
      </c>
      <c r="L247" s="8">
        <f t="shared" si="53"/>
        <v>0</v>
      </c>
      <c r="M247" s="8">
        <f t="shared" si="54"/>
        <v>0</v>
      </c>
      <c r="N247" s="9">
        <f t="shared" si="55"/>
        <v>0</v>
      </c>
      <c r="R247" s="16" t="str">
        <f t="shared" si="56"/>
        <v/>
      </c>
      <c r="S247" s="13" t="str">
        <f t="shared" si="57"/>
        <v/>
      </c>
      <c r="T247" s="13" t="str">
        <f t="shared" si="58"/>
        <v/>
      </c>
      <c r="U247" s="13" t="str">
        <f t="shared" si="59"/>
        <v/>
      </c>
      <c r="V247" s="13" t="str">
        <f t="shared" si="60"/>
        <v/>
      </c>
      <c r="W247" s="13" t="str">
        <f t="shared" si="61"/>
        <v/>
      </c>
      <c r="X247" s="13" t="str">
        <f t="shared" si="62"/>
        <v/>
      </c>
      <c r="Y247" s="13" t="str">
        <f t="shared" si="63"/>
        <v/>
      </c>
      <c r="Z247" s="13" t="str">
        <f t="shared" si="64"/>
        <v/>
      </c>
      <c r="AA247" s="23" t="str">
        <f t="shared" si="65"/>
        <v/>
      </c>
      <c r="AE247" s="27" t="e">
        <f ca="1">CONCATENATE(VLOOKUP(AF247,$D$84:$N$322,2,FALSE)," x")</f>
        <v>#NUM!</v>
      </c>
      <c r="AF247" s="8" t="e">
        <f t="array" aca="1" ref="AF247" ca="1">INDEX($R$84:$R$322,SMALL(IF($R$84:$R$322&lt;&gt;"",ROW(INDIRECT("1:"&amp;ROWS($R$84:$R$322)))),ROWS($1:164)))</f>
        <v>#NUM!</v>
      </c>
      <c r="AG247" s="25" t="e">
        <f t="array" aca="1" ref="AG247" ca="1">CONCATENATE(VLOOKUP(AH247,$D$84:$N$322,3,FALSE)," x")</f>
        <v>#NUM!</v>
      </c>
      <c r="AH247" s="8" t="e">
        <f t="array" aca="1" ref="AH247" ca="1">INDEX($S$84:$S$322,SMALL(IF($S$84:$S$322&lt;&gt;"",ROW(INDIRECT("1:"&amp;ROWS($S$84:$S$322)))),ROWS($1:164)))</f>
        <v>#NUM!</v>
      </c>
      <c r="AI247" s="25" t="e">
        <f ca="1">CONCATENATE(VLOOKUP(AJ247,$D$84:$N$322,4,FALSE)," x")</f>
        <v>#NUM!</v>
      </c>
      <c r="AJ247" s="8" t="e">
        <f t="array" aca="1" ref="AJ247" ca="1">INDEX($T$84:$T$322,SMALL(IF($T$84:$T$322&lt;&gt;"",ROW(INDIRECT("1:"&amp;ROWS($T$84:$T$322)))),ROWS($1:164)))</f>
        <v>#NUM!</v>
      </c>
      <c r="AK247" s="25" t="e">
        <f ca="1">CONCATENATE(VLOOKUP(AL247,$D$84:$N$322,5,FALSE)," x")</f>
        <v>#NUM!</v>
      </c>
      <c r="AL247" s="8" t="e">
        <f t="array" aca="1" ref="AL247" ca="1">INDEX($U$84:$U$322,SMALL(IF($U$84:$U$322&lt;&gt;"",ROW(INDIRECT("1:"&amp;ROWS($U$84:$U$322)))),ROWS($1:164)))</f>
        <v>#NUM!</v>
      </c>
      <c r="AM247" s="8" t="e">
        <f ca="1">CONCATENATE(VLOOKUP(AN247,$D$84:$N$322,6,FALSE)," x")</f>
        <v>#NUM!</v>
      </c>
      <c r="AN247" s="8" t="e">
        <f t="array" aca="1" ref="AN247" ca="1">INDEX($V$84:$V$322,SMALL(IF($V$84:$V$322&lt;&gt;"",ROW(INDIRECT("1:"&amp;ROWS($V$84:$V$322)))),ROWS($1:164)))</f>
        <v>#NUM!</v>
      </c>
      <c r="AO247" s="25" t="e">
        <f ca="1">CONCATENATE(VLOOKUP(AP247,$D$84:$N$322,7,FALSE)," x")</f>
        <v>#NUM!</v>
      </c>
      <c r="AP247" s="8" t="e">
        <f t="array" aca="1" ref="AP247" ca="1">INDEX($W$84:$W$322,SMALL(IF($W$84:$W$322&lt;&gt;"",ROW(INDIRECT("1:"&amp;ROWS($W$84:$W$322)))),ROWS($1:164)))</f>
        <v>#NUM!</v>
      </c>
      <c r="AQ247" s="25" t="e">
        <f ca="1">CONCATENATE(VLOOKUP(AR247,$D$84:$N$322,8,FALSE)," x")</f>
        <v>#NUM!</v>
      </c>
      <c r="AR247" s="8" t="e">
        <f t="array" aca="1" ref="AR247" ca="1">INDEX($X$84:$X$322,SMALL(IF($X$84:$X$322&lt;&gt;"",ROW(INDIRECT("1:"&amp;ROWS($X$84:$X$322)))),ROWS($1:164)))</f>
        <v>#NUM!</v>
      </c>
      <c r="AS247" s="25" t="e">
        <f ca="1">CONCATENATE(VLOOKUP(AT247,$D$84:$N$322,9,FALSE)," x")</f>
        <v>#NUM!</v>
      </c>
      <c r="AT247" s="8" t="e">
        <f t="array" aca="1" ref="AT247" ca="1">INDEX($Y$84:$Y$322,SMALL(IF($Y$84:$Y$322&lt;&gt;"",ROW(INDIRECT("1:"&amp;ROWS($Y$84:$Y$322)))),ROWS($1:164)))</f>
        <v>#NUM!</v>
      </c>
      <c r="AU247" s="25" t="e">
        <f ca="1">CONCATENATE(VLOOKUP(AV247,$D$84:$N$322,10,FALSE)," x")</f>
        <v>#NUM!</v>
      </c>
      <c r="AV247" s="8" t="e">
        <f t="array" aca="1" ref="AV247" ca="1">INDEX($Z$84:$Z$322,SMALL(IF($Z$84:$Z$322&lt;&gt;"",ROW(INDIRECT("1:"&amp;ROWS($Z$84:$Z$322)))),ROWS($1:164)))</f>
        <v>#NUM!</v>
      </c>
      <c r="AW247" s="25" t="e">
        <f ca="1">CONCATENATE(VLOOKUP(AX247,$D$84:$N$322,11,FALSE)," x")</f>
        <v>#NUM!</v>
      </c>
      <c r="AX247" s="9" t="e">
        <f t="array" aca="1" ref="AX247" ca="1">INDEX($AA$84:$AA$322,SMALL(IF($AA$84:$AA$322&lt;&gt;"",ROW(INDIRECT("1:"&amp;ROWS($AA$84:$AA$322)))),ROWS($1:164)))</f>
        <v>#NUM!</v>
      </c>
      <c r="BB247" s="2" t="str">
        <f t="shared" si="66"/>
        <v>L164</v>
      </c>
      <c r="BC247" s="9">
        <f t="shared" si="67"/>
        <v>0</v>
      </c>
      <c r="BD247" s="2"/>
    </row>
    <row r="248" spans="2:56" x14ac:dyDescent="0.25">
      <c r="B248" s="45"/>
      <c r="D248" s="7" t="s">
        <v>355</v>
      </c>
      <c r="E248" s="7">
        <f t="shared" si="46"/>
        <v>0</v>
      </c>
      <c r="F248" s="8">
        <f t="shared" si="47"/>
        <v>0</v>
      </c>
      <c r="G248" s="8">
        <f t="shared" si="48"/>
        <v>0</v>
      </c>
      <c r="H248" s="8">
        <f t="shared" si="49"/>
        <v>0</v>
      </c>
      <c r="I248" s="8">
        <f t="shared" si="50"/>
        <v>0</v>
      </c>
      <c r="J248" s="8">
        <f t="shared" si="51"/>
        <v>0</v>
      </c>
      <c r="K248" s="8">
        <f t="shared" si="52"/>
        <v>0</v>
      </c>
      <c r="L248" s="8">
        <f t="shared" si="53"/>
        <v>0</v>
      </c>
      <c r="M248" s="8">
        <f t="shared" si="54"/>
        <v>0</v>
      </c>
      <c r="N248" s="9">
        <f t="shared" si="55"/>
        <v>0</v>
      </c>
      <c r="R248" s="16" t="str">
        <f t="shared" si="56"/>
        <v/>
      </c>
      <c r="S248" s="13" t="str">
        <f t="shared" si="57"/>
        <v/>
      </c>
      <c r="T248" s="13" t="str">
        <f t="shared" si="58"/>
        <v/>
      </c>
      <c r="U248" s="13" t="str">
        <f t="shared" si="59"/>
        <v/>
      </c>
      <c r="V248" s="13" t="str">
        <f t="shared" si="60"/>
        <v/>
      </c>
      <c r="W248" s="13" t="str">
        <f t="shared" si="61"/>
        <v/>
      </c>
      <c r="X248" s="13" t="str">
        <f t="shared" si="62"/>
        <v/>
      </c>
      <c r="Y248" s="13" t="str">
        <f t="shared" si="63"/>
        <v/>
      </c>
      <c r="Z248" s="13" t="str">
        <f t="shared" si="64"/>
        <v/>
      </c>
      <c r="AA248" s="23" t="str">
        <f t="shared" si="65"/>
        <v/>
      </c>
      <c r="AE248" s="27" t="e">
        <f ca="1">CONCATENATE(VLOOKUP(AF248,$D$84:$N$322,2,FALSE)," x")</f>
        <v>#NUM!</v>
      </c>
      <c r="AF248" s="8" t="e">
        <f t="array" aca="1" ref="AF248" ca="1">INDEX($R$84:$R$322,SMALL(IF($R$84:$R$322&lt;&gt;"",ROW(INDIRECT("1:"&amp;ROWS($R$84:$R$322)))),ROWS($1:165)))</f>
        <v>#NUM!</v>
      </c>
      <c r="AG248" s="25" t="e">
        <f t="array" aca="1" ref="AG248" ca="1">CONCATENATE(VLOOKUP(AH248,$D$84:$N$322,3,FALSE)," x")</f>
        <v>#NUM!</v>
      </c>
      <c r="AH248" s="8" t="e">
        <f t="array" aca="1" ref="AH248" ca="1">INDEX($S$84:$S$322,SMALL(IF($S$84:$S$322&lt;&gt;"",ROW(INDIRECT("1:"&amp;ROWS($S$84:$S$322)))),ROWS($1:165)))</f>
        <v>#NUM!</v>
      </c>
      <c r="AI248" s="25" t="e">
        <f ca="1">CONCATENATE(VLOOKUP(AJ248,$D$84:$N$322,4,FALSE)," x")</f>
        <v>#NUM!</v>
      </c>
      <c r="AJ248" s="8" t="e">
        <f t="array" aca="1" ref="AJ248" ca="1">INDEX($T$84:$T$322,SMALL(IF($T$84:$T$322&lt;&gt;"",ROW(INDIRECT("1:"&amp;ROWS($T$84:$T$322)))),ROWS($1:165)))</f>
        <v>#NUM!</v>
      </c>
      <c r="AK248" s="25" t="e">
        <f ca="1">CONCATENATE(VLOOKUP(AL248,$D$84:$N$322,5,FALSE)," x")</f>
        <v>#NUM!</v>
      </c>
      <c r="AL248" s="8" t="e">
        <f t="array" aca="1" ref="AL248" ca="1">INDEX($U$84:$U$322,SMALL(IF($U$84:$U$322&lt;&gt;"",ROW(INDIRECT("1:"&amp;ROWS($U$84:$U$322)))),ROWS($1:165)))</f>
        <v>#NUM!</v>
      </c>
      <c r="AM248" s="8" t="e">
        <f ca="1">CONCATENATE(VLOOKUP(AN248,$D$84:$N$322,6,FALSE)," x")</f>
        <v>#NUM!</v>
      </c>
      <c r="AN248" s="8" t="e">
        <f t="array" aca="1" ref="AN248" ca="1">INDEX($V$84:$V$322,SMALL(IF($V$84:$V$322&lt;&gt;"",ROW(INDIRECT("1:"&amp;ROWS($V$84:$V$322)))),ROWS($1:165)))</f>
        <v>#NUM!</v>
      </c>
      <c r="AO248" s="25" t="e">
        <f ca="1">CONCATENATE(VLOOKUP(AP248,$D$84:$N$322,7,FALSE)," x")</f>
        <v>#NUM!</v>
      </c>
      <c r="AP248" s="8" t="e">
        <f t="array" aca="1" ref="AP248" ca="1">INDEX($W$84:$W$322,SMALL(IF($W$84:$W$322&lt;&gt;"",ROW(INDIRECT("1:"&amp;ROWS($W$84:$W$322)))),ROWS($1:165)))</f>
        <v>#NUM!</v>
      </c>
      <c r="AQ248" s="25" t="e">
        <f ca="1">CONCATENATE(VLOOKUP(AR248,$D$84:$N$322,8,FALSE)," x")</f>
        <v>#NUM!</v>
      </c>
      <c r="AR248" s="8" t="e">
        <f t="array" aca="1" ref="AR248" ca="1">INDEX($X$84:$X$322,SMALL(IF($X$84:$X$322&lt;&gt;"",ROW(INDIRECT("1:"&amp;ROWS($X$84:$X$322)))),ROWS($1:165)))</f>
        <v>#NUM!</v>
      </c>
      <c r="AS248" s="25" t="e">
        <f ca="1">CONCATENATE(VLOOKUP(AT248,$D$84:$N$322,9,FALSE)," x")</f>
        <v>#NUM!</v>
      </c>
      <c r="AT248" s="8" t="e">
        <f t="array" aca="1" ref="AT248" ca="1">INDEX($Y$84:$Y$322,SMALL(IF($Y$84:$Y$322&lt;&gt;"",ROW(INDIRECT("1:"&amp;ROWS($Y$84:$Y$322)))),ROWS($1:165)))</f>
        <v>#NUM!</v>
      </c>
      <c r="AU248" s="25" t="e">
        <f ca="1">CONCATENATE(VLOOKUP(AV248,$D$84:$N$322,10,FALSE)," x")</f>
        <v>#NUM!</v>
      </c>
      <c r="AV248" s="8" t="e">
        <f t="array" aca="1" ref="AV248" ca="1">INDEX($Z$84:$Z$322,SMALL(IF($Z$84:$Z$322&lt;&gt;"",ROW(INDIRECT("1:"&amp;ROWS($Z$84:$Z$322)))),ROWS($1:165)))</f>
        <v>#NUM!</v>
      </c>
      <c r="AW248" s="25" t="e">
        <f ca="1">CONCATENATE(VLOOKUP(AX248,$D$84:$N$322,11,FALSE)," x")</f>
        <v>#NUM!</v>
      </c>
      <c r="AX248" s="9" t="e">
        <f t="array" aca="1" ref="AX248" ca="1">INDEX($AA$84:$AA$322,SMALL(IF($AA$84:$AA$322&lt;&gt;"",ROW(INDIRECT("1:"&amp;ROWS($AA$84:$AA$322)))),ROWS($1:165)))</f>
        <v>#NUM!</v>
      </c>
      <c r="BB248" s="2" t="str">
        <f t="shared" si="66"/>
        <v>L165</v>
      </c>
      <c r="BC248" s="9">
        <f t="shared" si="67"/>
        <v>0</v>
      </c>
      <c r="BD248" s="2"/>
    </row>
    <row r="249" spans="2:56" x14ac:dyDescent="0.25">
      <c r="B249" s="45"/>
      <c r="D249" s="7" t="s">
        <v>356</v>
      </c>
      <c r="E249" s="7">
        <f t="shared" si="46"/>
        <v>0</v>
      </c>
      <c r="F249" s="8">
        <f t="shared" si="47"/>
        <v>0</v>
      </c>
      <c r="G249" s="8">
        <f t="shared" si="48"/>
        <v>0</v>
      </c>
      <c r="H249" s="8">
        <f t="shared" si="49"/>
        <v>0</v>
      </c>
      <c r="I249" s="8">
        <f t="shared" si="50"/>
        <v>0</v>
      </c>
      <c r="J249" s="8">
        <f t="shared" si="51"/>
        <v>0</v>
      </c>
      <c r="K249" s="8">
        <f t="shared" si="52"/>
        <v>0</v>
      </c>
      <c r="L249" s="8">
        <f t="shared" si="53"/>
        <v>0</v>
      </c>
      <c r="M249" s="8">
        <f t="shared" si="54"/>
        <v>0</v>
      </c>
      <c r="N249" s="9">
        <f t="shared" si="55"/>
        <v>0</v>
      </c>
      <c r="R249" s="16" t="str">
        <f t="shared" si="56"/>
        <v/>
      </c>
      <c r="S249" s="13" t="str">
        <f t="shared" si="57"/>
        <v/>
      </c>
      <c r="T249" s="13" t="str">
        <f t="shared" si="58"/>
        <v/>
      </c>
      <c r="U249" s="13" t="str">
        <f t="shared" si="59"/>
        <v/>
      </c>
      <c r="V249" s="13" t="str">
        <f t="shared" si="60"/>
        <v/>
      </c>
      <c r="W249" s="13" t="str">
        <f t="shared" si="61"/>
        <v/>
      </c>
      <c r="X249" s="13" t="str">
        <f t="shared" si="62"/>
        <v/>
      </c>
      <c r="Y249" s="13" t="str">
        <f t="shared" si="63"/>
        <v/>
      </c>
      <c r="Z249" s="13" t="str">
        <f t="shared" si="64"/>
        <v/>
      </c>
      <c r="AA249" s="23" t="str">
        <f t="shared" si="65"/>
        <v/>
      </c>
      <c r="AE249" s="27" t="e">
        <f ca="1">CONCATENATE(VLOOKUP(AF249,$D$84:$N$322,2,FALSE)," x")</f>
        <v>#NUM!</v>
      </c>
      <c r="AF249" s="8" t="e">
        <f t="array" aca="1" ref="AF249" ca="1">INDEX($R$84:$R$322,SMALL(IF($R$84:$R$322&lt;&gt;"",ROW(INDIRECT("1:"&amp;ROWS($R$84:$R$322)))),ROWS($1:166)))</f>
        <v>#NUM!</v>
      </c>
      <c r="AG249" s="25" t="e">
        <f t="array" aca="1" ref="AG249" ca="1">CONCATENATE(VLOOKUP(AH249,$D$84:$N$322,3,FALSE)," x")</f>
        <v>#NUM!</v>
      </c>
      <c r="AH249" s="8" t="e">
        <f t="array" aca="1" ref="AH249" ca="1">INDEX($S$84:$S$322,SMALL(IF($S$84:$S$322&lt;&gt;"",ROW(INDIRECT("1:"&amp;ROWS($S$84:$S$322)))),ROWS($1:166)))</f>
        <v>#NUM!</v>
      </c>
      <c r="AI249" s="25" t="e">
        <f ca="1">CONCATENATE(VLOOKUP(AJ249,$D$84:$N$322,4,FALSE)," x")</f>
        <v>#NUM!</v>
      </c>
      <c r="AJ249" s="8" t="e">
        <f t="array" aca="1" ref="AJ249" ca="1">INDEX($T$84:$T$322,SMALL(IF($T$84:$T$322&lt;&gt;"",ROW(INDIRECT("1:"&amp;ROWS($T$84:$T$322)))),ROWS($1:166)))</f>
        <v>#NUM!</v>
      </c>
      <c r="AK249" s="25" t="e">
        <f ca="1">CONCATENATE(VLOOKUP(AL249,$D$84:$N$322,5,FALSE)," x")</f>
        <v>#NUM!</v>
      </c>
      <c r="AL249" s="8" t="e">
        <f t="array" aca="1" ref="AL249" ca="1">INDEX($U$84:$U$322,SMALL(IF($U$84:$U$322&lt;&gt;"",ROW(INDIRECT("1:"&amp;ROWS($U$84:$U$322)))),ROWS($1:166)))</f>
        <v>#NUM!</v>
      </c>
      <c r="AM249" s="8" t="e">
        <f ca="1">CONCATENATE(VLOOKUP(AN249,$D$84:$N$322,6,FALSE)," x")</f>
        <v>#NUM!</v>
      </c>
      <c r="AN249" s="8" t="e">
        <f t="array" aca="1" ref="AN249" ca="1">INDEX($V$84:$V$322,SMALL(IF($V$84:$V$322&lt;&gt;"",ROW(INDIRECT("1:"&amp;ROWS($V$84:$V$322)))),ROWS($1:166)))</f>
        <v>#NUM!</v>
      </c>
      <c r="AO249" s="25" t="e">
        <f ca="1">CONCATENATE(VLOOKUP(AP249,$D$84:$N$322,7,FALSE)," x")</f>
        <v>#NUM!</v>
      </c>
      <c r="AP249" s="8" t="e">
        <f t="array" aca="1" ref="AP249" ca="1">INDEX($W$84:$W$322,SMALL(IF($W$84:$W$322&lt;&gt;"",ROW(INDIRECT("1:"&amp;ROWS($W$84:$W$322)))),ROWS($1:166)))</f>
        <v>#NUM!</v>
      </c>
      <c r="AQ249" s="25" t="e">
        <f ca="1">CONCATENATE(VLOOKUP(AR249,$D$84:$N$322,8,FALSE)," x")</f>
        <v>#NUM!</v>
      </c>
      <c r="AR249" s="8" t="e">
        <f t="array" aca="1" ref="AR249" ca="1">INDEX($X$84:$X$322,SMALL(IF($X$84:$X$322&lt;&gt;"",ROW(INDIRECT("1:"&amp;ROWS($X$84:$X$322)))),ROWS($1:166)))</f>
        <v>#NUM!</v>
      </c>
      <c r="AS249" s="25" t="e">
        <f ca="1">CONCATENATE(VLOOKUP(AT249,$D$84:$N$322,9,FALSE)," x")</f>
        <v>#NUM!</v>
      </c>
      <c r="AT249" s="8" t="e">
        <f t="array" aca="1" ref="AT249" ca="1">INDEX($Y$84:$Y$322,SMALL(IF($Y$84:$Y$322&lt;&gt;"",ROW(INDIRECT("1:"&amp;ROWS($Y$84:$Y$322)))),ROWS($1:166)))</f>
        <v>#NUM!</v>
      </c>
      <c r="AU249" s="25" t="e">
        <f ca="1">CONCATENATE(VLOOKUP(AV249,$D$84:$N$322,10,FALSE)," x")</f>
        <v>#NUM!</v>
      </c>
      <c r="AV249" s="8" t="e">
        <f t="array" aca="1" ref="AV249" ca="1">INDEX($Z$84:$Z$322,SMALL(IF($Z$84:$Z$322&lt;&gt;"",ROW(INDIRECT("1:"&amp;ROWS($Z$84:$Z$322)))),ROWS($1:166)))</f>
        <v>#NUM!</v>
      </c>
      <c r="AW249" s="25" t="e">
        <f ca="1">CONCATENATE(VLOOKUP(AX249,$D$84:$N$322,11,FALSE)," x")</f>
        <v>#NUM!</v>
      </c>
      <c r="AX249" s="9" t="e">
        <f t="array" aca="1" ref="AX249" ca="1">INDEX($AA$84:$AA$322,SMALL(IF($AA$84:$AA$322&lt;&gt;"",ROW(INDIRECT("1:"&amp;ROWS($AA$84:$AA$322)))),ROWS($1:166)))</f>
        <v>#NUM!</v>
      </c>
      <c r="BB249" s="2" t="str">
        <f t="shared" si="66"/>
        <v>L166</v>
      </c>
      <c r="BC249" s="9">
        <f t="shared" si="67"/>
        <v>0</v>
      </c>
      <c r="BD249" s="2"/>
    </row>
    <row r="250" spans="2:56" x14ac:dyDescent="0.25">
      <c r="B250" s="45"/>
      <c r="D250" s="7" t="s">
        <v>357</v>
      </c>
      <c r="E250" s="7">
        <f t="shared" si="46"/>
        <v>0</v>
      </c>
      <c r="F250" s="8">
        <f t="shared" si="47"/>
        <v>0</v>
      </c>
      <c r="G250" s="8">
        <f t="shared" si="48"/>
        <v>0</v>
      </c>
      <c r="H250" s="8">
        <f t="shared" si="49"/>
        <v>0</v>
      </c>
      <c r="I250" s="8">
        <f t="shared" si="50"/>
        <v>0</v>
      </c>
      <c r="J250" s="8">
        <f t="shared" si="51"/>
        <v>0</v>
      </c>
      <c r="K250" s="8">
        <f t="shared" si="52"/>
        <v>0</v>
      </c>
      <c r="L250" s="8">
        <f t="shared" si="53"/>
        <v>0</v>
      </c>
      <c r="M250" s="8">
        <f t="shared" si="54"/>
        <v>0</v>
      </c>
      <c r="N250" s="9">
        <f t="shared" si="55"/>
        <v>0</v>
      </c>
      <c r="R250" s="16" t="str">
        <f t="shared" si="56"/>
        <v/>
      </c>
      <c r="S250" s="13" t="str">
        <f t="shared" si="57"/>
        <v/>
      </c>
      <c r="T250" s="13" t="str">
        <f t="shared" si="58"/>
        <v/>
      </c>
      <c r="U250" s="13" t="str">
        <f t="shared" si="59"/>
        <v/>
      </c>
      <c r="V250" s="13" t="str">
        <f t="shared" si="60"/>
        <v/>
      </c>
      <c r="W250" s="13" t="str">
        <f t="shared" si="61"/>
        <v/>
      </c>
      <c r="X250" s="13" t="str">
        <f t="shared" si="62"/>
        <v/>
      </c>
      <c r="Y250" s="13" t="str">
        <f t="shared" si="63"/>
        <v/>
      </c>
      <c r="Z250" s="13" t="str">
        <f t="shared" si="64"/>
        <v/>
      </c>
      <c r="AA250" s="23" t="str">
        <f t="shared" si="65"/>
        <v/>
      </c>
      <c r="AE250" s="27" t="e">
        <f ca="1">CONCATENATE(VLOOKUP(AF250,$D$84:$N$322,2,FALSE)," x")</f>
        <v>#NUM!</v>
      </c>
      <c r="AF250" s="8" t="e">
        <f t="array" aca="1" ref="AF250" ca="1">INDEX($R$84:$R$322,SMALL(IF($R$84:$R$322&lt;&gt;"",ROW(INDIRECT("1:"&amp;ROWS($R$84:$R$322)))),ROWS($1:167)))</f>
        <v>#NUM!</v>
      </c>
      <c r="AG250" s="25" t="e">
        <f t="array" aca="1" ref="AG250" ca="1">CONCATENATE(VLOOKUP(AH250,$D$84:$N$322,3,FALSE)," x")</f>
        <v>#NUM!</v>
      </c>
      <c r="AH250" s="8" t="e">
        <f t="array" aca="1" ref="AH250" ca="1">INDEX($S$84:$S$322,SMALL(IF($S$84:$S$322&lt;&gt;"",ROW(INDIRECT("1:"&amp;ROWS($S$84:$S$322)))),ROWS($1:167)))</f>
        <v>#NUM!</v>
      </c>
      <c r="AI250" s="25" t="e">
        <f ca="1">CONCATENATE(VLOOKUP(AJ250,$D$84:$N$322,4,FALSE)," x")</f>
        <v>#NUM!</v>
      </c>
      <c r="AJ250" s="8" t="e">
        <f t="array" aca="1" ref="AJ250" ca="1">INDEX($T$84:$T$322,SMALL(IF($T$84:$T$322&lt;&gt;"",ROW(INDIRECT("1:"&amp;ROWS($T$84:$T$322)))),ROWS($1:167)))</f>
        <v>#NUM!</v>
      </c>
      <c r="AK250" s="25" t="e">
        <f ca="1">CONCATENATE(VLOOKUP(AL250,$D$84:$N$322,5,FALSE)," x")</f>
        <v>#NUM!</v>
      </c>
      <c r="AL250" s="8" t="e">
        <f t="array" aca="1" ref="AL250" ca="1">INDEX($U$84:$U$322,SMALL(IF($U$84:$U$322&lt;&gt;"",ROW(INDIRECT("1:"&amp;ROWS($U$84:$U$322)))),ROWS($1:167)))</f>
        <v>#NUM!</v>
      </c>
      <c r="AM250" s="8" t="e">
        <f ca="1">CONCATENATE(VLOOKUP(AN250,$D$84:$N$322,6,FALSE)," x")</f>
        <v>#NUM!</v>
      </c>
      <c r="AN250" s="8" t="e">
        <f t="array" aca="1" ref="AN250" ca="1">INDEX($V$84:$V$322,SMALL(IF($V$84:$V$322&lt;&gt;"",ROW(INDIRECT("1:"&amp;ROWS($V$84:$V$322)))),ROWS($1:167)))</f>
        <v>#NUM!</v>
      </c>
      <c r="AO250" s="25" t="e">
        <f ca="1">CONCATENATE(VLOOKUP(AP250,$D$84:$N$322,7,FALSE)," x")</f>
        <v>#NUM!</v>
      </c>
      <c r="AP250" s="8" t="e">
        <f t="array" aca="1" ref="AP250" ca="1">INDEX($W$84:$W$322,SMALL(IF($W$84:$W$322&lt;&gt;"",ROW(INDIRECT("1:"&amp;ROWS($W$84:$W$322)))),ROWS($1:167)))</f>
        <v>#NUM!</v>
      </c>
      <c r="AQ250" s="25" t="e">
        <f ca="1">CONCATENATE(VLOOKUP(AR250,$D$84:$N$322,8,FALSE)," x")</f>
        <v>#NUM!</v>
      </c>
      <c r="AR250" s="8" t="e">
        <f t="array" aca="1" ref="AR250" ca="1">INDEX($X$84:$X$322,SMALL(IF($X$84:$X$322&lt;&gt;"",ROW(INDIRECT("1:"&amp;ROWS($X$84:$X$322)))),ROWS($1:167)))</f>
        <v>#NUM!</v>
      </c>
      <c r="AS250" s="25" t="e">
        <f ca="1">CONCATENATE(VLOOKUP(AT250,$D$84:$N$322,9,FALSE)," x")</f>
        <v>#NUM!</v>
      </c>
      <c r="AT250" s="8" t="e">
        <f t="array" aca="1" ref="AT250" ca="1">INDEX($Y$84:$Y$322,SMALL(IF($Y$84:$Y$322&lt;&gt;"",ROW(INDIRECT("1:"&amp;ROWS($Y$84:$Y$322)))),ROWS($1:167)))</f>
        <v>#NUM!</v>
      </c>
      <c r="AU250" s="25" t="e">
        <f ca="1">CONCATENATE(VLOOKUP(AV250,$D$84:$N$322,10,FALSE)," x")</f>
        <v>#NUM!</v>
      </c>
      <c r="AV250" s="8" t="e">
        <f t="array" aca="1" ref="AV250" ca="1">INDEX($Z$84:$Z$322,SMALL(IF($Z$84:$Z$322&lt;&gt;"",ROW(INDIRECT("1:"&amp;ROWS($Z$84:$Z$322)))),ROWS($1:167)))</f>
        <v>#NUM!</v>
      </c>
      <c r="AW250" s="25" t="e">
        <f ca="1">CONCATENATE(VLOOKUP(AX250,$D$84:$N$322,11,FALSE)," x")</f>
        <v>#NUM!</v>
      </c>
      <c r="AX250" s="9" t="e">
        <f t="array" aca="1" ref="AX250" ca="1">INDEX($AA$84:$AA$322,SMALL(IF($AA$84:$AA$322&lt;&gt;"",ROW(INDIRECT("1:"&amp;ROWS($AA$84:$AA$322)))),ROWS($1:167)))</f>
        <v>#NUM!</v>
      </c>
      <c r="BB250" s="2" t="str">
        <f t="shared" si="66"/>
        <v>L167</v>
      </c>
      <c r="BC250" s="9">
        <f t="shared" si="67"/>
        <v>0</v>
      </c>
      <c r="BD250" s="2"/>
    </row>
    <row r="251" spans="2:56" x14ac:dyDescent="0.25">
      <c r="B251" s="45"/>
      <c r="D251" s="7" t="s">
        <v>358</v>
      </c>
      <c r="E251" s="7">
        <f t="shared" si="46"/>
        <v>0</v>
      </c>
      <c r="F251" s="8">
        <f t="shared" si="47"/>
        <v>0</v>
      </c>
      <c r="G251" s="8">
        <f t="shared" si="48"/>
        <v>0</v>
      </c>
      <c r="H251" s="8">
        <f t="shared" si="49"/>
        <v>0</v>
      </c>
      <c r="I251" s="8">
        <f t="shared" si="50"/>
        <v>0</v>
      </c>
      <c r="J251" s="8">
        <f t="shared" si="51"/>
        <v>0</v>
      </c>
      <c r="K251" s="8">
        <f t="shared" si="52"/>
        <v>0</v>
      </c>
      <c r="L251" s="8">
        <f t="shared" si="53"/>
        <v>0</v>
      </c>
      <c r="M251" s="8">
        <f t="shared" si="54"/>
        <v>0</v>
      </c>
      <c r="N251" s="9">
        <f t="shared" si="55"/>
        <v>0</v>
      </c>
      <c r="R251" s="16" t="str">
        <f t="shared" si="56"/>
        <v/>
      </c>
      <c r="S251" s="13" t="str">
        <f t="shared" si="57"/>
        <v/>
      </c>
      <c r="T251" s="13" t="str">
        <f t="shared" si="58"/>
        <v/>
      </c>
      <c r="U251" s="13" t="str">
        <f t="shared" si="59"/>
        <v/>
      </c>
      <c r="V251" s="13" t="str">
        <f t="shared" si="60"/>
        <v/>
      </c>
      <c r="W251" s="13" t="str">
        <f t="shared" si="61"/>
        <v/>
      </c>
      <c r="X251" s="13" t="str">
        <f t="shared" si="62"/>
        <v/>
      </c>
      <c r="Y251" s="13" t="str">
        <f t="shared" si="63"/>
        <v/>
      </c>
      <c r="Z251" s="13" t="str">
        <f t="shared" si="64"/>
        <v/>
      </c>
      <c r="AA251" s="23" t="str">
        <f t="shared" si="65"/>
        <v/>
      </c>
      <c r="AE251" s="27" t="e">
        <f ca="1">CONCATENATE(VLOOKUP(AF251,$D$84:$N$322,2,FALSE)," x")</f>
        <v>#NUM!</v>
      </c>
      <c r="AF251" s="8" t="e">
        <f t="array" aca="1" ref="AF251" ca="1">INDEX($R$84:$R$322,SMALL(IF($R$84:$R$322&lt;&gt;"",ROW(INDIRECT("1:"&amp;ROWS($R$84:$R$322)))),ROWS($1:168)))</f>
        <v>#NUM!</v>
      </c>
      <c r="AG251" s="25" t="e">
        <f t="array" aca="1" ref="AG251" ca="1">CONCATENATE(VLOOKUP(AH251,$D$84:$N$322,3,FALSE)," x")</f>
        <v>#NUM!</v>
      </c>
      <c r="AH251" s="8" t="e">
        <f t="array" aca="1" ref="AH251" ca="1">INDEX($S$84:$S$322,SMALL(IF($S$84:$S$322&lt;&gt;"",ROW(INDIRECT("1:"&amp;ROWS($S$84:$S$322)))),ROWS($1:168)))</f>
        <v>#NUM!</v>
      </c>
      <c r="AI251" s="25" t="e">
        <f ca="1">CONCATENATE(VLOOKUP(AJ251,$D$84:$N$322,4,FALSE)," x")</f>
        <v>#NUM!</v>
      </c>
      <c r="AJ251" s="8" t="e">
        <f t="array" aca="1" ref="AJ251" ca="1">INDEX($T$84:$T$322,SMALL(IF($T$84:$T$322&lt;&gt;"",ROW(INDIRECT("1:"&amp;ROWS($T$84:$T$322)))),ROWS($1:168)))</f>
        <v>#NUM!</v>
      </c>
      <c r="AK251" s="25" t="e">
        <f ca="1">CONCATENATE(VLOOKUP(AL251,$D$84:$N$322,5,FALSE)," x")</f>
        <v>#NUM!</v>
      </c>
      <c r="AL251" s="8" t="e">
        <f t="array" aca="1" ref="AL251" ca="1">INDEX($U$84:$U$322,SMALL(IF($U$84:$U$322&lt;&gt;"",ROW(INDIRECT("1:"&amp;ROWS($U$84:$U$322)))),ROWS($1:168)))</f>
        <v>#NUM!</v>
      </c>
      <c r="AM251" s="8" t="e">
        <f ca="1">CONCATENATE(VLOOKUP(AN251,$D$84:$N$322,6,FALSE)," x")</f>
        <v>#NUM!</v>
      </c>
      <c r="AN251" s="8" t="e">
        <f t="array" aca="1" ref="AN251" ca="1">INDEX($V$84:$V$322,SMALL(IF($V$84:$V$322&lt;&gt;"",ROW(INDIRECT("1:"&amp;ROWS($V$84:$V$322)))),ROWS($1:168)))</f>
        <v>#NUM!</v>
      </c>
      <c r="AO251" s="25" t="e">
        <f ca="1">CONCATENATE(VLOOKUP(AP251,$D$84:$N$322,7,FALSE)," x")</f>
        <v>#NUM!</v>
      </c>
      <c r="AP251" s="8" t="e">
        <f t="array" aca="1" ref="AP251" ca="1">INDEX($W$84:$W$322,SMALL(IF($W$84:$W$322&lt;&gt;"",ROW(INDIRECT("1:"&amp;ROWS($W$84:$W$322)))),ROWS($1:168)))</f>
        <v>#NUM!</v>
      </c>
      <c r="AQ251" s="25" t="e">
        <f ca="1">CONCATENATE(VLOOKUP(AR251,$D$84:$N$322,8,FALSE)," x")</f>
        <v>#NUM!</v>
      </c>
      <c r="AR251" s="8" t="e">
        <f t="array" aca="1" ref="AR251" ca="1">INDEX($X$84:$X$322,SMALL(IF($X$84:$X$322&lt;&gt;"",ROW(INDIRECT("1:"&amp;ROWS($X$84:$X$322)))),ROWS($1:168)))</f>
        <v>#NUM!</v>
      </c>
      <c r="AS251" s="25" t="e">
        <f ca="1">CONCATENATE(VLOOKUP(AT251,$D$84:$N$322,9,FALSE)," x")</f>
        <v>#NUM!</v>
      </c>
      <c r="AT251" s="8" t="e">
        <f t="array" aca="1" ref="AT251" ca="1">INDEX($Y$84:$Y$322,SMALL(IF($Y$84:$Y$322&lt;&gt;"",ROW(INDIRECT("1:"&amp;ROWS($Y$84:$Y$322)))),ROWS($1:168)))</f>
        <v>#NUM!</v>
      </c>
      <c r="AU251" s="25" t="e">
        <f ca="1">CONCATENATE(VLOOKUP(AV251,$D$84:$N$322,10,FALSE)," x")</f>
        <v>#NUM!</v>
      </c>
      <c r="AV251" s="8" t="e">
        <f t="array" aca="1" ref="AV251" ca="1">INDEX($Z$84:$Z$322,SMALL(IF($Z$84:$Z$322&lt;&gt;"",ROW(INDIRECT("1:"&amp;ROWS($Z$84:$Z$322)))),ROWS($1:168)))</f>
        <v>#NUM!</v>
      </c>
      <c r="AW251" s="25" t="e">
        <f ca="1">CONCATENATE(VLOOKUP(AX251,$D$84:$N$322,11,FALSE)," x")</f>
        <v>#NUM!</v>
      </c>
      <c r="AX251" s="9" t="e">
        <f t="array" aca="1" ref="AX251" ca="1">INDEX($AA$84:$AA$322,SMALL(IF($AA$84:$AA$322&lt;&gt;"",ROW(INDIRECT("1:"&amp;ROWS($AA$84:$AA$322)))),ROWS($1:168)))</f>
        <v>#NUM!</v>
      </c>
      <c r="BB251" s="2" t="str">
        <f t="shared" si="66"/>
        <v>L168</v>
      </c>
      <c r="BC251" s="9">
        <f t="shared" si="67"/>
        <v>0</v>
      </c>
      <c r="BD251" s="2"/>
    </row>
    <row r="252" spans="2:56" x14ac:dyDescent="0.25">
      <c r="B252" s="45"/>
      <c r="D252" s="7" t="s">
        <v>359</v>
      </c>
      <c r="E252" s="7">
        <f t="shared" si="46"/>
        <v>0</v>
      </c>
      <c r="F252" s="8">
        <f t="shared" si="47"/>
        <v>0</v>
      </c>
      <c r="G252" s="8">
        <f t="shared" si="48"/>
        <v>0</v>
      </c>
      <c r="H252" s="8">
        <f t="shared" si="49"/>
        <v>0</v>
      </c>
      <c r="I252" s="8">
        <f t="shared" si="50"/>
        <v>0</v>
      </c>
      <c r="J252" s="8">
        <f t="shared" si="51"/>
        <v>0</v>
      </c>
      <c r="K252" s="8">
        <f t="shared" si="52"/>
        <v>0</v>
      </c>
      <c r="L252" s="8">
        <f t="shared" si="53"/>
        <v>0</v>
      </c>
      <c r="M252" s="8">
        <f t="shared" si="54"/>
        <v>0</v>
      </c>
      <c r="N252" s="9">
        <f t="shared" si="55"/>
        <v>0</v>
      </c>
      <c r="R252" s="16" t="str">
        <f t="shared" si="56"/>
        <v/>
      </c>
      <c r="S252" s="13" t="str">
        <f t="shared" si="57"/>
        <v/>
      </c>
      <c r="T252" s="13" t="str">
        <f t="shared" si="58"/>
        <v/>
      </c>
      <c r="U252" s="13" t="str">
        <f t="shared" si="59"/>
        <v/>
      </c>
      <c r="V252" s="13" t="str">
        <f t="shared" si="60"/>
        <v/>
      </c>
      <c r="W252" s="13" t="str">
        <f t="shared" si="61"/>
        <v/>
      </c>
      <c r="X252" s="13" t="str">
        <f t="shared" si="62"/>
        <v/>
      </c>
      <c r="Y252" s="13" t="str">
        <f t="shared" si="63"/>
        <v/>
      </c>
      <c r="Z252" s="13" t="str">
        <f t="shared" si="64"/>
        <v/>
      </c>
      <c r="AA252" s="23" t="str">
        <f t="shared" si="65"/>
        <v/>
      </c>
      <c r="AE252" s="27" t="e">
        <f ca="1">CONCATENATE(VLOOKUP(AF252,$D$84:$N$322,2,FALSE)," x")</f>
        <v>#NUM!</v>
      </c>
      <c r="AF252" s="8" t="e">
        <f t="array" aca="1" ref="AF252" ca="1">INDEX($R$84:$R$322,SMALL(IF($R$84:$R$322&lt;&gt;"",ROW(INDIRECT("1:"&amp;ROWS($R$84:$R$322)))),ROWS($1:169)))</f>
        <v>#NUM!</v>
      </c>
      <c r="AG252" s="25" t="e">
        <f t="array" aca="1" ref="AG252" ca="1">CONCATENATE(VLOOKUP(AH252,$D$84:$N$322,3,FALSE)," x")</f>
        <v>#NUM!</v>
      </c>
      <c r="AH252" s="8" t="e">
        <f t="array" aca="1" ref="AH252" ca="1">INDEX($S$84:$S$322,SMALL(IF($S$84:$S$322&lt;&gt;"",ROW(INDIRECT("1:"&amp;ROWS($S$84:$S$322)))),ROWS($1:169)))</f>
        <v>#NUM!</v>
      </c>
      <c r="AI252" s="25" t="e">
        <f ca="1">CONCATENATE(VLOOKUP(AJ252,$D$84:$N$322,4,FALSE)," x")</f>
        <v>#NUM!</v>
      </c>
      <c r="AJ252" s="8" t="e">
        <f t="array" aca="1" ref="AJ252" ca="1">INDEX($T$84:$T$322,SMALL(IF($T$84:$T$322&lt;&gt;"",ROW(INDIRECT("1:"&amp;ROWS($T$84:$T$322)))),ROWS($1:169)))</f>
        <v>#NUM!</v>
      </c>
      <c r="AK252" s="25" t="e">
        <f ca="1">CONCATENATE(VLOOKUP(AL252,$D$84:$N$322,5,FALSE)," x")</f>
        <v>#NUM!</v>
      </c>
      <c r="AL252" s="8" t="e">
        <f t="array" aca="1" ref="AL252" ca="1">INDEX($U$84:$U$322,SMALL(IF($U$84:$U$322&lt;&gt;"",ROW(INDIRECT("1:"&amp;ROWS($U$84:$U$322)))),ROWS($1:169)))</f>
        <v>#NUM!</v>
      </c>
      <c r="AM252" s="8" t="e">
        <f ca="1">CONCATENATE(VLOOKUP(AN252,$D$84:$N$322,6,FALSE)," x")</f>
        <v>#NUM!</v>
      </c>
      <c r="AN252" s="8" t="e">
        <f t="array" aca="1" ref="AN252" ca="1">INDEX($V$84:$V$322,SMALL(IF($V$84:$V$322&lt;&gt;"",ROW(INDIRECT("1:"&amp;ROWS($V$84:$V$322)))),ROWS($1:169)))</f>
        <v>#NUM!</v>
      </c>
      <c r="AO252" s="25" t="e">
        <f ca="1">CONCATENATE(VLOOKUP(AP252,$D$84:$N$322,7,FALSE)," x")</f>
        <v>#NUM!</v>
      </c>
      <c r="AP252" s="8" t="e">
        <f t="array" aca="1" ref="AP252" ca="1">INDEX($W$84:$W$322,SMALL(IF($W$84:$W$322&lt;&gt;"",ROW(INDIRECT("1:"&amp;ROWS($W$84:$W$322)))),ROWS($1:169)))</f>
        <v>#NUM!</v>
      </c>
      <c r="AQ252" s="25" t="e">
        <f ca="1">CONCATENATE(VLOOKUP(AR252,$D$84:$N$322,8,FALSE)," x")</f>
        <v>#NUM!</v>
      </c>
      <c r="AR252" s="8" t="e">
        <f t="array" aca="1" ref="AR252" ca="1">INDEX($X$84:$X$322,SMALL(IF($X$84:$X$322&lt;&gt;"",ROW(INDIRECT("1:"&amp;ROWS($X$84:$X$322)))),ROWS($1:169)))</f>
        <v>#NUM!</v>
      </c>
      <c r="AS252" s="25" t="e">
        <f ca="1">CONCATENATE(VLOOKUP(AT252,$D$84:$N$322,9,FALSE)," x")</f>
        <v>#NUM!</v>
      </c>
      <c r="AT252" s="8" t="e">
        <f t="array" aca="1" ref="AT252" ca="1">INDEX($Y$84:$Y$322,SMALL(IF($Y$84:$Y$322&lt;&gt;"",ROW(INDIRECT("1:"&amp;ROWS($Y$84:$Y$322)))),ROWS($1:169)))</f>
        <v>#NUM!</v>
      </c>
      <c r="AU252" s="25" t="e">
        <f ca="1">CONCATENATE(VLOOKUP(AV252,$D$84:$N$322,10,FALSE)," x")</f>
        <v>#NUM!</v>
      </c>
      <c r="AV252" s="8" t="e">
        <f t="array" aca="1" ref="AV252" ca="1">INDEX($Z$84:$Z$322,SMALL(IF($Z$84:$Z$322&lt;&gt;"",ROW(INDIRECT("1:"&amp;ROWS($Z$84:$Z$322)))),ROWS($1:169)))</f>
        <v>#NUM!</v>
      </c>
      <c r="AW252" s="25" t="e">
        <f ca="1">CONCATENATE(VLOOKUP(AX252,$D$84:$N$322,11,FALSE)," x")</f>
        <v>#NUM!</v>
      </c>
      <c r="AX252" s="9" t="e">
        <f t="array" aca="1" ref="AX252" ca="1">INDEX($AA$84:$AA$322,SMALL(IF($AA$84:$AA$322&lt;&gt;"",ROW(INDIRECT("1:"&amp;ROWS($AA$84:$AA$322)))),ROWS($1:169)))</f>
        <v>#NUM!</v>
      </c>
      <c r="BB252" s="2" t="str">
        <f t="shared" si="66"/>
        <v>L169</v>
      </c>
      <c r="BC252" s="9">
        <f t="shared" si="67"/>
        <v>0</v>
      </c>
      <c r="BD252" s="2"/>
    </row>
    <row r="253" spans="2:56" x14ac:dyDescent="0.25">
      <c r="B253" s="45"/>
      <c r="D253" s="7" t="s">
        <v>360</v>
      </c>
      <c r="E253" s="7">
        <f t="shared" si="46"/>
        <v>0</v>
      </c>
      <c r="F253" s="8">
        <f t="shared" si="47"/>
        <v>0</v>
      </c>
      <c r="G253" s="8">
        <f t="shared" si="48"/>
        <v>0</v>
      </c>
      <c r="H253" s="8">
        <f t="shared" si="49"/>
        <v>0</v>
      </c>
      <c r="I253" s="8">
        <f t="shared" si="50"/>
        <v>0</v>
      </c>
      <c r="J253" s="8">
        <f t="shared" si="51"/>
        <v>0</v>
      </c>
      <c r="K253" s="8">
        <f t="shared" si="52"/>
        <v>0</v>
      </c>
      <c r="L253" s="8">
        <f t="shared" si="53"/>
        <v>0</v>
      </c>
      <c r="M253" s="8">
        <f t="shared" si="54"/>
        <v>0</v>
      </c>
      <c r="N253" s="9">
        <f t="shared" si="55"/>
        <v>0</v>
      </c>
      <c r="R253" s="16" t="str">
        <f t="shared" si="56"/>
        <v/>
      </c>
      <c r="S253" s="13" t="str">
        <f t="shared" si="57"/>
        <v/>
      </c>
      <c r="T253" s="13" t="str">
        <f t="shared" si="58"/>
        <v/>
      </c>
      <c r="U253" s="13" t="str">
        <f t="shared" si="59"/>
        <v/>
      </c>
      <c r="V253" s="13" t="str">
        <f t="shared" si="60"/>
        <v/>
      </c>
      <c r="W253" s="13" t="str">
        <f t="shared" si="61"/>
        <v/>
      </c>
      <c r="X253" s="13" t="str">
        <f t="shared" si="62"/>
        <v/>
      </c>
      <c r="Y253" s="13" t="str">
        <f t="shared" si="63"/>
        <v/>
      </c>
      <c r="Z253" s="13" t="str">
        <f t="shared" si="64"/>
        <v/>
      </c>
      <c r="AA253" s="23" t="str">
        <f t="shared" si="65"/>
        <v/>
      </c>
      <c r="AE253" s="27" t="e">
        <f ca="1">CONCATENATE(VLOOKUP(AF253,$D$84:$N$322,2,FALSE)," x")</f>
        <v>#NUM!</v>
      </c>
      <c r="AF253" s="8" t="e">
        <f t="array" aca="1" ref="AF253" ca="1">INDEX($R$84:$R$322,SMALL(IF($R$84:$R$322&lt;&gt;"",ROW(INDIRECT("1:"&amp;ROWS($R$84:$R$322)))),ROWS($1:170)))</f>
        <v>#NUM!</v>
      </c>
      <c r="AG253" s="25" t="e">
        <f t="array" aca="1" ref="AG253" ca="1">CONCATENATE(VLOOKUP(AH253,$D$84:$N$322,3,FALSE)," x")</f>
        <v>#NUM!</v>
      </c>
      <c r="AH253" s="8" t="e">
        <f t="array" aca="1" ref="AH253" ca="1">INDEX($S$84:$S$322,SMALL(IF($S$84:$S$322&lt;&gt;"",ROW(INDIRECT("1:"&amp;ROWS($S$84:$S$322)))),ROWS($1:170)))</f>
        <v>#NUM!</v>
      </c>
      <c r="AI253" s="25" t="e">
        <f ca="1">CONCATENATE(VLOOKUP(AJ253,$D$84:$N$322,4,FALSE)," x")</f>
        <v>#NUM!</v>
      </c>
      <c r="AJ253" s="8" t="e">
        <f t="array" aca="1" ref="AJ253" ca="1">INDEX($T$84:$T$322,SMALL(IF($T$84:$T$322&lt;&gt;"",ROW(INDIRECT("1:"&amp;ROWS($T$84:$T$322)))),ROWS($1:170)))</f>
        <v>#NUM!</v>
      </c>
      <c r="AK253" s="25" t="e">
        <f ca="1">CONCATENATE(VLOOKUP(AL253,$D$84:$N$322,5,FALSE)," x")</f>
        <v>#NUM!</v>
      </c>
      <c r="AL253" s="8" t="e">
        <f t="array" aca="1" ref="AL253" ca="1">INDEX($U$84:$U$322,SMALL(IF($U$84:$U$322&lt;&gt;"",ROW(INDIRECT("1:"&amp;ROWS($U$84:$U$322)))),ROWS($1:170)))</f>
        <v>#NUM!</v>
      </c>
      <c r="AM253" s="8" t="e">
        <f ca="1">CONCATENATE(VLOOKUP(AN253,$D$84:$N$322,6,FALSE)," x")</f>
        <v>#NUM!</v>
      </c>
      <c r="AN253" s="8" t="e">
        <f t="array" aca="1" ref="AN253" ca="1">INDEX($V$84:$V$322,SMALL(IF($V$84:$V$322&lt;&gt;"",ROW(INDIRECT("1:"&amp;ROWS($V$84:$V$322)))),ROWS($1:170)))</f>
        <v>#NUM!</v>
      </c>
      <c r="AO253" s="25" t="e">
        <f ca="1">CONCATENATE(VLOOKUP(AP253,$D$84:$N$322,7,FALSE)," x")</f>
        <v>#NUM!</v>
      </c>
      <c r="AP253" s="8" t="e">
        <f t="array" aca="1" ref="AP253" ca="1">INDEX($W$84:$W$322,SMALL(IF($W$84:$W$322&lt;&gt;"",ROW(INDIRECT("1:"&amp;ROWS($W$84:$W$322)))),ROWS($1:170)))</f>
        <v>#NUM!</v>
      </c>
      <c r="AQ253" s="25" t="e">
        <f ca="1">CONCATENATE(VLOOKUP(AR253,$D$84:$N$322,8,FALSE)," x")</f>
        <v>#NUM!</v>
      </c>
      <c r="AR253" s="8" t="e">
        <f t="array" aca="1" ref="AR253" ca="1">INDEX($X$84:$X$322,SMALL(IF($X$84:$X$322&lt;&gt;"",ROW(INDIRECT("1:"&amp;ROWS($X$84:$X$322)))),ROWS($1:170)))</f>
        <v>#NUM!</v>
      </c>
      <c r="AS253" s="25" t="e">
        <f ca="1">CONCATENATE(VLOOKUP(AT253,$D$84:$N$322,9,FALSE)," x")</f>
        <v>#NUM!</v>
      </c>
      <c r="AT253" s="8" t="e">
        <f t="array" aca="1" ref="AT253" ca="1">INDEX($Y$84:$Y$322,SMALL(IF($Y$84:$Y$322&lt;&gt;"",ROW(INDIRECT("1:"&amp;ROWS($Y$84:$Y$322)))),ROWS($1:170)))</f>
        <v>#NUM!</v>
      </c>
      <c r="AU253" s="25" t="e">
        <f ca="1">CONCATENATE(VLOOKUP(AV253,$D$84:$N$322,10,FALSE)," x")</f>
        <v>#NUM!</v>
      </c>
      <c r="AV253" s="8" t="e">
        <f t="array" aca="1" ref="AV253" ca="1">INDEX($Z$84:$Z$322,SMALL(IF($Z$84:$Z$322&lt;&gt;"",ROW(INDIRECT("1:"&amp;ROWS($Z$84:$Z$322)))),ROWS($1:170)))</f>
        <v>#NUM!</v>
      </c>
      <c r="AW253" s="25" t="e">
        <f ca="1">CONCATENATE(VLOOKUP(AX253,$D$84:$N$322,11,FALSE)," x")</f>
        <v>#NUM!</v>
      </c>
      <c r="AX253" s="9" t="e">
        <f t="array" aca="1" ref="AX253" ca="1">INDEX($AA$84:$AA$322,SMALL(IF($AA$84:$AA$322&lt;&gt;"",ROW(INDIRECT("1:"&amp;ROWS($AA$84:$AA$322)))),ROWS($1:170)))</f>
        <v>#NUM!</v>
      </c>
      <c r="BB253" s="2" t="str">
        <f t="shared" si="66"/>
        <v>L170</v>
      </c>
      <c r="BC253" s="9">
        <f t="shared" si="67"/>
        <v>0</v>
      </c>
      <c r="BD253" s="2"/>
    </row>
    <row r="254" spans="2:56" x14ac:dyDescent="0.25">
      <c r="B254" s="45"/>
      <c r="D254" s="7" t="s">
        <v>361</v>
      </c>
      <c r="E254" s="7">
        <f t="shared" si="46"/>
        <v>0</v>
      </c>
      <c r="F254" s="8">
        <f t="shared" si="47"/>
        <v>0</v>
      </c>
      <c r="G254" s="8">
        <f t="shared" si="48"/>
        <v>0</v>
      </c>
      <c r="H254" s="8">
        <f t="shared" si="49"/>
        <v>0</v>
      </c>
      <c r="I254" s="8">
        <f t="shared" si="50"/>
        <v>0</v>
      </c>
      <c r="J254" s="8">
        <f t="shared" si="51"/>
        <v>0</v>
      </c>
      <c r="K254" s="8">
        <f t="shared" si="52"/>
        <v>0</v>
      </c>
      <c r="L254" s="8">
        <f t="shared" si="53"/>
        <v>0</v>
      </c>
      <c r="M254" s="8">
        <f t="shared" si="54"/>
        <v>0</v>
      </c>
      <c r="N254" s="9">
        <f t="shared" si="55"/>
        <v>0</v>
      </c>
      <c r="R254" s="16" t="str">
        <f t="shared" si="56"/>
        <v/>
      </c>
      <c r="S254" s="13" t="str">
        <f t="shared" si="57"/>
        <v/>
      </c>
      <c r="T254" s="13" t="str">
        <f t="shared" si="58"/>
        <v/>
      </c>
      <c r="U254" s="13" t="str">
        <f t="shared" si="59"/>
        <v/>
      </c>
      <c r="V254" s="13" t="str">
        <f t="shared" si="60"/>
        <v/>
      </c>
      <c r="W254" s="13" t="str">
        <f t="shared" si="61"/>
        <v/>
      </c>
      <c r="X254" s="13" t="str">
        <f t="shared" si="62"/>
        <v/>
      </c>
      <c r="Y254" s="13" t="str">
        <f t="shared" si="63"/>
        <v/>
      </c>
      <c r="Z254" s="13" t="str">
        <f t="shared" si="64"/>
        <v/>
      </c>
      <c r="AA254" s="23" t="str">
        <f t="shared" si="65"/>
        <v/>
      </c>
      <c r="AE254" s="27" t="e">
        <f ca="1">CONCATENATE(VLOOKUP(AF254,$D$84:$N$322,2,FALSE)," x")</f>
        <v>#NUM!</v>
      </c>
      <c r="AF254" s="8" t="e">
        <f t="array" aca="1" ref="AF254" ca="1">INDEX($R$84:$R$322,SMALL(IF($R$84:$R$322&lt;&gt;"",ROW(INDIRECT("1:"&amp;ROWS($R$84:$R$322)))),ROWS($1:171)))</f>
        <v>#NUM!</v>
      </c>
      <c r="AG254" s="25" t="e">
        <f t="array" aca="1" ref="AG254" ca="1">CONCATENATE(VLOOKUP(AH254,$D$84:$N$322,3,FALSE)," x")</f>
        <v>#NUM!</v>
      </c>
      <c r="AH254" s="8" t="e">
        <f t="array" aca="1" ref="AH254" ca="1">INDEX($S$84:$S$322,SMALL(IF($S$84:$S$322&lt;&gt;"",ROW(INDIRECT("1:"&amp;ROWS($S$84:$S$322)))),ROWS($1:171)))</f>
        <v>#NUM!</v>
      </c>
      <c r="AI254" s="25" t="e">
        <f ca="1">CONCATENATE(VLOOKUP(AJ254,$D$84:$N$322,4,FALSE)," x")</f>
        <v>#NUM!</v>
      </c>
      <c r="AJ254" s="8" t="e">
        <f t="array" aca="1" ref="AJ254" ca="1">INDEX($T$84:$T$322,SMALL(IF($T$84:$T$322&lt;&gt;"",ROW(INDIRECT("1:"&amp;ROWS($T$84:$T$322)))),ROWS($1:171)))</f>
        <v>#NUM!</v>
      </c>
      <c r="AK254" s="25" t="e">
        <f ca="1">CONCATENATE(VLOOKUP(AL254,$D$84:$N$322,5,FALSE)," x")</f>
        <v>#NUM!</v>
      </c>
      <c r="AL254" s="8" t="e">
        <f t="array" aca="1" ref="AL254" ca="1">INDEX($U$84:$U$322,SMALL(IF($U$84:$U$322&lt;&gt;"",ROW(INDIRECT("1:"&amp;ROWS($U$84:$U$322)))),ROWS($1:171)))</f>
        <v>#NUM!</v>
      </c>
      <c r="AM254" s="8" t="e">
        <f ca="1">CONCATENATE(VLOOKUP(AN254,$D$84:$N$322,6,FALSE)," x")</f>
        <v>#NUM!</v>
      </c>
      <c r="AN254" s="8" t="e">
        <f t="array" aca="1" ref="AN254" ca="1">INDEX($V$84:$V$322,SMALL(IF($V$84:$V$322&lt;&gt;"",ROW(INDIRECT("1:"&amp;ROWS($V$84:$V$322)))),ROWS($1:171)))</f>
        <v>#NUM!</v>
      </c>
      <c r="AO254" s="25" t="e">
        <f ca="1">CONCATENATE(VLOOKUP(AP254,$D$84:$N$322,7,FALSE)," x")</f>
        <v>#NUM!</v>
      </c>
      <c r="AP254" s="8" t="e">
        <f t="array" aca="1" ref="AP254" ca="1">INDEX($W$84:$W$322,SMALL(IF($W$84:$W$322&lt;&gt;"",ROW(INDIRECT("1:"&amp;ROWS($W$84:$W$322)))),ROWS($1:171)))</f>
        <v>#NUM!</v>
      </c>
      <c r="AQ254" s="25" t="e">
        <f ca="1">CONCATENATE(VLOOKUP(AR254,$D$84:$N$322,8,FALSE)," x")</f>
        <v>#NUM!</v>
      </c>
      <c r="AR254" s="8" t="e">
        <f t="array" aca="1" ref="AR254" ca="1">INDEX($X$84:$X$322,SMALL(IF($X$84:$X$322&lt;&gt;"",ROW(INDIRECT("1:"&amp;ROWS($X$84:$X$322)))),ROWS($1:171)))</f>
        <v>#NUM!</v>
      </c>
      <c r="AS254" s="25" t="e">
        <f ca="1">CONCATENATE(VLOOKUP(AT254,$D$84:$N$322,9,FALSE)," x")</f>
        <v>#NUM!</v>
      </c>
      <c r="AT254" s="8" t="e">
        <f t="array" aca="1" ref="AT254" ca="1">INDEX($Y$84:$Y$322,SMALL(IF($Y$84:$Y$322&lt;&gt;"",ROW(INDIRECT("1:"&amp;ROWS($Y$84:$Y$322)))),ROWS($1:171)))</f>
        <v>#NUM!</v>
      </c>
      <c r="AU254" s="25" t="e">
        <f ca="1">CONCATENATE(VLOOKUP(AV254,$D$84:$N$322,10,FALSE)," x")</f>
        <v>#NUM!</v>
      </c>
      <c r="AV254" s="8" t="e">
        <f t="array" aca="1" ref="AV254" ca="1">INDEX($Z$84:$Z$322,SMALL(IF($Z$84:$Z$322&lt;&gt;"",ROW(INDIRECT("1:"&amp;ROWS($Z$84:$Z$322)))),ROWS($1:171)))</f>
        <v>#NUM!</v>
      </c>
      <c r="AW254" s="25" t="e">
        <f ca="1">CONCATENATE(VLOOKUP(AX254,$D$84:$N$322,11,FALSE)," x")</f>
        <v>#NUM!</v>
      </c>
      <c r="AX254" s="9" t="e">
        <f t="array" aca="1" ref="AX254" ca="1">INDEX($AA$84:$AA$322,SMALL(IF($AA$84:$AA$322&lt;&gt;"",ROW(INDIRECT("1:"&amp;ROWS($AA$84:$AA$322)))),ROWS($1:171)))</f>
        <v>#NUM!</v>
      </c>
      <c r="BB254" s="2" t="str">
        <f t="shared" si="66"/>
        <v>L171</v>
      </c>
      <c r="BC254" s="9">
        <f t="shared" si="67"/>
        <v>0</v>
      </c>
      <c r="BD254" s="2"/>
    </row>
    <row r="255" spans="2:56" x14ac:dyDescent="0.25">
      <c r="B255" s="45"/>
      <c r="D255" s="7" t="s">
        <v>362</v>
      </c>
      <c r="E255" s="7">
        <f t="shared" si="46"/>
        <v>0</v>
      </c>
      <c r="F255" s="8">
        <f t="shared" si="47"/>
        <v>0</v>
      </c>
      <c r="G255" s="8">
        <f t="shared" si="48"/>
        <v>0</v>
      </c>
      <c r="H255" s="8">
        <f t="shared" si="49"/>
        <v>0</v>
      </c>
      <c r="I255" s="8">
        <f t="shared" si="50"/>
        <v>0</v>
      </c>
      <c r="J255" s="8">
        <f t="shared" si="51"/>
        <v>0</v>
      </c>
      <c r="K255" s="8">
        <f t="shared" si="52"/>
        <v>0</v>
      </c>
      <c r="L255" s="8">
        <f t="shared" si="53"/>
        <v>0</v>
      </c>
      <c r="M255" s="8">
        <f t="shared" si="54"/>
        <v>0</v>
      </c>
      <c r="N255" s="9">
        <f t="shared" si="55"/>
        <v>0</v>
      </c>
      <c r="R255" s="16" t="str">
        <f t="shared" si="56"/>
        <v/>
      </c>
      <c r="S255" s="13" t="str">
        <f t="shared" si="57"/>
        <v/>
      </c>
      <c r="T255" s="13" t="str">
        <f t="shared" si="58"/>
        <v/>
      </c>
      <c r="U255" s="13" t="str">
        <f t="shared" si="59"/>
        <v/>
      </c>
      <c r="V255" s="13" t="str">
        <f t="shared" si="60"/>
        <v/>
      </c>
      <c r="W255" s="13" t="str">
        <f t="shared" si="61"/>
        <v/>
      </c>
      <c r="X255" s="13" t="str">
        <f t="shared" si="62"/>
        <v/>
      </c>
      <c r="Y255" s="13" t="str">
        <f t="shared" si="63"/>
        <v/>
      </c>
      <c r="Z255" s="13" t="str">
        <f t="shared" si="64"/>
        <v/>
      </c>
      <c r="AA255" s="23" t="str">
        <f t="shared" si="65"/>
        <v/>
      </c>
      <c r="AE255" s="27" t="e">
        <f ca="1">CONCATENATE(VLOOKUP(AF255,$D$84:$N$322,2,FALSE)," x")</f>
        <v>#NUM!</v>
      </c>
      <c r="AF255" s="8" t="e">
        <f t="array" aca="1" ref="AF255" ca="1">INDEX($R$84:$R$322,SMALL(IF($R$84:$R$322&lt;&gt;"",ROW(INDIRECT("1:"&amp;ROWS($R$84:$R$322)))),ROWS($1:172)))</f>
        <v>#NUM!</v>
      </c>
      <c r="AG255" s="25" t="e">
        <f t="array" aca="1" ref="AG255" ca="1">CONCATENATE(VLOOKUP(AH255,$D$84:$N$322,3,FALSE)," x")</f>
        <v>#NUM!</v>
      </c>
      <c r="AH255" s="8" t="e">
        <f t="array" aca="1" ref="AH255" ca="1">INDEX($S$84:$S$322,SMALL(IF($S$84:$S$322&lt;&gt;"",ROW(INDIRECT("1:"&amp;ROWS($S$84:$S$322)))),ROWS($1:172)))</f>
        <v>#NUM!</v>
      </c>
      <c r="AI255" s="25" t="e">
        <f ca="1">CONCATENATE(VLOOKUP(AJ255,$D$84:$N$322,4,FALSE)," x")</f>
        <v>#NUM!</v>
      </c>
      <c r="AJ255" s="8" t="e">
        <f t="array" aca="1" ref="AJ255" ca="1">INDEX($T$84:$T$322,SMALL(IF($T$84:$T$322&lt;&gt;"",ROW(INDIRECT("1:"&amp;ROWS($T$84:$T$322)))),ROWS($1:172)))</f>
        <v>#NUM!</v>
      </c>
      <c r="AK255" s="25" t="e">
        <f ca="1">CONCATENATE(VLOOKUP(AL255,$D$84:$N$322,5,FALSE)," x")</f>
        <v>#NUM!</v>
      </c>
      <c r="AL255" s="8" t="e">
        <f t="array" aca="1" ref="AL255" ca="1">INDEX($U$84:$U$322,SMALL(IF($U$84:$U$322&lt;&gt;"",ROW(INDIRECT("1:"&amp;ROWS($U$84:$U$322)))),ROWS($1:172)))</f>
        <v>#NUM!</v>
      </c>
      <c r="AM255" s="8" t="e">
        <f ca="1">CONCATENATE(VLOOKUP(AN255,$D$84:$N$322,6,FALSE)," x")</f>
        <v>#NUM!</v>
      </c>
      <c r="AN255" s="8" t="e">
        <f t="array" aca="1" ref="AN255" ca="1">INDEX($V$84:$V$322,SMALL(IF($V$84:$V$322&lt;&gt;"",ROW(INDIRECT("1:"&amp;ROWS($V$84:$V$322)))),ROWS($1:172)))</f>
        <v>#NUM!</v>
      </c>
      <c r="AO255" s="25" t="e">
        <f ca="1">CONCATENATE(VLOOKUP(AP255,$D$84:$N$322,7,FALSE)," x")</f>
        <v>#NUM!</v>
      </c>
      <c r="AP255" s="8" t="e">
        <f t="array" aca="1" ref="AP255" ca="1">INDEX($W$84:$W$322,SMALL(IF($W$84:$W$322&lt;&gt;"",ROW(INDIRECT("1:"&amp;ROWS($W$84:$W$322)))),ROWS($1:172)))</f>
        <v>#NUM!</v>
      </c>
      <c r="AQ255" s="25" t="e">
        <f ca="1">CONCATENATE(VLOOKUP(AR255,$D$84:$N$322,8,FALSE)," x")</f>
        <v>#NUM!</v>
      </c>
      <c r="AR255" s="8" t="e">
        <f t="array" aca="1" ref="AR255" ca="1">INDEX($X$84:$X$322,SMALL(IF($X$84:$X$322&lt;&gt;"",ROW(INDIRECT("1:"&amp;ROWS($X$84:$X$322)))),ROWS($1:172)))</f>
        <v>#NUM!</v>
      </c>
      <c r="AS255" s="25" t="e">
        <f ca="1">CONCATENATE(VLOOKUP(AT255,$D$84:$N$322,9,FALSE)," x")</f>
        <v>#NUM!</v>
      </c>
      <c r="AT255" s="8" t="e">
        <f t="array" aca="1" ref="AT255" ca="1">INDEX($Y$84:$Y$322,SMALL(IF($Y$84:$Y$322&lt;&gt;"",ROW(INDIRECT("1:"&amp;ROWS($Y$84:$Y$322)))),ROWS($1:172)))</f>
        <v>#NUM!</v>
      </c>
      <c r="AU255" s="25" t="e">
        <f ca="1">CONCATENATE(VLOOKUP(AV255,$D$84:$N$322,10,FALSE)," x")</f>
        <v>#NUM!</v>
      </c>
      <c r="AV255" s="8" t="e">
        <f t="array" aca="1" ref="AV255" ca="1">INDEX($Z$84:$Z$322,SMALL(IF($Z$84:$Z$322&lt;&gt;"",ROW(INDIRECT("1:"&amp;ROWS($Z$84:$Z$322)))),ROWS($1:172)))</f>
        <v>#NUM!</v>
      </c>
      <c r="AW255" s="25" t="e">
        <f ca="1">CONCATENATE(VLOOKUP(AX255,$D$84:$N$322,11,FALSE)," x")</f>
        <v>#NUM!</v>
      </c>
      <c r="AX255" s="9" t="e">
        <f t="array" aca="1" ref="AX255" ca="1">INDEX($AA$84:$AA$322,SMALL(IF($AA$84:$AA$322&lt;&gt;"",ROW(INDIRECT("1:"&amp;ROWS($AA$84:$AA$322)))),ROWS($1:172)))</f>
        <v>#NUM!</v>
      </c>
      <c r="BB255" s="2" t="str">
        <f t="shared" si="66"/>
        <v>L172</v>
      </c>
      <c r="BC255" s="9">
        <f t="shared" si="67"/>
        <v>0</v>
      </c>
      <c r="BD255" s="2"/>
    </row>
    <row r="256" spans="2:56" x14ac:dyDescent="0.25">
      <c r="B256" s="45"/>
      <c r="D256" s="7" t="s">
        <v>363</v>
      </c>
      <c r="E256" s="7">
        <f t="shared" si="46"/>
        <v>0</v>
      </c>
      <c r="F256" s="8">
        <f t="shared" si="47"/>
        <v>0</v>
      </c>
      <c r="G256" s="8">
        <f t="shared" si="48"/>
        <v>0</v>
      </c>
      <c r="H256" s="8">
        <f t="shared" si="49"/>
        <v>0</v>
      </c>
      <c r="I256" s="8">
        <f t="shared" si="50"/>
        <v>0</v>
      </c>
      <c r="J256" s="8">
        <f t="shared" si="51"/>
        <v>0</v>
      </c>
      <c r="K256" s="8">
        <f t="shared" si="52"/>
        <v>0</v>
      </c>
      <c r="L256" s="8">
        <f t="shared" si="53"/>
        <v>0</v>
      </c>
      <c r="M256" s="8">
        <f t="shared" si="54"/>
        <v>0</v>
      </c>
      <c r="N256" s="9">
        <f t="shared" si="55"/>
        <v>0</v>
      </c>
      <c r="R256" s="16" t="str">
        <f t="shared" si="56"/>
        <v/>
      </c>
      <c r="S256" s="13" t="str">
        <f t="shared" si="57"/>
        <v/>
      </c>
      <c r="T256" s="13" t="str">
        <f t="shared" si="58"/>
        <v/>
      </c>
      <c r="U256" s="13" t="str">
        <f t="shared" si="59"/>
        <v/>
      </c>
      <c r="V256" s="13" t="str">
        <f t="shared" si="60"/>
        <v/>
      </c>
      <c r="W256" s="13" t="str">
        <f t="shared" si="61"/>
        <v/>
      </c>
      <c r="X256" s="13" t="str">
        <f t="shared" si="62"/>
        <v/>
      </c>
      <c r="Y256" s="13" t="str">
        <f t="shared" si="63"/>
        <v/>
      </c>
      <c r="Z256" s="13" t="str">
        <f t="shared" si="64"/>
        <v/>
      </c>
      <c r="AA256" s="23" t="str">
        <f t="shared" si="65"/>
        <v/>
      </c>
      <c r="AE256" s="27" t="e">
        <f ca="1">CONCATENATE(VLOOKUP(AF256,$D$84:$N$322,2,FALSE)," x")</f>
        <v>#NUM!</v>
      </c>
      <c r="AF256" s="8" t="e">
        <f t="array" aca="1" ref="AF256" ca="1">INDEX($R$84:$R$322,SMALL(IF($R$84:$R$322&lt;&gt;"",ROW(INDIRECT("1:"&amp;ROWS($R$84:$R$322)))),ROWS($1:173)))</f>
        <v>#NUM!</v>
      </c>
      <c r="AG256" s="25" t="e">
        <f t="array" aca="1" ref="AG256" ca="1">CONCATENATE(VLOOKUP(AH256,$D$84:$N$322,3,FALSE)," x")</f>
        <v>#NUM!</v>
      </c>
      <c r="AH256" s="8" t="e">
        <f t="array" aca="1" ref="AH256" ca="1">INDEX($S$84:$S$322,SMALL(IF($S$84:$S$322&lt;&gt;"",ROW(INDIRECT("1:"&amp;ROWS($S$84:$S$322)))),ROWS($1:173)))</f>
        <v>#NUM!</v>
      </c>
      <c r="AI256" s="25" t="e">
        <f ca="1">CONCATENATE(VLOOKUP(AJ256,$D$84:$N$322,4,FALSE)," x")</f>
        <v>#NUM!</v>
      </c>
      <c r="AJ256" s="8" t="e">
        <f t="array" aca="1" ref="AJ256" ca="1">INDEX($T$84:$T$322,SMALL(IF($T$84:$T$322&lt;&gt;"",ROW(INDIRECT("1:"&amp;ROWS($T$84:$T$322)))),ROWS($1:173)))</f>
        <v>#NUM!</v>
      </c>
      <c r="AK256" s="25" t="e">
        <f ca="1">CONCATENATE(VLOOKUP(AL256,$D$84:$N$322,5,FALSE)," x")</f>
        <v>#NUM!</v>
      </c>
      <c r="AL256" s="8" t="e">
        <f t="array" aca="1" ref="AL256" ca="1">INDEX($U$84:$U$322,SMALL(IF($U$84:$U$322&lt;&gt;"",ROW(INDIRECT("1:"&amp;ROWS($U$84:$U$322)))),ROWS($1:173)))</f>
        <v>#NUM!</v>
      </c>
      <c r="AM256" s="8" t="e">
        <f ca="1">CONCATENATE(VLOOKUP(AN256,$D$84:$N$322,6,FALSE)," x")</f>
        <v>#NUM!</v>
      </c>
      <c r="AN256" s="8" t="e">
        <f t="array" aca="1" ref="AN256" ca="1">INDEX($V$84:$V$322,SMALL(IF($V$84:$V$322&lt;&gt;"",ROW(INDIRECT("1:"&amp;ROWS($V$84:$V$322)))),ROWS($1:173)))</f>
        <v>#NUM!</v>
      </c>
      <c r="AO256" s="25" t="e">
        <f ca="1">CONCATENATE(VLOOKUP(AP256,$D$84:$N$322,7,FALSE)," x")</f>
        <v>#NUM!</v>
      </c>
      <c r="AP256" s="8" t="e">
        <f t="array" aca="1" ref="AP256" ca="1">INDEX($W$84:$W$322,SMALL(IF($W$84:$W$322&lt;&gt;"",ROW(INDIRECT("1:"&amp;ROWS($W$84:$W$322)))),ROWS($1:173)))</f>
        <v>#NUM!</v>
      </c>
      <c r="AQ256" s="25" t="e">
        <f ca="1">CONCATENATE(VLOOKUP(AR256,$D$84:$N$322,8,FALSE)," x")</f>
        <v>#NUM!</v>
      </c>
      <c r="AR256" s="8" t="e">
        <f t="array" aca="1" ref="AR256" ca="1">INDEX($X$84:$X$322,SMALL(IF($X$84:$X$322&lt;&gt;"",ROW(INDIRECT("1:"&amp;ROWS($X$84:$X$322)))),ROWS($1:173)))</f>
        <v>#NUM!</v>
      </c>
      <c r="AS256" s="25" t="e">
        <f ca="1">CONCATENATE(VLOOKUP(AT256,$D$84:$N$322,9,FALSE)," x")</f>
        <v>#NUM!</v>
      </c>
      <c r="AT256" s="8" t="e">
        <f t="array" aca="1" ref="AT256" ca="1">INDEX($Y$84:$Y$322,SMALL(IF($Y$84:$Y$322&lt;&gt;"",ROW(INDIRECT("1:"&amp;ROWS($Y$84:$Y$322)))),ROWS($1:173)))</f>
        <v>#NUM!</v>
      </c>
      <c r="AU256" s="25" t="e">
        <f ca="1">CONCATENATE(VLOOKUP(AV256,$D$84:$N$322,10,FALSE)," x")</f>
        <v>#NUM!</v>
      </c>
      <c r="AV256" s="8" t="e">
        <f t="array" aca="1" ref="AV256" ca="1">INDEX($Z$84:$Z$322,SMALL(IF($Z$84:$Z$322&lt;&gt;"",ROW(INDIRECT("1:"&amp;ROWS($Z$84:$Z$322)))),ROWS($1:173)))</f>
        <v>#NUM!</v>
      </c>
      <c r="AW256" s="25" t="e">
        <f ca="1">CONCATENATE(VLOOKUP(AX256,$D$84:$N$322,11,FALSE)," x")</f>
        <v>#NUM!</v>
      </c>
      <c r="AX256" s="9" t="e">
        <f t="array" aca="1" ref="AX256" ca="1">INDEX($AA$84:$AA$322,SMALL(IF($AA$84:$AA$322&lt;&gt;"",ROW(INDIRECT("1:"&amp;ROWS($AA$84:$AA$322)))),ROWS($1:173)))</f>
        <v>#NUM!</v>
      </c>
      <c r="BB256" s="2" t="str">
        <f t="shared" si="66"/>
        <v>L173</v>
      </c>
      <c r="BC256" s="9">
        <f t="shared" si="67"/>
        <v>0</v>
      </c>
      <c r="BD256" s="2"/>
    </row>
    <row r="257" spans="2:56" x14ac:dyDescent="0.25">
      <c r="B257" s="45"/>
      <c r="D257" s="7" t="s">
        <v>364</v>
      </c>
      <c r="E257" s="7">
        <f t="shared" si="46"/>
        <v>0</v>
      </c>
      <c r="F257" s="8">
        <f t="shared" si="47"/>
        <v>0</v>
      </c>
      <c r="G257" s="8">
        <f t="shared" si="48"/>
        <v>0</v>
      </c>
      <c r="H257" s="8">
        <f t="shared" si="49"/>
        <v>0</v>
      </c>
      <c r="I257" s="8">
        <f t="shared" si="50"/>
        <v>0</v>
      </c>
      <c r="J257" s="8">
        <f t="shared" si="51"/>
        <v>0</v>
      </c>
      <c r="K257" s="8">
        <f t="shared" si="52"/>
        <v>0</v>
      </c>
      <c r="L257" s="8">
        <f t="shared" si="53"/>
        <v>0</v>
      </c>
      <c r="M257" s="8">
        <f t="shared" si="54"/>
        <v>0</v>
      </c>
      <c r="N257" s="9">
        <f t="shared" si="55"/>
        <v>0</v>
      </c>
      <c r="R257" s="16" t="str">
        <f t="shared" si="56"/>
        <v/>
      </c>
      <c r="S257" s="13" t="str">
        <f t="shared" si="57"/>
        <v/>
      </c>
      <c r="T257" s="13" t="str">
        <f t="shared" si="58"/>
        <v/>
      </c>
      <c r="U257" s="13" t="str">
        <f t="shared" si="59"/>
        <v/>
      </c>
      <c r="V257" s="13" t="str">
        <f t="shared" si="60"/>
        <v/>
      </c>
      <c r="W257" s="13" t="str">
        <f t="shared" si="61"/>
        <v/>
      </c>
      <c r="X257" s="13" t="str">
        <f t="shared" si="62"/>
        <v/>
      </c>
      <c r="Y257" s="13" t="str">
        <f t="shared" si="63"/>
        <v/>
      </c>
      <c r="Z257" s="13" t="str">
        <f t="shared" si="64"/>
        <v/>
      </c>
      <c r="AA257" s="23" t="str">
        <f t="shared" si="65"/>
        <v/>
      </c>
      <c r="AE257" s="27" t="e">
        <f ca="1">CONCATENATE(VLOOKUP(AF257,$D$84:$N$322,2,FALSE)," x")</f>
        <v>#NUM!</v>
      </c>
      <c r="AF257" s="8" t="e">
        <f t="array" aca="1" ref="AF257" ca="1">INDEX($R$84:$R$322,SMALL(IF($R$84:$R$322&lt;&gt;"",ROW(INDIRECT("1:"&amp;ROWS($R$84:$R$322)))),ROWS($1:174)))</f>
        <v>#NUM!</v>
      </c>
      <c r="AG257" s="25" t="e">
        <f t="array" aca="1" ref="AG257" ca="1">CONCATENATE(VLOOKUP(AH257,$D$84:$N$322,3,FALSE)," x")</f>
        <v>#NUM!</v>
      </c>
      <c r="AH257" s="8" t="e">
        <f t="array" aca="1" ref="AH257" ca="1">INDEX($S$84:$S$322,SMALL(IF($S$84:$S$322&lt;&gt;"",ROW(INDIRECT("1:"&amp;ROWS($S$84:$S$322)))),ROWS($1:174)))</f>
        <v>#NUM!</v>
      </c>
      <c r="AI257" s="25" t="e">
        <f ca="1">CONCATENATE(VLOOKUP(AJ257,$D$84:$N$322,4,FALSE)," x")</f>
        <v>#NUM!</v>
      </c>
      <c r="AJ257" s="8" t="e">
        <f t="array" aca="1" ref="AJ257" ca="1">INDEX($T$84:$T$322,SMALL(IF($T$84:$T$322&lt;&gt;"",ROW(INDIRECT("1:"&amp;ROWS($T$84:$T$322)))),ROWS($1:174)))</f>
        <v>#NUM!</v>
      </c>
      <c r="AK257" s="25" t="e">
        <f ca="1">CONCATENATE(VLOOKUP(AL257,$D$84:$N$322,5,FALSE)," x")</f>
        <v>#NUM!</v>
      </c>
      <c r="AL257" s="8" t="e">
        <f t="array" aca="1" ref="AL257" ca="1">INDEX($U$84:$U$322,SMALL(IF($U$84:$U$322&lt;&gt;"",ROW(INDIRECT("1:"&amp;ROWS($U$84:$U$322)))),ROWS($1:174)))</f>
        <v>#NUM!</v>
      </c>
      <c r="AM257" s="8" t="e">
        <f ca="1">CONCATENATE(VLOOKUP(AN257,$D$84:$N$322,6,FALSE)," x")</f>
        <v>#NUM!</v>
      </c>
      <c r="AN257" s="8" t="e">
        <f t="array" aca="1" ref="AN257" ca="1">INDEX($V$84:$V$322,SMALL(IF($V$84:$V$322&lt;&gt;"",ROW(INDIRECT("1:"&amp;ROWS($V$84:$V$322)))),ROWS($1:174)))</f>
        <v>#NUM!</v>
      </c>
      <c r="AO257" s="25" t="e">
        <f ca="1">CONCATENATE(VLOOKUP(AP257,$D$84:$N$322,7,FALSE)," x")</f>
        <v>#NUM!</v>
      </c>
      <c r="AP257" s="8" t="e">
        <f t="array" aca="1" ref="AP257" ca="1">INDEX($W$84:$W$322,SMALL(IF($W$84:$W$322&lt;&gt;"",ROW(INDIRECT("1:"&amp;ROWS($W$84:$W$322)))),ROWS($1:174)))</f>
        <v>#NUM!</v>
      </c>
      <c r="AQ257" s="25" t="e">
        <f ca="1">CONCATENATE(VLOOKUP(AR257,$D$84:$N$322,8,FALSE)," x")</f>
        <v>#NUM!</v>
      </c>
      <c r="AR257" s="8" t="e">
        <f t="array" aca="1" ref="AR257" ca="1">INDEX($X$84:$X$322,SMALL(IF($X$84:$X$322&lt;&gt;"",ROW(INDIRECT("1:"&amp;ROWS($X$84:$X$322)))),ROWS($1:174)))</f>
        <v>#NUM!</v>
      </c>
      <c r="AS257" s="25" t="e">
        <f ca="1">CONCATENATE(VLOOKUP(AT257,$D$84:$N$322,9,FALSE)," x")</f>
        <v>#NUM!</v>
      </c>
      <c r="AT257" s="8" t="e">
        <f t="array" aca="1" ref="AT257" ca="1">INDEX($Y$84:$Y$322,SMALL(IF($Y$84:$Y$322&lt;&gt;"",ROW(INDIRECT("1:"&amp;ROWS($Y$84:$Y$322)))),ROWS($1:174)))</f>
        <v>#NUM!</v>
      </c>
      <c r="AU257" s="25" t="e">
        <f ca="1">CONCATENATE(VLOOKUP(AV257,$D$84:$N$322,10,FALSE)," x")</f>
        <v>#NUM!</v>
      </c>
      <c r="AV257" s="8" t="e">
        <f t="array" aca="1" ref="AV257" ca="1">INDEX($Z$84:$Z$322,SMALL(IF($Z$84:$Z$322&lt;&gt;"",ROW(INDIRECT("1:"&amp;ROWS($Z$84:$Z$322)))),ROWS($1:174)))</f>
        <v>#NUM!</v>
      </c>
      <c r="AW257" s="25" t="e">
        <f ca="1">CONCATENATE(VLOOKUP(AX257,$D$84:$N$322,11,FALSE)," x")</f>
        <v>#NUM!</v>
      </c>
      <c r="AX257" s="9" t="e">
        <f t="array" aca="1" ref="AX257" ca="1">INDEX($AA$84:$AA$322,SMALL(IF($AA$84:$AA$322&lt;&gt;"",ROW(INDIRECT("1:"&amp;ROWS($AA$84:$AA$322)))),ROWS($1:174)))</f>
        <v>#NUM!</v>
      </c>
      <c r="BB257" s="2" t="str">
        <f t="shared" si="66"/>
        <v>L174</v>
      </c>
      <c r="BC257" s="9">
        <f t="shared" si="67"/>
        <v>0</v>
      </c>
      <c r="BD257" s="2"/>
    </row>
    <row r="258" spans="2:56" x14ac:dyDescent="0.25">
      <c r="B258" s="45"/>
      <c r="D258" s="7" t="s">
        <v>365</v>
      </c>
      <c r="E258" s="7">
        <f t="shared" si="46"/>
        <v>0</v>
      </c>
      <c r="F258" s="8">
        <f t="shared" si="47"/>
        <v>0</v>
      </c>
      <c r="G258" s="8">
        <f t="shared" si="48"/>
        <v>0</v>
      </c>
      <c r="H258" s="8">
        <f t="shared" si="49"/>
        <v>0</v>
      </c>
      <c r="I258" s="8">
        <f t="shared" si="50"/>
        <v>0</v>
      </c>
      <c r="J258" s="8">
        <f t="shared" si="51"/>
        <v>0</v>
      </c>
      <c r="K258" s="8">
        <f t="shared" si="52"/>
        <v>0</v>
      </c>
      <c r="L258" s="8">
        <f t="shared" si="53"/>
        <v>0</v>
      </c>
      <c r="M258" s="8">
        <f t="shared" si="54"/>
        <v>0</v>
      </c>
      <c r="N258" s="9">
        <f t="shared" si="55"/>
        <v>0</v>
      </c>
      <c r="R258" s="16" t="str">
        <f t="shared" si="56"/>
        <v/>
      </c>
      <c r="S258" s="13" t="str">
        <f t="shared" si="57"/>
        <v/>
      </c>
      <c r="T258" s="13" t="str">
        <f t="shared" si="58"/>
        <v/>
      </c>
      <c r="U258" s="13" t="str">
        <f t="shared" si="59"/>
        <v/>
      </c>
      <c r="V258" s="13" t="str">
        <f t="shared" si="60"/>
        <v/>
      </c>
      <c r="W258" s="13" t="str">
        <f t="shared" si="61"/>
        <v/>
      </c>
      <c r="X258" s="13" t="str">
        <f t="shared" si="62"/>
        <v/>
      </c>
      <c r="Y258" s="13" t="str">
        <f t="shared" si="63"/>
        <v/>
      </c>
      <c r="Z258" s="13" t="str">
        <f t="shared" si="64"/>
        <v/>
      </c>
      <c r="AA258" s="23" t="str">
        <f t="shared" si="65"/>
        <v/>
      </c>
      <c r="AE258" s="27" t="e">
        <f ca="1">CONCATENATE(VLOOKUP(AF258,$D$84:$N$322,2,FALSE)," x")</f>
        <v>#NUM!</v>
      </c>
      <c r="AF258" s="8" t="e">
        <f t="array" aca="1" ref="AF258" ca="1">INDEX($R$84:$R$322,SMALL(IF($R$84:$R$322&lt;&gt;"",ROW(INDIRECT("1:"&amp;ROWS($R$84:$R$322)))),ROWS($1:175)))</f>
        <v>#NUM!</v>
      </c>
      <c r="AG258" s="25" t="e">
        <f t="array" aca="1" ref="AG258" ca="1">CONCATENATE(VLOOKUP(AH258,$D$84:$N$322,3,FALSE)," x")</f>
        <v>#NUM!</v>
      </c>
      <c r="AH258" s="8" t="e">
        <f t="array" aca="1" ref="AH258" ca="1">INDEX($S$84:$S$322,SMALL(IF($S$84:$S$322&lt;&gt;"",ROW(INDIRECT("1:"&amp;ROWS($S$84:$S$322)))),ROWS($1:175)))</f>
        <v>#NUM!</v>
      </c>
      <c r="AI258" s="25" t="e">
        <f ca="1">CONCATENATE(VLOOKUP(AJ258,$D$84:$N$322,4,FALSE)," x")</f>
        <v>#NUM!</v>
      </c>
      <c r="AJ258" s="8" t="e">
        <f t="array" aca="1" ref="AJ258" ca="1">INDEX($T$84:$T$322,SMALL(IF($T$84:$T$322&lt;&gt;"",ROW(INDIRECT("1:"&amp;ROWS($T$84:$T$322)))),ROWS($1:175)))</f>
        <v>#NUM!</v>
      </c>
      <c r="AK258" s="25" t="e">
        <f ca="1">CONCATENATE(VLOOKUP(AL258,$D$84:$N$322,5,FALSE)," x")</f>
        <v>#NUM!</v>
      </c>
      <c r="AL258" s="8" t="e">
        <f t="array" aca="1" ref="AL258" ca="1">INDEX($U$84:$U$322,SMALL(IF($U$84:$U$322&lt;&gt;"",ROW(INDIRECT("1:"&amp;ROWS($U$84:$U$322)))),ROWS($1:175)))</f>
        <v>#NUM!</v>
      </c>
      <c r="AM258" s="8" t="e">
        <f ca="1">CONCATENATE(VLOOKUP(AN258,$D$84:$N$322,6,FALSE)," x")</f>
        <v>#NUM!</v>
      </c>
      <c r="AN258" s="8" t="e">
        <f t="array" aca="1" ref="AN258" ca="1">INDEX($V$84:$V$322,SMALL(IF($V$84:$V$322&lt;&gt;"",ROW(INDIRECT("1:"&amp;ROWS($V$84:$V$322)))),ROWS($1:175)))</f>
        <v>#NUM!</v>
      </c>
      <c r="AO258" s="25" t="e">
        <f ca="1">CONCATENATE(VLOOKUP(AP258,$D$84:$N$322,7,FALSE)," x")</f>
        <v>#NUM!</v>
      </c>
      <c r="AP258" s="8" t="e">
        <f t="array" aca="1" ref="AP258" ca="1">INDEX($W$84:$W$322,SMALL(IF($W$84:$W$322&lt;&gt;"",ROW(INDIRECT("1:"&amp;ROWS($W$84:$W$322)))),ROWS($1:175)))</f>
        <v>#NUM!</v>
      </c>
      <c r="AQ258" s="25" t="e">
        <f ca="1">CONCATENATE(VLOOKUP(AR258,$D$84:$N$322,8,FALSE)," x")</f>
        <v>#NUM!</v>
      </c>
      <c r="AR258" s="8" t="e">
        <f t="array" aca="1" ref="AR258" ca="1">INDEX($X$84:$X$322,SMALL(IF($X$84:$X$322&lt;&gt;"",ROW(INDIRECT("1:"&amp;ROWS($X$84:$X$322)))),ROWS($1:175)))</f>
        <v>#NUM!</v>
      </c>
      <c r="AS258" s="25" t="e">
        <f ca="1">CONCATENATE(VLOOKUP(AT258,$D$84:$N$322,9,FALSE)," x")</f>
        <v>#NUM!</v>
      </c>
      <c r="AT258" s="8" t="e">
        <f t="array" aca="1" ref="AT258" ca="1">INDEX($Y$84:$Y$322,SMALL(IF($Y$84:$Y$322&lt;&gt;"",ROW(INDIRECT("1:"&amp;ROWS($Y$84:$Y$322)))),ROWS($1:175)))</f>
        <v>#NUM!</v>
      </c>
      <c r="AU258" s="25" t="e">
        <f ca="1">CONCATENATE(VLOOKUP(AV258,$D$84:$N$322,10,FALSE)," x")</f>
        <v>#NUM!</v>
      </c>
      <c r="AV258" s="8" t="e">
        <f t="array" aca="1" ref="AV258" ca="1">INDEX($Z$84:$Z$322,SMALL(IF($Z$84:$Z$322&lt;&gt;"",ROW(INDIRECT("1:"&amp;ROWS($Z$84:$Z$322)))),ROWS($1:175)))</f>
        <v>#NUM!</v>
      </c>
      <c r="AW258" s="25" t="e">
        <f ca="1">CONCATENATE(VLOOKUP(AX258,$D$84:$N$322,11,FALSE)," x")</f>
        <v>#NUM!</v>
      </c>
      <c r="AX258" s="9" t="e">
        <f t="array" aca="1" ref="AX258" ca="1">INDEX($AA$84:$AA$322,SMALL(IF($AA$84:$AA$322&lt;&gt;"",ROW(INDIRECT("1:"&amp;ROWS($AA$84:$AA$322)))),ROWS($1:175)))</f>
        <v>#NUM!</v>
      </c>
      <c r="BB258" s="2" t="str">
        <f t="shared" si="66"/>
        <v>L175</v>
      </c>
      <c r="BC258" s="9">
        <f t="shared" si="67"/>
        <v>0</v>
      </c>
      <c r="BD258" s="2"/>
    </row>
    <row r="259" spans="2:56" x14ac:dyDescent="0.25">
      <c r="B259" s="45"/>
      <c r="D259" s="7" t="s">
        <v>366</v>
      </c>
      <c r="E259" s="7">
        <f t="shared" si="46"/>
        <v>0</v>
      </c>
      <c r="F259" s="8">
        <f t="shared" si="47"/>
        <v>0</v>
      </c>
      <c r="G259" s="8">
        <f t="shared" si="48"/>
        <v>0</v>
      </c>
      <c r="H259" s="8">
        <f t="shared" si="49"/>
        <v>0</v>
      </c>
      <c r="I259" s="8">
        <f t="shared" si="50"/>
        <v>0</v>
      </c>
      <c r="J259" s="8">
        <f t="shared" si="51"/>
        <v>0</v>
      </c>
      <c r="K259" s="8">
        <f t="shared" si="52"/>
        <v>0</v>
      </c>
      <c r="L259" s="8">
        <f t="shared" si="53"/>
        <v>0</v>
      </c>
      <c r="M259" s="8">
        <f t="shared" si="54"/>
        <v>0</v>
      </c>
      <c r="N259" s="9">
        <f t="shared" si="55"/>
        <v>0</v>
      </c>
      <c r="R259" s="16" t="str">
        <f t="shared" si="56"/>
        <v/>
      </c>
      <c r="S259" s="13" t="str">
        <f t="shared" si="57"/>
        <v/>
      </c>
      <c r="T259" s="13" t="str">
        <f t="shared" si="58"/>
        <v/>
      </c>
      <c r="U259" s="13" t="str">
        <f t="shared" si="59"/>
        <v/>
      </c>
      <c r="V259" s="13" t="str">
        <f t="shared" si="60"/>
        <v/>
      </c>
      <c r="W259" s="13" t="str">
        <f t="shared" si="61"/>
        <v/>
      </c>
      <c r="X259" s="13" t="str">
        <f t="shared" si="62"/>
        <v/>
      </c>
      <c r="Y259" s="13" t="str">
        <f t="shared" si="63"/>
        <v/>
      </c>
      <c r="Z259" s="13" t="str">
        <f t="shared" si="64"/>
        <v/>
      </c>
      <c r="AA259" s="23" t="str">
        <f t="shared" si="65"/>
        <v/>
      </c>
      <c r="AE259" s="27" t="e">
        <f ca="1">CONCATENATE(VLOOKUP(AF259,$D$84:$N$322,2,FALSE)," x")</f>
        <v>#NUM!</v>
      </c>
      <c r="AF259" s="8" t="e">
        <f t="array" aca="1" ref="AF259" ca="1">INDEX($R$84:$R$322,SMALL(IF($R$84:$R$322&lt;&gt;"",ROW(INDIRECT("1:"&amp;ROWS($R$84:$R$322)))),ROWS($1:176)))</f>
        <v>#NUM!</v>
      </c>
      <c r="AG259" s="25" t="e">
        <f t="array" aca="1" ref="AG259" ca="1">CONCATENATE(VLOOKUP(AH259,$D$84:$N$322,3,FALSE)," x")</f>
        <v>#NUM!</v>
      </c>
      <c r="AH259" s="8" t="e">
        <f t="array" aca="1" ref="AH259" ca="1">INDEX($S$84:$S$322,SMALL(IF($S$84:$S$322&lt;&gt;"",ROW(INDIRECT("1:"&amp;ROWS($S$84:$S$322)))),ROWS($1:176)))</f>
        <v>#NUM!</v>
      </c>
      <c r="AI259" s="25" t="e">
        <f ca="1">CONCATENATE(VLOOKUP(AJ259,$D$84:$N$322,4,FALSE)," x")</f>
        <v>#NUM!</v>
      </c>
      <c r="AJ259" s="8" t="e">
        <f t="array" aca="1" ref="AJ259" ca="1">INDEX($T$84:$T$322,SMALL(IF($T$84:$T$322&lt;&gt;"",ROW(INDIRECT("1:"&amp;ROWS($T$84:$T$322)))),ROWS($1:176)))</f>
        <v>#NUM!</v>
      </c>
      <c r="AK259" s="25" t="e">
        <f ca="1">CONCATENATE(VLOOKUP(AL259,$D$84:$N$322,5,FALSE)," x")</f>
        <v>#NUM!</v>
      </c>
      <c r="AL259" s="8" t="e">
        <f t="array" aca="1" ref="AL259" ca="1">INDEX($U$84:$U$322,SMALL(IF($U$84:$U$322&lt;&gt;"",ROW(INDIRECT("1:"&amp;ROWS($U$84:$U$322)))),ROWS($1:176)))</f>
        <v>#NUM!</v>
      </c>
      <c r="AM259" s="8" t="e">
        <f ca="1">CONCATENATE(VLOOKUP(AN259,$D$84:$N$322,6,FALSE)," x")</f>
        <v>#NUM!</v>
      </c>
      <c r="AN259" s="8" t="e">
        <f t="array" aca="1" ref="AN259" ca="1">INDEX($V$84:$V$322,SMALL(IF($V$84:$V$322&lt;&gt;"",ROW(INDIRECT("1:"&amp;ROWS($V$84:$V$322)))),ROWS($1:176)))</f>
        <v>#NUM!</v>
      </c>
      <c r="AO259" s="25" t="e">
        <f ca="1">CONCATENATE(VLOOKUP(AP259,$D$84:$N$322,7,FALSE)," x")</f>
        <v>#NUM!</v>
      </c>
      <c r="AP259" s="8" t="e">
        <f t="array" aca="1" ref="AP259" ca="1">INDEX($W$84:$W$322,SMALL(IF($W$84:$W$322&lt;&gt;"",ROW(INDIRECT("1:"&amp;ROWS($W$84:$W$322)))),ROWS($1:176)))</f>
        <v>#NUM!</v>
      </c>
      <c r="AQ259" s="25" t="e">
        <f ca="1">CONCATENATE(VLOOKUP(AR259,$D$84:$N$322,8,FALSE)," x")</f>
        <v>#NUM!</v>
      </c>
      <c r="AR259" s="8" t="e">
        <f t="array" aca="1" ref="AR259" ca="1">INDEX($X$84:$X$322,SMALL(IF($X$84:$X$322&lt;&gt;"",ROW(INDIRECT("1:"&amp;ROWS($X$84:$X$322)))),ROWS($1:176)))</f>
        <v>#NUM!</v>
      </c>
      <c r="AS259" s="25" t="e">
        <f ca="1">CONCATENATE(VLOOKUP(AT259,$D$84:$N$322,9,FALSE)," x")</f>
        <v>#NUM!</v>
      </c>
      <c r="AT259" s="8" t="e">
        <f t="array" aca="1" ref="AT259" ca="1">INDEX($Y$84:$Y$322,SMALL(IF($Y$84:$Y$322&lt;&gt;"",ROW(INDIRECT("1:"&amp;ROWS($Y$84:$Y$322)))),ROWS($1:176)))</f>
        <v>#NUM!</v>
      </c>
      <c r="AU259" s="25" t="e">
        <f ca="1">CONCATENATE(VLOOKUP(AV259,$D$84:$N$322,10,FALSE)," x")</f>
        <v>#NUM!</v>
      </c>
      <c r="AV259" s="8" t="e">
        <f t="array" aca="1" ref="AV259" ca="1">INDEX($Z$84:$Z$322,SMALL(IF($Z$84:$Z$322&lt;&gt;"",ROW(INDIRECT("1:"&amp;ROWS($Z$84:$Z$322)))),ROWS($1:176)))</f>
        <v>#NUM!</v>
      </c>
      <c r="AW259" s="25" t="e">
        <f ca="1">CONCATENATE(VLOOKUP(AX259,$D$84:$N$322,11,FALSE)," x")</f>
        <v>#NUM!</v>
      </c>
      <c r="AX259" s="9" t="e">
        <f t="array" aca="1" ref="AX259" ca="1">INDEX($AA$84:$AA$322,SMALL(IF($AA$84:$AA$322&lt;&gt;"",ROW(INDIRECT("1:"&amp;ROWS($AA$84:$AA$322)))),ROWS($1:176)))</f>
        <v>#NUM!</v>
      </c>
      <c r="BB259" s="2" t="str">
        <f t="shared" si="66"/>
        <v>L176</v>
      </c>
      <c r="BC259" s="9">
        <f t="shared" si="67"/>
        <v>0</v>
      </c>
      <c r="BD259" s="2"/>
    </row>
    <row r="260" spans="2:56" x14ac:dyDescent="0.25">
      <c r="B260" s="45"/>
      <c r="D260" s="7" t="s">
        <v>367</v>
      </c>
      <c r="E260" s="7">
        <f t="shared" si="46"/>
        <v>0</v>
      </c>
      <c r="F260" s="8">
        <f t="shared" si="47"/>
        <v>0</v>
      </c>
      <c r="G260" s="8">
        <f t="shared" si="48"/>
        <v>0</v>
      </c>
      <c r="H260" s="8">
        <f t="shared" si="49"/>
        <v>0</v>
      </c>
      <c r="I260" s="8">
        <f t="shared" si="50"/>
        <v>0</v>
      </c>
      <c r="J260" s="8">
        <f t="shared" si="51"/>
        <v>0</v>
      </c>
      <c r="K260" s="8">
        <f t="shared" si="52"/>
        <v>0</v>
      </c>
      <c r="L260" s="8">
        <f t="shared" si="53"/>
        <v>0</v>
      </c>
      <c r="M260" s="8">
        <f t="shared" si="54"/>
        <v>0</v>
      </c>
      <c r="N260" s="9">
        <f t="shared" si="55"/>
        <v>0</v>
      </c>
      <c r="R260" s="16" t="str">
        <f t="shared" si="56"/>
        <v/>
      </c>
      <c r="S260" s="13" t="str">
        <f t="shared" si="57"/>
        <v/>
      </c>
      <c r="T260" s="13" t="str">
        <f t="shared" si="58"/>
        <v/>
      </c>
      <c r="U260" s="13" t="str">
        <f t="shared" si="59"/>
        <v/>
      </c>
      <c r="V260" s="13" t="str">
        <f t="shared" si="60"/>
        <v/>
      </c>
      <c r="W260" s="13" t="str">
        <f t="shared" si="61"/>
        <v/>
      </c>
      <c r="X260" s="13" t="str">
        <f t="shared" si="62"/>
        <v/>
      </c>
      <c r="Y260" s="13" t="str">
        <f t="shared" si="63"/>
        <v/>
      </c>
      <c r="Z260" s="13" t="str">
        <f t="shared" si="64"/>
        <v/>
      </c>
      <c r="AA260" s="23" t="str">
        <f t="shared" si="65"/>
        <v/>
      </c>
      <c r="AE260" s="27" t="e">
        <f ca="1">CONCATENATE(VLOOKUP(AF260,$D$84:$N$322,2,FALSE)," x")</f>
        <v>#NUM!</v>
      </c>
      <c r="AF260" s="8" t="e">
        <f t="array" aca="1" ref="AF260" ca="1">INDEX($R$84:$R$322,SMALL(IF($R$84:$R$322&lt;&gt;"",ROW(INDIRECT("1:"&amp;ROWS($R$84:$R$322)))),ROWS($1:177)))</f>
        <v>#NUM!</v>
      </c>
      <c r="AG260" s="25" t="e">
        <f t="array" aca="1" ref="AG260" ca="1">CONCATENATE(VLOOKUP(AH260,$D$84:$N$322,3,FALSE)," x")</f>
        <v>#NUM!</v>
      </c>
      <c r="AH260" s="8" t="e">
        <f t="array" aca="1" ref="AH260" ca="1">INDEX($S$84:$S$322,SMALL(IF($S$84:$S$322&lt;&gt;"",ROW(INDIRECT("1:"&amp;ROWS($S$84:$S$322)))),ROWS($1:177)))</f>
        <v>#NUM!</v>
      </c>
      <c r="AI260" s="25" t="e">
        <f ca="1">CONCATENATE(VLOOKUP(AJ260,$D$84:$N$322,4,FALSE)," x")</f>
        <v>#NUM!</v>
      </c>
      <c r="AJ260" s="8" t="e">
        <f t="array" aca="1" ref="AJ260" ca="1">INDEX($T$84:$T$322,SMALL(IF($T$84:$T$322&lt;&gt;"",ROW(INDIRECT("1:"&amp;ROWS($T$84:$T$322)))),ROWS($1:177)))</f>
        <v>#NUM!</v>
      </c>
      <c r="AK260" s="25" t="e">
        <f ca="1">CONCATENATE(VLOOKUP(AL260,$D$84:$N$322,5,FALSE)," x")</f>
        <v>#NUM!</v>
      </c>
      <c r="AL260" s="8" t="e">
        <f t="array" aca="1" ref="AL260" ca="1">INDEX($U$84:$U$322,SMALL(IF($U$84:$U$322&lt;&gt;"",ROW(INDIRECT("1:"&amp;ROWS($U$84:$U$322)))),ROWS($1:177)))</f>
        <v>#NUM!</v>
      </c>
      <c r="AM260" s="8" t="e">
        <f ca="1">CONCATENATE(VLOOKUP(AN260,$D$84:$N$322,6,FALSE)," x")</f>
        <v>#NUM!</v>
      </c>
      <c r="AN260" s="8" t="e">
        <f t="array" aca="1" ref="AN260" ca="1">INDEX($V$84:$V$322,SMALL(IF($V$84:$V$322&lt;&gt;"",ROW(INDIRECT("1:"&amp;ROWS($V$84:$V$322)))),ROWS($1:177)))</f>
        <v>#NUM!</v>
      </c>
      <c r="AO260" s="25" t="e">
        <f ca="1">CONCATENATE(VLOOKUP(AP260,$D$84:$N$322,7,FALSE)," x")</f>
        <v>#NUM!</v>
      </c>
      <c r="AP260" s="8" t="e">
        <f t="array" aca="1" ref="AP260" ca="1">INDEX($W$84:$W$322,SMALL(IF($W$84:$W$322&lt;&gt;"",ROW(INDIRECT("1:"&amp;ROWS($W$84:$W$322)))),ROWS($1:177)))</f>
        <v>#NUM!</v>
      </c>
      <c r="AQ260" s="25" t="e">
        <f ca="1">CONCATENATE(VLOOKUP(AR260,$D$84:$N$322,8,FALSE)," x")</f>
        <v>#NUM!</v>
      </c>
      <c r="AR260" s="8" t="e">
        <f t="array" aca="1" ref="AR260" ca="1">INDEX($X$84:$X$322,SMALL(IF($X$84:$X$322&lt;&gt;"",ROW(INDIRECT("1:"&amp;ROWS($X$84:$X$322)))),ROWS($1:177)))</f>
        <v>#NUM!</v>
      </c>
      <c r="AS260" s="25" t="e">
        <f ca="1">CONCATENATE(VLOOKUP(AT260,$D$84:$N$322,9,FALSE)," x")</f>
        <v>#NUM!</v>
      </c>
      <c r="AT260" s="8" t="e">
        <f t="array" aca="1" ref="AT260" ca="1">INDEX($Y$84:$Y$322,SMALL(IF($Y$84:$Y$322&lt;&gt;"",ROW(INDIRECT("1:"&amp;ROWS($Y$84:$Y$322)))),ROWS($1:177)))</f>
        <v>#NUM!</v>
      </c>
      <c r="AU260" s="25" t="e">
        <f ca="1">CONCATENATE(VLOOKUP(AV260,$D$84:$N$322,10,FALSE)," x")</f>
        <v>#NUM!</v>
      </c>
      <c r="AV260" s="8" t="e">
        <f t="array" aca="1" ref="AV260" ca="1">INDEX($Z$84:$Z$322,SMALL(IF($Z$84:$Z$322&lt;&gt;"",ROW(INDIRECT("1:"&amp;ROWS($Z$84:$Z$322)))),ROWS($1:177)))</f>
        <v>#NUM!</v>
      </c>
      <c r="AW260" s="25" t="e">
        <f ca="1">CONCATENATE(VLOOKUP(AX260,$D$84:$N$322,11,FALSE)," x")</f>
        <v>#NUM!</v>
      </c>
      <c r="AX260" s="9" t="e">
        <f t="array" aca="1" ref="AX260" ca="1">INDEX($AA$84:$AA$322,SMALL(IF($AA$84:$AA$322&lt;&gt;"",ROW(INDIRECT("1:"&amp;ROWS($AA$84:$AA$322)))),ROWS($1:177)))</f>
        <v>#NUM!</v>
      </c>
      <c r="BB260" s="2" t="str">
        <f t="shared" si="66"/>
        <v>L177</v>
      </c>
      <c r="BC260" s="9">
        <f t="shared" si="67"/>
        <v>0</v>
      </c>
      <c r="BD260" s="2"/>
    </row>
    <row r="261" spans="2:56" x14ac:dyDescent="0.25">
      <c r="B261" s="45"/>
      <c r="D261" s="7" t="s">
        <v>368</v>
      </c>
      <c r="E261" s="7">
        <f t="shared" si="46"/>
        <v>0</v>
      </c>
      <c r="F261" s="8">
        <f t="shared" si="47"/>
        <v>0</v>
      </c>
      <c r="G261" s="8">
        <f t="shared" si="48"/>
        <v>0</v>
      </c>
      <c r="H261" s="8">
        <f t="shared" si="49"/>
        <v>0</v>
      </c>
      <c r="I261" s="8">
        <f t="shared" si="50"/>
        <v>0</v>
      </c>
      <c r="J261" s="8">
        <f t="shared" si="51"/>
        <v>0</v>
      </c>
      <c r="K261" s="8">
        <f t="shared" si="52"/>
        <v>0</v>
      </c>
      <c r="L261" s="8">
        <f t="shared" si="53"/>
        <v>0</v>
      </c>
      <c r="M261" s="8">
        <f t="shared" si="54"/>
        <v>0</v>
      </c>
      <c r="N261" s="9">
        <f t="shared" si="55"/>
        <v>0</v>
      </c>
      <c r="R261" s="16" t="str">
        <f t="shared" si="56"/>
        <v/>
      </c>
      <c r="S261" s="13" t="str">
        <f t="shared" si="57"/>
        <v/>
      </c>
      <c r="T261" s="13" t="str">
        <f t="shared" si="58"/>
        <v/>
      </c>
      <c r="U261" s="13" t="str">
        <f t="shared" si="59"/>
        <v/>
      </c>
      <c r="V261" s="13" t="str">
        <f t="shared" si="60"/>
        <v/>
      </c>
      <c r="W261" s="13" t="str">
        <f t="shared" si="61"/>
        <v/>
      </c>
      <c r="X261" s="13" t="str">
        <f t="shared" si="62"/>
        <v/>
      </c>
      <c r="Y261" s="13" t="str">
        <f t="shared" si="63"/>
        <v/>
      </c>
      <c r="Z261" s="13" t="str">
        <f t="shared" si="64"/>
        <v/>
      </c>
      <c r="AA261" s="23" t="str">
        <f t="shared" si="65"/>
        <v/>
      </c>
      <c r="AE261" s="27" t="e">
        <f ca="1">CONCATENATE(VLOOKUP(AF261,$D$84:$N$322,2,FALSE)," x")</f>
        <v>#NUM!</v>
      </c>
      <c r="AF261" s="8" t="e">
        <f t="array" aca="1" ref="AF261" ca="1">INDEX($R$84:$R$322,SMALL(IF($R$84:$R$322&lt;&gt;"",ROW(INDIRECT("1:"&amp;ROWS($R$84:$R$322)))),ROWS($1:178)))</f>
        <v>#NUM!</v>
      </c>
      <c r="AG261" s="25" t="e">
        <f t="array" aca="1" ref="AG261" ca="1">CONCATENATE(VLOOKUP(AH261,$D$84:$N$322,3,FALSE)," x")</f>
        <v>#NUM!</v>
      </c>
      <c r="AH261" s="8" t="e">
        <f t="array" aca="1" ref="AH261" ca="1">INDEX($S$84:$S$322,SMALL(IF($S$84:$S$322&lt;&gt;"",ROW(INDIRECT("1:"&amp;ROWS($S$84:$S$322)))),ROWS($1:178)))</f>
        <v>#NUM!</v>
      </c>
      <c r="AI261" s="25" t="e">
        <f ca="1">CONCATENATE(VLOOKUP(AJ261,$D$84:$N$322,4,FALSE)," x")</f>
        <v>#NUM!</v>
      </c>
      <c r="AJ261" s="8" t="e">
        <f t="array" aca="1" ref="AJ261" ca="1">INDEX($T$84:$T$322,SMALL(IF($T$84:$T$322&lt;&gt;"",ROW(INDIRECT("1:"&amp;ROWS($T$84:$T$322)))),ROWS($1:178)))</f>
        <v>#NUM!</v>
      </c>
      <c r="AK261" s="25" t="e">
        <f ca="1">CONCATENATE(VLOOKUP(AL261,$D$84:$N$322,5,FALSE)," x")</f>
        <v>#NUM!</v>
      </c>
      <c r="AL261" s="8" t="e">
        <f t="array" aca="1" ref="AL261" ca="1">INDEX($U$84:$U$322,SMALL(IF($U$84:$U$322&lt;&gt;"",ROW(INDIRECT("1:"&amp;ROWS($U$84:$U$322)))),ROWS($1:178)))</f>
        <v>#NUM!</v>
      </c>
      <c r="AM261" s="8" t="e">
        <f ca="1">CONCATENATE(VLOOKUP(AN261,$D$84:$N$322,6,FALSE)," x")</f>
        <v>#NUM!</v>
      </c>
      <c r="AN261" s="8" t="e">
        <f t="array" aca="1" ref="AN261" ca="1">INDEX($V$84:$V$322,SMALL(IF($V$84:$V$322&lt;&gt;"",ROW(INDIRECT("1:"&amp;ROWS($V$84:$V$322)))),ROWS($1:178)))</f>
        <v>#NUM!</v>
      </c>
      <c r="AO261" s="25" t="e">
        <f ca="1">CONCATENATE(VLOOKUP(AP261,$D$84:$N$322,7,FALSE)," x")</f>
        <v>#NUM!</v>
      </c>
      <c r="AP261" s="8" t="e">
        <f t="array" aca="1" ref="AP261" ca="1">INDEX($W$84:$W$322,SMALL(IF($W$84:$W$322&lt;&gt;"",ROW(INDIRECT("1:"&amp;ROWS($W$84:$W$322)))),ROWS($1:178)))</f>
        <v>#NUM!</v>
      </c>
      <c r="AQ261" s="25" t="e">
        <f ca="1">CONCATENATE(VLOOKUP(AR261,$D$84:$N$322,8,FALSE)," x")</f>
        <v>#NUM!</v>
      </c>
      <c r="AR261" s="8" t="e">
        <f t="array" aca="1" ref="AR261" ca="1">INDEX($X$84:$X$322,SMALL(IF($X$84:$X$322&lt;&gt;"",ROW(INDIRECT("1:"&amp;ROWS($X$84:$X$322)))),ROWS($1:178)))</f>
        <v>#NUM!</v>
      </c>
      <c r="AS261" s="25" t="e">
        <f ca="1">CONCATENATE(VLOOKUP(AT261,$D$84:$N$322,9,FALSE)," x")</f>
        <v>#NUM!</v>
      </c>
      <c r="AT261" s="8" t="e">
        <f t="array" aca="1" ref="AT261" ca="1">INDEX($Y$84:$Y$322,SMALL(IF($Y$84:$Y$322&lt;&gt;"",ROW(INDIRECT("1:"&amp;ROWS($Y$84:$Y$322)))),ROWS($1:178)))</f>
        <v>#NUM!</v>
      </c>
      <c r="AU261" s="25" t="e">
        <f ca="1">CONCATENATE(VLOOKUP(AV261,$D$84:$N$322,10,FALSE)," x")</f>
        <v>#NUM!</v>
      </c>
      <c r="AV261" s="8" t="e">
        <f t="array" aca="1" ref="AV261" ca="1">INDEX($Z$84:$Z$322,SMALL(IF($Z$84:$Z$322&lt;&gt;"",ROW(INDIRECT("1:"&amp;ROWS($Z$84:$Z$322)))),ROWS($1:178)))</f>
        <v>#NUM!</v>
      </c>
      <c r="AW261" s="25" t="e">
        <f ca="1">CONCATENATE(VLOOKUP(AX261,$D$84:$N$322,11,FALSE)," x")</f>
        <v>#NUM!</v>
      </c>
      <c r="AX261" s="9" t="e">
        <f t="array" aca="1" ref="AX261" ca="1">INDEX($AA$84:$AA$322,SMALL(IF($AA$84:$AA$322&lt;&gt;"",ROW(INDIRECT("1:"&amp;ROWS($AA$84:$AA$322)))),ROWS($1:178)))</f>
        <v>#NUM!</v>
      </c>
      <c r="BB261" s="2" t="str">
        <f t="shared" si="66"/>
        <v>L178</v>
      </c>
      <c r="BC261" s="9">
        <f t="shared" si="67"/>
        <v>0</v>
      </c>
      <c r="BD261" s="2"/>
    </row>
    <row r="262" spans="2:56" x14ac:dyDescent="0.25">
      <c r="B262" s="45"/>
      <c r="D262" s="7" t="s">
        <v>369</v>
      </c>
      <c r="E262" s="7">
        <f t="shared" si="46"/>
        <v>0</v>
      </c>
      <c r="F262" s="8">
        <f t="shared" si="47"/>
        <v>0</v>
      </c>
      <c r="G262" s="8">
        <f t="shared" si="48"/>
        <v>0</v>
      </c>
      <c r="H262" s="8">
        <f t="shared" si="49"/>
        <v>0</v>
      </c>
      <c r="I262" s="8">
        <f t="shared" si="50"/>
        <v>0</v>
      </c>
      <c r="J262" s="8">
        <f t="shared" si="51"/>
        <v>0</v>
      </c>
      <c r="K262" s="8">
        <f t="shared" si="52"/>
        <v>0</v>
      </c>
      <c r="L262" s="8">
        <f t="shared" si="53"/>
        <v>0</v>
      </c>
      <c r="M262" s="8">
        <f t="shared" si="54"/>
        <v>0</v>
      </c>
      <c r="N262" s="9">
        <f t="shared" si="55"/>
        <v>0</v>
      </c>
      <c r="R262" s="16" t="str">
        <f t="shared" si="56"/>
        <v/>
      </c>
      <c r="S262" s="13" t="str">
        <f t="shared" si="57"/>
        <v/>
      </c>
      <c r="T262" s="13" t="str">
        <f t="shared" si="58"/>
        <v/>
      </c>
      <c r="U262" s="13" t="str">
        <f t="shared" si="59"/>
        <v/>
      </c>
      <c r="V262" s="13" t="str">
        <f t="shared" si="60"/>
        <v/>
      </c>
      <c r="W262" s="13" t="str">
        <f t="shared" si="61"/>
        <v/>
      </c>
      <c r="X262" s="13" t="str">
        <f t="shared" si="62"/>
        <v/>
      </c>
      <c r="Y262" s="13" t="str">
        <f t="shared" si="63"/>
        <v/>
      </c>
      <c r="Z262" s="13" t="str">
        <f t="shared" si="64"/>
        <v/>
      </c>
      <c r="AA262" s="23" t="str">
        <f t="shared" si="65"/>
        <v/>
      </c>
      <c r="AE262" s="27" t="e">
        <f ca="1">CONCATENATE(VLOOKUP(AF262,$D$84:$N$322,2,FALSE)," x")</f>
        <v>#NUM!</v>
      </c>
      <c r="AF262" s="8" t="e">
        <f t="array" aca="1" ref="AF262" ca="1">INDEX($R$84:$R$322,SMALL(IF($R$84:$R$322&lt;&gt;"",ROW(INDIRECT("1:"&amp;ROWS($R$84:$R$322)))),ROWS($1:179)))</f>
        <v>#NUM!</v>
      </c>
      <c r="AG262" s="25" t="e">
        <f t="array" aca="1" ref="AG262" ca="1">CONCATENATE(VLOOKUP(AH262,$D$84:$N$322,3,FALSE)," x")</f>
        <v>#NUM!</v>
      </c>
      <c r="AH262" s="8" t="e">
        <f t="array" aca="1" ref="AH262" ca="1">INDEX($S$84:$S$322,SMALL(IF($S$84:$S$322&lt;&gt;"",ROW(INDIRECT("1:"&amp;ROWS($S$84:$S$322)))),ROWS($1:179)))</f>
        <v>#NUM!</v>
      </c>
      <c r="AI262" s="25" t="e">
        <f ca="1">CONCATENATE(VLOOKUP(AJ262,$D$84:$N$322,4,FALSE)," x")</f>
        <v>#NUM!</v>
      </c>
      <c r="AJ262" s="8" t="e">
        <f t="array" aca="1" ref="AJ262" ca="1">INDEX($T$84:$T$322,SMALL(IF($T$84:$T$322&lt;&gt;"",ROW(INDIRECT("1:"&amp;ROWS($T$84:$T$322)))),ROWS($1:179)))</f>
        <v>#NUM!</v>
      </c>
      <c r="AK262" s="25" t="e">
        <f ca="1">CONCATENATE(VLOOKUP(AL262,$D$84:$N$322,5,FALSE)," x")</f>
        <v>#NUM!</v>
      </c>
      <c r="AL262" s="8" t="e">
        <f t="array" aca="1" ref="AL262" ca="1">INDEX($U$84:$U$322,SMALL(IF($U$84:$U$322&lt;&gt;"",ROW(INDIRECT("1:"&amp;ROWS($U$84:$U$322)))),ROWS($1:179)))</f>
        <v>#NUM!</v>
      </c>
      <c r="AM262" s="8" t="e">
        <f ca="1">CONCATENATE(VLOOKUP(AN262,$D$84:$N$322,6,FALSE)," x")</f>
        <v>#NUM!</v>
      </c>
      <c r="AN262" s="8" t="e">
        <f t="array" aca="1" ref="AN262" ca="1">INDEX($V$84:$V$322,SMALL(IF($V$84:$V$322&lt;&gt;"",ROW(INDIRECT("1:"&amp;ROWS($V$84:$V$322)))),ROWS($1:179)))</f>
        <v>#NUM!</v>
      </c>
      <c r="AO262" s="25" t="e">
        <f ca="1">CONCATENATE(VLOOKUP(AP262,$D$84:$N$322,7,FALSE)," x")</f>
        <v>#NUM!</v>
      </c>
      <c r="AP262" s="8" t="e">
        <f t="array" aca="1" ref="AP262" ca="1">INDEX($W$84:$W$322,SMALL(IF($W$84:$W$322&lt;&gt;"",ROW(INDIRECT("1:"&amp;ROWS($W$84:$W$322)))),ROWS($1:179)))</f>
        <v>#NUM!</v>
      </c>
      <c r="AQ262" s="25" t="e">
        <f ca="1">CONCATENATE(VLOOKUP(AR262,$D$84:$N$322,8,FALSE)," x")</f>
        <v>#NUM!</v>
      </c>
      <c r="AR262" s="8" t="e">
        <f t="array" aca="1" ref="AR262" ca="1">INDEX($X$84:$X$322,SMALL(IF($X$84:$X$322&lt;&gt;"",ROW(INDIRECT("1:"&amp;ROWS($X$84:$X$322)))),ROWS($1:179)))</f>
        <v>#NUM!</v>
      </c>
      <c r="AS262" s="25" t="e">
        <f ca="1">CONCATENATE(VLOOKUP(AT262,$D$84:$N$322,9,FALSE)," x")</f>
        <v>#NUM!</v>
      </c>
      <c r="AT262" s="8" t="e">
        <f t="array" aca="1" ref="AT262" ca="1">INDEX($Y$84:$Y$322,SMALL(IF($Y$84:$Y$322&lt;&gt;"",ROW(INDIRECT("1:"&amp;ROWS($Y$84:$Y$322)))),ROWS($1:179)))</f>
        <v>#NUM!</v>
      </c>
      <c r="AU262" s="25" t="e">
        <f ca="1">CONCATENATE(VLOOKUP(AV262,$D$84:$N$322,10,FALSE)," x")</f>
        <v>#NUM!</v>
      </c>
      <c r="AV262" s="8" t="e">
        <f t="array" aca="1" ref="AV262" ca="1">INDEX($Z$84:$Z$322,SMALL(IF($Z$84:$Z$322&lt;&gt;"",ROW(INDIRECT("1:"&amp;ROWS($Z$84:$Z$322)))),ROWS($1:179)))</f>
        <v>#NUM!</v>
      </c>
      <c r="AW262" s="25" t="e">
        <f ca="1">CONCATENATE(VLOOKUP(AX262,$D$84:$N$322,11,FALSE)," x")</f>
        <v>#NUM!</v>
      </c>
      <c r="AX262" s="9" t="e">
        <f t="array" aca="1" ref="AX262" ca="1">INDEX($AA$84:$AA$322,SMALL(IF($AA$84:$AA$322&lt;&gt;"",ROW(INDIRECT("1:"&amp;ROWS($AA$84:$AA$322)))),ROWS($1:179)))</f>
        <v>#NUM!</v>
      </c>
      <c r="BB262" s="2" t="str">
        <f t="shared" si="66"/>
        <v>L179</v>
      </c>
      <c r="BC262" s="9">
        <f t="shared" si="67"/>
        <v>0</v>
      </c>
      <c r="BD262" s="2"/>
    </row>
    <row r="263" spans="2:56" x14ac:dyDescent="0.25">
      <c r="B263" s="45"/>
      <c r="D263" s="7" t="s">
        <v>370</v>
      </c>
      <c r="E263" s="7">
        <f t="shared" si="46"/>
        <v>0</v>
      </c>
      <c r="F263" s="8">
        <f t="shared" si="47"/>
        <v>0</v>
      </c>
      <c r="G263" s="8">
        <f t="shared" si="48"/>
        <v>0</v>
      </c>
      <c r="H263" s="8">
        <f t="shared" si="49"/>
        <v>0</v>
      </c>
      <c r="I263" s="8">
        <f t="shared" si="50"/>
        <v>0</v>
      </c>
      <c r="J263" s="8">
        <f t="shared" si="51"/>
        <v>0</v>
      </c>
      <c r="K263" s="8">
        <f t="shared" si="52"/>
        <v>0</v>
      </c>
      <c r="L263" s="8">
        <f t="shared" si="53"/>
        <v>0</v>
      </c>
      <c r="M263" s="8">
        <f t="shared" si="54"/>
        <v>0</v>
      </c>
      <c r="N263" s="9">
        <f t="shared" si="55"/>
        <v>0</v>
      </c>
      <c r="R263" s="16" t="str">
        <f t="shared" si="56"/>
        <v/>
      </c>
      <c r="S263" s="13" t="str">
        <f t="shared" si="57"/>
        <v/>
      </c>
      <c r="T263" s="13" t="str">
        <f t="shared" si="58"/>
        <v/>
      </c>
      <c r="U263" s="13" t="str">
        <f t="shared" si="59"/>
        <v/>
      </c>
      <c r="V263" s="13" t="str">
        <f t="shared" si="60"/>
        <v/>
      </c>
      <c r="W263" s="13" t="str">
        <f t="shared" si="61"/>
        <v/>
      </c>
      <c r="X263" s="13" t="str">
        <f t="shared" si="62"/>
        <v/>
      </c>
      <c r="Y263" s="13" t="str">
        <f t="shared" si="63"/>
        <v/>
      </c>
      <c r="Z263" s="13" t="str">
        <f t="shared" si="64"/>
        <v/>
      </c>
      <c r="AA263" s="23" t="str">
        <f t="shared" si="65"/>
        <v/>
      </c>
      <c r="AE263" s="27" t="e">
        <f ca="1">CONCATENATE(VLOOKUP(AF263,$D$84:$N$322,2,FALSE)," x")</f>
        <v>#NUM!</v>
      </c>
      <c r="AF263" s="8" t="e">
        <f t="array" aca="1" ref="AF263" ca="1">INDEX($R$84:$R$322,SMALL(IF($R$84:$R$322&lt;&gt;"",ROW(INDIRECT("1:"&amp;ROWS($R$84:$R$322)))),ROWS($1:180)))</f>
        <v>#NUM!</v>
      </c>
      <c r="AG263" s="25" t="e">
        <f t="array" aca="1" ref="AG263" ca="1">CONCATENATE(VLOOKUP(AH263,$D$84:$N$322,3,FALSE)," x")</f>
        <v>#NUM!</v>
      </c>
      <c r="AH263" s="8" t="e">
        <f t="array" aca="1" ref="AH263" ca="1">INDEX($S$84:$S$322,SMALL(IF($S$84:$S$322&lt;&gt;"",ROW(INDIRECT("1:"&amp;ROWS($S$84:$S$322)))),ROWS($1:180)))</f>
        <v>#NUM!</v>
      </c>
      <c r="AI263" s="25" t="e">
        <f ca="1">CONCATENATE(VLOOKUP(AJ263,$D$84:$N$322,4,FALSE)," x")</f>
        <v>#NUM!</v>
      </c>
      <c r="AJ263" s="8" t="e">
        <f t="array" aca="1" ref="AJ263" ca="1">INDEX($T$84:$T$322,SMALL(IF($T$84:$T$322&lt;&gt;"",ROW(INDIRECT("1:"&amp;ROWS($T$84:$T$322)))),ROWS($1:180)))</f>
        <v>#NUM!</v>
      </c>
      <c r="AK263" s="25" t="e">
        <f ca="1">CONCATENATE(VLOOKUP(AL263,$D$84:$N$322,5,FALSE)," x")</f>
        <v>#NUM!</v>
      </c>
      <c r="AL263" s="8" t="e">
        <f t="array" aca="1" ref="AL263" ca="1">INDEX($U$84:$U$322,SMALL(IF($U$84:$U$322&lt;&gt;"",ROW(INDIRECT("1:"&amp;ROWS($U$84:$U$322)))),ROWS($1:180)))</f>
        <v>#NUM!</v>
      </c>
      <c r="AM263" s="8" t="e">
        <f ca="1">CONCATENATE(VLOOKUP(AN263,$D$84:$N$322,6,FALSE)," x")</f>
        <v>#NUM!</v>
      </c>
      <c r="AN263" s="8" t="e">
        <f t="array" aca="1" ref="AN263" ca="1">INDEX($V$84:$V$322,SMALL(IF($V$84:$V$322&lt;&gt;"",ROW(INDIRECT("1:"&amp;ROWS($V$84:$V$322)))),ROWS($1:180)))</f>
        <v>#NUM!</v>
      </c>
      <c r="AO263" s="25" t="e">
        <f ca="1">CONCATENATE(VLOOKUP(AP263,$D$84:$N$322,7,FALSE)," x")</f>
        <v>#NUM!</v>
      </c>
      <c r="AP263" s="8" t="e">
        <f t="array" aca="1" ref="AP263" ca="1">INDEX($W$84:$W$322,SMALL(IF($W$84:$W$322&lt;&gt;"",ROW(INDIRECT("1:"&amp;ROWS($W$84:$W$322)))),ROWS($1:180)))</f>
        <v>#NUM!</v>
      </c>
      <c r="AQ263" s="25" t="e">
        <f ca="1">CONCATENATE(VLOOKUP(AR263,$D$84:$N$322,8,FALSE)," x")</f>
        <v>#NUM!</v>
      </c>
      <c r="AR263" s="8" t="e">
        <f t="array" aca="1" ref="AR263" ca="1">INDEX($X$84:$X$322,SMALL(IF($X$84:$X$322&lt;&gt;"",ROW(INDIRECT("1:"&amp;ROWS($X$84:$X$322)))),ROWS($1:180)))</f>
        <v>#NUM!</v>
      </c>
      <c r="AS263" s="25" t="e">
        <f ca="1">CONCATENATE(VLOOKUP(AT263,$D$84:$N$322,9,FALSE)," x")</f>
        <v>#NUM!</v>
      </c>
      <c r="AT263" s="8" t="e">
        <f t="array" aca="1" ref="AT263" ca="1">INDEX($Y$84:$Y$322,SMALL(IF($Y$84:$Y$322&lt;&gt;"",ROW(INDIRECT("1:"&amp;ROWS($Y$84:$Y$322)))),ROWS($1:180)))</f>
        <v>#NUM!</v>
      </c>
      <c r="AU263" s="25" t="e">
        <f ca="1">CONCATENATE(VLOOKUP(AV263,$D$84:$N$322,10,FALSE)," x")</f>
        <v>#NUM!</v>
      </c>
      <c r="AV263" s="8" t="e">
        <f t="array" aca="1" ref="AV263" ca="1">INDEX($Z$84:$Z$322,SMALL(IF($Z$84:$Z$322&lt;&gt;"",ROW(INDIRECT("1:"&amp;ROWS($Z$84:$Z$322)))),ROWS($1:180)))</f>
        <v>#NUM!</v>
      </c>
      <c r="AW263" s="25" t="e">
        <f ca="1">CONCATENATE(VLOOKUP(AX263,$D$84:$N$322,11,FALSE)," x")</f>
        <v>#NUM!</v>
      </c>
      <c r="AX263" s="9" t="e">
        <f t="array" aca="1" ref="AX263" ca="1">INDEX($AA$84:$AA$322,SMALL(IF($AA$84:$AA$322&lt;&gt;"",ROW(INDIRECT("1:"&amp;ROWS($AA$84:$AA$322)))),ROWS($1:180)))</f>
        <v>#NUM!</v>
      </c>
      <c r="BB263" s="2" t="str">
        <f t="shared" si="66"/>
        <v>L180</v>
      </c>
      <c r="BC263" s="9">
        <f t="shared" si="67"/>
        <v>0</v>
      </c>
      <c r="BD263" s="2"/>
    </row>
    <row r="264" spans="2:56" x14ac:dyDescent="0.25">
      <c r="B264" s="45"/>
      <c r="D264" s="7" t="s">
        <v>371</v>
      </c>
      <c r="E264" s="7">
        <f t="shared" si="46"/>
        <v>0</v>
      </c>
      <c r="F264" s="8">
        <f t="shared" si="47"/>
        <v>0</v>
      </c>
      <c r="G264" s="8">
        <f t="shared" si="48"/>
        <v>0</v>
      </c>
      <c r="H264" s="8">
        <f t="shared" si="49"/>
        <v>0</v>
      </c>
      <c r="I264" s="8">
        <f t="shared" si="50"/>
        <v>0</v>
      </c>
      <c r="J264" s="8">
        <f t="shared" si="51"/>
        <v>0</v>
      </c>
      <c r="K264" s="8">
        <f t="shared" si="52"/>
        <v>0</v>
      </c>
      <c r="L264" s="8">
        <f t="shared" si="53"/>
        <v>0</v>
      </c>
      <c r="M264" s="8">
        <f t="shared" si="54"/>
        <v>0</v>
      </c>
      <c r="N264" s="9">
        <f t="shared" si="55"/>
        <v>0</v>
      </c>
      <c r="R264" s="16" t="str">
        <f t="shared" si="56"/>
        <v/>
      </c>
      <c r="S264" s="13" t="str">
        <f t="shared" si="57"/>
        <v/>
      </c>
      <c r="T264" s="13" t="str">
        <f t="shared" si="58"/>
        <v/>
      </c>
      <c r="U264" s="13" t="str">
        <f t="shared" si="59"/>
        <v/>
      </c>
      <c r="V264" s="13" t="str">
        <f t="shared" si="60"/>
        <v/>
      </c>
      <c r="W264" s="13" t="str">
        <f t="shared" si="61"/>
        <v/>
      </c>
      <c r="X264" s="13" t="str">
        <f t="shared" si="62"/>
        <v/>
      </c>
      <c r="Y264" s="13" t="str">
        <f t="shared" si="63"/>
        <v/>
      </c>
      <c r="Z264" s="13" t="str">
        <f t="shared" si="64"/>
        <v/>
      </c>
      <c r="AA264" s="23" t="str">
        <f t="shared" si="65"/>
        <v/>
      </c>
      <c r="AE264" s="27" t="e">
        <f ca="1">CONCATENATE(VLOOKUP(AF264,$D$84:$N$322,2,FALSE)," x")</f>
        <v>#NUM!</v>
      </c>
      <c r="AF264" s="8" t="e">
        <f t="array" aca="1" ref="AF264" ca="1">INDEX($R$84:$R$322,SMALL(IF($R$84:$R$322&lt;&gt;"",ROW(INDIRECT("1:"&amp;ROWS($R$84:$R$322)))),ROWS($1:181)))</f>
        <v>#NUM!</v>
      </c>
      <c r="AG264" s="25" t="e">
        <f t="array" aca="1" ref="AG264" ca="1">CONCATENATE(VLOOKUP(AH264,$D$84:$N$322,3,FALSE)," x")</f>
        <v>#NUM!</v>
      </c>
      <c r="AH264" s="8" t="e">
        <f t="array" aca="1" ref="AH264" ca="1">INDEX($S$84:$S$322,SMALL(IF($S$84:$S$322&lt;&gt;"",ROW(INDIRECT("1:"&amp;ROWS($S$84:$S$322)))),ROWS($1:181)))</f>
        <v>#NUM!</v>
      </c>
      <c r="AI264" s="25" t="e">
        <f ca="1">CONCATENATE(VLOOKUP(AJ264,$D$84:$N$322,4,FALSE)," x")</f>
        <v>#NUM!</v>
      </c>
      <c r="AJ264" s="8" t="e">
        <f t="array" aca="1" ref="AJ264" ca="1">INDEX($T$84:$T$322,SMALL(IF($T$84:$T$322&lt;&gt;"",ROW(INDIRECT("1:"&amp;ROWS($T$84:$T$322)))),ROWS($1:181)))</f>
        <v>#NUM!</v>
      </c>
      <c r="AK264" s="25" t="e">
        <f ca="1">CONCATENATE(VLOOKUP(AL264,$D$84:$N$322,5,FALSE)," x")</f>
        <v>#NUM!</v>
      </c>
      <c r="AL264" s="8" t="e">
        <f t="array" aca="1" ref="AL264" ca="1">INDEX($U$84:$U$322,SMALL(IF($U$84:$U$322&lt;&gt;"",ROW(INDIRECT("1:"&amp;ROWS($U$84:$U$322)))),ROWS($1:181)))</f>
        <v>#NUM!</v>
      </c>
      <c r="AM264" s="8" t="e">
        <f ca="1">CONCATENATE(VLOOKUP(AN264,$D$84:$N$322,6,FALSE)," x")</f>
        <v>#NUM!</v>
      </c>
      <c r="AN264" s="8" t="e">
        <f t="array" aca="1" ref="AN264" ca="1">INDEX($V$84:$V$322,SMALL(IF($V$84:$V$322&lt;&gt;"",ROW(INDIRECT("1:"&amp;ROWS($V$84:$V$322)))),ROWS($1:181)))</f>
        <v>#NUM!</v>
      </c>
      <c r="AO264" s="25" t="e">
        <f ca="1">CONCATENATE(VLOOKUP(AP264,$D$84:$N$322,7,FALSE)," x")</f>
        <v>#NUM!</v>
      </c>
      <c r="AP264" s="8" t="e">
        <f t="array" aca="1" ref="AP264" ca="1">INDEX($W$84:$W$322,SMALL(IF($W$84:$W$322&lt;&gt;"",ROW(INDIRECT("1:"&amp;ROWS($W$84:$W$322)))),ROWS($1:181)))</f>
        <v>#NUM!</v>
      </c>
      <c r="AQ264" s="25" t="e">
        <f ca="1">CONCATENATE(VLOOKUP(AR264,$D$84:$N$322,8,FALSE)," x")</f>
        <v>#NUM!</v>
      </c>
      <c r="AR264" s="8" t="e">
        <f t="array" aca="1" ref="AR264" ca="1">INDEX($X$84:$X$322,SMALL(IF($X$84:$X$322&lt;&gt;"",ROW(INDIRECT("1:"&amp;ROWS($X$84:$X$322)))),ROWS($1:181)))</f>
        <v>#NUM!</v>
      </c>
      <c r="AS264" s="25" t="e">
        <f ca="1">CONCATENATE(VLOOKUP(AT264,$D$84:$N$322,9,FALSE)," x")</f>
        <v>#NUM!</v>
      </c>
      <c r="AT264" s="8" t="e">
        <f t="array" aca="1" ref="AT264" ca="1">INDEX($Y$84:$Y$322,SMALL(IF($Y$84:$Y$322&lt;&gt;"",ROW(INDIRECT("1:"&amp;ROWS($Y$84:$Y$322)))),ROWS($1:181)))</f>
        <v>#NUM!</v>
      </c>
      <c r="AU264" s="25" t="e">
        <f ca="1">CONCATENATE(VLOOKUP(AV264,$D$84:$N$322,10,FALSE)," x")</f>
        <v>#NUM!</v>
      </c>
      <c r="AV264" s="8" t="e">
        <f t="array" aca="1" ref="AV264" ca="1">INDEX($Z$84:$Z$322,SMALL(IF($Z$84:$Z$322&lt;&gt;"",ROW(INDIRECT("1:"&amp;ROWS($Z$84:$Z$322)))),ROWS($1:181)))</f>
        <v>#NUM!</v>
      </c>
      <c r="AW264" s="25" t="e">
        <f ca="1">CONCATENATE(VLOOKUP(AX264,$D$84:$N$322,11,FALSE)," x")</f>
        <v>#NUM!</v>
      </c>
      <c r="AX264" s="9" t="e">
        <f t="array" aca="1" ref="AX264" ca="1">INDEX($AA$84:$AA$322,SMALL(IF($AA$84:$AA$322&lt;&gt;"",ROW(INDIRECT("1:"&amp;ROWS($AA$84:$AA$322)))),ROWS($1:181)))</f>
        <v>#NUM!</v>
      </c>
      <c r="BB264" s="2" t="str">
        <f t="shared" si="66"/>
        <v>L181</v>
      </c>
      <c r="BC264" s="9">
        <f t="shared" si="67"/>
        <v>0</v>
      </c>
      <c r="BD264" s="2"/>
    </row>
    <row r="265" spans="2:56" x14ac:dyDescent="0.25">
      <c r="B265" s="45"/>
      <c r="D265" s="7" t="s">
        <v>372</v>
      </c>
      <c r="E265" s="7">
        <f t="shared" si="46"/>
        <v>0</v>
      </c>
      <c r="F265" s="8">
        <f t="shared" si="47"/>
        <v>0</v>
      </c>
      <c r="G265" s="8">
        <f t="shared" si="48"/>
        <v>0</v>
      </c>
      <c r="H265" s="8">
        <f t="shared" si="49"/>
        <v>0</v>
      </c>
      <c r="I265" s="8">
        <f t="shared" si="50"/>
        <v>0</v>
      </c>
      <c r="J265" s="8">
        <f t="shared" si="51"/>
        <v>0</v>
      </c>
      <c r="K265" s="8">
        <f t="shared" si="52"/>
        <v>0</v>
      </c>
      <c r="L265" s="8">
        <f t="shared" si="53"/>
        <v>0</v>
      </c>
      <c r="M265" s="8">
        <f t="shared" si="54"/>
        <v>0</v>
      </c>
      <c r="N265" s="9">
        <f t="shared" si="55"/>
        <v>0</v>
      </c>
      <c r="R265" s="16" t="str">
        <f t="shared" si="56"/>
        <v/>
      </c>
      <c r="S265" s="13" t="str">
        <f t="shared" si="57"/>
        <v/>
      </c>
      <c r="T265" s="13" t="str">
        <f t="shared" si="58"/>
        <v/>
      </c>
      <c r="U265" s="13" t="str">
        <f t="shared" si="59"/>
        <v/>
      </c>
      <c r="V265" s="13" t="str">
        <f t="shared" si="60"/>
        <v/>
      </c>
      <c r="W265" s="13" t="str">
        <f t="shared" si="61"/>
        <v/>
      </c>
      <c r="X265" s="13" t="str">
        <f t="shared" si="62"/>
        <v/>
      </c>
      <c r="Y265" s="13" t="str">
        <f t="shared" si="63"/>
        <v/>
      </c>
      <c r="Z265" s="13" t="str">
        <f t="shared" si="64"/>
        <v/>
      </c>
      <c r="AA265" s="23" t="str">
        <f t="shared" si="65"/>
        <v/>
      </c>
      <c r="AE265" s="27" t="e">
        <f ca="1">CONCATENATE(VLOOKUP(AF265,$D$84:$N$322,2,FALSE)," x")</f>
        <v>#NUM!</v>
      </c>
      <c r="AF265" s="8" t="e">
        <f t="array" aca="1" ref="AF265" ca="1">INDEX($R$84:$R$322,SMALL(IF($R$84:$R$322&lt;&gt;"",ROW(INDIRECT("1:"&amp;ROWS($R$84:$R$322)))),ROWS($1:182)))</f>
        <v>#NUM!</v>
      </c>
      <c r="AG265" s="25" t="e">
        <f t="array" aca="1" ref="AG265" ca="1">CONCATENATE(VLOOKUP(AH265,$D$84:$N$322,3,FALSE)," x")</f>
        <v>#NUM!</v>
      </c>
      <c r="AH265" s="8" t="e">
        <f t="array" aca="1" ref="AH265" ca="1">INDEX($S$84:$S$322,SMALL(IF($S$84:$S$322&lt;&gt;"",ROW(INDIRECT("1:"&amp;ROWS($S$84:$S$322)))),ROWS($1:182)))</f>
        <v>#NUM!</v>
      </c>
      <c r="AI265" s="25" t="e">
        <f ca="1">CONCATENATE(VLOOKUP(AJ265,$D$84:$N$322,4,FALSE)," x")</f>
        <v>#NUM!</v>
      </c>
      <c r="AJ265" s="8" t="e">
        <f t="array" aca="1" ref="AJ265" ca="1">INDEX($T$84:$T$322,SMALL(IF($T$84:$T$322&lt;&gt;"",ROW(INDIRECT("1:"&amp;ROWS($T$84:$T$322)))),ROWS($1:182)))</f>
        <v>#NUM!</v>
      </c>
      <c r="AK265" s="25" t="e">
        <f ca="1">CONCATENATE(VLOOKUP(AL265,$D$84:$N$322,5,FALSE)," x")</f>
        <v>#NUM!</v>
      </c>
      <c r="AL265" s="8" t="e">
        <f t="array" aca="1" ref="AL265" ca="1">INDEX($U$84:$U$322,SMALL(IF($U$84:$U$322&lt;&gt;"",ROW(INDIRECT("1:"&amp;ROWS($U$84:$U$322)))),ROWS($1:182)))</f>
        <v>#NUM!</v>
      </c>
      <c r="AM265" s="8" t="e">
        <f ca="1">CONCATENATE(VLOOKUP(AN265,$D$84:$N$322,6,FALSE)," x")</f>
        <v>#NUM!</v>
      </c>
      <c r="AN265" s="8" t="e">
        <f t="array" aca="1" ref="AN265" ca="1">INDEX($V$84:$V$322,SMALL(IF($V$84:$V$322&lt;&gt;"",ROW(INDIRECT("1:"&amp;ROWS($V$84:$V$322)))),ROWS($1:182)))</f>
        <v>#NUM!</v>
      </c>
      <c r="AO265" s="25" t="e">
        <f ca="1">CONCATENATE(VLOOKUP(AP265,$D$84:$N$322,7,FALSE)," x")</f>
        <v>#NUM!</v>
      </c>
      <c r="AP265" s="8" t="e">
        <f t="array" aca="1" ref="AP265" ca="1">INDEX($W$84:$W$322,SMALL(IF($W$84:$W$322&lt;&gt;"",ROW(INDIRECT("1:"&amp;ROWS($W$84:$W$322)))),ROWS($1:182)))</f>
        <v>#NUM!</v>
      </c>
      <c r="AQ265" s="25" t="e">
        <f ca="1">CONCATENATE(VLOOKUP(AR265,$D$84:$N$322,8,FALSE)," x")</f>
        <v>#NUM!</v>
      </c>
      <c r="AR265" s="8" t="e">
        <f t="array" aca="1" ref="AR265" ca="1">INDEX($X$84:$X$322,SMALL(IF($X$84:$X$322&lt;&gt;"",ROW(INDIRECT("1:"&amp;ROWS($X$84:$X$322)))),ROWS($1:182)))</f>
        <v>#NUM!</v>
      </c>
      <c r="AS265" s="25" t="e">
        <f ca="1">CONCATENATE(VLOOKUP(AT265,$D$84:$N$322,9,FALSE)," x")</f>
        <v>#NUM!</v>
      </c>
      <c r="AT265" s="8" t="e">
        <f t="array" aca="1" ref="AT265" ca="1">INDEX($Y$84:$Y$322,SMALL(IF($Y$84:$Y$322&lt;&gt;"",ROW(INDIRECT("1:"&amp;ROWS($Y$84:$Y$322)))),ROWS($1:182)))</f>
        <v>#NUM!</v>
      </c>
      <c r="AU265" s="25" t="e">
        <f ca="1">CONCATENATE(VLOOKUP(AV265,$D$84:$N$322,10,FALSE)," x")</f>
        <v>#NUM!</v>
      </c>
      <c r="AV265" s="8" t="e">
        <f t="array" aca="1" ref="AV265" ca="1">INDEX($Z$84:$Z$322,SMALL(IF($Z$84:$Z$322&lt;&gt;"",ROW(INDIRECT("1:"&amp;ROWS($Z$84:$Z$322)))),ROWS($1:182)))</f>
        <v>#NUM!</v>
      </c>
      <c r="AW265" s="25" t="e">
        <f ca="1">CONCATENATE(VLOOKUP(AX265,$D$84:$N$322,11,FALSE)," x")</f>
        <v>#NUM!</v>
      </c>
      <c r="AX265" s="9" t="e">
        <f t="array" aca="1" ref="AX265" ca="1">INDEX($AA$84:$AA$322,SMALL(IF($AA$84:$AA$322&lt;&gt;"",ROW(INDIRECT("1:"&amp;ROWS($AA$84:$AA$322)))),ROWS($1:182)))</f>
        <v>#NUM!</v>
      </c>
      <c r="BB265" s="2" t="str">
        <f t="shared" si="66"/>
        <v>L182</v>
      </c>
      <c r="BC265" s="9">
        <f t="shared" si="67"/>
        <v>0</v>
      </c>
      <c r="BD265" s="2"/>
    </row>
    <row r="266" spans="2:56" x14ac:dyDescent="0.25">
      <c r="B266" s="45"/>
      <c r="D266" s="7" t="s">
        <v>373</v>
      </c>
      <c r="E266" s="7">
        <f t="shared" si="46"/>
        <v>0</v>
      </c>
      <c r="F266" s="8">
        <f t="shared" si="47"/>
        <v>0</v>
      </c>
      <c r="G266" s="8">
        <f t="shared" si="48"/>
        <v>0</v>
      </c>
      <c r="H266" s="8">
        <f t="shared" si="49"/>
        <v>0</v>
      </c>
      <c r="I266" s="8">
        <f t="shared" si="50"/>
        <v>0</v>
      </c>
      <c r="J266" s="8">
        <f t="shared" si="51"/>
        <v>0</v>
      </c>
      <c r="K266" s="8">
        <f t="shared" si="52"/>
        <v>0</v>
      </c>
      <c r="L266" s="8">
        <f t="shared" si="53"/>
        <v>0</v>
      </c>
      <c r="M266" s="8">
        <f t="shared" si="54"/>
        <v>0</v>
      </c>
      <c r="N266" s="9">
        <f t="shared" si="55"/>
        <v>0</v>
      </c>
      <c r="R266" s="16" t="str">
        <f t="shared" si="56"/>
        <v/>
      </c>
      <c r="S266" s="13" t="str">
        <f t="shared" si="57"/>
        <v/>
      </c>
      <c r="T266" s="13" t="str">
        <f t="shared" si="58"/>
        <v/>
      </c>
      <c r="U266" s="13" t="str">
        <f t="shared" si="59"/>
        <v/>
      </c>
      <c r="V266" s="13" t="str">
        <f t="shared" si="60"/>
        <v/>
      </c>
      <c r="W266" s="13" t="str">
        <f t="shared" si="61"/>
        <v/>
      </c>
      <c r="X266" s="13" t="str">
        <f t="shared" si="62"/>
        <v/>
      </c>
      <c r="Y266" s="13" t="str">
        <f t="shared" si="63"/>
        <v/>
      </c>
      <c r="Z266" s="13" t="str">
        <f t="shared" si="64"/>
        <v/>
      </c>
      <c r="AA266" s="23" t="str">
        <f t="shared" si="65"/>
        <v/>
      </c>
      <c r="AE266" s="27" t="e">
        <f ca="1">CONCATENATE(VLOOKUP(AF266,$D$84:$N$322,2,FALSE)," x")</f>
        <v>#NUM!</v>
      </c>
      <c r="AF266" s="8" t="e">
        <f t="array" aca="1" ref="AF266" ca="1">INDEX($R$84:$R$322,SMALL(IF($R$84:$R$322&lt;&gt;"",ROW(INDIRECT("1:"&amp;ROWS($R$84:$R$322)))),ROWS($1:183)))</f>
        <v>#NUM!</v>
      </c>
      <c r="AG266" s="25" t="e">
        <f t="array" aca="1" ref="AG266" ca="1">CONCATENATE(VLOOKUP(AH266,$D$84:$N$322,3,FALSE)," x")</f>
        <v>#NUM!</v>
      </c>
      <c r="AH266" s="8" t="e">
        <f t="array" aca="1" ref="AH266" ca="1">INDEX($S$84:$S$322,SMALL(IF($S$84:$S$322&lt;&gt;"",ROW(INDIRECT("1:"&amp;ROWS($S$84:$S$322)))),ROWS($1:183)))</f>
        <v>#NUM!</v>
      </c>
      <c r="AI266" s="25" t="e">
        <f ca="1">CONCATENATE(VLOOKUP(AJ266,$D$84:$N$322,4,FALSE)," x")</f>
        <v>#NUM!</v>
      </c>
      <c r="AJ266" s="8" t="e">
        <f t="array" aca="1" ref="AJ266" ca="1">INDEX($T$84:$T$322,SMALL(IF($T$84:$T$322&lt;&gt;"",ROW(INDIRECT("1:"&amp;ROWS($T$84:$T$322)))),ROWS($1:183)))</f>
        <v>#NUM!</v>
      </c>
      <c r="AK266" s="25" t="e">
        <f ca="1">CONCATENATE(VLOOKUP(AL266,$D$84:$N$322,5,FALSE)," x")</f>
        <v>#NUM!</v>
      </c>
      <c r="AL266" s="8" t="e">
        <f t="array" aca="1" ref="AL266" ca="1">INDEX($U$84:$U$322,SMALL(IF($U$84:$U$322&lt;&gt;"",ROW(INDIRECT("1:"&amp;ROWS($U$84:$U$322)))),ROWS($1:183)))</f>
        <v>#NUM!</v>
      </c>
      <c r="AM266" s="8" t="e">
        <f ca="1">CONCATENATE(VLOOKUP(AN266,$D$84:$N$322,6,FALSE)," x")</f>
        <v>#NUM!</v>
      </c>
      <c r="AN266" s="8" t="e">
        <f t="array" aca="1" ref="AN266" ca="1">INDEX($V$84:$V$322,SMALL(IF($V$84:$V$322&lt;&gt;"",ROW(INDIRECT("1:"&amp;ROWS($V$84:$V$322)))),ROWS($1:183)))</f>
        <v>#NUM!</v>
      </c>
      <c r="AO266" s="25" t="e">
        <f ca="1">CONCATENATE(VLOOKUP(AP266,$D$84:$N$322,7,FALSE)," x")</f>
        <v>#NUM!</v>
      </c>
      <c r="AP266" s="8" t="e">
        <f t="array" aca="1" ref="AP266" ca="1">INDEX($W$84:$W$322,SMALL(IF($W$84:$W$322&lt;&gt;"",ROW(INDIRECT("1:"&amp;ROWS($W$84:$W$322)))),ROWS($1:183)))</f>
        <v>#NUM!</v>
      </c>
      <c r="AQ266" s="25" t="e">
        <f ca="1">CONCATENATE(VLOOKUP(AR266,$D$84:$N$322,8,FALSE)," x")</f>
        <v>#NUM!</v>
      </c>
      <c r="AR266" s="8" t="e">
        <f t="array" aca="1" ref="AR266" ca="1">INDEX($X$84:$X$322,SMALL(IF($X$84:$X$322&lt;&gt;"",ROW(INDIRECT("1:"&amp;ROWS($X$84:$X$322)))),ROWS($1:183)))</f>
        <v>#NUM!</v>
      </c>
      <c r="AS266" s="25" t="e">
        <f ca="1">CONCATENATE(VLOOKUP(AT266,$D$84:$N$322,9,FALSE)," x")</f>
        <v>#NUM!</v>
      </c>
      <c r="AT266" s="8" t="e">
        <f t="array" aca="1" ref="AT266" ca="1">INDEX($Y$84:$Y$322,SMALL(IF($Y$84:$Y$322&lt;&gt;"",ROW(INDIRECT("1:"&amp;ROWS($Y$84:$Y$322)))),ROWS($1:183)))</f>
        <v>#NUM!</v>
      </c>
      <c r="AU266" s="25" t="e">
        <f ca="1">CONCATENATE(VLOOKUP(AV266,$D$84:$N$322,10,FALSE)," x")</f>
        <v>#NUM!</v>
      </c>
      <c r="AV266" s="8" t="e">
        <f t="array" aca="1" ref="AV266" ca="1">INDEX($Z$84:$Z$322,SMALL(IF($Z$84:$Z$322&lt;&gt;"",ROW(INDIRECT("1:"&amp;ROWS($Z$84:$Z$322)))),ROWS($1:183)))</f>
        <v>#NUM!</v>
      </c>
      <c r="AW266" s="25" t="e">
        <f ca="1">CONCATENATE(VLOOKUP(AX266,$D$84:$N$322,11,FALSE)," x")</f>
        <v>#NUM!</v>
      </c>
      <c r="AX266" s="9" t="e">
        <f t="array" aca="1" ref="AX266" ca="1">INDEX($AA$84:$AA$322,SMALL(IF($AA$84:$AA$322&lt;&gt;"",ROW(INDIRECT("1:"&amp;ROWS($AA$84:$AA$322)))),ROWS($1:183)))</f>
        <v>#NUM!</v>
      </c>
      <c r="BB266" s="2" t="str">
        <f t="shared" si="66"/>
        <v>L183</v>
      </c>
      <c r="BC266" s="9">
        <f t="shared" si="67"/>
        <v>0</v>
      </c>
      <c r="BD266" s="2"/>
    </row>
    <row r="267" spans="2:56" x14ac:dyDescent="0.25">
      <c r="B267" s="45"/>
      <c r="D267" s="7" t="s">
        <v>374</v>
      </c>
      <c r="E267" s="7">
        <f t="shared" si="46"/>
        <v>0</v>
      </c>
      <c r="F267" s="8">
        <f t="shared" si="47"/>
        <v>0</v>
      </c>
      <c r="G267" s="8">
        <f t="shared" si="48"/>
        <v>0</v>
      </c>
      <c r="H267" s="8">
        <f t="shared" si="49"/>
        <v>0</v>
      </c>
      <c r="I267" s="8">
        <f t="shared" si="50"/>
        <v>0</v>
      </c>
      <c r="J267" s="8">
        <f t="shared" si="51"/>
        <v>0</v>
      </c>
      <c r="K267" s="8">
        <f t="shared" si="52"/>
        <v>0</v>
      </c>
      <c r="L267" s="8">
        <f t="shared" si="53"/>
        <v>0</v>
      </c>
      <c r="M267" s="8">
        <f t="shared" si="54"/>
        <v>0</v>
      </c>
      <c r="N267" s="9">
        <f t="shared" si="55"/>
        <v>0</v>
      </c>
      <c r="R267" s="16" t="str">
        <f t="shared" si="56"/>
        <v/>
      </c>
      <c r="S267" s="13" t="str">
        <f t="shared" si="57"/>
        <v/>
      </c>
      <c r="T267" s="13" t="str">
        <f t="shared" si="58"/>
        <v/>
      </c>
      <c r="U267" s="13" t="str">
        <f t="shared" si="59"/>
        <v/>
      </c>
      <c r="V267" s="13" t="str">
        <f t="shared" si="60"/>
        <v/>
      </c>
      <c r="W267" s="13" t="str">
        <f t="shared" si="61"/>
        <v/>
      </c>
      <c r="X267" s="13" t="str">
        <f t="shared" si="62"/>
        <v/>
      </c>
      <c r="Y267" s="13" t="str">
        <f t="shared" si="63"/>
        <v/>
      </c>
      <c r="Z267" s="13" t="str">
        <f t="shared" si="64"/>
        <v/>
      </c>
      <c r="AA267" s="23" t="str">
        <f t="shared" si="65"/>
        <v/>
      </c>
      <c r="AE267" s="27" t="e">
        <f ca="1">CONCATENATE(VLOOKUP(AF267,$D$84:$N$322,2,FALSE)," x")</f>
        <v>#NUM!</v>
      </c>
      <c r="AF267" s="8" t="e">
        <f t="array" aca="1" ref="AF267" ca="1">INDEX($R$84:$R$322,SMALL(IF($R$84:$R$322&lt;&gt;"",ROW(INDIRECT("1:"&amp;ROWS($R$84:$R$322)))),ROWS($1:184)))</f>
        <v>#NUM!</v>
      </c>
      <c r="AG267" s="25" t="e">
        <f t="array" aca="1" ref="AG267" ca="1">CONCATENATE(VLOOKUP(AH267,$D$84:$N$322,3,FALSE)," x")</f>
        <v>#NUM!</v>
      </c>
      <c r="AH267" s="8" t="e">
        <f t="array" aca="1" ref="AH267" ca="1">INDEX($S$84:$S$322,SMALL(IF($S$84:$S$322&lt;&gt;"",ROW(INDIRECT("1:"&amp;ROWS($S$84:$S$322)))),ROWS($1:184)))</f>
        <v>#NUM!</v>
      </c>
      <c r="AI267" s="25" t="e">
        <f ca="1">CONCATENATE(VLOOKUP(AJ267,$D$84:$N$322,4,FALSE)," x")</f>
        <v>#NUM!</v>
      </c>
      <c r="AJ267" s="8" t="e">
        <f t="array" aca="1" ref="AJ267" ca="1">INDEX($T$84:$T$322,SMALL(IF($T$84:$T$322&lt;&gt;"",ROW(INDIRECT("1:"&amp;ROWS($T$84:$T$322)))),ROWS($1:184)))</f>
        <v>#NUM!</v>
      </c>
      <c r="AK267" s="25" t="e">
        <f ca="1">CONCATENATE(VLOOKUP(AL267,$D$84:$N$322,5,FALSE)," x")</f>
        <v>#NUM!</v>
      </c>
      <c r="AL267" s="8" t="e">
        <f t="array" aca="1" ref="AL267" ca="1">INDEX($U$84:$U$322,SMALL(IF($U$84:$U$322&lt;&gt;"",ROW(INDIRECT("1:"&amp;ROWS($U$84:$U$322)))),ROWS($1:184)))</f>
        <v>#NUM!</v>
      </c>
      <c r="AM267" s="8" t="e">
        <f ca="1">CONCATENATE(VLOOKUP(AN267,$D$84:$N$322,6,FALSE)," x")</f>
        <v>#NUM!</v>
      </c>
      <c r="AN267" s="8" t="e">
        <f t="array" aca="1" ref="AN267" ca="1">INDEX($V$84:$V$322,SMALL(IF($V$84:$V$322&lt;&gt;"",ROW(INDIRECT("1:"&amp;ROWS($V$84:$V$322)))),ROWS($1:184)))</f>
        <v>#NUM!</v>
      </c>
      <c r="AO267" s="25" t="e">
        <f ca="1">CONCATENATE(VLOOKUP(AP267,$D$84:$N$322,7,FALSE)," x")</f>
        <v>#NUM!</v>
      </c>
      <c r="AP267" s="8" t="e">
        <f t="array" aca="1" ref="AP267" ca="1">INDEX($W$84:$W$322,SMALL(IF($W$84:$W$322&lt;&gt;"",ROW(INDIRECT("1:"&amp;ROWS($W$84:$W$322)))),ROWS($1:184)))</f>
        <v>#NUM!</v>
      </c>
      <c r="AQ267" s="25" t="e">
        <f ca="1">CONCATENATE(VLOOKUP(AR267,$D$84:$N$322,8,FALSE)," x")</f>
        <v>#NUM!</v>
      </c>
      <c r="AR267" s="8" t="e">
        <f t="array" aca="1" ref="AR267" ca="1">INDEX($X$84:$X$322,SMALL(IF($X$84:$X$322&lt;&gt;"",ROW(INDIRECT("1:"&amp;ROWS($X$84:$X$322)))),ROWS($1:184)))</f>
        <v>#NUM!</v>
      </c>
      <c r="AS267" s="25" t="e">
        <f ca="1">CONCATENATE(VLOOKUP(AT267,$D$84:$N$322,9,FALSE)," x")</f>
        <v>#NUM!</v>
      </c>
      <c r="AT267" s="8" t="e">
        <f t="array" aca="1" ref="AT267" ca="1">INDEX($Y$84:$Y$322,SMALL(IF($Y$84:$Y$322&lt;&gt;"",ROW(INDIRECT("1:"&amp;ROWS($Y$84:$Y$322)))),ROWS($1:184)))</f>
        <v>#NUM!</v>
      </c>
      <c r="AU267" s="25" t="e">
        <f ca="1">CONCATENATE(VLOOKUP(AV267,$D$84:$N$322,10,FALSE)," x")</f>
        <v>#NUM!</v>
      </c>
      <c r="AV267" s="8" t="e">
        <f t="array" aca="1" ref="AV267" ca="1">INDEX($Z$84:$Z$322,SMALL(IF($Z$84:$Z$322&lt;&gt;"",ROW(INDIRECT("1:"&amp;ROWS($Z$84:$Z$322)))),ROWS($1:184)))</f>
        <v>#NUM!</v>
      </c>
      <c r="AW267" s="25" t="e">
        <f ca="1">CONCATENATE(VLOOKUP(AX267,$D$84:$N$322,11,FALSE)," x")</f>
        <v>#NUM!</v>
      </c>
      <c r="AX267" s="9" t="e">
        <f t="array" aca="1" ref="AX267" ca="1">INDEX($AA$84:$AA$322,SMALL(IF($AA$84:$AA$322&lt;&gt;"",ROW(INDIRECT("1:"&amp;ROWS($AA$84:$AA$322)))),ROWS($1:184)))</f>
        <v>#NUM!</v>
      </c>
      <c r="BB267" s="2" t="str">
        <f t="shared" si="66"/>
        <v>L184</v>
      </c>
      <c r="BC267" s="9">
        <f t="shared" si="67"/>
        <v>0</v>
      </c>
      <c r="BD267" s="2"/>
    </row>
    <row r="268" spans="2:56" x14ac:dyDescent="0.25">
      <c r="B268" s="45"/>
      <c r="D268" s="7" t="s">
        <v>375</v>
      </c>
      <c r="E268" s="7">
        <f t="shared" si="46"/>
        <v>0</v>
      </c>
      <c r="F268" s="8">
        <f t="shared" si="47"/>
        <v>0</v>
      </c>
      <c r="G268" s="8">
        <f t="shared" si="48"/>
        <v>0</v>
      </c>
      <c r="H268" s="8">
        <f t="shared" si="49"/>
        <v>0</v>
      </c>
      <c r="I268" s="8">
        <f t="shared" si="50"/>
        <v>0</v>
      </c>
      <c r="J268" s="8">
        <f t="shared" si="51"/>
        <v>0</v>
      </c>
      <c r="K268" s="8">
        <f t="shared" si="52"/>
        <v>0</v>
      </c>
      <c r="L268" s="8">
        <f t="shared" si="53"/>
        <v>0</v>
      </c>
      <c r="M268" s="8">
        <f t="shared" si="54"/>
        <v>0</v>
      </c>
      <c r="N268" s="9">
        <f t="shared" si="55"/>
        <v>0</v>
      </c>
      <c r="R268" s="16" t="str">
        <f t="shared" si="56"/>
        <v/>
      </c>
      <c r="S268" s="13" t="str">
        <f t="shared" si="57"/>
        <v/>
      </c>
      <c r="T268" s="13" t="str">
        <f t="shared" si="58"/>
        <v/>
      </c>
      <c r="U268" s="13" t="str">
        <f t="shared" si="59"/>
        <v/>
      </c>
      <c r="V268" s="13" t="str">
        <f t="shared" si="60"/>
        <v/>
      </c>
      <c r="W268" s="13" t="str">
        <f t="shared" si="61"/>
        <v/>
      </c>
      <c r="X268" s="13" t="str">
        <f t="shared" si="62"/>
        <v/>
      </c>
      <c r="Y268" s="13" t="str">
        <f t="shared" si="63"/>
        <v/>
      </c>
      <c r="Z268" s="13" t="str">
        <f t="shared" si="64"/>
        <v/>
      </c>
      <c r="AA268" s="23" t="str">
        <f t="shared" si="65"/>
        <v/>
      </c>
      <c r="AE268" s="27" t="e">
        <f ca="1">CONCATENATE(VLOOKUP(AF268,$D$84:$N$322,2,FALSE)," x")</f>
        <v>#NUM!</v>
      </c>
      <c r="AF268" s="8" t="e">
        <f t="array" aca="1" ref="AF268" ca="1">INDEX($R$84:$R$322,SMALL(IF($R$84:$R$322&lt;&gt;"",ROW(INDIRECT("1:"&amp;ROWS($R$84:$R$322)))),ROWS($1:185)))</f>
        <v>#NUM!</v>
      </c>
      <c r="AG268" s="25" t="e">
        <f t="array" aca="1" ref="AG268" ca="1">CONCATENATE(VLOOKUP(AH268,$D$84:$N$322,3,FALSE)," x")</f>
        <v>#NUM!</v>
      </c>
      <c r="AH268" s="8" t="e">
        <f t="array" aca="1" ref="AH268" ca="1">INDEX($S$84:$S$322,SMALL(IF($S$84:$S$322&lt;&gt;"",ROW(INDIRECT("1:"&amp;ROWS($S$84:$S$322)))),ROWS($1:185)))</f>
        <v>#NUM!</v>
      </c>
      <c r="AI268" s="25" t="e">
        <f ca="1">CONCATENATE(VLOOKUP(AJ268,$D$84:$N$322,4,FALSE)," x")</f>
        <v>#NUM!</v>
      </c>
      <c r="AJ268" s="8" t="e">
        <f t="array" aca="1" ref="AJ268" ca="1">INDEX($T$84:$T$322,SMALL(IF($T$84:$T$322&lt;&gt;"",ROW(INDIRECT("1:"&amp;ROWS($T$84:$T$322)))),ROWS($1:185)))</f>
        <v>#NUM!</v>
      </c>
      <c r="AK268" s="25" t="e">
        <f ca="1">CONCATENATE(VLOOKUP(AL268,$D$84:$N$322,5,FALSE)," x")</f>
        <v>#NUM!</v>
      </c>
      <c r="AL268" s="8" t="e">
        <f t="array" aca="1" ref="AL268" ca="1">INDEX($U$84:$U$322,SMALL(IF($U$84:$U$322&lt;&gt;"",ROW(INDIRECT("1:"&amp;ROWS($U$84:$U$322)))),ROWS($1:185)))</f>
        <v>#NUM!</v>
      </c>
      <c r="AM268" s="8" t="e">
        <f ca="1">CONCATENATE(VLOOKUP(AN268,$D$84:$N$322,6,FALSE)," x")</f>
        <v>#NUM!</v>
      </c>
      <c r="AN268" s="8" t="e">
        <f t="array" aca="1" ref="AN268" ca="1">INDEX($V$84:$V$322,SMALL(IF($V$84:$V$322&lt;&gt;"",ROW(INDIRECT("1:"&amp;ROWS($V$84:$V$322)))),ROWS($1:185)))</f>
        <v>#NUM!</v>
      </c>
      <c r="AO268" s="25" t="e">
        <f ca="1">CONCATENATE(VLOOKUP(AP268,$D$84:$N$322,7,FALSE)," x")</f>
        <v>#NUM!</v>
      </c>
      <c r="AP268" s="8" t="e">
        <f t="array" aca="1" ref="AP268" ca="1">INDEX($W$84:$W$322,SMALL(IF($W$84:$W$322&lt;&gt;"",ROW(INDIRECT("1:"&amp;ROWS($W$84:$W$322)))),ROWS($1:185)))</f>
        <v>#NUM!</v>
      </c>
      <c r="AQ268" s="25" t="e">
        <f ca="1">CONCATENATE(VLOOKUP(AR268,$D$84:$N$322,8,FALSE)," x")</f>
        <v>#NUM!</v>
      </c>
      <c r="AR268" s="8" t="e">
        <f t="array" aca="1" ref="AR268" ca="1">INDEX($X$84:$X$322,SMALL(IF($X$84:$X$322&lt;&gt;"",ROW(INDIRECT("1:"&amp;ROWS($X$84:$X$322)))),ROWS($1:185)))</f>
        <v>#NUM!</v>
      </c>
      <c r="AS268" s="25" t="e">
        <f ca="1">CONCATENATE(VLOOKUP(AT268,$D$84:$N$322,9,FALSE)," x")</f>
        <v>#NUM!</v>
      </c>
      <c r="AT268" s="8" t="e">
        <f t="array" aca="1" ref="AT268" ca="1">INDEX($Y$84:$Y$322,SMALL(IF($Y$84:$Y$322&lt;&gt;"",ROW(INDIRECT("1:"&amp;ROWS($Y$84:$Y$322)))),ROWS($1:185)))</f>
        <v>#NUM!</v>
      </c>
      <c r="AU268" s="25" t="e">
        <f ca="1">CONCATENATE(VLOOKUP(AV268,$D$84:$N$322,10,FALSE)," x")</f>
        <v>#NUM!</v>
      </c>
      <c r="AV268" s="8" t="e">
        <f t="array" aca="1" ref="AV268" ca="1">INDEX($Z$84:$Z$322,SMALL(IF($Z$84:$Z$322&lt;&gt;"",ROW(INDIRECT("1:"&amp;ROWS($Z$84:$Z$322)))),ROWS($1:185)))</f>
        <v>#NUM!</v>
      </c>
      <c r="AW268" s="25" t="e">
        <f ca="1">CONCATENATE(VLOOKUP(AX268,$D$84:$N$322,11,FALSE)," x")</f>
        <v>#NUM!</v>
      </c>
      <c r="AX268" s="9" t="e">
        <f t="array" aca="1" ref="AX268" ca="1">INDEX($AA$84:$AA$322,SMALL(IF($AA$84:$AA$322&lt;&gt;"",ROW(INDIRECT("1:"&amp;ROWS($AA$84:$AA$322)))),ROWS($1:185)))</f>
        <v>#NUM!</v>
      </c>
      <c r="BB268" s="2" t="str">
        <f t="shared" si="66"/>
        <v>L185</v>
      </c>
      <c r="BC268" s="9">
        <f t="shared" si="67"/>
        <v>0</v>
      </c>
      <c r="BD268" s="2"/>
    </row>
    <row r="269" spans="2:56" x14ac:dyDescent="0.25">
      <c r="B269" s="45"/>
      <c r="D269" s="7" t="s">
        <v>376</v>
      </c>
      <c r="E269" s="7">
        <f t="shared" si="46"/>
        <v>0</v>
      </c>
      <c r="F269" s="8">
        <f t="shared" si="47"/>
        <v>0</v>
      </c>
      <c r="G269" s="8">
        <f t="shared" si="48"/>
        <v>0</v>
      </c>
      <c r="H269" s="8">
        <f t="shared" si="49"/>
        <v>0</v>
      </c>
      <c r="I269" s="8">
        <f t="shared" si="50"/>
        <v>0</v>
      </c>
      <c r="J269" s="8">
        <f t="shared" si="51"/>
        <v>0</v>
      </c>
      <c r="K269" s="8">
        <f t="shared" si="52"/>
        <v>0</v>
      </c>
      <c r="L269" s="8">
        <f t="shared" si="53"/>
        <v>0</v>
      </c>
      <c r="M269" s="8">
        <f t="shared" si="54"/>
        <v>0</v>
      </c>
      <c r="N269" s="9">
        <f t="shared" si="55"/>
        <v>0</v>
      </c>
      <c r="R269" s="16" t="str">
        <f t="shared" si="56"/>
        <v/>
      </c>
      <c r="S269" s="13" t="str">
        <f t="shared" si="57"/>
        <v/>
      </c>
      <c r="T269" s="13" t="str">
        <f t="shared" si="58"/>
        <v/>
      </c>
      <c r="U269" s="13" t="str">
        <f t="shared" si="59"/>
        <v/>
      </c>
      <c r="V269" s="13" t="str">
        <f t="shared" si="60"/>
        <v/>
      </c>
      <c r="W269" s="13" t="str">
        <f t="shared" si="61"/>
        <v/>
      </c>
      <c r="X269" s="13" t="str">
        <f t="shared" si="62"/>
        <v/>
      </c>
      <c r="Y269" s="13" t="str">
        <f t="shared" si="63"/>
        <v/>
      </c>
      <c r="Z269" s="13" t="str">
        <f t="shared" si="64"/>
        <v/>
      </c>
      <c r="AA269" s="23" t="str">
        <f t="shared" si="65"/>
        <v/>
      </c>
      <c r="AE269" s="27" t="e">
        <f ca="1">CONCATENATE(VLOOKUP(AF269,$D$84:$N$322,2,FALSE)," x")</f>
        <v>#NUM!</v>
      </c>
      <c r="AF269" s="8" t="e">
        <f t="array" aca="1" ref="AF269" ca="1">INDEX($R$84:$R$322,SMALL(IF($R$84:$R$322&lt;&gt;"",ROW(INDIRECT("1:"&amp;ROWS($R$84:$R$322)))),ROWS($1:186)))</f>
        <v>#NUM!</v>
      </c>
      <c r="AG269" s="25" t="e">
        <f t="array" aca="1" ref="AG269" ca="1">CONCATENATE(VLOOKUP(AH269,$D$84:$N$322,3,FALSE)," x")</f>
        <v>#NUM!</v>
      </c>
      <c r="AH269" s="8" t="e">
        <f t="array" aca="1" ref="AH269" ca="1">INDEX($S$84:$S$322,SMALL(IF($S$84:$S$322&lt;&gt;"",ROW(INDIRECT("1:"&amp;ROWS($S$84:$S$322)))),ROWS($1:186)))</f>
        <v>#NUM!</v>
      </c>
      <c r="AI269" s="25" t="e">
        <f ca="1">CONCATENATE(VLOOKUP(AJ269,$D$84:$N$322,4,FALSE)," x")</f>
        <v>#NUM!</v>
      </c>
      <c r="AJ269" s="8" t="e">
        <f t="array" aca="1" ref="AJ269" ca="1">INDEX($T$84:$T$322,SMALL(IF($T$84:$T$322&lt;&gt;"",ROW(INDIRECT("1:"&amp;ROWS($T$84:$T$322)))),ROWS($1:186)))</f>
        <v>#NUM!</v>
      </c>
      <c r="AK269" s="25" t="e">
        <f ca="1">CONCATENATE(VLOOKUP(AL269,$D$84:$N$322,5,FALSE)," x")</f>
        <v>#NUM!</v>
      </c>
      <c r="AL269" s="8" t="e">
        <f t="array" aca="1" ref="AL269" ca="1">INDEX($U$84:$U$322,SMALL(IF($U$84:$U$322&lt;&gt;"",ROW(INDIRECT("1:"&amp;ROWS($U$84:$U$322)))),ROWS($1:186)))</f>
        <v>#NUM!</v>
      </c>
      <c r="AM269" s="8" t="e">
        <f ca="1">CONCATENATE(VLOOKUP(AN269,$D$84:$N$322,6,FALSE)," x")</f>
        <v>#NUM!</v>
      </c>
      <c r="AN269" s="8" t="e">
        <f t="array" aca="1" ref="AN269" ca="1">INDEX($V$84:$V$322,SMALL(IF($V$84:$V$322&lt;&gt;"",ROW(INDIRECT("1:"&amp;ROWS($V$84:$V$322)))),ROWS($1:186)))</f>
        <v>#NUM!</v>
      </c>
      <c r="AO269" s="25" t="e">
        <f ca="1">CONCATENATE(VLOOKUP(AP269,$D$84:$N$322,7,FALSE)," x")</f>
        <v>#NUM!</v>
      </c>
      <c r="AP269" s="8" t="e">
        <f t="array" aca="1" ref="AP269" ca="1">INDEX($W$84:$W$322,SMALL(IF($W$84:$W$322&lt;&gt;"",ROW(INDIRECT("1:"&amp;ROWS($W$84:$W$322)))),ROWS($1:186)))</f>
        <v>#NUM!</v>
      </c>
      <c r="AQ269" s="25" t="e">
        <f ca="1">CONCATENATE(VLOOKUP(AR269,$D$84:$N$322,8,FALSE)," x")</f>
        <v>#NUM!</v>
      </c>
      <c r="AR269" s="8" t="e">
        <f t="array" aca="1" ref="AR269" ca="1">INDEX($X$84:$X$322,SMALL(IF($X$84:$X$322&lt;&gt;"",ROW(INDIRECT("1:"&amp;ROWS($X$84:$X$322)))),ROWS($1:186)))</f>
        <v>#NUM!</v>
      </c>
      <c r="AS269" s="25" t="e">
        <f ca="1">CONCATENATE(VLOOKUP(AT269,$D$84:$N$322,9,FALSE)," x")</f>
        <v>#NUM!</v>
      </c>
      <c r="AT269" s="8" t="e">
        <f t="array" aca="1" ref="AT269" ca="1">INDEX($Y$84:$Y$322,SMALL(IF($Y$84:$Y$322&lt;&gt;"",ROW(INDIRECT("1:"&amp;ROWS($Y$84:$Y$322)))),ROWS($1:186)))</f>
        <v>#NUM!</v>
      </c>
      <c r="AU269" s="25" t="e">
        <f ca="1">CONCATENATE(VLOOKUP(AV269,$D$84:$N$322,10,FALSE)," x")</f>
        <v>#NUM!</v>
      </c>
      <c r="AV269" s="8" t="e">
        <f t="array" aca="1" ref="AV269" ca="1">INDEX($Z$84:$Z$322,SMALL(IF($Z$84:$Z$322&lt;&gt;"",ROW(INDIRECT("1:"&amp;ROWS($Z$84:$Z$322)))),ROWS($1:186)))</f>
        <v>#NUM!</v>
      </c>
      <c r="AW269" s="25" t="e">
        <f ca="1">CONCATENATE(VLOOKUP(AX269,$D$84:$N$322,11,FALSE)," x")</f>
        <v>#NUM!</v>
      </c>
      <c r="AX269" s="9" t="e">
        <f t="array" aca="1" ref="AX269" ca="1">INDEX($AA$84:$AA$322,SMALL(IF($AA$84:$AA$322&lt;&gt;"",ROW(INDIRECT("1:"&amp;ROWS($AA$84:$AA$322)))),ROWS($1:186)))</f>
        <v>#NUM!</v>
      </c>
      <c r="BB269" s="2" t="str">
        <f t="shared" si="66"/>
        <v>L186</v>
      </c>
      <c r="BC269" s="9">
        <f t="shared" si="67"/>
        <v>0</v>
      </c>
      <c r="BD269" s="2"/>
    </row>
    <row r="270" spans="2:56" x14ac:dyDescent="0.25">
      <c r="B270" s="45"/>
      <c r="D270" s="7" t="s">
        <v>377</v>
      </c>
      <c r="E270" s="7">
        <f t="shared" si="46"/>
        <v>0</v>
      </c>
      <c r="F270" s="8">
        <f t="shared" si="47"/>
        <v>0</v>
      </c>
      <c r="G270" s="8">
        <f t="shared" si="48"/>
        <v>0</v>
      </c>
      <c r="H270" s="8">
        <f t="shared" si="49"/>
        <v>0</v>
      </c>
      <c r="I270" s="8">
        <f t="shared" si="50"/>
        <v>0</v>
      </c>
      <c r="J270" s="8">
        <f t="shared" si="51"/>
        <v>0</v>
      </c>
      <c r="K270" s="8">
        <f t="shared" si="52"/>
        <v>0</v>
      </c>
      <c r="L270" s="8">
        <f t="shared" si="53"/>
        <v>0</v>
      </c>
      <c r="M270" s="8">
        <f t="shared" si="54"/>
        <v>0</v>
      </c>
      <c r="N270" s="9">
        <f t="shared" si="55"/>
        <v>0</v>
      </c>
      <c r="R270" s="16" t="str">
        <f t="shared" si="56"/>
        <v/>
      </c>
      <c r="S270" s="13" t="str">
        <f t="shared" si="57"/>
        <v/>
      </c>
      <c r="T270" s="13" t="str">
        <f t="shared" si="58"/>
        <v/>
      </c>
      <c r="U270" s="13" t="str">
        <f t="shared" si="59"/>
        <v/>
      </c>
      <c r="V270" s="13" t="str">
        <f t="shared" si="60"/>
        <v/>
      </c>
      <c r="W270" s="13" t="str">
        <f t="shared" si="61"/>
        <v/>
      </c>
      <c r="X270" s="13" t="str">
        <f t="shared" si="62"/>
        <v/>
      </c>
      <c r="Y270" s="13" t="str">
        <f t="shared" si="63"/>
        <v/>
      </c>
      <c r="Z270" s="13" t="str">
        <f t="shared" si="64"/>
        <v/>
      </c>
      <c r="AA270" s="23" t="str">
        <f t="shared" si="65"/>
        <v/>
      </c>
      <c r="AE270" s="27" t="e">
        <f ca="1">CONCATENATE(VLOOKUP(AF270,$D$84:$N$322,2,FALSE)," x")</f>
        <v>#NUM!</v>
      </c>
      <c r="AF270" s="8" t="e">
        <f t="array" aca="1" ref="AF270" ca="1">INDEX($R$84:$R$322,SMALL(IF($R$84:$R$322&lt;&gt;"",ROW(INDIRECT("1:"&amp;ROWS($R$84:$R$322)))),ROWS($1:187)))</f>
        <v>#NUM!</v>
      </c>
      <c r="AG270" s="25" t="e">
        <f t="array" aca="1" ref="AG270" ca="1">CONCATENATE(VLOOKUP(AH270,$D$84:$N$322,3,FALSE)," x")</f>
        <v>#NUM!</v>
      </c>
      <c r="AH270" s="8" t="e">
        <f t="array" aca="1" ref="AH270" ca="1">INDEX($S$84:$S$322,SMALL(IF($S$84:$S$322&lt;&gt;"",ROW(INDIRECT("1:"&amp;ROWS($S$84:$S$322)))),ROWS($1:187)))</f>
        <v>#NUM!</v>
      </c>
      <c r="AI270" s="25" t="e">
        <f ca="1">CONCATENATE(VLOOKUP(AJ270,$D$84:$N$322,4,FALSE)," x")</f>
        <v>#NUM!</v>
      </c>
      <c r="AJ270" s="8" t="e">
        <f t="array" aca="1" ref="AJ270" ca="1">INDEX($T$84:$T$322,SMALL(IF($T$84:$T$322&lt;&gt;"",ROW(INDIRECT("1:"&amp;ROWS($T$84:$T$322)))),ROWS($1:187)))</f>
        <v>#NUM!</v>
      </c>
      <c r="AK270" s="25" t="e">
        <f ca="1">CONCATENATE(VLOOKUP(AL270,$D$84:$N$322,5,FALSE)," x")</f>
        <v>#NUM!</v>
      </c>
      <c r="AL270" s="8" t="e">
        <f t="array" aca="1" ref="AL270" ca="1">INDEX($U$84:$U$322,SMALL(IF($U$84:$U$322&lt;&gt;"",ROW(INDIRECT("1:"&amp;ROWS($U$84:$U$322)))),ROWS($1:187)))</f>
        <v>#NUM!</v>
      </c>
      <c r="AM270" s="8" t="e">
        <f ca="1">CONCATENATE(VLOOKUP(AN270,$D$84:$N$322,6,FALSE)," x")</f>
        <v>#NUM!</v>
      </c>
      <c r="AN270" s="8" t="e">
        <f t="array" aca="1" ref="AN270" ca="1">INDEX($V$84:$V$322,SMALL(IF($V$84:$V$322&lt;&gt;"",ROW(INDIRECT("1:"&amp;ROWS($V$84:$V$322)))),ROWS($1:187)))</f>
        <v>#NUM!</v>
      </c>
      <c r="AO270" s="25" t="e">
        <f ca="1">CONCATENATE(VLOOKUP(AP270,$D$84:$N$322,7,FALSE)," x")</f>
        <v>#NUM!</v>
      </c>
      <c r="AP270" s="8" t="e">
        <f t="array" aca="1" ref="AP270" ca="1">INDEX($W$84:$W$322,SMALL(IF($W$84:$W$322&lt;&gt;"",ROW(INDIRECT("1:"&amp;ROWS($W$84:$W$322)))),ROWS($1:187)))</f>
        <v>#NUM!</v>
      </c>
      <c r="AQ270" s="25" t="e">
        <f ca="1">CONCATENATE(VLOOKUP(AR270,$D$84:$N$322,8,FALSE)," x")</f>
        <v>#NUM!</v>
      </c>
      <c r="AR270" s="8" t="e">
        <f t="array" aca="1" ref="AR270" ca="1">INDEX($X$84:$X$322,SMALL(IF($X$84:$X$322&lt;&gt;"",ROW(INDIRECT("1:"&amp;ROWS($X$84:$X$322)))),ROWS($1:187)))</f>
        <v>#NUM!</v>
      </c>
      <c r="AS270" s="25" t="e">
        <f ca="1">CONCATENATE(VLOOKUP(AT270,$D$84:$N$322,9,FALSE)," x")</f>
        <v>#NUM!</v>
      </c>
      <c r="AT270" s="8" t="e">
        <f t="array" aca="1" ref="AT270" ca="1">INDEX($Y$84:$Y$322,SMALL(IF($Y$84:$Y$322&lt;&gt;"",ROW(INDIRECT("1:"&amp;ROWS($Y$84:$Y$322)))),ROWS($1:187)))</f>
        <v>#NUM!</v>
      </c>
      <c r="AU270" s="25" t="e">
        <f ca="1">CONCATENATE(VLOOKUP(AV270,$D$84:$N$322,10,FALSE)," x")</f>
        <v>#NUM!</v>
      </c>
      <c r="AV270" s="8" t="e">
        <f t="array" aca="1" ref="AV270" ca="1">INDEX($Z$84:$Z$322,SMALL(IF($Z$84:$Z$322&lt;&gt;"",ROW(INDIRECT("1:"&amp;ROWS($Z$84:$Z$322)))),ROWS($1:187)))</f>
        <v>#NUM!</v>
      </c>
      <c r="AW270" s="25" t="e">
        <f ca="1">CONCATENATE(VLOOKUP(AX270,$D$84:$N$322,11,FALSE)," x")</f>
        <v>#NUM!</v>
      </c>
      <c r="AX270" s="9" t="e">
        <f t="array" aca="1" ref="AX270" ca="1">INDEX($AA$84:$AA$322,SMALL(IF($AA$84:$AA$322&lt;&gt;"",ROW(INDIRECT("1:"&amp;ROWS($AA$84:$AA$322)))),ROWS($1:187)))</f>
        <v>#NUM!</v>
      </c>
      <c r="BB270" s="2" t="str">
        <f t="shared" si="66"/>
        <v>L187</v>
      </c>
      <c r="BC270" s="9">
        <f t="shared" si="67"/>
        <v>0</v>
      </c>
      <c r="BD270" s="2"/>
    </row>
    <row r="271" spans="2:56" x14ac:dyDescent="0.25">
      <c r="B271" s="45"/>
      <c r="D271" s="7" t="s">
        <v>378</v>
      </c>
      <c r="E271" s="7">
        <f t="shared" si="46"/>
        <v>0</v>
      </c>
      <c r="F271" s="8">
        <f t="shared" si="47"/>
        <v>0</v>
      </c>
      <c r="G271" s="8">
        <f t="shared" si="48"/>
        <v>0</v>
      </c>
      <c r="H271" s="8">
        <f t="shared" si="49"/>
        <v>0</v>
      </c>
      <c r="I271" s="8">
        <f t="shared" si="50"/>
        <v>0</v>
      </c>
      <c r="J271" s="8">
        <f t="shared" si="51"/>
        <v>0</v>
      </c>
      <c r="K271" s="8">
        <f t="shared" si="52"/>
        <v>0</v>
      </c>
      <c r="L271" s="8">
        <f t="shared" si="53"/>
        <v>0</v>
      </c>
      <c r="M271" s="8">
        <f t="shared" si="54"/>
        <v>0</v>
      </c>
      <c r="N271" s="9">
        <f t="shared" si="55"/>
        <v>0</v>
      </c>
      <c r="R271" s="16" t="str">
        <f t="shared" si="56"/>
        <v/>
      </c>
      <c r="S271" s="13" t="str">
        <f t="shared" si="57"/>
        <v/>
      </c>
      <c r="T271" s="13" t="str">
        <f t="shared" si="58"/>
        <v/>
      </c>
      <c r="U271" s="13" t="str">
        <f t="shared" si="59"/>
        <v/>
      </c>
      <c r="V271" s="13" t="str">
        <f t="shared" si="60"/>
        <v/>
      </c>
      <c r="W271" s="13" t="str">
        <f t="shared" si="61"/>
        <v/>
      </c>
      <c r="X271" s="13" t="str">
        <f t="shared" si="62"/>
        <v/>
      </c>
      <c r="Y271" s="13" t="str">
        <f t="shared" si="63"/>
        <v/>
      </c>
      <c r="Z271" s="13" t="str">
        <f t="shared" si="64"/>
        <v/>
      </c>
      <c r="AA271" s="23" t="str">
        <f t="shared" si="65"/>
        <v/>
      </c>
      <c r="AE271" s="27" t="e">
        <f ca="1">CONCATENATE(VLOOKUP(AF271,$D$84:$N$322,2,FALSE)," x")</f>
        <v>#NUM!</v>
      </c>
      <c r="AF271" s="8" t="e">
        <f t="array" aca="1" ref="AF271" ca="1">INDEX($R$84:$R$322,SMALL(IF($R$84:$R$322&lt;&gt;"",ROW(INDIRECT("1:"&amp;ROWS($R$84:$R$322)))),ROWS($1:188)))</f>
        <v>#NUM!</v>
      </c>
      <c r="AG271" s="25" t="e">
        <f t="array" aca="1" ref="AG271" ca="1">CONCATENATE(VLOOKUP(AH271,$D$84:$N$322,3,FALSE)," x")</f>
        <v>#NUM!</v>
      </c>
      <c r="AH271" s="8" t="e">
        <f t="array" aca="1" ref="AH271" ca="1">INDEX($S$84:$S$322,SMALL(IF($S$84:$S$322&lt;&gt;"",ROW(INDIRECT("1:"&amp;ROWS($S$84:$S$322)))),ROWS($1:188)))</f>
        <v>#NUM!</v>
      </c>
      <c r="AI271" s="25" t="e">
        <f ca="1">CONCATENATE(VLOOKUP(AJ271,$D$84:$N$322,4,FALSE)," x")</f>
        <v>#NUM!</v>
      </c>
      <c r="AJ271" s="8" t="e">
        <f t="array" aca="1" ref="AJ271" ca="1">INDEX($T$84:$T$322,SMALL(IF($T$84:$T$322&lt;&gt;"",ROW(INDIRECT("1:"&amp;ROWS($T$84:$T$322)))),ROWS($1:188)))</f>
        <v>#NUM!</v>
      </c>
      <c r="AK271" s="25" t="e">
        <f ca="1">CONCATENATE(VLOOKUP(AL271,$D$84:$N$322,5,FALSE)," x")</f>
        <v>#NUM!</v>
      </c>
      <c r="AL271" s="8" t="e">
        <f t="array" aca="1" ref="AL271" ca="1">INDEX($U$84:$U$322,SMALL(IF($U$84:$U$322&lt;&gt;"",ROW(INDIRECT("1:"&amp;ROWS($U$84:$U$322)))),ROWS($1:188)))</f>
        <v>#NUM!</v>
      </c>
      <c r="AM271" s="8" t="e">
        <f ca="1">CONCATENATE(VLOOKUP(AN271,$D$84:$N$322,6,FALSE)," x")</f>
        <v>#NUM!</v>
      </c>
      <c r="AN271" s="8" t="e">
        <f t="array" aca="1" ref="AN271" ca="1">INDEX($V$84:$V$322,SMALL(IF($V$84:$V$322&lt;&gt;"",ROW(INDIRECT("1:"&amp;ROWS($V$84:$V$322)))),ROWS($1:188)))</f>
        <v>#NUM!</v>
      </c>
      <c r="AO271" s="25" t="e">
        <f ca="1">CONCATENATE(VLOOKUP(AP271,$D$84:$N$322,7,FALSE)," x")</f>
        <v>#NUM!</v>
      </c>
      <c r="AP271" s="8" t="e">
        <f t="array" aca="1" ref="AP271" ca="1">INDEX($W$84:$W$322,SMALL(IF($W$84:$W$322&lt;&gt;"",ROW(INDIRECT("1:"&amp;ROWS($W$84:$W$322)))),ROWS($1:188)))</f>
        <v>#NUM!</v>
      </c>
      <c r="AQ271" s="25" t="e">
        <f ca="1">CONCATENATE(VLOOKUP(AR271,$D$84:$N$322,8,FALSE)," x")</f>
        <v>#NUM!</v>
      </c>
      <c r="AR271" s="8" t="e">
        <f t="array" aca="1" ref="AR271" ca="1">INDEX($X$84:$X$322,SMALL(IF($X$84:$X$322&lt;&gt;"",ROW(INDIRECT("1:"&amp;ROWS($X$84:$X$322)))),ROWS($1:188)))</f>
        <v>#NUM!</v>
      </c>
      <c r="AS271" s="25" t="e">
        <f ca="1">CONCATENATE(VLOOKUP(AT271,$D$84:$N$322,9,FALSE)," x")</f>
        <v>#NUM!</v>
      </c>
      <c r="AT271" s="8" t="e">
        <f t="array" aca="1" ref="AT271" ca="1">INDEX($Y$84:$Y$322,SMALL(IF($Y$84:$Y$322&lt;&gt;"",ROW(INDIRECT("1:"&amp;ROWS($Y$84:$Y$322)))),ROWS($1:188)))</f>
        <v>#NUM!</v>
      </c>
      <c r="AU271" s="25" t="e">
        <f ca="1">CONCATENATE(VLOOKUP(AV271,$D$84:$N$322,10,FALSE)," x")</f>
        <v>#NUM!</v>
      </c>
      <c r="AV271" s="8" t="e">
        <f t="array" aca="1" ref="AV271" ca="1">INDEX($Z$84:$Z$322,SMALL(IF($Z$84:$Z$322&lt;&gt;"",ROW(INDIRECT("1:"&amp;ROWS($Z$84:$Z$322)))),ROWS($1:188)))</f>
        <v>#NUM!</v>
      </c>
      <c r="AW271" s="25" t="e">
        <f ca="1">CONCATENATE(VLOOKUP(AX271,$D$84:$N$322,11,FALSE)," x")</f>
        <v>#NUM!</v>
      </c>
      <c r="AX271" s="9" t="e">
        <f t="array" aca="1" ref="AX271" ca="1">INDEX($AA$84:$AA$322,SMALL(IF($AA$84:$AA$322&lt;&gt;"",ROW(INDIRECT("1:"&amp;ROWS($AA$84:$AA$322)))),ROWS($1:188)))</f>
        <v>#NUM!</v>
      </c>
      <c r="BB271" s="2" t="str">
        <f t="shared" si="66"/>
        <v>L188</v>
      </c>
      <c r="BC271" s="9">
        <f t="shared" si="67"/>
        <v>0</v>
      </c>
      <c r="BD271" s="2"/>
    </row>
    <row r="272" spans="2:56" x14ac:dyDescent="0.25">
      <c r="B272" s="45"/>
      <c r="D272" s="7" t="s">
        <v>379</v>
      </c>
      <c r="E272" s="7">
        <f t="shared" si="46"/>
        <v>0</v>
      </c>
      <c r="F272" s="8">
        <f t="shared" si="47"/>
        <v>0</v>
      </c>
      <c r="G272" s="8">
        <f t="shared" si="48"/>
        <v>0</v>
      </c>
      <c r="H272" s="8">
        <f t="shared" si="49"/>
        <v>0</v>
      </c>
      <c r="I272" s="8">
        <f t="shared" si="50"/>
        <v>0</v>
      </c>
      <c r="J272" s="8">
        <f t="shared" si="51"/>
        <v>0</v>
      </c>
      <c r="K272" s="8">
        <f t="shared" si="52"/>
        <v>0</v>
      </c>
      <c r="L272" s="8">
        <f t="shared" si="53"/>
        <v>0</v>
      </c>
      <c r="M272" s="8">
        <f t="shared" si="54"/>
        <v>0</v>
      </c>
      <c r="N272" s="9">
        <f t="shared" si="55"/>
        <v>0</v>
      </c>
      <c r="R272" s="16" t="str">
        <f t="shared" si="56"/>
        <v/>
      </c>
      <c r="S272" s="13" t="str">
        <f t="shared" si="57"/>
        <v/>
      </c>
      <c r="T272" s="13" t="str">
        <f t="shared" si="58"/>
        <v/>
      </c>
      <c r="U272" s="13" t="str">
        <f t="shared" si="59"/>
        <v/>
      </c>
      <c r="V272" s="13" t="str">
        <f t="shared" si="60"/>
        <v/>
      </c>
      <c r="W272" s="13" t="str">
        <f t="shared" si="61"/>
        <v/>
      </c>
      <c r="X272" s="13" t="str">
        <f t="shared" si="62"/>
        <v/>
      </c>
      <c r="Y272" s="13" t="str">
        <f t="shared" si="63"/>
        <v/>
      </c>
      <c r="Z272" s="13" t="str">
        <f t="shared" si="64"/>
        <v/>
      </c>
      <c r="AA272" s="23" t="str">
        <f t="shared" si="65"/>
        <v/>
      </c>
      <c r="AE272" s="27" t="e">
        <f ca="1">CONCATENATE(VLOOKUP(AF272,$D$84:$N$322,2,FALSE)," x")</f>
        <v>#NUM!</v>
      </c>
      <c r="AF272" s="8" t="e">
        <f t="array" aca="1" ref="AF272" ca="1">INDEX($R$84:$R$322,SMALL(IF($R$84:$R$322&lt;&gt;"",ROW(INDIRECT("1:"&amp;ROWS($R$84:$R$322)))),ROWS($1:189)))</f>
        <v>#NUM!</v>
      </c>
      <c r="AG272" s="25" t="e">
        <f t="array" aca="1" ref="AG272" ca="1">CONCATENATE(VLOOKUP(AH272,$D$84:$N$322,3,FALSE)," x")</f>
        <v>#NUM!</v>
      </c>
      <c r="AH272" s="8" t="e">
        <f t="array" aca="1" ref="AH272" ca="1">INDEX($S$84:$S$322,SMALL(IF($S$84:$S$322&lt;&gt;"",ROW(INDIRECT("1:"&amp;ROWS($S$84:$S$322)))),ROWS($1:189)))</f>
        <v>#NUM!</v>
      </c>
      <c r="AI272" s="25" t="e">
        <f ca="1">CONCATENATE(VLOOKUP(AJ272,$D$84:$N$322,4,FALSE)," x")</f>
        <v>#NUM!</v>
      </c>
      <c r="AJ272" s="8" t="e">
        <f t="array" aca="1" ref="AJ272" ca="1">INDEX($T$84:$T$322,SMALL(IF($T$84:$T$322&lt;&gt;"",ROW(INDIRECT("1:"&amp;ROWS($T$84:$T$322)))),ROWS($1:189)))</f>
        <v>#NUM!</v>
      </c>
      <c r="AK272" s="25" t="e">
        <f ca="1">CONCATENATE(VLOOKUP(AL272,$D$84:$N$322,5,FALSE)," x")</f>
        <v>#NUM!</v>
      </c>
      <c r="AL272" s="8" t="e">
        <f t="array" aca="1" ref="AL272" ca="1">INDEX($U$84:$U$322,SMALL(IF($U$84:$U$322&lt;&gt;"",ROW(INDIRECT("1:"&amp;ROWS($U$84:$U$322)))),ROWS($1:189)))</f>
        <v>#NUM!</v>
      </c>
      <c r="AM272" s="8" t="e">
        <f ca="1">CONCATENATE(VLOOKUP(AN272,$D$84:$N$322,6,FALSE)," x")</f>
        <v>#NUM!</v>
      </c>
      <c r="AN272" s="8" t="e">
        <f t="array" aca="1" ref="AN272" ca="1">INDEX($V$84:$V$322,SMALL(IF($V$84:$V$322&lt;&gt;"",ROW(INDIRECT("1:"&amp;ROWS($V$84:$V$322)))),ROWS($1:189)))</f>
        <v>#NUM!</v>
      </c>
      <c r="AO272" s="25" t="e">
        <f ca="1">CONCATENATE(VLOOKUP(AP272,$D$84:$N$322,7,FALSE)," x")</f>
        <v>#NUM!</v>
      </c>
      <c r="AP272" s="8" t="e">
        <f t="array" aca="1" ref="AP272" ca="1">INDEX($W$84:$W$322,SMALL(IF($W$84:$W$322&lt;&gt;"",ROW(INDIRECT("1:"&amp;ROWS($W$84:$W$322)))),ROWS($1:189)))</f>
        <v>#NUM!</v>
      </c>
      <c r="AQ272" s="25" t="e">
        <f ca="1">CONCATENATE(VLOOKUP(AR272,$D$84:$N$322,8,FALSE)," x")</f>
        <v>#NUM!</v>
      </c>
      <c r="AR272" s="8" t="e">
        <f t="array" aca="1" ref="AR272" ca="1">INDEX($X$84:$X$322,SMALL(IF($X$84:$X$322&lt;&gt;"",ROW(INDIRECT("1:"&amp;ROWS($X$84:$X$322)))),ROWS($1:189)))</f>
        <v>#NUM!</v>
      </c>
      <c r="AS272" s="25" t="e">
        <f ca="1">CONCATENATE(VLOOKUP(AT272,$D$84:$N$322,9,FALSE)," x")</f>
        <v>#NUM!</v>
      </c>
      <c r="AT272" s="8" t="e">
        <f t="array" aca="1" ref="AT272" ca="1">INDEX($Y$84:$Y$322,SMALL(IF($Y$84:$Y$322&lt;&gt;"",ROW(INDIRECT("1:"&amp;ROWS($Y$84:$Y$322)))),ROWS($1:189)))</f>
        <v>#NUM!</v>
      </c>
      <c r="AU272" s="25" t="e">
        <f ca="1">CONCATENATE(VLOOKUP(AV272,$D$84:$N$322,10,FALSE)," x")</f>
        <v>#NUM!</v>
      </c>
      <c r="AV272" s="8" t="e">
        <f t="array" aca="1" ref="AV272" ca="1">INDEX($Z$84:$Z$322,SMALL(IF($Z$84:$Z$322&lt;&gt;"",ROW(INDIRECT("1:"&amp;ROWS($Z$84:$Z$322)))),ROWS($1:189)))</f>
        <v>#NUM!</v>
      </c>
      <c r="AW272" s="25" t="e">
        <f ca="1">CONCATENATE(VLOOKUP(AX272,$D$84:$N$322,11,FALSE)," x")</f>
        <v>#NUM!</v>
      </c>
      <c r="AX272" s="9" t="e">
        <f t="array" aca="1" ref="AX272" ca="1">INDEX($AA$84:$AA$322,SMALL(IF($AA$84:$AA$322&lt;&gt;"",ROW(INDIRECT("1:"&amp;ROWS($AA$84:$AA$322)))),ROWS($1:189)))</f>
        <v>#NUM!</v>
      </c>
      <c r="BB272" s="2" t="str">
        <f t="shared" si="66"/>
        <v>L189</v>
      </c>
      <c r="BC272" s="9">
        <f t="shared" si="67"/>
        <v>0</v>
      </c>
      <c r="BD272" s="2"/>
    </row>
    <row r="273" spans="2:56" x14ac:dyDescent="0.25">
      <c r="B273" s="45"/>
      <c r="D273" s="7" t="s">
        <v>380</v>
      </c>
      <c r="E273" s="7">
        <f t="shared" si="46"/>
        <v>0</v>
      </c>
      <c r="F273" s="8">
        <f t="shared" si="47"/>
        <v>0</v>
      </c>
      <c r="G273" s="8">
        <f t="shared" si="48"/>
        <v>0</v>
      </c>
      <c r="H273" s="8">
        <f t="shared" si="49"/>
        <v>0</v>
      </c>
      <c r="I273" s="8">
        <f t="shared" si="50"/>
        <v>0</v>
      </c>
      <c r="J273" s="8">
        <f t="shared" si="51"/>
        <v>0</v>
      </c>
      <c r="K273" s="8">
        <f t="shared" si="52"/>
        <v>0</v>
      </c>
      <c r="L273" s="8">
        <f t="shared" si="53"/>
        <v>0</v>
      </c>
      <c r="M273" s="8">
        <f t="shared" si="54"/>
        <v>0</v>
      </c>
      <c r="N273" s="9">
        <f t="shared" si="55"/>
        <v>0</v>
      </c>
      <c r="R273" s="16" t="str">
        <f t="shared" si="56"/>
        <v/>
      </c>
      <c r="S273" s="13" t="str">
        <f t="shared" si="57"/>
        <v/>
      </c>
      <c r="T273" s="13" t="str">
        <f t="shared" si="58"/>
        <v/>
      </c>
      <c r="U273" s="13" t="str">
        <f t="shared" si="59"/>
        <v/>
      </c>
      <c r="V273" s="13" t="str">
        <f t="shared" si="60"/>
        <v/>
      </c>
      <c r="W273" s="13" t="str">
        <f t="shared" si="61"/>
        <v/>
      </c>
      <c r="X273" s="13" t="str">
        <f t="shared" si="62"/>
        <v/>
      </c>
      <c r="Y273" s="13" t="str">
        <f t="shared" si="63"/>
        <v/>
      </c>
      <c r="Z273" s="13" t="str">
        <f t="shared" si="64"/>
        <v/>
      </c>
      <c r="AA273" s="23" t="str">
        <f t="shared" si="65"/>
        <v/>
      </c>
      <c r="AE273" s="27" t="e">
        <f ca="1">CONCATENATE(VLOOKUP(AF273,$D$84:$N$322,2,FALSE)," x")</f>
        <v>#NUM!</v>
      </c>
      <c r="AF273" s="8" t="e">
        <f t="array" aca="1" ref="AF273" ca="1">INDEX($R$84:$R$322,SMALL(IF($R$84:$R$322&lt;&gt;"",ROW(INDIRECT("1:"&amp;ROWS($R$84:$R$322)))),ROWS($1:190)))</f>
        <v>#NUM!</v>
      </c>
      <c r="AG273" s="25" t="e">
        <f t="array" aca="1" ref="AG273" ca="1">CONCATENATE(VLOOKUP(AH273,$D$84:$N$322,3,FALSE)," x")</f>
        <v>#NUM!</v>
      </c>
      <c r="AH273" s="8" t="e">
        <f t="array" aca="1" ref="AH273" ca="1">INDEX($S$84:$S$322,SMALL(IF($S$84:$S$322&lt;&gt;"",ROW(INDIRECT("1:"&amp;ROWS($S$84:$S$322)))),ROWS($1:190)))</f>
        <v>#NUM!</v>
      </c>
      <c r="AI273" s="25" t="e">
        <f ca="1">CONCATENATE(VLOOKUP(AJ273,$D$84:$N$322,4,FALSE)," x")</f>
        <v>#NUM!</v>
      </c>
      <c r="AJ273" s="8" t="e">
        <f t="array" aca="1" ref="AJ273" ca="1">INDEX($T$84:$T$322,SMALL(IF($T$84:$T$322&lt;&gt;"",ROW(INDIRECT("1:"&amp;ROWS($T$84:$T$322)))),ROWS($1:190)))</f>
        <v>#NUM!</v>
      </c>
      <c r="AK273" s="25" t="e">
        <f ca="1">CONCATENATE(VLOOKUP(AL273,$D$84:$N$322,5,FALSE)," x")</f>
        <v>#NUM!</v>
      </c>
      <c r="AL273" s="8" t="e">
        <f t="array" aca="1" ref="AL273" ca="1">INDEX($U$84:$U$322,SMALL(IF($U$84:$U$322&lt;&gt;"",ROW(INDIRECT("1:"&amp;ROWS($U$84:$U$322)))),ROWS($1:190)))</f>
        <v>#NUM!</v>
      </c>
      <c r="AM273" s="8" t="e">
        <f ca="1">CONCATENATE(VLOOKUP(AN273,$D$84:$N$322,6,FALSE)," x")</f>
        <v>#NUM!</v>
      </c>
      <c r="AN273" s="8" t="e">
        <f t="array" aca="1" ref="AN273" ca="1">INDEX($V$84:$V$322,SMALL(IF($V$84:$V$322&lt;&gt;"",ROW(INDIRECT("1:"&amp;ROWS($V$84:$V$322)))),ROWS($1:190)))</f>
        <v>#NUM!</v>
      </c>
      <c r="AO273" s="25" t="e">
        <f ca="1">CONCATENATE(VLOOKUP(AP273,$D$84:$N$322,7,FALSE)," x")</f>
        <v>#NUM!</v>
      </c>
      <c r="AP273" s="8" t="e">
        <f t="array" aca="1" ref="AP273" ca="1">INDEX($W$84:$W$322,SMALL(IF($W$84:$W$322&lt;&gt;"",ROW(INDIRECT("1:"&amp;ROWS($W$84:$W$322)))),ROWS($1:190)))</f>
        <v>#NUM!</v>
      </c>
      <c r="AQ273" s="25" t="e">
        <f ca="1">CONCATENATE(VLOOKUP(AR273,$D$84:$N$322,8,FALSE)," x")</f>
        <v>#NUM!</v>
      </c>
      <c r="AR273" s="8" t="e">
        <f t="array" aca="1" ref="AR273" ca="1">INDEX($X$84:$X$322,SMALL(IF($X$84:$X$322&lt;&gt;"",ROW(INDIRECT("1:"&amp;ROWS($X$84:$X$322)))),ROWS($1:190)))</f>
        <v>#NUM!</v>
      </c>
      <c r="AS273" s="25" t="e">
        <f ca="1">CONCATENATE(VLOOKUP(AT273,$D$84:$N$322,9,FALSE)," x")</f>
        <v>#NUM!</v>
      </c>
      <c r="AT273" s="8" t="e">
        <f t="array" aca="1" ref="AT273" ca="1">INDEX($Y$84:$Y$322,SMALL(IF($Y$84:$Y$322&lt;&gt;"",ROW(INDIRECT("1:"&amp;ROWS($Y$84:$Y$322)))),ROWS($1:190)))</f>
        <v>#NUM!</v>
      </c>
      <c r="AU273" s="25" t="e">
        <f ca="1">CONCATENATE(VLOOKUP(AV273,$D$84:$N$322,10,FALSE)," x")</f>
        <v>#NUM!</v>
      </c>
      <c r="AV273" s="8" t="e">
        <f t="array" aca="1" ref="AV273" ca="1">INDEX($Z$84:$Z$322,SMALL(IF($Z$84:$Z$322&lt;&gt;"",ROW(INDIRECT("1:"&amp;ROWS($Z$84:$Z$322)))),ROWS($1:190)))</f>
        <v>#NUM!</v>
      </c>
      <c r="AW273" s="25" t="e">
        <f ca="1">CONCATENATE(VLOOKUP(AX273,$D$84:$N$322,11,FALSE)," x")</f>
        <v>#NUM!</v>
      </c>
      <c r="AX273" s="9" t="e">
        <f t="array" aca="1" ref="AX273" ca="1">INDEX($AA$84:$AA$322,SMALL(IF($AA$84:$AA$322&lt;&gt;"",ROW(INDIRECT("1:"&amp;ROWS($AA$84:$AA$322)))),ROWS($1:190)))</f>
        <v>#NUM!</v>
      </c>
      <c r="BB273" s="2" t="str">
        <f t="shared" si="66"/>
        <v>L190</v>
      </c>
      <c r="BC273" s="9">
        <f t="shared" si="67"/>
        <v>0</v>
      </c>
      <c r="BD273" s="2"/>
    </row>
    <row r="274" spans="2:56" x14ac:dyDescent="0.25">
      <c r="B274" s="45"/>
      <c r="D274" s="7" t="s">
        <v>381</v>
      </c>
      <c r="E274" s="7">
        <f t="shared" si="46"/>
        <v>0</v>
      </c>
      <c r="F274" s="8">
        <f t="shared" si="47"/>
        <v>0</v>
      </c>
      <c r="G274" s="8">
        <f t="shared" si="48"/>
        <v>0</v>
      </c>
      <c r="H274" s="8">
        <f t="shared" si="49"/>
        <v>0</v>
      </c>
      <c r="I274" s="8">
        <f t="shared" si="50"/>
        <v>0</v>
      </c>
      <c r="J274" s="8">
        <f t="shared" si="51"/>
        <v>0</v>
      </c>
      <c r="K274" s="8">
        <f t="shared" si="52"/>
        <v>0</v>
      </c>
      <c r="L274" s="8">
        <f t="shared" si="53"/>
        <v>0</v>
      </c>
      <c r="M274" s="8">
        <f t="shared" si="54"/>
        <v>0</v>
      </c>
      <c r="N274" s="9">
        <f t="shared" si="55"/>
        <v>0</v>
      </c>
      <c r="R274" s="16" t="str">
        <f t="shared" si="56"/>
        <v/>
      </c>
      <c r="S274" s="13" t="str">
        <f t="shared" si="57"/>
        <v/>
      </c>
      <c r="T274" s="13" t="str">
        <f t="shared" si="58"/>
        <v/>
      </c>
      <c r="U274" s="13" t="str">
        <f t="shared" si="59"/>
        <v/>
      </c>
      <c r="V274" s="13" t="str">
        <f t="shared" si="60"/>
        <v/>
      </c>
      <c r="W274" s="13" t="str">
        <f t="shared" si="61"/>
        <v/>
      </c>
      <c r="X274" s="13" t="str">
        <f t="shared" si="62"/>
        <v/>
      </c>
      <c r="Y274" s="13" t="str">
        <f t="shared" si="63"/>
        <v/>
      </c>
      <c r="Z274" s="13" t="str">
        <f t="shared" si="64"/>
        <v/>
      </c>
      <c r="AA274" s="23" t="str">
        <f t="shared" si="65"/>
        <v/>
      </c>
      <c r="AE274" s="27" t="e">
        <f ca="1">CONCATENATE(VLOOKUP(AF274,$D$84:$N$322,2,FALSE)," x")</f>
        <v>#NUM!</v>
      </c>
      <c r="AF274" s="8" t="e">
        <f t="array" aca="1" ref="AF274" ca="1">INDEX($R$84:$R$322,SMALL(IF($R$84:$R$322&lt;&gt;"",ROW(INDIRECT("1:"&amp;ROWS($R$84:$R$322)))),ROWS($1:191)))</f>
        <v>#NUM!</v>
      </c>
      <c r="AG274" s="25" t="e">
        <f t="array" aca="1" ref="AG274" ca="1">CONCATENATE(VLOOKUP(AH274,$D$84:$N$322,3,FALSE)," x")</f>
        <v>#NUM!</v>
      </c>
      <c r="AH274" s="8" t="e">
        <f t="array" aca="1" ref="AH274" ca="1">INDEX($S$84:$S$322,SMALL(IF($S$84:$S$322&lt;&gt;"",ROW(INDIRECT("1:"&amp;ROWS($S$84:$S$322)))),ROWS($1:191)))</f>
        <v>#NUM!</v>
      </c>
      <c r="AI274" s="25" t="e">
        <f ca="1">CONCATENATE(VLOOKUP(AJ274,$D$84:$N$322,4,FALSE)," x")</f>
        <v>#NUM!</v>
      </c>
      <c r="AJ274" s="8" t="e">
        <f t="array" aca="1" ref="AJ274" ca="1">INDEX($T$84:$T$322,SMALL(IF($T$84:$T$322&lt;&gt;"",ROW(INDIRECT("1:"&amp;ROWS($T$84:$T$322)))),ROWS($1:191)))</f>
        <v>#NUM!</v>
      </c>
      <c r="AK274" s="25" t="e">
        <f ca="1">CONCATENATE(VLOOKUP(AL274,$D$84:$N$322,5,FALSE)," x")</f>
        <v>#NUM!</v>
      </c>
      <c r="AL274" s="8" t="e">
        <f t="array" aca="1" ref="AL274" ca="1">INDEX($U$84:$U$322,SMALL(IF($U$84:$U$322&lt;&gt;"",ROW(INDIRECT("1:"&amp;ROWS($U$84:$U$322)))),ROWS($1:191)))</f>
        <v>#NUM!</v>
      </c>
      <c r="AM274" s="8" t="e">
        <f ca="1">CONCATENATE(VLOOKUP(AN274,$D$84:$N$322,6,FALSE)," x")</f>
        <v>#NUM!</v>
      </c>
      <c r="AN274" s="8" t="e">
        <f t="array" aca="1" ref="AN274" ca="1">INDEX($V$84:$V$322,SMALL(IF($V$84:$V$322&lt;&gt;"",ROW(INDIRECT("1:"&amp;ROWS($V$84:$V$322)))),ROWS($1:191)))</f>
        <v>#NUM!</v>
      </c>
      <c r="AO274" s="25" t="e">
        <f ca="1">CONCATENATE(VLOOKUP(AP274,$D$84:$N$322,7,FALSE)," x")</f>
        <v>#NUM!</v>
      </c>
      <c r="AP274" s="8" t="e">
        <f t="array" aca="1" ref="AP274" ca="1">INDEX($W$84:$W$322,SMALL(IF($W$84:$W$322&lt;&gt;"",ROW(INDIRECT("1:"&amp;ROWS($W$84:$W$322)))),ROWS($1:191)))</f>
        <v>#NUM!</v>
      </c>
      <c r="AQ274" s="25" t="e">
        <f ca="1">CONCATENATE(VLOOKUP(AR274,$D$84:$N$322,8,FALSE)," x")</f>
        <v>#NUM!</v>
      </c>
      <c r="AR274" s="8" t="e">
        <f t="array" aca="1" ref="AR274" ca="1">INDEX($X$84:$X$322,SMALL(IF($X$84:$X$322&lt;&gt;"",ROW(INDIRECT("1:"&amp;ROWS($X$84:$X$322)))),ROWS($1:191)))</f>
        <v>#NUM!</v>
      </c>
      <c r="AS274" s="25" t="e">
        <f ca="1">CONCATENATE(VLOOKUP(AT274,$D$84:$N$322,9,FALSE)," x")</f>
        <v>#NUM!</v>
      </c>
      <c r="AT274" s="8" t="e">
        <f t="array" aca="1" ref="AT274" ca="1">INDEX($Y$84:$Y$322,SMALL(IF($Y$84:$Y$322&lt;&gt;"",ROW(INDIRECT("1:"&amp;ROWS($Y$84:$Y$322)))),ROWS($1:191)))</f>
        <v>#NUM!</v>
      </c>
      <c r="AU274" s="25" t="e">
        <f ca="1">CONCATENATE(VLOOKUP(AV274,$D$84:$N$322,10,FALSE)," x")</f>
        <v>#NUM!</v>
      </c>
      <c r="AV274" s="8" t="e">
        <f t="array" aca="1" ref="AV274" ca="1">INDEX($Z$84:$Z$322,SMALL(IF($Z$84:$Z$322&lt;&gt;"",ROW(INDIRECT("1:"&amp;ROWS($Z$84:$Z$322)))),ROWS($1:191)))</f>
        <v>#NUM!</v>
      </c>
      <c r="AW274" s="25" t="e">
        <f ca="1">CONCATENATE(VLOOKUP(AX274,$D$84:$N$322,11,FALSE)," x")</f>
        <v>#NUM!</v>
      </c>
      <c r="AX274" s="9" t="e">
        <f t="array" aca="1" ref="AX274" ca="1">INDEX($AA$84:$AA$322,SMALL(IF($AA$84:$AA$322&lt;&gt;"",ROW(INDIRECT("1:"&amp;ROWS($AA$84:$AA$322)))),ROWS($1:191)))</f>
        <v>#NUM!</v>
      </c>
      <c r="BB274" s="2" t="str">
        <f t="shared" si="66"/>
        <v>L191</v>
      </c>
      <c r="BC274" s="9">
        <f t="shared" si="67"/>
        <v>0</v>
      </c>
      <c r="BD274" s="2"/>
    </row>
    <row r="275" spans="2:56" x14ac:dyDescent="0.25">
      <c r="B275" s="45"/>
      <c r="D275" s="7" t="s">
        <v>382</v>
      </c>
      <c r="E275" s="7">
        <f t="shared" si="46"/>
        <v>0</v>
      </c>
      <c r="F275" s="8">
        <f t="shared" si="47"/>
        <v>0</v>
      </c>
      <c r="G275" s="8">
        <f t="shared" si="48"/>
        <v>0</v>
      </c>
      <c r="H275" s="8">
        <f t="shared" si="49"/>
        <v>0</v>
      </c>
      <c r="I275" s="8">
        <f t="shared" si="50"/>
        <v>0</v>
      </c>
      <c r="J275" s="8">
        <f t="shared" si="51"/>
        <v>0</v>
      </c>
      <c r="K275" s="8">
        <f t="shared" si="52"/>
        <v>0</v>
      </c>
      <c r="L275" s="8">
        <f t="shared" si="53"/>
        <v>0</v>
      </c>
      <c r="M275" s="8">
        <f t="shared" si="54"/>
        <v>0</v>
      </c>
      <c r="N275" s="9">
        <f t="shared" si="55"/>
        <v>0</v>
      </c>
      <c r="R275" s="16" t="str">
        <f t="shared" si="56"/>
        <v/>
      </c>
      <c r="S275" s="13" t="str">
        <f t="shared" si="57"/>
        <v/>
      </c>
      <c r="T275" s="13" t="str">
        <f t="shared" si="58"/>
        <v/>
      </c>
      <c r="U275" s="13" t="str">
        <f t="shared" si="59"/>
        <v/>
      </c>
      <c r="V275" s="13" t="str">
        <f t="shared" si="60"/>
        <v/>
      </c>
      <c r="W275" s="13" t="str">
        <f t="shared" si="61"/>
        <v/>
      </c>
      <c r="X275" s="13" t="str">
        <f t="shared" si="62"/>
        <v/>
      </c>
      <c r="Y275" s="13" t="str">
        <f t="shared" si="63"/>
        <v/>
      </c>
      <c r="Z275" s="13" t="str">
        <f t="shared" si="64"/>
        <v/>
      </c>
      <c r="AA275" s="23" t="str">
        <f t="shared" si="65"/>
        <v/>
      </c>
      <c r="AE275" s="27" t="e">
        <f ca="1">CONCATENATE(VLOOKUP(AF275,$D$84:$N$322,2,FALSE)," x")</f>
        <v>#NUM!</v>
      </c>
      <c r="AF275" s="8" t="e">
        <f t="array" aca="1" ref="AF275" ca="1">INDEX($R$84:$R$322,SMALL(IF($R$84:$R$322&lt;&gt;"",ROW(INDIRECT("1:"&amp;ROWS($R$84:$R$322)))),ROWS($1:192)))</f>
        <v>#NUM!</v>
      </c>
      <c r="AG275" s="25" t="e">
        <f t="array" aca="1" ref="AG275" ca="1">CONCATENATE(VLOOKUP(AH275,$D$84:$N$322,3,FALSE)," x")</f>
        <v>#NUM!</v>
      </c>
      <c r="AH275" s="8" t="e">
        <f t="array" aca="1" ref="AH275" ca="1">INDEX($S$84:$S$322,SMALL(IF($S$84:$S$322&lt;&gt;"",ROW(INDIRECT("1:"&amp;ROWS($S$84:$S$322)))),ROWS($1:192)))</f>
        <v>#NUM!</v>
      </c>
      <c r="AI275" s="25" t="e">
        <f ca="1">CONCATENATE(VLOOKUP(AJ275,$D$84:$N$322,4,FALSE)," x")</f>
        <v>#NUM!</v>
      </c>
      <c r="AJ275" s="8" t="e">
        <f t="array" aca="1" ref="AJ275" ca="1">INDEX($T$84:$T$322,SMALL(IF($T$84:$T$322&lt;&gt;"",ROW(INDIRECT("1:"&amp;ROWS($T$84:$T$322)))),ROWS($1:192)))</f>
        <v>#NUM!</v>
      </c>
      <c r="AK275" s="25" t="e">
        <f ca="1">CONCATENATE(VLOOKUP(AL275,$D$84:$N$322,5,FALSE)," x")</f>
        <v>#NUM!</v>
      </c>
      <c r="AL275" s="8" t="e">
        <f t="array" aca="1" ref="AL275" ca="1">INDEX($U$84:$U$322,SMALL(IF($U$84:$U$322&lt;&gt;"",ROW(INDIRECT("1:"&amp;ROWS($U$84:$U$322)))),ROWS($1:192)))</f>
        <v>#NUM!</v>
      </c>
      <c r="AM275" s="8" t="e">
        <f ca="1">CONCATENATE(VLOOKUP(AN275,$D$84:$N$322,6,FALSE)," x")</f>
        <v>#NUM!</v>
      </c>
      <c r="AN275" s="8" t="e">
        <f t="array" aca="1" ref="AN275" ca="1">INDEX($V$84:$V$322,SMALL(IF($V$84:$V$322&lt;&gt;"",ROW(INDIRECT("1:"&amp;ROWS($V$84:$V$322)))),ROWS($1:192)))</f>
        <v>#NUM!</v>
      </c>
      <c r="AO275" s="25" t="e">
        <f ca="1">CONCATENATE(VLOOKUP(AP275,$D$84:$N$322,7,FALSE)," x")</f>
        <v>#NUM!</v>
      </c>
      <c r="AP275" s="8" t="e">
        <f t="array" aca="1" ref="AP275" ca="1">INDEX($W$84:$W$322,SMALL(IF($W$84:$W$322&lt;&gt;"",ROW(INDIRECT("1:"&amp;ROWS($W$84:$W$322)))),ROWS($1:192)))</f>
        <v>#NUM!</v>
      </c>
      <c r="AQ275" s="25" t="e">
        <f ca="1">CONCATENATE(VLOOKUP(AR275,$D$84:$N$322,8,FALSE)," x")</f>
        <v>#NUM!</v>
      </c>
      <c r="AR275" s="8" t="e">
        <f t="array" aca="1" ref="AR275" ca="1">INDEX($X$84:$X$322,SMALL(IF($X$84:$X$322&lt;&gt;"",ROW(INDIRECT("1:"&amp;ROWS($X$84:$X$322)))),ROWS($1:192)))</f>
        <v>#NUM!</v>
      </c>
      <c r="AS275" s="25" t="e">
        <f ca="1">CONCATENATE(VLOOKUP(AT275,$D$84:$N$322,9,FALSE)," x")</f>
        <v>#NUM!</v>
      </c>
      <c r="AT275" s="8" t="e">
        <f t="array" aca="1" ref="AT275" ca="1">INDEX($Y$84:$Y$322,SMALL(IF($Y$84:$Y$322&lt;&gt;"",ROW(INDIRECT("1:"&amp;ROWS($Y$84:$Y$322)))),ROWS($1:192)))</f>
        <v>#NUM!</v>
      </c>
      <c r="AU275" s="25" t="e">
        <f ca="1">CONCATENATE(VLOOKUP(AV275,$D$84:$N$322,10,FALSE)," x")</f>
        <v>#NUM!</v>
      </c>
      <c r="AV275" s="8" t="e">
        <f t="array" aca="1" ref="AV275" ca="1">INDEX($Z$84:$Z$322,SMALL(IF($Z$84:$Z$322&lt;&gt;"",ROW(INDIRECT("1:"&amp;ROWS($Z$84:$Z$322)))),ROWS($1:192)))</f>
        <v>#NUM!</v>
      </c>
      <c r="AW275" s="25" t="e">
        <f ca="1">CONCATENATE(VLOOKUP(AX275,$D$84:$N$322,11,FALSE)," x")</f>
        <v>#NUM!</v>
      </c>
      <c r="AX275" s="9" t="e">
        <f t="array" aca="1" ref="AX275" ca="1">INDEX($AA$84:$AA$322,SMALL(IF($AA$84:$AA$322&lt;&gt;"",ROW(INDIRECT("1:"&amp;ROWS($AA$84:$AA$322)))),ROWS($1:192)))</f>
        <v>#NUM!</v>
      </c>
      <c r="BB275" s="2" t="str">
        <f t="shared" si="66"/>
        <v>L192</v>
      </c>
      <c r="BC275" s="9">
        <f t="shared" si="67"/>
        <v>0</v>
      </c>
      <c r="BD275" s="2"/>
    </row>
    <row r="276" spans="2:56" x14ac:dyDescent="0.25">
      <c r="B276" s="45"/>
      <c r="D276" s="7" t="s">
        <v>383</v>
      </c>
      <c r="E276" s="7">
        <f t="shared" si="46"/>
        <v>0</v>
      </c>
      <c r="F276" s="8">
        <f t="shared" si="47"/>
        <v>0</v>
      </c>
      <c r="G276" s="8">
        <f t="shared" si="48"/>
        <v>0</v>
      </c>
      <c r="H276" s="8">
        <f t="shared" si="49"/>
        <v>0</v>
      </c>
      <c r="I276" s="8">
        <f t="shared" si="50"/>
        <v>0</v>
      </c>
      <c r="J276" s="8">
        <f t="shared" si="51"/>
        <v>0</v>
      </c>
      <c r="K276" s="8">
        <f t="shared" si="52"/>
        <v>0</v>
      </c>
      <c r="L276" s="8">
        <f t="shared" si="53"/>
        <v>0</v>
      </c>
      <c r="M276" s="8">
        <f t="shared" si="54"/>
        <v>0</v>
      </c>
      <c r="N276" s="9">
        <f t="shared" si="55"/>
        <v>0</v>
      </c>
      <c r="R276" s="16" t="str">
        <f t="shared" si="56"/>
        <v/>
      </c>
      <c r="S276" s="13" t="str">
        <f t="shared" si="57"/>
        <v/>
      </c>
      <c r="T276" s="13" t="str">
        <f t="shared" si="58"/>
        <v/>
      </c>
      <c r="U276" s="13" t="str">
        <f t="shared" si="59"/>
        <v/>
      </c>
      <c r="V276" s="13" t="str">
        <f t="shared" si="60"/>
        <v/>
      </c>
      <c r="W276" s="13" t="str">
        <f t="shared" si="61"/>
        <v/>
      </c>
      <c r="X276" s="13" t="str">
        <f t="shared" si="62"/>
        <v/>
      </c>
      <c r="Y276" s="13" t="str">
        <f t="shared" si="63"/>
        <v/>
      </c>
      <c r="Z276" s="13" t="str">
        <f t="shared" si="64"/>
        <v/>
      </c>
      <c r="AA276" s="23" t="str">
        <f t="shared" si="65"/>
        <v/>
      </c>
      <c r="AE276" s="27" t="e">
        <f ca="1">CONCATENATE(VLOOKUP(AF276,$D$84:$N$322,2,FALSE)," x")</f>
        <v>#NUM!</v>
      </c>
      <c r="AF276" s="8" t="e">
        <f t="array" aca="1" ref="AF276" ca="1">INDEX($R$84:$R$322,SMALL(IF($R$84:$R$322&lt;&gt;"",ROW(INDIRECT("1:"&amp;ROWS($R$84:$R$322)))),ROWS($1:193)))</f>
        <v>#NUM!</v>
      </c>
      <c r="AG276" s="25" t="e">
        <f t="array" aca="1" ref="AG276" ca="1">CONCATENATE(VLOOKUP(AH276,$D$84:$N$322,3,FALSE)," x")</f>
        <v>#NUM!</v>
      </c>
      <c r="AH276" s="8" t="e">
        <f t="array" aca="1" ref="AH276" ca="1">INDEX($S$84:$S$322,SMALL(IF($S$84:$S$322&lt;&gt;"",ROW(INDIRECT("1:"&amp;ROWS($S$84:$S$322)))),ROWS($1:193)))</f>
        <v>#NUM!</v>
      </c>
      <c r="AI276" s="25" t="e">
        <f ca="1">CONCATENATE(VLOOKUP(AJ276,$D$84:$N$322,4,FALSE)," x")</f>
        <v>#NUM!</v>
      </c>
      <c r="AJ276" s="8" t="e">
        <f t="array" aca="1" ref="AJ276" ca="1">INDEX($T$84:$T$322,SMALL(IF($T$84:$T$322&lt;&gt;"",ROW(INDIRECT("1:"&amp;ROWS($T$84:$T$322)))),ROWS($1:193)))</f>
        <v>#NUM!</v>
      </c>
      <c r="AK276" s="25" t="e">
        <f ca="1">CONCATENATE(VLOOKUP(AL276,$D$84:$N$322,5,FALSE)," x")</f>
        <v>#NUM!</v>
      </c>
      <c r="AL276" s="8" t="e">
        <f t="array" aca="1" ref="AL276" ca="1">INDEX($U$84:$U$322,SMALL(IF($U$84:$U$322&lt;&gt;"",ROW(INDIRECT("1:"&amp;ROWS($U$84:$U$322)))),ROWS($1:193)))</f>
        <v>#NUM!</v>
      </c>
      <c r="AM276" s="8" t="e">
        <f ca="1">CONCATENATE(VLOOKUP(AN276,$D$84:$N$322,6,FALSE)," x")</f>
        <v>#NUM!</v>
      </c>
      <c r="AN276" s="8" t="e">
        <f t="array" aca="1" ref="AN276" ca="1">INDEX($V$84:$V$322,SMALL(IF($V$84:$V$322&lt;&gt;"",ROW(INDIRECT("1:"&amp;ROWS($V$84:$V$322)))),ROWS($1:193)))</f>
        <v>#NUM!</v>
      </c>
      <c r="AO276" s="25" t="e">
        <f ca="1">CONCATENATE(VLOOKUP(AP276,$D$84:$N$322,7,FALSE)," x")</f>
        <v>#NUM!</v>
      </c>
      <c r="AP276" s="8" t="e">
        <f t="array" aca="1" ref="AP276" ca="1">INDEX($W$84:$W$322,SMALL(IF($W$84:$W$322&lt;&gt;"",ROW(INDIRECT("1:"&amp;ROWS($W$84:$W$322)))),ROWS($1:193)))</f>
        <v>#NUM!</v>
      </c>
      <c r="AQ276" s="25" t="e">
        <f ca="1">CONCATENATE(VLOOKUP(AR276,$D$84:$N$322,8,FALSE)," x")</f>
        <v>#NUM!</v>
      </c>
      <c r="AR276" s="8" t="e">
        <f t="array" aca="1" ref="AR276" ca="1">INDEX($X$84:$X$322,SMALL(IF($X$84:$X$322&lt;&gt;"",ROW(INDIRECT("1:"&amp;ROWS($X$84:$X$322)))),ROWS($1:193)))</f>
        <v>#NUM!</v>
      </c>
      <c r="AS276" s="25" t="e">
        <f ca="1">CONCATENATE(VLOOKUP(AT276,$D$84:$N$322,9,FALSE)," x")</f>
        <v>#NUM!</v>
      </c>
      <c r="AT276" s="8" t="e">
        <f t="array" aca="1" ref="AT276" ca="1">INDEX($Y$84:$Y$322,SMALL(IF($Y$84:$Y$322&lt;&gt;"",ROW(INDIRECT("1:"&amp;ROWS($Y$84:$Y$322)))),ROWS($1:193)))</f>
        <v>#NUM!</v>
      </c>
      <c r="AU276" s="25" t="e">
        <f ca="1">CONCATENATE(VLOOKUP(AV276,$D$84:$N$322,10,FALSE)," x")</f>
        <v>#NUM!</v>
      </c>
      <c r="AV276" s="8" t="e">
        <f t="array" aca="1" ref="AV276" ca="1">INDEX($Z$84:$Z$322,SMALL(IF($Z$84:$Z$322&lt;&gt;"",ROW(INDIRECT("1:"&amp;ROWS($Z$84:$Z$322)))),ROWS($1:193)))</f>
        <v>#NUM!</v>
      </c>
      <c r="AW276" s="25" t="e">
        <f ca="1">CONCATENATE(VLOOKUP(AX276,$D$84:$N$322,11,FALSE)," x")</f>
        <v>#NUM!</v>
      </c>
      <c r="AX276" s="9" t="e">
        <f t="array" aca="1" ref="AX276" ca="1">INDEX($AA$84:$AA$322,SMALL(IF($AA$84:$AA$322&lt;&gt;"",ROW(INDIRECT("1:"&amp;ROWS($AA$84:$AA$322)))),ROWS($1:193)))</f>
        <v>#NUM!</v>
      </c>
      <c r="BB276" s="2" t="str">
        <f t="shared" si="66"/>
        <v>L193</v>
      </c>
      <c r="BC276" s="9">
        <f t="shared" si="67"/>
        <v>0</v>
      </c>
      <c r="BD276" s="2"/>
    </row>
    <row r="277" spans="2:56" x14ac:dyDescent="0.25">
      <c r="B277" s="45"/>
      <c r="D277" s="7" t="s">
        <v>384</v>
      </c>
      <c r="E277" s="7">
        <f t="shared" ref="E277:E322" si="68">COUNTIFS($E$4:$AH$7,$D277)</f>
        <v>0</v>
      </c>
      <c r="F277" s="8">
        <f t="shared" ref="F277:F322" si="69">COUNTIFS($E$10:$AH$17,$D277)</f>
        <v>0</v>
      </c>
      <c r="G277" s="8">
        <f t="shared" ref="G277:G322" si="70">COUNTIFS($E$18:$AH$22,D277)</f>
        <v>0</v>
      </c>
      <c r="H277" s="8">
        <f t="shared" ref="H277:H322" si="71">COUNTIFS($E$25:$AH$29,$D277)</f>
        <v>0</v>
      </c>
      <c r="I277" s="8">
        <f t="shared" ref="I277:I322" si="72">COUNTIFS($E$33:$AH$35,D277)</f>
        <v>0</v>
      </c>
      <c r="J277" s="8">
        <f t="shared" ref="J277:J322" si="73">COUNTIFS($E$39:$AH$42,$D277)</f>
        <v>0</v>
      </c>
      <c r="K277" s="8">
        <f t="shared" ref="K277:K322" si="74">COUNTIFS($E$45:$AH$49,$D277)</f>
        <v>0</v>
      </c>
      <c r="L277" s="8">
        <f t="shared" ref="L277:L322" si="75">COUNTIFS($E$53:$AH$56,$D277)</f>
        <v>0</v>
      </c>
      <c r="M277" s="8">
        <f t="shared" ref="M277:M322" si="76">COUNTIFS($E$59:$AH$63,$D277)</f>
        <v>0</v>
      </c>
      <c r="N277" s="9">
        <f t="shared" ref="N277:N322" si="77">COUNTIFS($E$67:$AH$71,$D277)</f>
        <v>0</v>
      </c>
      <c r="R277" s="16" t="str">
        <f t="shared" ref="R277:R322" si="78">IF(E277=0,"",$D277)</f>
        <v/>
      </c>
      <c r="S277" s="13" t="str">
        <f t="shared" ref="S277:S322" si="79">IF(F277=0,"",$D277)</f>
        <v/>
      </c>
      <c r="T277" s="13" t="str">
        <f t="shared" ref="T277:T322" si="80">IF(G277=0,"",$D277)</f>
        <v/>
      </c>
      <c r="U277" s="13" t="str">
        <f t="shared" ref="U277:U322" si="81">IF(H277=0,"",$D277)</f>
        <v/>
      </c>
      <c r="V277" s="13" t="str">
        <f t="shared" ref="V277:V322" si="82">IF(I277=0,"",$D277)</f>
        <v/>
      </c>
      <c r="W277" s="13" t="str">
        <f t="shared" ref="W277:W322" si="83">IF(J277=0,"",$D277)</f>
        <v/>
      </c>
      <c r="X277" s="13" t="str">
        <f t="shared" ref="X277:X322" si="84">IF(K277=0,"",$D277)</f>
        <v/>
      </c>
      <c r="Y277" s="13" t="str">
        <f t="shared" ref="Y277:Y322" si="85">IF(L277=0,"",$D277)</f>
        <v/>
      </c>
      <c r="Z277" s="13" t="str">
        <f t="shared" ref="Z277:Z322" si="86">IF(M277=0,"",$D277)</f>
        <v/>
      </c>
      <c r="AA277" s="23" t="str">
        <f t="shared" ref="AA277:AA322" si="87">IF(N277=0,"",$D277)</f>
        <v/>
      </c>
      <c r="AE277" s="27" t="e">
        <f ca="1">CONCATENATE(VLOOKUP(AF277,$D$84:$N$322,2,FALSE)," x")</f>
        <v>#NUM!</v>
      </c>
      <c r="AF277" s="8" t="e">
        <f t="array" aca="1" ref="AF277" ca="1">INDEX($R$84:$R$322,SMALL(IF($R$84:$R$322&lt;&gt;"",ROW(INDIRECT("1:"&amp;ROWS($R$84:$R$322)))),ROWS($1:194)))</f>
        <v>#NUM!</v>
      </c>
      <c r="AG277" s="25" t="e">
        <f t="array" aca="1" ref="AG277" ca="1">CONCATENATE(VLOOKUP(AH277,$D$84:$N$322,3,FALSE)," x")</f>
        <v>#NUM!</v>
      </c>
      <c r="AH277" s="8" t="e">
        <f t="array" aca="1" ref="AH277" ca="1">INDEX($S$84:$S$322,SMALL(IF($S$84:$S$322&lt;&gt;"",ROW(INDIRECT("1:"&amp;ROWS($S$84:$S$322)))),ROWS($1:194)))</f>
        <v>#NUM!</v>
      </c>
      <c r="AI277" s="25" t="e">
        <f ca="1">CONCATENATE(VLOOKUP(AJ277,$D$84:$N$322,4,FALSE)," x")</f>
        <v>#NUM!</v>
      </c>
      <c r="AJ277" s="8" t="e">
        <f t="array" aca="1" ref="AJ277" ca="1">INDEX($T$84:$T$322,SMALL(IF($T$84:$T$322&lt;&gt;"",ROW(INDIRECT("1:"&amp;ROWS($T$84:$T$322)))),ROWS($1:194)))</f>
        <v>#NUM!</v>
      </c>
      <c r="AK277" s="25" t="e">
        <f ca="1">CONCATENATE(VLOOKUP(AL277,$D$84:$N$322,5,FALSE)," x")</f>
        <v>#NUM!</v>
      </c>
      <c r="AL277" s="8" t="e">
        <f t="array" aca="1" ref="AL277" ca="1">INDEX($U$84:$U$322,SMALL(IF($U$84:$U$322&lt;&gt;"",ROW(INDIRECT("1:"&amp;ROWS($U$84:$U$322)))),ROWS($1:194)))</f>
        <v>#NUM!</v>
      </c>
      <c r="AM277" s="8" t="e">
        <f ca="1">CONCATENATE(VLOOKUP(AN277,$D$84:$N$322,6,FALSE)," x")</f>
        <v>#NUM!</v>
      </c>
      <c r="AN277" s="8" t="e">
        <f t="array" aca="1" ref="AN277" ca="1">INDEX($V$84:$V$322,SMALL(IF($V$84:$V$322&lt;&gt;"",ROW(INDIRECT("1:"&amp;ROWS($V$84:$V$322)))),ROWS($1:194)))</f>
        <v>#NUM!</v>
      </c>
      <c r="AO277" s="25" t="e">
        <f ca="1">CONCATENATE(VLOOKUP(AP277,$D$84:$N$322,7,FALSE)," x")</f>
        <v>#NUM!</v>
      </c>
      <c r="AP277" s="8" t="e">
        <f t="array" aca="1" ref="AP277" ca="1">INDEX($W$84:$W$322,SMALL(IF($W$84:$W$322&lt;&gt;"",ROW(INDIRECT("1:"&amp;ROWS($W$84:$W$322)))),ROWS($1:194)))</f>
        <v>#NUM!</v>
      </c>
      <c r="AQ277" s="25" t="e">
        <f ca="1">CONCATENATE(VLOOKUP(AR277,$D$84:$N$322,8,FALSE)," x")</f>
        <v>#NUM!</v>
      </c>
      <c r="AR277" s="8" t="e">
        <f t="array" aca="1" ref="AR277" ca="1">INDEX($X$84:$X$322,SMALL(IF($X$84:$X$322&lt;&gt;"",ROW(INDIRECT("1:"&amp;ROWS($X$84:$X$322)))),ROWS($1:194)))</f>
        <v>#NUM!</v>
      </c>
      <c r="AS277" s="25" t="e">
        <f ca="1">CONCATENATE(VLOOKUP(AT277,$D$84:$N$322,9,FALSE)," x")</f>
        <v>#NUM!</v>
      </c>
      <c r="AT277" s="8" t="e">
        <f t="array" aca="1" ref="AT277" ca="1">INDEX($Y$84:$Y$322,SMALL(IF($Y$84:$Y$322&lt;&gt;"",ROW(INDIRECT("1:"&amp;ROWS($Y$84:$Y$322)))),ROWS($1:194)))</f>
        <v>#NUM!</v>
      </c>
      <c r="AU277" s="25" t="e">
        <f ca="1">CONCATENATE(VLOOKUP(AV277,$D$84:$N$322,10,FALSE)," x")</f>
        <v>#NUM!</v>
      </c>
      <c r="AV277" s="8" t="e">
        <f t="array" aca="1" ref="AV277" ca="1">INDEX($Z$84:$Z$322,SMALL(IF($Z$84:$Z$322&lt;&gt;"",ROW(INDIRECT("1:"&amp;ROWS($Z$84:$Z$322)))),ROWS($1:194)))</f>
        <v>#NUM!</v>
      </c>
      <c r="AW277" s="25" t="e">
        <f ca="1">CONCATENATE(VLOOKUP(AX277,$D$84:$N$322,11,FALSE)," x")</f>
        <v>#NUM!</v>
      </c>
      <c r="AX277" s="9" t="e">
        <f t="array" aca="1" ref="AX277" ca="1">INDEX($AA$84:$AA$322,SMALL(IF($AA$84:$AA$322&lt;&gt;"",ROW(INDIRECT("1:"&amp;ROWS($AA$84:$AA$322)))),ROWS($1:194)))</f>
        <v>#NUM!</v>
      </c>
      <c r="BB277" s="2" t="str">
        <f t="shared" ref="BB277:BB322" si="88">D277</f>
        <v>L194</v>
      </c>
      <c r="BC277" s="9">
        <f t="shared" si="67"/>
        <v>0</v>
      </c>
      <c r="BD277" s="2"/>
    </row>
    <row r="278" spans="2:56" ht="14.25" customHeight="1" x14ac:dyDescent="0.25">
      <c r="B278" s="45"/>
      <c r="D278" s="7" t="s">
        <v>385</v>
      </c>
      <c r="E278" s="7">
        <f t="shared" si="68"/>
        <v>0</v>
      </c>
      <c r="F278" s="8">
        <f t="shared" si="69"/>
        <v>0</v>
      </c>
      <c r="G278" s="8">
        <f t="shared" si="70"/>
        <v>0</v>
      </c>
      <c r="H278" s="8">
        <f t="shared" si="71"/>
        <v>0</v>
      </c>
      <c r="I278" s="8">
        <f t="shared" si="72"/>
        <v>0</v>
      </c>
      <c r="J278" s="8">
        <f t="shared" si="73"/>
        <v>0</v>
      </c>
      <c r="K278" s="8">
        <f t="shared" si="74"/>
        <v>0</v>
      </c>
      <c r="L278" s="8">
        <f t="shared" si="75"/>
        <v>0</v>
      </c>
      <c r="M278" s="8">
        <f t="shared" si="76"/>
        <v>0</v>
      </c>
      <c r="N278" s="9">
        <f t="shared" si="77"/>
        <v>0</v>
      </c>
      <c r="R278" s="16" t="str">
        <f t="shared" si="78"/>
        <v/>
      </c>
      <c r="S278" s="13" t="str">
        <f t="shared" si="79"/>
        <v/>
      </c>
      <c r="T278" s="13" t="str">
        <f t="shared" si="80"/>
        <v/>
      </c>
      <c r="U278" s="13" t="str">
        <f t="shared" si="81"/>
        <v/>
      </c>
      <c r="V278" s="13" t="str">
        <f t="shared" si="82"/>
        <v/>
      </c>
      <c r="W278" s="13" t="str">
        <f t="shared" si="83"/>
        <v/>
      </c>
      <c r="X278" s="13" t="str">
        <f t="shared" si="84"/>
        <v/>
      </c>
      <c r="Y278" s="13" t="str">
        <f t="shared" si="85"/>
        <v/>
      </c>
      <c r="Z278" s="13" t="str">
        <f t="shared" si="86"/>
        <v/>
      </c>
      <c r="AA278" s="23" t="str">
        <f t="shared" si="87"/>
        <v/>
      </c>
      <c r="AE278" s="27" t="e">
        <f ca="1">CONCATENATE(VLOOKUP(AF278,$D$84:$N$322,2,FALSE)," x")</f>
        <v>#NUM!</v>
      </c>
      <c r="AF278" s="8" t="e">
        <f t="array" aca="1" ref="AF278" ca="1">INDEX($R$84:$R$322,SMALL(IF($R$84:$R$322&lt;&gt;"",ROW(INDIRECT("1:"&amp;ROWS($R$84:$R$322)))),ROWS($1:195)))</f>
        <v>#NUM!</v>
      </c>
      <c r="AG278" s="25" t="e">
        <f t="array" aca="1" ref="AG278" ca="1">CONCATENATE(VLOOKUP(AH278,$D$84:$N$322,3,FALSE)," x")</f>
        <v>#NUM!</v>
      </c>
      <c r="AH278" s="8" t="e">
        <f t="array" aca="1" ref="AH278" ca="1">INDEX($S$84:$S$322,SMALL(IF($S$84:$S$322&lt;&gt;"",ROW(INDIRECT("1:"&amp;ROWS($S$84:$S$322)))),ROWS($1:195)))</f>
        <v>#NUM!</v>
      </c>
      <c r="AI278" s="25" t="e">
        <f ca="1">CONCATENATE(VLOOKUP(AJ278,$D$84:$N$322,4,FALSE)," x")</f>
        <v>#NUM!</v>
      </c>
      <c r="AJ278" s="8" t="e">
        <f t="array" aca="1" ref="AJ278" ca="1">INDEX($T$84:$T$322,SMALL(IF($T$84:$T$322&lt;&gt;"",ROW(INDIRECT("1:"&amp;ROWS($T$84:$T$322)))),ROWS($1:195)))</f>
        <v>#NUM!</v>
      </c>
      <c r="AK278" s="25" t="e">
        <f ca="1">CONCATENATE(VLOOKUP(AL278,$D$84:$N$322,5,FALSE)," x")</f>
        <v>#NUM!</v>
      </c>
      <c r="AL278" s="8" t="e">
        <f t="array" aca="1" ref="AL278" ca="1">INDEX($U$84:$U$322,SMALL(IF($U$84:$U$322&lt;&gt;"",ROW(INDIRECT("1:"&amp;ROWS($U$84:$U$322)))),ROWS($1:195)))</f>
        <v>#NUM!</v>
      </c>
      <c r="AM278" s="8" t="e">
        <f ca="1">CONCATENATE(VLOOKUP(AN278,$D$84:$N$322,6,FALSE)," x")</f>
        <v>#NUM!</v>
      </c>
      <c r="AN278" s="8" t="e">
        <f t="array" aca="1" ref="AN278" ca="1">INDEX($V$84:$V$322,SMALL(IF($V$84:$V$322&lt;&gt;"",ROW(INDIRECT("1:"&amp;ROWS($V$84:$V$322)))),ROWS($1:195)))</f>
        <v>#NUM!</v>
      </c>
      <c r="AO278" s="25" t="e">
        <f ca="1">CONCATENATE(VLOOKUP(AP278,$D$84:$N$322,7,FALSE)," x")</f>
        <v>#NUM!</v>
      </c>
      <c r="AP278" s="8" t="e">
        <f t="array" aca="1" ref="AP278" ca="1">INDEX($W$84:$W$322,SMALL(IF($W$84:$W$322&lt;&gt;"",ROW(INDIRECT("1:"&amp;ROWS($W$84:$W$322)))),ROWS($1:195)))</f>
        <v>#NUM!</v>
      </c>
      <c r="AQ278" s="25" t="e">
        <f ca="1">CONCATENATE(VLOOKUP(AR278,$D$84:$N$322,8,FALSE)," x")</f>
        <v>#NUM!</v>
      </c>
      <c r="AR278" s="8" t="e">
        <f t="array" aca="1" ref="AR278" ca="1">INDEX($X$84:$X$322,SMALL(IF($X$84:$X$322&lt;&gt;"",ROW(INDIRECT("1:"&amp;ROWS($X$84:$X$322)))),ROWS($1:195)))</f>
        <v>#NUM!</v>
      </c>
      <c r="AS278" s="25" t="e">
        <f ca="1">CONCATENATE(VLOOKUP(AT278,$D$84:$N$322,9,FALSE)," x")</f>
        <v>#NUM!</v>
      </c>
      <c r="AT278" s="8" t="e">
        <f t="array" aca="1" ref="AT278" ca="1">INDEX($Y$84:$Y$322,SMALL(IF($Y$84:$Y$322&lt;&gt;"",ROW(INDIRECT("1:"&amp;ROWS($Y$84:$Y$322)))),ROWS($1:195)))</f>
        <v>#NUM!</v>
      </c>
      <c r="AU278" s="25" t="e">
        <f ca="1">CONCATENATE(VLOOKUP(AV278,$D$84:$N$322,10,FALSE)," x")</f>
        <v>#NUM!</v>
      </c>
      <c r="AV278" s="8" t="e">
        <f t="array" aca="1" ref="AV278" ca="1">INDEX($Z$84:$Z$322,SMALL(IF($Z$84:$Z$322&lt;&gt;"",ROW(INDIRECT("1:"&amp;ROWS($Z$84:$Z$322)))),ROWS($1:195)))</f>
        <v>#NUM!</v>
      </c>
      <c r="AW278" s="25" t="e">
        <f ca="1">CONCATENATE(VLOOKUP(AX278,$D$84:$N$322,11,FALSE)," x")</f>
        <v>#NUM!</v>
      </c>
      <c r="AX278" s="9" t="e">
        <f t="array" aca="1" ref="AX278" ca="1">INDEX($AA$84:$AA$322,SMALL(IF($AA$84:$AA$322&lt;&gt;"",ROW(INDIRECT("1:"&amp;ROWS($AA$84:$AA$322)))),ROWS($1:195)))</f>
        <v>#NUM!</v>
      </c>
      <c r="BB278" s="2" t="str">
        <f t="shared" si="88"/>
        <v>L195</v>
      </c>
      <c r="BC278" s="9">
        <f t="shared" ref="BC278:BC322" si="89">SUM(E278:N278)</f>
        <v>0</v>
      </c>
      <c r="BD278" s="2"/>
    </row>
    <row r="279" spans="2:56" x14ac:dyDescent="0.25">
      <c r="B279" s="45"/>
      <c r="D279" s="7" t="s">
        <v>386</v>
      </c>
      <c r="E279" s="7">
        <f t="shared" si="68"/>
        <v>0</v>
      </c>
      <c r="F279" s="8">
        <f t="shared" si="69"/>
        <v>0</v>
      </c>
      <c r="G279" s="8">
        <f t="shared" si="70"/>
        <v>0</v>
      </c>
      <c r="H279" s="8">
        <f t="shared" si="71"/>
        <v>0</v>
      </c>
      <c r="I279" s="8">
        <f t="shared" si="72"/>
        <v>0</v>
      </c>
      <c r="J279" s="8">
        <f t="shared" si="73"/>
        <v>0</v>
      </c>
      <c r="K279" s="8">
        <f t="shared" si="74"/>
        <v>0</v>
      </c>
      <c r="L279" s="8">
        <f t="shared" si="75"/>
        <v>0</v>
      </c>
      <c r="M279" s="8">
        <f t="shared" si="76"/>
        <v>0</v>
      </c>
      <c r="N279" s="9">
        <f t="shared" si="77"/>
        <v>0</v>
      </c>
      <c r="R279" s="16" t="str">
        <f t="shared" si="78"/>
        <v/>
      </c>
      <c r="S279" s="13" t="str">
        <f t="shared" si="79"/>
        <v/>
      </c>
      <c r="T279" s="13" t="str">
        <f t="shared" si="80"/>
        <v/>
      </c>
      <c r="U279" s="13" t="str">
        <f t="shared" si="81"/>
        <v/>
      </c>
      <c r="V279" s="13" t="str">
        <f t="shared" si="82"/>
        <v/>
      </c>
      <c r="W279" s="13" t="str">
        <f t="shared" si="83"/>
        <v/>
      </c>
      <c r="X279" s="13" t="str">
        <f t="shared" si="84"/>
        <v/>
      </c>
      <c r="Y279" s="13" t="str">
        <f t="shared" si="85"/>
        <v/>
      </c>
      <c r="Z279" s="13" t="str">
        <f t="shared" si="86"/>
        <v/>
      </c>
      <c r="AA279" s="23" t="str">
        <f t="shared" si="87"/>
        <v/>
      </c>
      <c r="AE279" s="27" t="e">
        <f ca="1">CONCATENATE(VLOOKUP(AF279,$D$84:$N$322,2,FALSE)," x")</f>
        <v>#NUM!</v>
      </c>
      <c r="AF279" s="8" t="e">
        <f t="array" aca="1" ref="AF279" ca="1">INDEX($R$84:$R$322,SMALL(IF($R$84:$R$322&lt;&gt;"",ROW(INDIRECT("1:"&amp;ROWS($R$84:$R$322)))),ROWS($1:196)))</f>
        <v>#NUM!</v>
      </c>
      <c r="AG279" s="25" t="e">
        <f t="array" aca="1" ref="AG279" ca="1">CONCATENATE(VLOOKUP(AH279,$D$84:$N$322,3,FALSE)," x")</f>
        <v>#NUM!</v>
      </c>
      <c r="AH279" s="8" t="e">
        <f t="array" aca="1" ref="AH279" ca="1">INDEX($S$84:$S$322,SMALL(IF($S$84:$S$322&lt;&gt;"",ROW(INDIRECT("1:"&amp;ROWS($S$84:$S$322)))),ROWS($1:196)))</f>
        <v>#NUM!</v>
      </c>
      <c r="AI279" s="25" t="e">
        <f ca="1">CONCATENATE(VLOOKUP(AJ279,$D$84:$N$322,4,FALSE)," x")</f>
        <v>#NUM!</v>
      </c>
      <c r="AJ279" s="8" t="e">
        <f t="array" aca="1" ref="AJ279" ca="1">INDEX($T$84:$T$322,SMALL(IF($T$84:$T$322&lt;&gt;"",ROW(INDIRECT("1:"&amp;ROWS($T$84:$T$322)))),ROWS($1:196)))</f>
        <v>#NUM!</v>
      </c>
      <c r="AK279" s="25" t="e">
        <f ca="1">CONCATENATE(VLOOKUP(AL279,$D$84:$N$322,5,FALSE)," x")</f>
        <v>#NUM!</v>
      </c>
      <c r="AL279" s="8" t="e">
        <f t="array" aca="1" ref="AL279" ca="1">INDEX($U$84:$U$322,SMALL(IF($U$84:$U$322&lt;&gt;"",ROW(INDIRECT("1:"&amp;ROWS($U$84:$U$322)))),ROWS($1:196)))</f>
        <v>#NUM!</v>
      </c>
      <c r="AM279" s="8" t="e">
        <f ca="1">CONCATENATE(VLOOKUP(AN279,$D$84:$N$322,6,FALSE)," x")</f>
        <v>#NUM!</v>
      </c>
      <c r="AN279" s="8" t="e">
        <f t="array" aca="1" ref="AN279" ca="1">INDEX($V$84:$V$322,SMALL(IF($V$84:$V$322&lt;&gt;"",ROW(INDIRECT("1:"&amp;ROWS($V$84:$V$322)))),ROWS($1:196)))</f>
        <v>#NUM!</v>
      </c>
      <c r="AO279" s="25" t="e">
        <f ca="1">CONCATENATE(VLOOKUP(AP279,$D$84:$N$322,7,FALSE)," x")</f>
        <v>#NUM!</v>
      </c>
      <c r="AP279" s="8" t="e">
        <f t="array" aca="1" ref="AP279" ca="1">INDEX($W$84:$W$322,SMALL(IF($W$84:$W$322&lt;&gt;"",ROW(INDIRECT("1:"&amp;ROWS($W$84:$W$322)))),ROWS($1:196)))</f>
        <v>#NUM!</v>
      </c>
      <c r="AQ279" s="25" t="e">
        <f ca="1">CONCATENATE(VLOOKUP(AR279,$D$84:$N$322,8,FALSE)," x")</f>
        <v>#NUM!</v>
      </c>
      <c r="AR279" s="8" t="e">
        <f t="array" aca="1" ref="AR279" ca="1">INDEX($X$84:$X$322,SMALL(IF($X$84:$X$322&lt;&gt;"",ROW(INDIRECT("1:"&amp;ROWS($X$84:$X$322)))),ROWS($1:196)))</f>
        <v>#NUM!</v>
      </c>
      <c r="AS279" s="25" t="e">
        <f ca="1">CONCATENATE(VLOOKUP(AT279,$D$84:$N$322,9,FALSE)," x")</f>
        <v>#NUM!</v>
      </c>
      <c r="AT279" s="8" t="e">
        <f t="array" aca="1" ref="AT279" ca="1">INDEX($Y$84:$Y$322,SMALL(IF($Y$84:$Y$322&lt;&gt;"",ROW(INDIRECT("1:"&amp;ROWS($Y$84:$Y$322)))),ROWS($1:196)))</f>
        <v>#NUM!</v>
      </c>
      <c r="AU279" s="25" t="e">
        <f ca="1">CONCATENATE(VLOOKUP(AV279,$D$84:$N$322,10,FALSE)," x")</f>
        <v>#NUM!</v>
      </c>
      <c r="AV279" s="8" t="e">
        <f t="array" aca="1" ref="AV279" ca="1">INDEX($Z$84:$Z$322,SMALL(IF($Z$84:$Z$322&lt;&gt;"",ROW(INDIRECT("1:"&amp;ROWS($Z$84:$Z$322)))),ROWS($1:196)))</f>
        <v>#NUM!</v>
      </c>
      <c r="AW279" s="25" t="e">
        <f ca="1">CONCATENATE(VLOOKUP(AX279,$D$84:$N$322,11,FALSE)," x")</f>
        <v>#NUM!</v>
      </c>
      <c r="AX279" s="9" t="e">
        <f t="array" aca="1" ref="AX279" ca="1">INDEX($AA$84:$AA$322,SMALL(IF($AA$84:$AA$322&lt;&gt;"",ROW(INDIRECT("1:"&amp;ROWS($AA$84:$AA$322)))),ROWS($1:196)))</f>
        <v>#NUM!</v>
      </c>
      <c r="BB279" s="2" t="str">
        <f t="shared" si="88"/>
        <v>L196</v>
      </c>
      <c r="BC279" s="9">
        <f t="shared" si="89"/>
        <v>0</v>
      </c>
      <c r="BD279" s="2"/>
    </row>
    <row r="280" spans="2:56" x14ac:dyDescent="0.25">
      <c r="B280" s="45"/>
      <c r="D280" s="7" t="s">
        <v>387</v>
      </c>
      <c r="E280" s="7">
        <f t="shared" si="68"/>
        <v>0</v>
      </c>
      <c r="F280" s="8">
        <f t="shared" si="69"/>
        <v>0</v>
      </c>
      <c r="G280" s="8">
        <f t="shared" si="70"/>
        <v>0</v>
      </c>
      <c r="H280" s="8">
        <f t="shared" si="71"/>
        <v>0</v>
      </c>
      <c r="I280" s="8">
        <f t="shared" si="72"/>
        <v>0</v>
      </c>
      <c r="J280" s="8">
        <f t="shared" si="73"/>
        <v>0</v>
      </c>
      <c r="K280" s="8">
        <f t="shared" si="74"/>
        <v>0</v>
      </c>
      <c r="L280" s="8">
        <f t="shared" si="75"/>
        <v>0</v>
      </c>
      <c r="M280" s="8">
        <f t="shared" si="76"/>
        <v>0</v>
      </c>
      <c r="N280" s="9">
        <f t="shared" si="77"/>
        <v>0</v>
      </c>
      <c r="R280" s="16" t="str">
        <f t="shared" si="78"/>
        <v/>
      </c>
      <c r="S280" s="13" t="str">
        <f t="shared" si="79"/>
        <v/>
      </c>
      <c r="T280" s="13" t="str">
        <f t="shared" si="80"/>
        <v/>
      </c>
      <c r="U280" s="13" t="str">
        <f t="shared" si="81"/>
        <v/>
      </c>
      <c r="V280" s="13" t="str">
        <f t="shared" si="82"/>
        <v/>
      </c>
      <c r="W280" s="13" t="str">
        <f t="shared" si="83"/>
        <v/>
      </c>
      <c r="X280" s="13" t="str">
        <f t="shared" si="84"/>
        <v/>
      </c>
      <c r="Y280" s="13" t="str">
        <f t="shared" si="85"/>
        <v/>
      </c>
      <c r="Z280" s="13" t="str">
        <f t="shared" si="86"/>
        <v/>
      </c>
      <c r="AA280" s="23" t="str">
        <f t="shared" si="87"/>
        <v/>
      </c>
      <c r="AE280" s="27" t="e">
        <f ca="1">CONCATENATE(VLOOKUP(AF280,$D$84:$N$322,2,FALSE)," x")</f>
        <v>#NUM!</v>
      </c>
      <c r="AF280" s="8" t="e">
        <f t="array" aca="1" ref="AF280" ca="1">INDEX($R$84:$R$322,SMALL(IF($R$84:$R$322&lt;&gt;"",ROW(INDIRECT("1:"&amp;ROWS($R$84:$R$322)))),ROWS($1:197)))</f>
        <v>#NUM!</v>
      </c>
      <c r="AG280" s="25" t="e">
        <f t="array" aca="1" ref="AG280" ca="1">CONCATENATE(VLOOKUP(AH280,$D$84:$N$322,3,FALSE)," x")</f>
        <v>#NUM!</v>
      </c>
      <c r="AH280" s="8" t="e">
        <f t="array" aca="1" ref="AH280" ca="1">INDEX($S$84:$S$322,SMALL(IF($S$84:$S$322&lt;&gt;"",ROW(INDIRECT("1:"&amp;ROWS($S$84:$S$322)))),ROWS($1:197)))</f>
        <v>#NUM!</v>
      </c>
      <c r="AI280" s="25" t="e">
        <f ca="1">CONCATENATE(VLOOKUP(AJ280,$D$84:$N$322,4,FALSE)," x")</f>
        <v>#NUM!</v>
      </c>
      <c r="AJ280" s="8" t="e">
        <f t="array" aca="1" ref="AJ280" ca="1">INDEX($T$84:$T$322,SMALL(IF($T$84:$T$322&lt;&gt;"",ROW(INDIRECT("1:"&amp;ROWS($T$84:$T$322)))),ROWS($1:197)))</f>
        <v>#NUM!</v>
      </c>
      <c r="AK280" s="25" t="e">
        <f ca="1">CONCATENATE(VLOOKUP(AL280,$D$84:$N$322,5,FALSE)," x")</f>
        <v>#NUM!</v>
      </c>
      <c r="AL280" s="8" t="e">
        <f t="array" aca="1" ref="AL280" ca="1">INDEX($U$84:$U$322,SMALL(IF($U$84:$U$322&lt;&gt;"",ROW(INDIRECT("1:"&amp;ROWS($U$84:$U$322)))),ROWS($1:197)))</f>
        <v>#NUM!</v>
      </c>
      <c r="AM280" s="8" t="e">
        <f ca="1">CONCATENATE(VLOOKUP(AN280,$D$84:$N$322,6,FALSE)," x")</f>
        <v>#NUM!</v>
      </c>
      <c r="AN280" s="8" t="e">
        <f t="array" aca="1" ref="AN280" ca="1">INDEX($V$84:$V$322,SMALL(IF($V$84:$V$322&lt;&gt;"",ROW(INDIRECT("1:"&amp;ROWS($V$84:$V$322)))),ROWS($1:197)))</f>
        <v>#NUM!</v>
      </c>
      <c r="AO280" s="25" t="e">
        <f ca="1">CONCATENATE(VLOOKUP(AP280,$D$84:$N$322,7,FALSE)," x")</f>
        <v>#NUM!</v>
      </c>
      <c r="AP280" s="8" t="e">
        <f t="array" aca="1" ref="AP280" ca="1">INDEX($W$84:$W$322,SMALL(IF($W$84:$W$322&lt;&gt;"",ROW(INDIRECT("1:"&amp;ROWS($W$84:$W$322)))),ROWS($1:197)))</f>
        <v>#NUM!</v>
      </c>
      <c r="AQ280" s="25" t="e">
        <f ca="1">CONCATENATE(VLOOKUP(AR280,$D$84:$N$322,8,FALSE)," x")</f>
        <v>#NUM!</v>
      </c>
      <c r="AR280" s="8" t="e">
        <f t="array" aca="1" ref="AR280" ca="1">INDEX($X$84:$X$322,SMALL(IF($X$84:$X$322&lt;&gt;"",ROW(INDIRECT("1:"&amp;ROWS($X$84:$X$322)))),ROWS($1:197)))</f>
        <v>#NUM!</v>
      </c>
      <c r="AS280" s="25" t="e">
        <f ca="1">CONCATENATE(VLOOKUP(AT280,$D$84:$N$322,9,FALSE)," x")</f>
        <v>#NUM!</v>
      </c>
      <c r="AT280" s="8" t="e">
        <f t="array" aca="1" ref="AT280" ca="1">INDEX($Y$84:$Y$322,SMALL(IF($Y$84:$Y$322&lt;&gt;"",ROW(INDIRECT("1:"&amp;ROWS($Y$84:$Y$322)))),ROWS($1:197)))</f>
        <v>#NUM!</v>
      </c>
      <c r="AU280" s="25" t="e">
        <f ca="1">CONCATENATE(VLOOKUP(AV280,$D$84:$N$322,10,FALSE)," x")</f>
        <v>#NUM!</v>
      </c>
      <c r="AV280" s="8" t="e">
        <f t="array" aca="1" ref="AV280" ca="1">INDEX($Z$84:$Z$322,SMALL(IF($Z$84:$Z$322&lt;&gt;"",ROW(INDIRECT("1:"&amp;ROWS($Z$84:$Z$322)))),ROWS($1:197)))</f>
        <v>#NUM!</v>
      </c>
      <c r="AW280" s="25" t="e">
        <f ca="1">CONCATENATE(VLOOKUP(AX280,$D$84:$N$322,11,FALSE)," x")</f>
        <v>#NUM!</v>
      </c>
      <c r="AX280" s="9" t="e">
        <f t="array" aca="1" ref="AX280" ca="1">INDEX($AA$84:$AA$322,SMALL(IF($AA$84:$AA$322&lt;&gt;"",ROW(INDIRECT("1:"&amp;ROWS($AA$84:$AA$322)))),ROWS($1:197)))</f>
        <v>#NUM!</v>
      </c>
      <c r="BB280" s="2" t="str">
        <f t="shared" si="88"/>
        <v>L197</v>
      </c>
      <c r="BC280" s="9">
        <f t="shared" si="89"/>
        <v>0</v>
      </c>
      <c r="BD280" s="2"/>
    </row>
    <row r="281" spans="2:56" x14ac:dyDescent="0.25">
      <c r="B281" s="45"/>
      <c r="D281" s="7" t="s">
        <v>388</v>
      </c>
      <c r="E281" s="7">
        <f t="shared" si="68"/>
        <v>0</v>
      </c>
      <c r="F281" s="8">
        <f t="shared" si="69"/>
        <v>0</v>
      </c>
      <c r="G281" s="8">
        <f t="shared" si="70"/>
        <v>0</v>
      </c>
      <c r="H281" s="8">
        <f t="shared" si="71"/>
        <v>0</v>
      </c>
      <c r="I281" s="8">
        <f t="shared" si="72"/>
        <v>0</v>
      </c>
      <c r="J281" s="8">
        <f t="shared" si="73"/>
        <v>0</v>
      </c>
      <c r="K281" s="8">
        <f t="shared" si="74"/>
        <v>0</v>
      </c>
      <c r="L281" s="8">
        <f t="shared" si="75"/>
        <v>0</v>
      </c>
      <c r="M281" s="8">
        <f t="shared" si="76"/>
        <v>0</v>
      </c>
      <c r="N281" s="9">
        <f t="shared" si="77"/>
        <v>0</v>
      </c>
      <c r="R281" s="16" t="str">
        <f t="shared" si="78"/>
        <v/>
      </c>
      <c r="S281" s="13" t="str">
        <f t="shared" si="79"/>
        <v/>
      </c>
      <c r="T281" s="13" t="str">
        <f t="shared" si="80"/>
        <v/>
      </c>
      <c r="U281" s="13" t="str">
        <f t="shared" si="81"/>
        <v/>
      </c>
      <c r="V281" s="13" t="str">
        <f t="shared" si="82"/>
        <v/>
      </c>
      <c r="W281" s="13" t="str">
        <f t="shared" si="83"/>
        <v/>
      </c>
      <c r="X281" s="13" t="str">
        <f t="shared" si="84"/>
        <v/>
      </c>
      <c r="Y281" s="13" t="str">
        <f t="shared" si="85"/>
        <v/>
      </c>
      <c r="Z281" s="13" t="str">
        <f t="shared" si="86"/>
        <v/>
      </c>
      <c r="AA281" s="23" t="str">
        <f t="shared" si="87"/>
        <v/>
      </c>
      <c r="AE281" s="27" t="e">
        <f ca="1">CONCATENATE(VLOOKUP(AF281,$D$84:$N$322,2,FALSE)," x")</f>
        <v>#NUM!</v>
      </c>
      <c r="AF281" s="8" t="e">
        <f t="array" aca="1" ref="AF281" ca="1">INDEX($R$84:$R$322,SMALL(IF($R$84:$R$322&lt;&gt;"",ROW(INDIRECT("1:"&amp;ROWS($R$84:$R$322)))),ROWS($1:198)))</f>
        <v>#NUM!</v>
      </c>
      <c r="AG281" s="25" t="e">
        <f t="array" aca="1" ref="AG281" ca="1">CONCATENATE(VLOOKUP(AH281,$D$84:$N$322,3,FALSE)," x")</f>
        <v>#NUM!</v>
      </c>
      <c r="AH281" s="8" t="e">
        <f t="array" aca="1" ref="AH281" ca="1">INDEX($S$84:$S$322,SMALL(IF($S$84:$S$322&lt;&gt;"",ROW(INDIRECT("1:"&amp;ROWS($S$84:$S$322)))),ROWS($1:198)))</f>
        <v>#NUM!</v>
      </c>
      <c r="AI281" s="25" t="e">
        <f ca="1">CONCATENATE(VLOOKUP(AJ281,$D$84:$N$322,4,FALSE)," x")</f>
        <v>#NUM!</v>
      </c>
      <c r="AJ281" s="8" t="e">
        <f t="array" aca="1" ref="AJ281" ca="1">INDEX($T$84:$T$322,SMALL(IF($T$84:$T$322&lt;&gt;"",ROW(INDIRECT("1:"&amp;ROWS($T$84:$T$322)))),ROWS($1:198)))</f>
        <v>#NUM!</v>
      </c>
      <c r="AK281" s="25" t="e">
        <f ca="1">CONCATENATE(VLOOKUP(AL281,$D$84:$N$322,5,FALSE)," x")</f>
        <v>#NUM!</v>
      </c>
      <c r="AL281" s="8" t="e">
        <f t="array" aca="1" ref="AL281" ca="1">INDEX($U$84:$U$322,SMALL(IF($U$84:$U$322&lt;&gt;"",ROW(INDIRECT("1:"&amp;ROWS($U$84:$U$322)))),ROWS($1:198)))</f>
        <v>#NUM!</v>
      </c>
      <c r="AM281" s="8" t="e">
        <f ca="1">CONCATENATE(VLOOKUP(AN281,$D$84:$N$322,6,FALSE)," x")</f>
        <v>#NUM!</v>
      </c>
      <c r="AN281" s="8" t="e">
        <f t="array" aca="1" ref="AN281" ca="1">INDEX($V$84:$V$322,SMALL(IF($V$84:$V$322&lt;&gt;"",ROW(INDIRECT("1:"&amp;ROWS($V$84:$V$322)))),ROWS($1:198)))</f>
        <v>#NUM!</v>
      </c>
      <c r="AO281" s="25" t="e">
        <f ca="1">CONCATENATE(VLOOKUP(AP281,$D$84:$N$322,7,FALSE)," x")</f>
        <v>#NUM!</v>
      </c>
      <c r="AP281" s="8" t="e">
        <f t="array" aca="1" ref="AP281" ca="1">INDEX($W$84:$W$322,SMALL(IF($W$84:$W$322&lt;&gt;"",ROW(INDIRECT("1:"&amp;ROWS($W$84:$W$322)))),ROWS($1:198)))</f>
        <v>#NUM!</v>
      </c>
      <c r="AQ281" s="25" t="e">
        <f ca="1">CONCATENATE(VLOOKUP(AR281,$D$84:$N$322,8,FALSE)," x")</f>
        <v>#NUM!</v>
      </c>
      <c r="AR281" s="8" t="e">
        <f t="array" aca="1" ref="AR281" ca="1">INDEX($X$84:$X$322,SMALL(IF($X$84:$X$322&lt;&gt;"",ROW(INDIRECT("1:"&amp;ROWS($X$84:$X$322)))),ROWS($1:198)))</f>
        <v>#NUM!</v>
      </c>
      <c r="AS281" s="25" t="e">
        <f ca="1">CONCATENATE(VLOOKUP(AT281,$D$84:$N$322,9,FALSE)," x")</f>
        <v>#NUM!</v>
      </c>
      <c r="AT281" s="8" t="e">
        <f t="array" aca="1" ref="AT281" ca="1">INDEX($Y$84:$Y$322,SMALL(IF($Y$84:$Y$322&lt;&gt;"",ROW(INDIRECT("1:"&amp;ROWS($Y$84:$Y$322)))),ROWS($1:198)))</f>
        <v>#NUM!</v>
      </c>
      <c r="AU281" s="25" t="e">
        <f ca="1">CONCATENATE(VLOOKUP(AV281,$D$84:$N$322,10,FALSE)," x")</f>
        <v>#NUM!</v>
      </c>
      <c r="AV281" s="8" t="e">
        <f t="array" aca="1" ref="AV281" ca="1">INDEX($Z$84:$Z$322,SMALL(IF($Z$84:$Z$322&lt;&gt;"",ROW(INDIRECT("1:"&amp;ROWS($Z$84:$Z$322)))),ROWS($1:198)))</f>
        <v>#NUM!</v>
      </c>
      <c r="AW281" s="25" t="e">
        <f ca="1">CONCATENATE(VLOOKUP(AX281,$D$84:$N$322,11,FALSE)," x")</f>
        <v>#NUM!</v>
      </c>
      <c r="AX281" s="9" t="e">
        <f t="array" aca="1" ref="AX281" ca="1">INDEX($AA$84:$AA$322,SMALL(IF($AA$84:$AA$322&lt;&gt;"",ROW(INDIRECT("1:"&amp;ROWS($AA$84:$AA$322)))),ROWS($1:198)))</f>
        <v>#NUM!</v>
      </c>
      <c r="BB281" s="2" t="str">
        <f t="shared" si="88"/>
        <v>L198</v>
      </c>
      <c r="BC281" s="9">
        <f t="shared" si="89"/>
        <v>0</v>
      </c>
      <c r="BD281" s="2"/>
    </row>
    <row r="282" spans="2:56" x14ac:dyDescent="0.25">
      <c r="B282" s="45"/>
      <c r="D282" s="7" t="s">
        <v>389</v>
      </c>
      <c r="E282" s="7">
        <f t="shared" si="68"/>
        <v>0</v>
      </c>
      <c r="F282" s="8">
        <f t="shared" si="69"/>
        <v>0</v>
      </c>
      <c r="G282" s="8">
        <f t="shared" si="70"/>
        <v>0</v>
      </c>
      <c r="H282" s="8">
        <f t="shared" si="71"/>
        <v>0</v>
      </c>
      <c r="I282" s="8">
        <f t="shared" si="72"/>
        <v>0</v>
      </c>
      <c r="J282" s="8">
        <f t="shared" si="73"/>
        <v>0</v>
      </c>
      <c r="K282" s="8">
        <f t="shared" si="74"/>
        <v>0</v>
      </c>
      <c r="L282" s="8">
        <f t="shared" si="75"/>
        <v>0</v>
      </c>
      <c r="M282" s="8">
        <f t="shared" si="76"/>
        <v>0</v>
      </c>
      <c r="N282" s="9">
        <f t="shared" si="77"/>
        <v>0</v>
      </c>
      <c r="R282" s="16" t="str">
        <f t="shared" si="78"/>
        <v/>
      </c>
      <c r="S282" s="13" t="str">
        <f t="shared" si="79"/>
        <v/>
      </c>
      <c r="T282" s="13" t="str">
        <f t="shared" si="80"/>
        <v/>
      </c>
      <c r="U282" s="13" t="str">
        <f t="shared" si="81"/>
        <v/>
      </c>
      <c r="V282" s="13" t="str">
        <f t="shared" si="82"/>
        <v/>
      </c>
      <c r="W282" s="13" t="str">
        <f t="shared" si="83"/>
        <v/>
      </c>
      <c r="X282" s="13" t="str">
        <f t="shared" si="84"/>
        <v/>
      </c>
      <c r="Y282" s="13" t="str">
        <f t="shared" si="85"/>
        <v/>
      </c>
      <c r="Z282" s="13" t="str">
        <f t="shared" si="86"/>
        <v/>
      </c>
      <c r="AA282" s="23" t="str">
        <f t="shared" si="87"/>
        <v/>
      </c>
      <c r="AE282" s="27" t="e">
        <f ca="1">CONCATENATE(VLOOKUP(AF282,$D$84:$N$322,2,FALSE)," x")</f>
        <v>#NUM!</v>
      </c>
      <c r="AF282" s="8" t="e">
        <f t="array" aca="1" ref="AF282" ca="1">INDEX($R$84:$R$322,SMALL(IF($R$84:$R$322&lt;&gt;"",ROW(INDIRECT("1:"&amp;ROWS($R$84:$R$322)))),ROWS($1:199)))</f>
        <v>#NUM!</v>
      </c>
      <c r="AG282" s="25" t="e">
        <f t="array" aca="1" ref="AG282" ca="1">CONCATENATE(VLOOKUP(AH282,$D$84:$N$322,3,FALSE)," x")</f>
        <v>#NUM!</v>
      </c>
      <c r="AH282" s="8" t="e">
        <f t="array" aca="1" ref="AH282" ca="1">INDEX($S$84:$S$322,SMALL(IF($S$84:$S$322&lt;&gt;"",ROW(INDIRECT("1:"&amp;ROWS($S$84:$S$322)))),ROWS($1:199)))</f>
        <v>#NUM!</v>
      </c>
      <c r="AI282" s="25" t="e">
        <f ca="1">CONCATENATE(VLOOKUP(AJ282,$D$84:$N$322,4,FALSE)," x")</f>
        <v>#NUM!</v>
      </c>
      <c r="AJ282" s="8" t="e">
        <f t="array" aca="1" ref="AJ282" ca="1">INDEX($T$84:$T$322,SMALL(IF($T$84:$T$322&lt;&gt;"",ROW(INDIRECT("1:"&amp;ROWS($T$84:$T$322)))),ROWS($1:199)))</f>
        <v>#NUM!</v>
      </c>
      <c r="AK282" s="25" t="e">
        <f ca="1">CONCATENATE(VLOOKUP(AL282,$D$84:$N$322,5,FALSE)," x")</f>
        <v>#NUM!</v>
      </c>
      <c r="AL282" s="8" t="e">
        <f t="array" aca="1" ref="AL282" ca="1">INDEX($U$84:$U$322,SMALL(IF($U$84:$U$322&lt;&gt;"",ROW(INDIRECT("1:"&amp;ROWS($U$84:$U$322)))),ROWS($1:199)))</f>
        <v>#NUM!</v>
      </c>
      <c r="AM282" s="8" t="e">
        <f ca="1">CONCATENATE(VLOOKUP(AN282,$D$84:$N$322,6,FALSE)," x")</f>
        <v>#NUM!</v>
      </c>
      <c r="AN282" s="8" t="e">
        <f t="array" aca="1" ref="AN282" ca="1">INDEX($V$84:$V$322,SMALL(IF($V$84:$V$322&lt;&gt;"",ROW(INDIRECT("1:"&amp;ROWS($V$84:$V$322)))),ROWS($1:199)))</f>
        <v>#NUM!</v>
      </c>
      <c r="AO282" s="25" t="e">
        <f ca="1">CONCATENATE(VLOOKUP(AP282,$D$84:$N$322,7,FALSE)," x")</f>
        <v>#NUM!</v>
      </c>
      <c r="AP282" s="8" t="e">
        <f t="array" aca="1" ref="AP282" ca="1">INDEX($W$84:$W$322,SMALL(IF($W$84:$W$322&lt;&gt;"",ROW(INDIRECT("1:"&amp;ROWS($W$84:$W$322)))),ROWS($1:199)))</f>
        <v>#NUM!</v>
      </c>
      <c r="AQ282" s="25" t="e">
        <f ca="1">CONCATENATE(VLOOKUP(AR282,$D$84:$N$322,8,FALSE)," x")</f>
        <v>#NUM!</v>
      </c>
      <c r="AR282" s="8" t="e">
        <f t="array" aca="1" ref="AR282" ca="1">INDEX($X$84:$X$322,SMALL(IF($X$84:$X$322&lt;&gt;"",ROW(INDIRECT("1:"&amp;ROWS($X$84:$X$322)))),ROWS($1:199)))</f>
        <v>#NUM!</v>
      </c>
      <c r="AS282" s="25" t="e">
        <f ca="1">CONCATENATE(VLOOKUP(AT282,$D$84:$N$322,9,FALSE)," x")</f>
        <v>#NUM!</v>
      </c>
      <c r="AT282" s="8" t="e">
        <f t="array" aca="1" ref="AT282" ca="1">INDEX($Y$84:$Y$322,SMALL(IF($Y$84:$Y$322&lt;&gt;"",ROW(INDIRECT("1:"&amp;ROWS($Y$84:$Y$322)))),ROWS($1:199)))</f>
        <v>#NUM!</v>
      </c>
      <c r="AU282" s="25" t="e">
        <f ca="1">CONCATENATE(VLOOKUP(AV282,$D$84:$N$322,10,FALSE)," x")</f>
        <v>#NUM!</v>
      </c>
      <c r="AV282" s="8" t="e">
        <f t="array" aca="1" ref="AV282" ca="1">INDEX($Z$84:$Z$322,SMALL(IF($Z$84:$Z$322&lt;&gt;"",ROW(INDIRECT("1:"&amp;ROWS($Z$84:$Z$322)))),ROWS($1:199)))</f>
        <v>#NUM!</v>
      </c>
      <c r="AW282" s="25" t="e">
        <f ca="1">CONCATENATE(VLOOKUP(AX282,$D$84:$N$322,11,FALSE)," x")</f>
        <v>#NUM!</v>
      </c>
      <c r="AX282" s="9" t="e">
        <f t="array" aca="1" ref="AX282" ca="1">INDEX($AA$84:$AA$322,SMALL(IF($AA$84:$AA$322&lt;&gt;"",ROW(INDIRECT("1:"&amp;ROWS($AA$84:$AA$322)))),ROWS($1:199)))</f>
        <v>#NUM!</v>
      </c>
      <c r="BB282" s="2" t="str">
        <f t="shared" si="88"/>
        <v>L199</v>
      </c>
      <c r="BC282" s="9">
        <f t="shared" si="89"/>
        <v>0</v>
      </c>
      <c r="BD282" s="2"/>
    </row>
    <row r="283" spans="2:56" x14ac:dyDescent="0.25">
      <c r="B283" s="45"/>
      <c r="D283" s="7" t="s">
        <v>290</v>
      </c>
      <c r="E283" s="7">
        <f t="shared" si="68"/>
        <v>0</v>
      </c>
      <c r="F283" s="8">
        <f t="shared" si="69"/>
        <v>0</v>
      </c>
      <c r="G283" s="8">
        <f t="shared" si="70"/>
        <v>0</v>
      </c>
      <c r="H283" s="8">
        <f t="shared" si="71"/>
        <v>0</v>
      </c>
      <c r="I283" s="8">
        <f t="shared" si="72"/>
        <v>0</v>
      </c>
      <c r="J283" s="8">
        <f t="shared" si="73"/>
        <v>0</v>
      </c>
      <c r="K283" s="8">
        <f t="shared" si="74"/>
        <v>0</v>
      </c>
      <c r="L283" s="8">
        <f t="shared" si="75"/>
        <v>0</v>
      </c>
      <c r="M283" s="8">
        <f t="shared" si="76"/>
        <v>0</v>
      </c>
      <c r="N283" s="9">
        <f t="shared" si="77"/>
        <v>0</v>
      </c>
      <c r="R283" s="16" t="str">
        <f t="shared" si="78"/>
        <v/>
      </c>
      <c r="S283" s="13" t="str">
        <f t="shared" si="79"/>
        <v/>
      </c>
      <c r="T283" s="13" t="str">
        <f t="shared" si="80"/>
        <v/>
      </c>
      <c r="U283" s="13" t="str">
        <f t="shared" si="81"/>
        <v/>
      </c>
      <c r="V283" s="13" t="str">
        <f t="shared" si="82"/>
        <v/>
      </c>
      <c r="W283" s="13" t="str">
        <f t="shared" si="83"/>
        <v/>
      </c>
      <c r="X283" s="13" t="str">
        <f t="shared" si="84"/>
        <v/>
      </c>
      <c r="Y283" s="13" t="str">
        <f t="shared" si="85"/>
        <v/>
      </c>
      <c r="Z283" s="13" t="str">
        <f t="shared" si="86"/>
        <v/>
      </c>
      <c r="AA283" s="23" t="str">
        <f t="shared" si="87"/>
        <v/>
      </c>
      <c r="AE283" s="27" t="e">
        <f ca="1">CONCATENATE(VLOOKUP(AF283,$D$84:$N$322,2,FALSE)," x")</f>
        <v>#NUM!</v>
      </c>
      <c r="AF283" s="8" t="e">
        <f t="array" aca="1" ref="AF283" ca="1">INDEX($R$84:$R$322,SMALL(IF($R$84:$R$322&lt;&gt;"",ROW(INDIRECT("1:"&amp;ROWS($R$84:$R$322)))),ROWS($1:200)))</f>
        <v>#NUM!</v>
      </c>
      <c r="AG283" s="25" t="e">
        <f t="array" aca="1" ref="AG283" ca="1">CONCATENATE(VLOOKUP(AH283,$D$84:$N$322,3,FALSE)," x")</f>
        <v>#NUM!</v>
      </c>
      <c r="AH283" s="8" t="e">
        <f t="array" aca="1" ref="AH283" ca="1">INDEX($S$84:$S$322,SMALL(IF($S$84:$S$322&lt;&gt;"",ROW(INDIRECT("1:"&amp;ROWS($S$84:$S$322)))),ROWS($1:200)))</f>
        <v>#NUM!</v>
      </c>
      <c r="AI283" s="25" t="e">
        <f ca="1">CONCATENATE(VLOOKUP(AJ283,$D$84:$N$322,4,FALSE)," x")</f>
        <v>#NUM!</v>
      </c>
      <c r="AJ283" s="8" t="e">
        <f t="array" aca="1" ref="AJ283" ca="1">INDEX($T$84:$T$322,SMALL(IF($T$84:$T$322&lt;&gt;"",ROW(INDIRECT("1:"&amp;ROWS($T$84:$T$322)))),ROWS($1:200)))</f>
        <v>#NUM!</v>
      </c>
      <c r="AK283" s="25" t="e">
        <f ca="1">CONCATENATE(VLOOKUP(AL283,$D$84:$N$322,5,FALSE)," x")</f>
        <v>#NUM!</v>
      </c>
      <c r="AL283" s="8" t="e">
        <f t="array" aca="1" ref="AL283" ca="1">INDEX($U$84:$U$322,SMALL(IF($U$84:$U$322&lt;&gt;"",ROW(INDIRECT("1:"&amp;ROWS($U$84:$U$322)))),ROWS($1:200)))</f>
        <v>#NUM!</v>
      </c>
      <c r="AM283" s="8" t="e">
        <f ca="1">CONCATENATE(VLOOKUP(AN283,$D$84:$N$322,6,FALSE)," x")</f>
        <v>#NUM!</v>
      </c>
      <c r="AN283" s="8" t="e">
        <f t="array" aca="1" ref="AN283" ca="1">INDEX($V$84:$V$322,SMALL(IF($V$84:$V$322&lt;&gt;"",ROW(INDIRECT("1:"&amp;ROWS($V$84:$V$322)))),ROWS($1:200)))</f>
        <v>#NUM!</v>
      </c>
      <c r="AO283" s="25" t="e">
        <f ca="1">CONCATENATE(VLOOKUP(AP283,$D$84:$N$322,7,FALSE)," x")</f>
        <v>#NUM!</v>
      </c>
      <c r="AP283" s="8" t="e">
        <f t="array" aca="1" ref="AP283" ca="1">INDEX($W$84:$W$322,SMALL(IF($W$84:$W$322&lt;&gt;"",ROW(INDIRECT("1:"&amp;ROWS($W$84:$W$322)))),ROWS($1:200)))</f>
        <v>#NUM!</v>
      </c>
      <c r="AQ283" s="25" t="e">
        <f ca="1">CONCATENATE(VLOOKUP(AR283,$D$84:$N$322,8,FALSE)," x")</f>
        <v>#NUM!</v>
      </c>
      <c r="AR283" s="8" t="e">
        <f t="array" aca="1" ref="AR283" ca="1">INDEX($X$84:$X$322,SMALL(IF($X$84:$X$322&lt;&gt;"",ROW(INDIRECT("1:"&amp;ROWS($X$84:$X$322)))),ROWS($1:200)))</f>
        <v>#NUM!</v>
      </c>
      <c r="AS283" s="25" t="e">
        <f ca="1">CONCATENATE(VLOOKUP(AT283,$D$84:$N$322,9,FALSE)," x")</f>
        <v>#NUM!</v>
      </c>
      <c r="AT283" s="8" t="e">
        <f t="array" aca="1" ref="AT283" ca="1">INDEX($Y$84:$Y$322,SMALL(IF($Y$84:$Y$322&lt;&gt;"",ROW(INDIRECT("1:"&amp;ROWS($Y$84:$Y$322)))),ROWS($1:200)))</f>
        <v>#NUM!</v>
      </c>
      <c r="AU283" s="25" t="e">
        <f ca="1">CONCATENATE(VLOOKUP(AV283,$D$84:$N$322,10,FALSE)," x")</f>
        <v>#NUM!</v>
      </c>
      <c r="AV283" s="8" t="e">
        <f t="array" aca="1" ref="AV283" ca="1">INDEX($Z$84:$Z$322,SMALL(IF($Z$84:$Z$322&lt;&gt;"",ROW(INDIRECT("1:"&amp;ROWS($Z$84:$Z$322)))),ROWS($1:200)))</f>
        <v>#NUM!</v>
      </c>
      <c r="AW283" s="25" t="e">
        <f ca="1">CONCATENATE(VLOOKUP(AX283,$D$84:$N$322,11,FALSE)," x")</f>
        <v>#NUM!</v>
      </c>
      <c r="AX283" s="9" t="e">
        <f t="array" aca="1" ref="AX283" ca="1">INDEX($AA$84:$AA$322,SMALL(IF($AA$84:$AA$322&lt;&gt;"",ROW(INDIRECT("1:"&amp;ROWS($AA$84:$AA$322)))),ROWS($1:200)))</f>
        <v>#NUM!</v>
      </c>
      <c r="BB283" s="2" t="str">
        <f t="shared" si="88"/>
        <v>R1</v>
      </c>
      <c r="BC283" s="9">
        <f t="shared" si="89"/>
        <v>0</v>
      </c>
      <c r="BD283" s="2"/>
    </row>
    <row r="284" spans="2:56" x14ac:dyDescent="0.25">
      <c r="B284" s="45"/>
      <c r="D284" s="7" t="s">
        <v>390</v>
      </c>
      <c r="E284" s="7">
        <f t="shared" si="68"/>
        <v>0</v>
      </c>
      <c r="F284" s="8">
        <f t="shared" si="69"/>
        <v>0</v>
      </c>
      <c r="G284" s="8">
        <f t="shared" si="70"/>
        <v>0</v>
      </c>
      <c r="H284" s="8">
        <f t="shared" si="71"/>
        <v>0</v>
      </c>
      <c r="I284" s="8">
        <f t="shared" si="72"/>
        <v>0</v>
      </c>
      <c r="J284" s="8">
        <f t="shared" si="73"/>
        <v>0</v>
      </c>
      <c r="K284" s="8">
        <f t="shared" si="74"/>
        <v>0</v>
      </c>
      <c r="L284" s="8">
        <f t="shared" si="75"/>
        <v>0</v>
      </c>
      <c r="M284" s="8">
        <f t="shared" si="76"/>
        <v>0</v>
      </c>
      <c r="N284" s="9">
        <f t="shared" si="77"/>
        <v>0</v>
      </c>
      <c r="R284" s="16" t="str">
        <f t="shared" si="78"/>
        <v/>
      </c>
      <c r="S284" s="13" t="str">
        <f t="shared" si="79"/>
        <v/>
      </c>
      <c r="T284" s="13" t="str">
        <f t="shared" si="80"/>
        <v/>
      </c>
      <c r="U284" s="13" t="str">
        <f t="shared" si="81"/>
        <v/>
      </c>
      <c r="V284" s="13" t="str">
        <f t="shared" si="82"/>
        <v/>
      </c>
      <c r="W284" s="13" t="str">
        <f t="shared" si="83"/>
        <v/>
      </c>
      <c r="X284" s="13" t="str">
        <f t="shared" si="84"/>
        <v/>
      </c>
      <c r="Y284" s="13" t="str">
        <f t="shared" si="85"/>
        <v/>
      </c>
      <c r="Z284" s="13" t="str">
        <f t="shared" si="86"/>
        <v/>
      </c>
      <c r="AA284" s="23" t="str">
        <f t="shared" si="87"/>
        <v/>
      </c>
      <c r="AE284" s="27" t="e">
        <f ca="1">CONCATENATE(VLOOKUP(AF284,$D$84:$N$322,2,FALSE)," x")</f>
        <v>#NUM!</v>
      </c>
      <c r="AF284" s="8" t="e">
        <f t="array" aca="1" ref="AF284" ca="1">INDEX($R$84:$R$322,SMALL(IF($R$84:$R$322&lt;&gt;"",ROW(INDIRECT("1:"&amp;ROWS($R$84:$R$322)))),ROWS($1:201)))</f>
        <v>#NUM!</v>
      </c>
      <c r="AG284" s="25" t="e">
        <f t="array" aca="1" ref="AG284" ca="1">CONCATENATE(VLOOKUP(AH284,$D$84:$N$322,3,FALSE)," x")</f>
        <v>#NUM!</v>
      </c>
      <c r="AH284" s="8" t="e">
        <f t="array" aca="1" ref="AH284" ca="1">INDEX($S$84:$S$322,SMALL(IF($S$84:$S$322&lt;&gt;"",ROW(INDIRECT("1:"&amp;ROWS($S$84:$S$322)))),ROWS($1:201)))</f>
        <v>#NUM!</v>
      </c>
      <c r="AI284" s="25" t="e">
        <f ca="1">CONCATENATE(VLOOKUP(AJ284,$D$84:$N$322,4,FALSE)," x")</f>
        <v>#NUM!</v>
      </c>
      <c r="AJ284" s="8" t="e">
        <f t="array" aca="1" ref="AJ284" ca="1">INDEX($T$84:$T$322,SMALL(IF($T$84:$T$322&lt;&gt;"",ROW(INDIRECT("1:"&amp;ROWS($T$84:$T$322)))),ROWS($1:201)))</f>
        <v>#NUM!</v>
      </c>
      <c r="AK284" s="25" t="e">
        <f ca="1">CONCATENATE(VLOOKUP(AL284,$D$84:$N$322,5,FALSE)," x")</f>
        <v>#NUM!</v>
      </c>
      <c r="AL284" s="8" t="e">
        <f t="array" aca="1" ref="AL284" ca="1">INDEX($U$84:$U$322,SMALL(IF($U$84:$U$322&lt;&gt;"",ROW(INDIRECT("1:"&amp;ROWS($U$84:$U$322)))),ROWS($1:201)))</f>
        <v>#NUM!</v>
      </c>
      <c r="AM284" s="8" t="e">
        <f ca="1">CONCATENATE(VLOOKUP(AN284,$D$84:$N$322,6,FALSE)," x")</f>
        <v>#NUM!</v>
      </c>
      <c r="AN284" s="8" t="e">
        <f t="array" aca="1" ref="AN284" ca="1">INDEX($V$84:$V$322,SMALL(IF($V$84:$V$322&lt;&gt;"",ROW(INDIRECT("1:"&amp;ROWS($V$84:$V$322)))),ROWS($1:201)))</f>
        <v>#NUM!</v>
      </c>
      <c r="AO284" s="25" t="e">
        <f ca="1">CONCATENATE(VLOOKUP(AP284,$D$84:$N$322,7,FALSE)," x")</f>
        <v>#NUM!</v>
      </c>
      <c r="AP284" s="8" t="e">
        <f t="array" aca="1" ref="AP284" ca="1">INDEX($W$84:$W$322,SMALL(IF($W$84:$W$322&lt;&gt;"",ROW(INDIRECT("1:"&amp;ROWS($W$84:$W$322)))),ROWS($1:201)))</f>
        <v>#NUM!</v>
      </c>
      <c r="AQ284" s="25" t="e">
        <f ca="1">CONCATENATE(VLOOKUP(AR284,$D$84:$N$322,8,FALSE)," x")</f>
        <v>#NUM!</v>
      </c>
      <c r="AR284" s="8" t="e">
        <f t="array" aca="1" ref="AR284" ca="1">INDEX($X$84:$X$322,SMALL(IF($X$84:$X$322&lt;&gt;"",ROW(INDIRECT("1:"&amp;ROWS($X$84:$X$322)))),ROWS($1:201)))</f>
        <v>#NUM!</v>
      </c>
      <c r="AS284" s="25" t="e">
        <f ca="1">CONCATENATE(VLOOKUP(AT284,$D$84:$N$322,9,FALSE)," x")</f>
        <v>#NUM!</v>
      </c>
      <c r="AT284" s="8" t="e">
        <f t="array" aca="1" ref="AT284" ca="1">INDEX($Y$84:$Y$322,SMALL(IF($Y$84:$Y$322&lt;&gt;"",ROW(INDIRECT("1:"&amp;ROWS($Y$84:$Y$322)))),ROWS($1:201)))</f>
        <v>#NUM!</v>
      </c>
      <c r="AU284" s="25" t="e">
        <f ca="1">CONCATENATE(VLOOKUP(AV284,$D$84:$N$322,10,FALSE)," x")</f>
        <v>#NUM!</v>
      </c>
      <c r="AV284" s="8" t="e">
        <f t="array" aca="1" ref="AV284" ca="1">INDEX($Z$84:$Z$322,SMALL(IF($Z$84:$Z$322&lt;&gt;"",ROW(INDIRECT("1:"&amp;ROWS($Z$84:$Z$322)))),ROWS($1:201)))</f>
        <v>#NUM!</v>
      </c>
      <c r="AW284" s="25" t="e">
        <f ca="1">CONCATENATE(VLOOKUP(AX284,$D$84:$N$322,11,FALSE)," x")</f>
        <v>#NUM!</v>
      </c>
      <c r="AX284" s="9" t="e">
        <f t="array" aca="1" ref="AX284" ca="1">INDEX($AA$84:$AA$322,SMALL(IF($AA$84:$AA$322&lt;&gt;"",ROW(INDIRECT("1:"&amp;ROWS($AA$84:$AA$322)))),ROWS($1:201)))</f>
        <v>#NUM!</v>
      </c>
      <c r="BB284" s="2" t="str">
        <f t="shared" si="88"/>
        <v>R2</v>
      </c>
      <c r="BC284" s="9">
        <f t="shared" si="89"/>
        <v>0</v>
      </c>
      <c r="BD284" s="2"/>
    </row>
    <row r="285" spans="2:56" x14ac:dyDescent="0.25">
      <c r="B285" s="45"/>
      <c r="D285" s="7" t="s">
        <v>391</v>
      </c>
      <c r="E285" s="7">
        <f t="shared" si="68"/>
        <v>0</v>
      </c>
      <c r="F285" s="8">
        <f t="shared" si="69"/>
        <v>0</v>
      </c>
      <c r="G285" s="8">
        <f t="shared" si="70"/>
        <v>0</v>
      </c>
      <c r="H285" s="8">
        <f t="shared" si="71"/>
        <v>0</v>
      </c>
      <c r="I285" s="8">
        <f t="shared" si="72"/>
        <v>0</v>
      </c>
      <c r="J285" s="8">
        <f t="shared" si="73"/>
        <v>0</v>
      </c>
      <c r="K285" s="8">
        <f t="shared" si="74"/>
        <v>0</v>
      </c>
      <c r="L285" s="8">
        <f t="shared" si="75"/>
        <v>0</v>
      </c>
      <c r="M285" s="8">
        <f t="shared" si="76"/>
        <v>0</v>
      </c>
      <c r="N285" s="9">
        <f t="shared" si="77"/>
        <v>0</v>
      </c>
      <c r="R285" s="16" t="str">
        <f t="shared" si="78"/>
        <v/>
      </c>
      <c r="S285" s="13" t="str">
        <f t="shared" si="79"/>
        <v/>
      </c>
      <c r="T285" s="13" t="str">
        <f t="shared" si="80"/>
        <v/>
      </c>
      <c r="U285" s="13" t="str">
        <f t="shared" si="81"/>
        <v/>
      </c>
      <c r="V285" s="13" t="str">
        <f t="shared" si="82"/>
        <v/>
      </c>
      <c r="W285" s="13" t="str">
        <f t="shared" si="83"/>
        <v/>
      </c>
      <c r="X285" s="13" t="str">
        <f t="shared" si="84"/>
        <v/>
      </c>
      <c r="Y285" s="13" t="str">
        <f t="shared" si="85"/>
        <v/>
      </c>
      <c r="Z285" s="13" t="str">
        <f t="shared" si="86"/>
        <v/>
      </c>
      <c r="AA285" s="23" t="str">
        <f t="shared" si="87"/>
        <v/>
      </c>
      <c r="AE285" s="27" t="e">
        <f ca="1">CONCATENATE(VLOOKUP(AF285,$D$84:$N$322,2,FALSE)," x")</f>
        <v>#NUM!</v>
      </c>
      <c r="AF285" s="8" t="e">
        <f t="array" aca="1" ref="AF285" ca="1">INDEX($R$84:$R$322,SMALL(IF($R$84:$R$322&lt;&gt;"",ROW(INDIRECT("1:"&amp;ROWS($R$84:$R$322)))),ROWS($1:202)))</f>
        <v>#NUM!</v>
      </c>
      <c r="AG285" s="25" t="e">
        <f t="array" aca="1" ref="AG285" ca="1">CONCATENATE(VLOOKUP(AH285,$D$84:$N$322,3,FALSE)," x")</f>
        <v>#NUM!</v>
      </c>
      <c r="AH285" s="8" t="e">
        <f t="array" aca="1" ref="AH285" ca="1">INDEX($S$84:$S$322,SMALL(IF($S$84:$S$322&lt;&gt;"",ROW(INDIRECT("1:"&amp;ROWS($S$84:$S$322)))),ROWS($1:202)))</f>
        <v>#NUM!</v>
      </c>
      <c r="AI285" s="25" t="e">
        <f ca="1">CONCATENATE(VLOOKUP(AJ285,$D$84:$N$322,4,FALSE)," x")</f>
        <v>#NUM!</v>
      </c>
      <c r="AJ285" s="8" t="e">
        <f t="array" aca="1" ref="AJ285" ca="1">INDEX($T$84:$T$322,SMALL(IF($T$84:$T$322&lt;&gt;"",ROW(INDIRECT("1:"&amp;ROWS($T$84:$T$322)))),ROWS($1:202)))</f>
        <v>#NUM!</v>
      </c>
      <c r="AK285" s="25" t="e">
        <f ca="1">CONCATENATE(VLOOKUP(AL285,$D$84:$N$322,5,FALSE)," x")</f>
        <v>#NUM!</v>
      </c>
      <c r="AL285" s="8" t="e">
        <f t="array" aca="1" ref="AL285" ca="1">INDEX($U$84:$U$322,SMALL(IF($U$84:$U$322&lt;&gt;"",ROW(INDIRECT("1:"&amp;ROWS($U$84:$U$322)))),ROWS($1:202)))</f>
        <v>#NUM!</v>
      </c>
      <c r="AM285" s="8" t="e">
        <f ca="1">CONCATENATE(VLOOKUP(AN285,$D$84:$N$322,6,FALSE)," x")</f>
        <v>#NUM!</v>
      </c>
      <c r="AN285" s="8" t="e">
        <f t="array" aca="1" ref="AN285" ca="1">INDEX($V$84:$V$322,SMALL(IF($V$84:$V$322&lt;&gt;"",ROW(INDIRECT("1:"&amp;ROWS($V$84:$V$322)))),ROWS($1:202)))</f>
        <v>#NUM!</v>
      </c>
      <c r="AO285" s="25" t="e">
        <f ca="1">CONCATENATE(VLOOKUP(AP285,$D$84:$N$322,7,FALSE)," x")</f>
        <v>#NUM!</v>
      </c>
      <c r="AP285" s="8" t="e">
        <f t="array" aca="1" ref="AP285" ca="1">INDEX($W$84:$W$322,SMALL(IF($W$84:$W$322&lt;&gt;"",ROW(INDIRECT("1:"&amp;ROWS($W$84:$W$322)))),ROWS($1:202)))</f>
        <v>#NUM!</v>
      </c>
      <c r="AQ285" s="25" t="e">
        <f ca="1">CONCATENATE(VLOOKUP(AR285,$D$84:$N$322,8,FALSE)," x")</f>
        <v>#NUM!</v>
      </c>
      <c r="AR285" s="8" t="e">
        <f t="array" aca="1" ref="AR285" ca="1">INDEX($X$84:$X$322,SMALL(IF($X$84:$X$322&lt;&gt;"",ROW(INDIRECT("1:"&amp;ROWS($X$84:$X$322)))),ROWS($1:202)))</f>
        <v>#NUM!</v>
      </c>
      <c r="AS285" s="25" t="e">
        <f ca="1">CONCATENATE(VLOOKUP(AT285,$D$84:$N$322,9,FALSE)," x")</f>
        <v>#NUM!</v>
      </c>
      <c r="AT285" s="8" t="e">
        <f t="array" aca="1" ref="AT285" ca="1">INDEX($Y$84:$Y$322,SMALL(IF($Y$84:$Y$322&lt;&gt;"",ROW(INDIRECT("1:"&amp;ROWS($Y$84:$Y$322)))),ROWS($1:202)))</f>
        <v>#NUM!</v>
      </c>
      <c r="AU285" s="25" t="e">
        <f ca="1">CONCATENATE(VLOOKUP(AV285,$D$84:$N$322,10,FALSE)," x")</f>
        <v>#NUM!</v>
      </c>
      <c r="AV285" s="8" t="e">
        <f t="array" aca="1" ref="AV285" ca="1">INDEX($Z$84:$Z$322,SMALL(IF($Z$84:$Z$322&lt;&gt;"",ROW(INDIRECT("1:"&amp;ROWS($Z$84:$Z$322)))),ROWS($1:202)))</f>
        <v>#NUM!</v>
      </c>
      <c r="AW285" s="25" t="e">
        <f ca="1">CONCATENATE(VLOOKUP(AX285,$D$84:$N$322,11,FALSE)," x")</f>
        <v>#NUM!</v>
      </c>
      <c r="AX285" s="9" t="e">
        <f t="array" aca="1" ref="AX285" ca="1">INDEX($AA$84:$AA$322,SMALL(IF($AA$84:$AA$322&lt;&gt;"",ROW(INDIRECT("1:"&amp;ROWS($AA$84:$AA$322)))),ROWS($1:202)))</f>
        <v>#NUM!</v>
      </c>
      <c r="BB285" s="2" t="str">
        <f t="shared" si="88"/>
        <v>R3</v>
      </c>
      <c r="BC285" s="9">
        <f t="shared" si="89"/>
        <v>0</v>
      </c>
      <c r="BD285" s="2"/>
    </row>
    <row r="286" spans="2:56" x14ac:dyDescent="0.25">
      <c r="B286" s="45"/>
      <c r="D286" s="7" t="s">
        <v>392</v>
      </c>
      <c r="E286" s="7">
        <f t="shared" si="68"/>
        <v>0</v>
      </c>
      <c r="F286" s="8">
        <f t="shared" si="69"/>
        <v>0</v>
      </c>
      <c r="G286" s="8">
        <f t="shared" si="70"/>
        <v>0</v>
      </c>
      <c r="H286" s="8">
        <f t="shared" si="71"/>
        <v>0</v>
      </c>
      <c r="I286" s="8">
        <f t="shared" si="72"/>
        <v>0</v>
      </c>
      <c r="J286" s="8">
        <f t="shared" si="73"/>
        <v>0</v>
      </c>
      <c r="K286" s="8">
        <f t="shared" si="74"/>
        <v>0</v>
      </c>
      <c r="L286" s="8">
        <f t="shared" si="75"/>
        <v>0</v>
      </c>
      <c r="M286" s="8">
        <f t="shared" si="76"/>
        <v>0</v>
      </c>
      <c r="N286" s="9">
        <f t="shared" si="77"/>
        <v>0</v>
      </c>
      <c r="R286" s="16" t="str">
        <f t="shared" si="78"/>
        <v/>
      </c>
      <c r="S286" s="13" t="str">
        <f t="shared" si="79"/>
        <v/>
      </c>
      <c r="T286" s="13" t="str">
        <f t="shared" si="80"/>
        <v/>
      </c>
      <c r="U286" s="13" t="str">
        <f t="shared" si="81"/>
        <v/>
      </c>
      <c r="V286" s="13" t="str">
        <f t="shared" si="82"/>
        <v/>
      </c>
      <c r="W286" s="13" t="str">
        <f t="shared" si="83"/>
        <v/>
      </c>
      <c r="X286" s="13" t="str">
        <f t="shared" si="84"/>
        <v/>
      </c>
      <c r="Y286" s="13" t="str">
        <f t="shared" si="85"/>
        <v/>
      </c>
      <c r="Z286" s="13" t="str">
        <f t="shared" si="86"/>
        <v/>
      </c>
      <c r="AA286" s="23" t="str">
        <f t="shared" si="87"/>
        <v/>
      </c>
      <c r="AE286" s="27" t="e">
        <f ca="1">CONCATENATE(VLOOKUP(AF286,$D$84:$N$322,2,FALSE)," x")</f>
        <v>#NUM!</v>
      </c>
      <c r="AF286" s="8" t="e">
        <f t="array" aca="1" ref="AF286" ca="1">INDEX($R$84:$R$322,SMALL(IF($R$84:$R$322&lt;&gt;"",ROW(INDIRECT("1:"&amp;ROWS($R$84:$R$322)))),ROWS($1:203)))</f>
        <v>#NUM!</v>
      </c>
      <c r="AG286" s="25" t="e">
        <f t="array" aca="1" ref="AG286" ca="1">CONCATENATE(VLOOKUP(AH286,$D$84:$N$322,3,FALSE)," x")</f>
        <v>#NUM!</v>
      </c>
      <c r="AH286" s="8" t="e">
        <f t="array" aca="1" ref="AH286" ca="1">INDEX($S$84:$S$322,SMALL(IF($S$84:$S$322&lt;&gt;"",ROW(INDIRECT("1:"&amp;ROWS($S$84:$S$322)))),ROWS($1:203)))</f>
        <v>#NUM!</v>
      </c>
      <c r="AI286" s="25" t="e">
        <f ca="1">CONCATENATE(VLOOKUP(AJ286,$D$84:$N$322,4,FALSE)," x")</f>
        <v>#NUM!</v>
      </c>
      <c r="AJ286" s="8" t="e">
        <f t="array" aca="1" ref="AJ286" ca="1">INDEX($T$84:$T$322,SMALL(IF($T$84:$T$322&lt;&gt;"",ROW(INDIRECT("1:"&amp;ROWS($T$84:$T$322)))),ROWS($1:203)))</f>
        <v>#NUM!</v>
      </c>
      <c r="AK286" s="25" t="e">
        <f ca="1">CONCATENATE(VLOOKUP(AL286,$D$84:$N$322,5,FALSE)," x")</f>
        <v>#NUM!</v>
      </c>
      <c r="AL286" s="8" t="e">
        <f t="array" aca="1" ref="AL286" ca="1">INDEX($U$84:$U$322,SMALL(IF($U$84:$U$322&lt;&gt;"",ROW(INDIRECT("1:"&amp;ROWS($U$84:$U$322)))),ROWS($1:203)))</f>
        <v>#NUM!</v>
      </c>
      <c r="AM286" s="8" t="e">
        <f ca="1">CONCATENATE(VLOOKUP(AN286,$D$84:$N$322,6,FALSE)," x")</f>
        <v>#NUM!</v>
      </c>
      <c r="AN286" s="8" t="e">
        <f t="array" aca="1" ref="AN286" ca="1">INDEX($V$84:$V$322,SMALL(IF($V$84:$V$322&lt;&gt;"",ROW(INDIRECT("1:"&amp;ROWS($V$84:$V$322)))),ROWS($1:203)))</f>
        <v>#NUM!</v>
      </c>
      <c r="AO286" s="25" t="e">
        <f ca="1">CONCATENATE(VLOOKUP(AP286,$D$84:$N$322,7,FALSE)," x")</f>
        <v>#NUM!</v>
      </c>
      <c r="AP286" s="8" t="e">
        <f t="array" aca="1" ref="AP286" ca="1">INDEX($W$84:$W$322,SMALL(IF($W$84:$W$322&lt;&gt;"",ROW(INDIRECT("1:"&amp;ROWS($W$84:$W$322)))),ROWS($1:203)))</f>
        <v>#NUM!</v>
      </c>
      <c r="AQ286" s="25" t="e">
        <f ca="1">CONCATENATE(VLOOKUP(AR286,$D$84:$N$322,8,FALSE)," x")</f>
        <v>#NUM!</v>
      </c>
      <c r="AR286" s="8" t="e">
        <f t="array" aca="1" ref="AR286" ca="1">INDEX($X$84:$X$322,SMALL(IF($X$84:$X$322&lt;&gt;"",ROW(INDIRECT("1:"&amp;ROWS($X$84:$X$322)))),ROWS($1:203)))</f>
        <v>#NUM!</v>
      </c>
      <c r="AS286" s="25" t="e">
        <f ca="1">CONCATENATE(VLOOKUP(AT286,$D$84:$N$322,9,FALSE)," x")</f>
        <v>#NUM!</v>
      </c>
      <c r="AT286" s="8" t="e">
        <f t="array" aca="1" ref="AT286" ca="1">INDEX($Y$84:$Y$322,SMALL(IF($Y$84:$Y$322&lt;&gt;"",ROW(INDIRECT("1:"&amp;ROWS($Y$84:$Y$322)))),ROWS($1:203)))</f>
        <v>#NUM!</v>
      </c>
      <c r="AU286" s="25" t="e">
        <f ca="1">CONCATENATE(VLOOKUP(AV286,$D$84:$N$322,10,FALSE)," x")</f>
        <v>#NUM!</v>
      </c>
      <c r="AV286" s="8" t="e">
        <f t="array" aca="1" ref="AV286" ca="1">INDEX($Z$84:$Z$322,SMALL(IF($Z$84:$Z$322&lt;&gt;"",ROW(INDIRECT("1:"&amp;ROWS($Z$84:$Z$322)))),ROWS($1:203)))</f>
        <v>#NUM!</v>
      </c>
      <c r="AW286" s="25" t="e">
        <f ca="1">CONCATENATE(VLOOKUP(AX286,$D$84:$N$322,11,FALSE)," x")</f>
        <v>#NUM!</v>
      </c>
      <c r="AX286" s="9" t="e">
        <f t="array" aca="1" ref="AX286" ca="1">INDEX($AA$84:$AA$322,SMALL(IF($AA$84:$AA$322&lt;&gt;"",ROW(INDIRECT("1:"&amp;ROWS($AA$84:$AA$322)))),ROWS($1:203)))</f>
        <v>#NUM!</v>
      </c>
      <c r="BB286" s="2" t="str">
        <f t="shared" si="88"/>
        <v>R4</v>
      </c>
      <c r="BC286" s="9">
        <f t="shared" si="89"/>
        <v>0</v>
      </c>
      <c r="BD286" s="2"/>
    </row>
    <row r="287" spans="2:56" ht="14.25" customHeight="1" x14ac:dyDescent="0.25">
      <c r="B287" s="45"/>
      <c r="D287" s="7" t="s">
        <v>393</v>
      </c>
      <c r="E287" s="7">
        <f t="shared" si="68"/>
        <v>0</v>
      </c>
      <c r="F287" s="8">
        <f t="shared" si="69"/>
        <v>0</v>
      </c>
      <c r="G287" s="8">
        <f t="shared" si="70"/>
        <v>0</v>
      </c>
      <c r="H287" s="8">
        <f t="shared" si="71"/>
        <v>0</v>
      </c>
      <c r="I287" s="8">
        <f t="shared" si="72"/>
        <v>0</v>
      </c>
      <c r="J287" s="8">
        <f t="shared" si="73"/>
        <v>0</v>
      </c>
      <c r="K287" s="8">
        <f t="shared" si="74"/>
        <v>0</v>
      </c>
      <c r="L287" s="8">
        <f t="shared" si="75"/>
        <v>0</v>
      </c>
      <c r="M287" s="8">
        <f t="shared" si="76"/>
        <v>0</v>
      </c>
      <c r="N287" s="9">
        <f t="shared" si="77"/>
        <v>0</v>
      </c>
      <c r="R287" s="16" t="str">
        <f t="shared" si="78"/>
        <v/>
      </c>
      <c r="S287" s="13" t="str">
        <f t="shared" si="79"/>
        <v/>
      </c>
      <c r="T287" s="13" t="str">
        <f t="shared" si="80"/>
        <v/>
      </c>
      <c r="U287" s="13" t="str">
        <f t="shared" si="81"/>
        <v/>
      </c>
      <c r="V287" s="13" t="str">
        <f t="shared" si="82"/>
        <v/>
      </c>
      <c r="W287" s="13" t="str">
        <f t="shared" si="83"/>
        <v/>
      </c>
      <c r="X287" s="13" t="str">
        <f t="shared" si="84"/>
        <v/>
      </c>
      <c r="Y287" s="13" t="str">
        <f t="shared" si="85"/>
        <v/>
      </c>
      <c r="Z287" s="13" t="str">
        <f t="shared" si="86"/>
        <v/>
      </c>
      <c r="AA287" s="23" t="str">
        <f t="shared" si="87"/>
        <v/>
      </c>
      <c r="AE287" s="27" t="e">
        <f ca="1">CONCATENATE(VLOOKUP(AF287,$D$84:$N$322,2,FALSE)," x")</f>
        <v>#NUM!</v>
      </c>
      <c r="AF287" s="8" t="e">
        <f t="array" aca="1" ref="AF287" ca="1">INDEX($R$84:$R$322,SMALL(IF($R$84:$R$322&lt;&gt;"",ROW(INDIRECT("1:"&amp;ROWS($R$84:$R$322)))),ROWS($1:204)))</f>
        <v>#NUM!</v>
      </c>
      <c r="AG287" s="25" t="e">
        <f t="array" aca="1" ref="AG287" ca="1">CONCATENATE(VLOOKUP(AH287,$D$84:$N$322,3,FALSE)," x")</f>
        <v>#NUM!</v>
      </c>
      <c r="AH287" s="8" t="e">
        <f t="array" aca="1" ref="AH287" ca="1">INDEX($S$84:$S$322,SMALL(IF($S$84:$S$322&lt;&gt;"",ROW(INDIRECT("1:"&amp;ROWS($S$84:$S$322)))),ROWS($1:204)))</f>
        <v>#NUM!</v>
      </c>
      <c r="AI287" s="25" t="e">
        <f ca="1">CONCATENATE(VLOOKUP(AJ287,$D$84:$N$322,4,FALSE)," x")</f>
        <v>#NUM!</v>
      </c>
      <c r="AJ287" s="8" t="e">
        <f t="array" aca="1" ref="AJ287" ca="1">INDEX($T$84:$T$322,SMALL(IF($T$84:$T$322&lt;&gt;"",ROW(INDIRECT("1:"&amp;ROWS($T$84:$T$322)))),ROWS($1:204)))</f>
        <v>#NUM!</v>
      </c>
      <c r="AK287" s="25" t="e">
        <f ca="1">CONCATENATE(VLOOKUP(AL287,$D$84:$N$322,5,FALSE)," x")</f>
        <v>#NUM!</v>
      </c>
      <c r="AL287" s="8" t="e">
        <f t="array" aca="1" ref="AL287" ca="1">INDEX($U$84:$U$322,SMALL(IF($U$84:$U$322&lt;&gt;"",ROW(INDIRECT("1:"&amp;ROWS($U$84:$U$322)))),ROWS($1:204)))</f>
        <v>#NUM!</v>
      </c>
      <c r="AM287" s="8" t="e">
        <f ca="1">CONCATENATE(VLOOKUP(AN287,$D$84:$N$322,6,FALSE)," x")</f>
        <v>#NUM!</v>
      </c>
      <c r="AN287" s="8" t="e">
        <f t="array" aca="1" ref="AN287" ca="1">INDEX($V$84:$V$322,SMALL(IF($V$84:$V$322&lt;&gt;"",ROW(INDIRECT("1:"&amp;ROWS($V$84:$V$322)))),ROWS($1:204)))</f>
        <v>#NUM!</v>
      </c>
      <c r="AO287" s="25" t="e">
        <f ca="1">CONCATENATE(VLOOKUP(AP287,$D$84:$N$322,7,FALSE)," x")</f>
        <v>#NUM!</v>
      </c>
      <c r="AP287" s="8" t="e">
        <f t="array" aca="1" ref="AP287" ca="1">INDEX($W$84:$W$322,SMALL(IF($W$84:$W$322&lt;&gt;"",ROW(INDIRECT("1:"&amp;ROWS($W$84:$W$322)))),ROWS($1:204)))</f>
        <v>#NUM!</v>
      </c>
      <c r="AQ287" s="25" t="e">
        <f ca="1">CONCATENATE(VLOOKUP(AR287,$D$84:$N$322,8,FALSE)," x")</f>
        <v>#NUM!</v>
      </c>
      <c r="AR287" s="8" t="e">
        <f t="array" aca="1" ref="AR287" ca="1">INDEX($X$84:$X$322,SMALL(IF($X$84:$X$322&lt;&gt;"",ROW(INDIRECT("1:"&amp;ROWS($X$84:$X$322)))),ROWS($1:204)))</f>
        <v>#NUM!</v>
      </c>
      <c r="AS287" s="25" t="e">
        <f ca="1">CONCATENATE(VLOOKUP(AT287,$D$84:$N$322,9,FALSE)," x")</f>
        <v>#NUM!</v>
      </c>
      <c r="AT287" s="8" t="e">
        <f t="array" aca="1" ref="AT287" ca="1">INDEX($Y$84:$Y$322,SMALL(IF($Y$84:$Y$322&lt;&gt;"",ROW(INDIRECT("1:"&amp;ROWS($Y$84:$Y$322)))),ROWS($1:204)))</f>
        <v>#NUM!</v>
      </c>
      <c r="AU287" s="25" t="e">
        <f ca="1">CONCATENATE(VLOOKUP(AV287,$D$84:$N$322,10,FALSE)," x")</f>
        <v>#NUM!</v>
      </c>
      <c r="AV287" s="8" t="e">
        <f t="array" aca="1" ref="AV287" ca="1">INDEX($Z$84:$Z$322,SMALL(IF($Z$84:$Z$322&lt;&gt;"",ROW(INDIRECT("1:"&amp;ROWS($Z$84:$Z$322)))),ROWS($1:204)))</f>
        <v>#NUM!</v>
      </c>
      <c r="AW287" s="25" t="e">
        <f ca="1">CONCATENATE(VLOOKUP(AX287,$D$84:$N$322,11,FALSE)," x")</f>
        <v>#NUM!</v>
      </c>
      <c r="AX287" s="9" t="e">
        <f t="array" aca="1" ref="AX287" ca="1">INDEX($AA$84:$AA$322,SMALL(IF($AA$84:$AA$322&lt;&gt;"",ROW(INDIRECT("1:"&amp;ROWS($AA$84:$AA$322)))),ROWS($1:204)))</f>
        <v>#NUM!</v>
      </c>
      <c r="BB287" s="2" t="str">
        <f t="shared" si="88"/>
        <v>R5</v>
      </c>
      <c r="BC287" s="9">
        <f t="shared" si="89"/>
        <v>0</v>
      </c>
      <c r="BD287" s="2"/>
    </row>
    <row r="288" spans="2:56" x14ac:dyDescent="0.25">
      <c r="B288" s="45"/>
      <c r="D288" s="7" t="s">
        <v>394</v>
      </c>
      <c r="E288" s="7">
        <f t="shared" si="68"/>
        <v>0</v>
      </c>
      <c r="F288" s="8">
        <f t="shared" si="69"/>
        <v>0</v>
      </c>
      <c r="G288" s="8">
        <f t="shared" si="70"/>
        <v>0</v>
      </c>
      <c r="H288" s="8">
        <f t="shared" si="71"/>
        <v>0</v>
      </c>
      <c r="I288" s="8">
        <f t="shared" si="72"/>
        <v>0</v>
      </c>
      <c r="J288" s="8">
        <f t="shared" si="73"/>
        <v>0</v>
      </c>
      <c r="K288" s="8">
        <f t="shared" si="74"/>
        <v>0</v>
      </c>
      <c r="L288" s="8">
        <f t="shared" si="75"/>
        <v>0</v>
      </c>
      <c r="M288" s="8">
        <f t="shared" si="76"/>
        <v>0</v>
      </c>
      <c r="N288" s="9">
        <f t="shared" si="77"/>
        <v>0</v>
      </c>
      <c r="R288" s="16" t="str">
        <f t="shared" si="78"/>
        <v/>
      </c>
      <c r="S288" s="13" t="str">
        <f t="shared" si="79"/>
        <v/>
      </c>
      <c r="T288" s="13" t="str">
        <f t="shared" si="80"/>
        <v/>
      </c>
      <c r="U288" s="13" t="str">
        <f t="shared" si="81"/>
        <v/>
      </c>
      <c r="V288" s="13" t="str">
        <f t="shared" si="82"/>
        <v/>
      </c>
      <c r="W288" s="13" t="str">
        <f t="shared" si="83"/>
        <v/>
      </c>
      <c r="X288" s="13" t="str">
        <f t="shared" si="84"/>
        <v/>
      </c>
      <c r="Y288" s="13" t="str">
        <f t="shared" si="85"/>
        <v/>
      </c>
      <c r="Z288" s="13" t="str">
        <f t="shared" si="86"/>
        <v/>
      </c>
      <c r="AA288" s="23" t="str">
        <f t="shared" si="87"/>
        <v/>
      </c>
      <c r="AE288" s="27" t="e">
        <f ca="1">CONCATENATE(VLOOKUP(AF288,$D$84:$N$322,2,FALSE)," x")</f>
        <v>#NUM!</v>
      </c>
      <c r="AF288" s="8" t="e">
        <f t="array" aca="1" ref="AF288" ca="1">INDEX($R$84:$R$322,SMALL(IF($R$84:$R$322&lt;&gt;"",ROW(INDIRECT("1:"&amp;ROWS($R$84:$R$322)))),ROWS($1:205)))</f>
        <v>#NUM!</v>
      </c>
      <c r="AG288" s="25" t="e">
        <f t="array" aca="1" ref="AG288" ca="1">CONCATENATE(VLOOKUP(AH288,$D$84:$N$322,3,FALSE)," x")</f>
        <v>#NUM!</v>
      </c>
      <c r="AH288" s="8" t="e">
        <f t="array" aca="1" ref="AH288" ca="1">INDEX($S$84:$S$322,SMALL(IF($S$84:$S$322&lt;&gt;"",ROW(INDIRECT("1:"&amp;ROWS($S$84:$S$322)))),ROWS($1:205)))</f>
        <v>#NUM!</v>
      </c>
      <c r="AI288" s="25" t="e">
        <f ca="1">CONCATENATE(VLOOKUP(AJ288,$D$84:$N$322,4,FALSE)," x")</f>
        <v>#NUM!</v>
      </c>
      <c r="AJ288" s="8" t="e">
        <f t="array" aca="1" ref="AJ288" ca="1">INDEX($T$84:$T$322,SMALL(IF($T$84:$T$322&lt;&gt;"",ROW(INDIRECT("1:"&amp;ROWS($T$84:$T$322)))),ROWS($1:205)))</f>
        <v>#NUM!</v>
      </c>
      <c r="AK288" s="25" t="e">
        <f ca="1">CONCATENATE(VLOOKUP(AL288,$D$84:$N$322,5,FALSE)," x")</f>
        <v>#NUM!</v>
      </c>
      <c r="AL288" s="8" t="e">
        <f t="array" aca="1" ref="AL288" ca="1">INDEX($U$84:$U$322,SMALL(IF($U$84:$U$322&lt;&gt;"",ROW(INDIRECT("1:"&amp;ROWS($U$84:$U$322)))),ROWS($1:205)))</f>
        <v>#NUM!</v>
      </c>
      <c r="AM288" s="8" t="e">
        <f ca="1">CONCATENATE(VLOOKUP(AN288,$D$84:$N$322,6,FALSE)," x")</f>
        <v>#NUM!</v>
      </c>
      <c r="AN288" s="8" t="e">
        <f t="array" aca="1" ref="AN288" ca="1">INDEX($V$84:$V$322,SMALL(IF($V$84:$V$322&lt;&gt;"",ROW(INDIRECT("1:"&amp;ROWS($V$84:$V$322)))),ROWS($1:205)))</f>
        <v>#NUM!</v>
      </c>
      <c r="AO288" s="25" t="e">
        <f ca="1">CONCATENATE(VLOOKUP(AP288,$D$84:$N$322,7,FALSE)," x")</f>
        <v>#NUM!</v>
      </c>
      <c r="AP288" s="8" t="e">
        <f t="array" aca="1" ref="AP288" ca="1">INDEX($W$84:$W$322,SMALL(IF($W$84:$W$322&lt;&gt;"",ROW(INDIRECT("1:"&amp;ROWS($W$84:$W$322)))),ROWS($1:205)))</f>
        <v>#NUM!</v>
      </c>
      <c r="AQ288" s="25" t="e">
        <f ca="1">CONCATENATE(VLOOKUP(AR288,$D$84:$N$322,8,FALSE)," x")</f>
        <v>#NUM!</v>
      </c>
      <c r="AR288" s="8" t="e">
        <f t="array" aca="1" ref="AR288" ca="1">INDEX($X$84:$X$322,SMALL(IF($X$84:$X$322&lt;&gt;"",ROW(INDIRECT("1:"&amp;ROWS($X$84:$X$322)))),ROWS($1:205)))</f>
        <v>#NUM!</v>
      </c>
      <c r="AS288" s="25" t="e">
        <f ca="1">CONCATENATE(VLOOKUP(AT288,$D$84:$N$322,9,FALSE)," x")</f>
        <v>#NUM!</v>
      </c>
      <c r="AT288" s="8" t="e">
        <f t="array" aca="1" ref="AT288" ca="1">INDEX($Y$84:$Y$322,SMALL(IF($Y$84:$Y$322&lt;&gt;"",ROW(INDIRECT("1:"&amp;ROWS($Y$84:$Y$322)))),ROWS($1:205)))</f>
        <v>#NUM!</v>
      </c>
      <c r="AU288" s="25" t="e">
        <f ca="1">CONCATENATE(VLOOKUP(AV288,$D$84:$N$322,10,FALSE)," x")</f>
        <v>#NUM!</v>
      </c>
      <c r="AV288" s="8" t="e">
        <f t="array" aca="1" ref="AV288" ca="1">INDEX($Z$84:$Z$322,SMALL(IF($Z$84:$Z$322&lt;&gt;"",ROW(INDIRECT("1:"&amp;ROWS($Z$84:$Z$322)))),ROWS($1:205)))</f>
        <v>#NUM!</v>
      </c>
      <c r="AW288" s="25" t="e">
        <f ca="1">CONCATENATE(VLOOKUP(AX288,$D$84:$N$322,11,FALSE)," x")</f>
        <v>#NUM!</v>
      </c>
      <c r="AX288" s="9" t="e">
        <f t="array" aca="1" ref="AX288" ca="1">INDEX($AA$84:$AA$322,SMALL(IF($AA$84:$AA$322&lt;&gt;"",ROW(INDIRECT("1:"&amp;ROWS($AA$84:$AA$322)))),ROWS($1:205)))</f>
        <v>#NUM!</v>
      </c>
      <c r="BB288" s="2" t="str">
        <f t="shared" si="88"/>
        <v>R6</v>
      </c>
      <c r="BC288" s="9">
        <f t="shared" si="89"/>
        <v>0</v>
      </c>
      <c r="BD288" s="2"/>
    </row>
    <row r="289" spans="2:56" x14ac:dyDescent="0.25">
      <c r="B289" s="45"/>
      <c r="D289" s="7" t="s">
        <v>395</v>
      </c>
      <c r="E289" s="7">
        <f t="shared" si="68"/>
        <v>0</v>
      </c>
      <c r="F289" s="8">
        <f t="shared" si="69"/>
        <v>0</v>
      </c>
      <c r="G289" s="8">
        <f t="shared" si="70"/>
        <v>0</v>
      </c>
      <c r="H289" s="8">
        <f t="shared" si="71"/>
        <v>0</v>
      </c>
      <c r="I289" s="8">
        <f t="shared" si="72"/>
        <v>0</v>
      </c>
      <c r="J289" s="8">
        <f t="shared" si="73"/>
        <v>0</v>
      </c>
      <c r="K289" s="8">
        <f t="shared" si="74"/>
        <v>0</v>
      </c>
      <c r="L289" s="8">
        <f t="shared" si="75"/>
        <v>0</v>
      </c>
      <c r="M289" s="8">
        <f t="shared" si="76"/>
        <v>0</v>
      </c>
      <c r="N289" s="9">
        <f t="shared" si="77"/>
        <v>0</v>
      </c>
      <c r="R289" s="16" t="str">
        <f t="shared" si="78"/>
        <v/>
      </c>
      <c r="S289" s="13" t="str">
        <f t="shared" si="79"/>
        <v/>
      </c>
      <c r="T289" s="13" t="str">
        <f t="shared" si="80"/>
        <v/>
      </c>
      <c r="U289" s="13" t="str">
        <f t="shared" si="81"/>
        <v/>
      </c>
      <c r="V289" s="13" t="str">
        <f t="shared" si="82"/>
        <v/>
      </c>
      <c r="W289" s="13" t="str">
        <f t="shared" si="83"/>
        <v/>
      </c>
      <c r="X289" s="13" t="str">
        <f t="shared" si="84"/>
        <v/>
      </c>
      <c r="Y289" s="13" t="str">
        <f t="shared" si="85"/>
        <v/>
      </c>
      <c r="Z289" s="13" t="str">
        <f t="shared" si="86"/>
        <v/>
      </c>
      <c r="AA289" s="23" t="str">
        <f t="shared" si="87"/>
        <v/>
      </c>
      <c r="AE289" s="27" t="e">
        <f ca="1">CONCATENATE(VLOOKUP(AF289,$D$84:$N$322,2,FALSE)," x")</f>
        <v>#NUM!</v>
      </c>
      <c r="AF289" s="8" t="e">
        <f t="array" aca="1" ref="AF289" ca="1">INDEX($R$84:$R$322,SMALL(IF($R$84:$R$322&lt;&gt;"",ROW(INDIRECT("1:"&amp;ROWS($R$84:$R$322)))),ROWS($1:206)))</f>
        <v>#NUM!</v>
      </c>
      <c r="AG289" s="25" t="e">
        <f t="array" aca="1" ref="AG289" ca="1">CONCATENATE(VLOOKUP(AH289,$D$84:$N$322,3,FALSE)," x")</f>
        <v>#NUM!</v>
      </c>
      <c r="AH289" s="8" t="e">
        <f t="array" aca="1" ref="AH289" ca="1">INDEX($S$84:$S$322,SMALL(IF($S$84:$S$322&lt;&gt;"",ROW(INDIRECT("1:"&amp;ROWS($S$84:$S$322)))),ROWS($1:206)))</f>
        <v>#NUM!</v>
      </c>
      <c r="AI289" s="25" t="e">
        <f ca="1">CONCATENATE(VLOOKUP(AJ289,$D$84:$N$322,4,FALSE)," x")</f>
        <v>#NUM!</v>
      </c>
      <c r="AJ289" s="8" t="e">
        <f t="array" aca="1" ref="AJ289" ca="1">INDEX($T$84:$T$322,SMALL(IF($T$84:$T$322&lt;&gt;"",ROW(INDIRECT("1:"&amp;ROWS($T$84:$T$322)))),ROWS($1:206)))</f>
        <v>#NUM!</v>
      </c>
      <c r="AK289" s="25" t="e">
        <f ca="1">CONCATENATE(VLOOKUP(AL289,$D$84:$N$322,5,FALSE)," x")</f>
        <v>#NUM!</v>
      </c>
      <c r="AL289" s="8" t="e">
        <f t="array" aca="1" ref="AL289" ca="1">INDEX($U$84:$U$322,SMALL(IF($U$84:$U$322&lt;&gt;"",ROW(INDIRECT("1:"&amp;ROWS($U$84:$U$322)))),ROWS($1:206)))</f>
        <v>#NUM!</v>
      </c>
      <c r="AM289" s="8" t="e">
        <f ca="1">CONCATENATE(VLOOKUP(AN289,$D$84:$N$322,6,FALSE)," x")</f>
        <v>#NUM!</v>
      </c>
      <c r="AN289" s="8" t="e">
        <f t="array" aca="1" ref="AN289" ca="1">INDEX($V$84:$V$322,SMALL(IF($V$84:$V$322&lt;&gt;"",ROW(INDIRECT("1:"&amp;ROWS($V$84:$V$322)))),ROWS($1:206)))</f>
        <v>#NUM!</v>
      </c>
      <c r="AO289" s="25" t="e">
        <f ca="1">CONCATENATE(VLOOKUP(AP289,$D$84:$N$322,7,FALSE)," x")</f>
        <v>#NUM!</v>
      </c>
      <c r="AP289" s="8" t="e">
        <f t="array" aca="1" ref="AP289" ca="1">INDEX($W$84:$W$322,SMALL(IF($W$84:$W$322&lt;&gt;"",ROW(INDIRECT("1:"&amp;ROWS($W$84:$W$322)))),ROWS($1:206)))</f>
        <v>#NUM!</v>
      </c>
      <c r="AQ289" s="25" t="e">
        <f ca="1">CONCATENATE(VLOOKUP(AR289,$D$84:$N$322,8,FALSE)," x")</f>
        <v>#NUM!</v>
      </c>
      <c r="AR289" s="8" t="e">
        <f t="array" aca="1" ref="AR289" ca="1">INDEX($X$84:$X$322,SMALL(IF($X$84:$X$322&lt;&gt;"",ROW(INDIRECT("1:"&amp;ROWS($X$84:$X$322)))),ROWS($1:206)))</f>
        <v>#NUM!</v>
      </c>
      <c r="AS289" s="25" t="e">
        <f ca="1">CONCATENATE(VLOOKUP(AT289,$D$84:$N$322,9,FALSE)," x")</f>
        <v>#NUM!</v>
      </c>
      <c r="AT289" s="8" t="e">
        <f t="array" aca="1" ref="AT289" ca="1">INDEX($Y$84:$Y$322,SMALL(IF($Y$84:$Y$322&lt;&gt;"",ROW(INDIRECT("1:"&amp;ROWS($Y$84:$Y$322)))),ROWS($1:206)))</f>
        <v>#NUM!</v>
      </c>
      <c r="AU289" s="25" t="e">
        <f ca="1">CONCATENATE(VLOOKUP(AV289,$D$84:$N$322,10,FALSE)," x")</f>
        <v>#NUM!</v>
      </c>
      <c r="AV289" s="8" t="e">
        <f t="array" aca="1" ref="AV289" ca="1">INDEX($Z$84:$Z$322,SMALL(IF($Z$84:$Z$322&lt;&gt;"",ROW(INDIRECT("1:"&amp;ROWS($Z$84:$Z$322)))),ROWS($1:206)))</f>
        <v>#NUM!</v>
      </c>
      <c r="AW289" s="25" t="e">
        <f ca="1">CONCATENATE(VLOOKUP(AX289,$D$84:$N$322,11,FALSE)," x")</f>
        <v>#NUM!</v>
      </c>
      <c r="AX289" s="9" t="e">
        <f t="array" aca="1" ref="AX289" ca="1">INDEX($AA$84:$AA$322,SMALL(IF($AA$84:$AA$322&lt;&gt;"",ROW(INDIRECT("1:"&amp;ROWS($AA$84:$AA$322)))),ROWS($1:206)))</f>
        <v>#NUM!</v>
      </c>
      <c r="BB289" s="2" t="str">
        <f t="shared" si="88"/>
        <v>R7</v>
      </c>
      <c r="BC289" s="9">
        <f t="shared" si="89"/>
        <v>0</v>
      </c>
      <c r="BD289" s="2"/>
    </row>
    <row r="290" spans="2:56" x14ac:dyDescent="0.25">
      <c r="B290" s="45"/>
      <c r="D290" s="7" t="s">
        <v>396</v>
      </c>
      <c r="E290" s="7">
        <f t="shared" si="68"/>
        <v>0</v>
      </c>
      <c r="F290" s="8">
        <f t="shared" si="69"/>
        <v>0</v>
      </c>
      <c r="G290" s="8">
        <f t="shared" si="70"/>
        <v>0</v>
      </c>
      <c r="H290" s="8">
        <f t="shared" si="71"/>
        <v>0</v>
      </c>
      <c r="I290" s="8">
        <f t="shared" si="72"/>
        <v>0</v>
      </c>
      <c r="J290" s="8">
        <f t="shared" si="73"/>
        <v>0</v>
      </c>
      <c r="K290" s="8">
        <f t="shared" si="74"/>
        <v>0</v>
      </c>
      <c r="L290" s="8">
        <f t="shared" si="75"/>
        <v>0</v>
      </c>
      <c r="M290" s="8">
        <f t="shared" si="76"/>
        <v>0</v>
      </c>
      <c r="N290" s="9">
        <f t="shared" si="77"/>
        <v>0</v>
      </c>
      <c r="R290" s="16" t="str">
        <f t="shared" si="78"/>
        <v/>
      </c>
      <c r="S290" s="13" t="str">
        <f t="shared" si="79"/>
        <v/>
      </c>
      <c r="T290" s="13" t="str">
        <f t="shared" si="80"/>
        <v/>
      </c>
      <c r="U290" s="13" t="str">
        <f t="shared" si="81"/>
        <v/>
      </c>
      <c r="V290" s="13" t="str">
        <f t="shared" si="82"/>
        <v/>
      </c>
      <c r="W290" s="13" t="str">
        <f t="shared" si="83"/>
        <v/>
      </c>
      <c r="X290" s="13" t="str">
        <f t="shared" si="84"/>
        <v/>
      </c>
      <c r="Y290" s="13" t="str">
        <f t="shared" si="85"/>
        <v/>
      </c>
      <c r="Z290" s="13" t="str">
        <f t="shared" si="86"/>
        <v/>
      </c>
      <c r="AA290" s="23" t="str">
        <f t="shared" si="87"/>
        <v/>
      </c>
      <c r="AE290" s="27" t="e">
        <f ca="1">CONCATENATE(VLOOKUP(AF290,$D$84:$N$322,2,FALSE)," x")</f>
        <v>#NUM!</v>
      </c>
      <c r="AF290" s="8" t="e">
        <f t="array" aca="1" ref="AF290" ca="1">INDEX($R$84:$R$322,SMALL(IF($R$84:$R$322&lt;&gt;"",ROW(INDIRECT("1:"&amp;ROWS($R$84:$R$322)))),ROWS($1:207)))</f>
        <v>#NUM!</v>
      </c>
      <c r="AG290" s="25" t="e">
        <f t="array" aca="1" ref="AG290" ca="1">CONCATENATE(VLOOKUP(AH290,$D$84:$N$322,3,FALSE)," x")</f>
        <v>#NUM!</v>
      </c>
      <c r="AH290" s="8" t="e">
        <f t="array" aca="1" ref="AH290" ca="1">INDEX($S$84:$S$322,SMALL(IF($S$84:$S$322&lt;&gt;"",ROW(INDIRECT("1:"&amp;ROWS($S$84:$S$322)))),ROWS($1:207)))</f>
        <v>#NUM!</v>
      </c>
      <c r="AI290" s="25" t="e">
        <f ca="1">CONCATENATE(VLOOKUP(AJ290,$D$84:$N$322,4,FALSE)," x")</f>
        <v>#NUM!</v>
      </c>
      <c r="AJ290" s="8" t="e">
        <f t="array" aca="1" ref="AJ290" ca="1">INDEX($T$84:$T$322,SMALL(IF($T$84:$T$322&lt;&gt;"",ROW(INDIRECT("1:"&amp;ROWS($T$84:$T$322)))),ROWS($1:207)))</f>
        <v>#NUM!</v>
      </c>
      <c r="AK290" s="25" t="e">
        <f ca="1">CONCATENATE(VLOOKUP(AL290,$D$84:$N$322,5,FALSE)," x")</f>
        <v>#NUM!</v>
      </c>
      <c r="AL290" s="8" t="e">
        <f t="array" aca="1" ref="AL290" ca="1">INDEX($U$84:$U$322,SMALL(IF($U$84:$U$322&lt;&gt;"",ROW(INDIRECT("1:"&amp;ROWS($U$84:$U$322)))),ROWS($1:207)))</f>
        <v>#NUM!</v>
      </c>
      <c r="AM290" s="8" t="e">
        <f ca="1">CONCATENATE(VLOOKUP(AN290,$D$84:$N$322,6,FALSE)," x")</f>
        <v>#NUM!</v>
      </c>
      <c r="AN290" s="8" t="e">
        <f t="array" aca="1" ref="AN290" ca="1">INDEX($V$84:$V$322,SMALL(IF($V$84:$V$322&lt;&gt;"",ROW(INDIRECT("1:"&amp;ROWS($V$84:$V$322)))),ROWS($1:207)))</f>
        <v>#NUM!</v>
      </c>
      <c r="AO290" s="25" t="e">
        <f ca="1">CONCATENATE(VLOOKUP(AP290,$D$84:$N$322,7,FALSE)," x")</f>
        <v>#NUM!</v>
      </c>
      <c r="AP290" s="8" t="e">
        <f t="array" aca="1" ref="AP290" ca="1">INDEX($W$84:$W$322,SMALL(IF($W$84:$W$322&lt;&gt;"",ROW(INDIRECT("1:"&amp;ROWS($W$84:$W$322)))),ROWS($1:207)))</f>
        <v>#NUM!</v>
      </c>
      <c r="AQ290" s="25" t="e">
        <f ca="1">CONCATENATE(VLOOKUP(AR290,$D$84:$N$322,8,FALSE)," x")</f>
        <v>#NUM!</v>
      </c>
      <c r="AR290" s="8" t="e">
        <f t="array" aca="1" ref="AR290" ca="1">INDEX($X$84:$X$322,SMALL(IF($X$84:$X$322&lt;&gt;"",ROW(INDIRECT("1:"&amp;ROWS($X$84:$X$322)))),ROWS($1:207)))</f>
        <v>#NUM!</v>
      </c>
      <c r="AS290" s="25" t="e">
        <f ca="1">CONCATENATE(VLOOKUP(AT290,$D$84:$N$322,9,FALSE)," x")</f>
        <v>#NUM!</v>
      </c>
      <c r="AT290" s="8" t="e">
        <f t="array" aca="1" ref="AT290" ca="1">INDEX($Y$84:$Y$322,SMALL(IF($Y$84:$Y$322&lt;&gt;"",ROW(INDIRECT("1:"&amp;ROWS($Y$84:$Y$322)))),ROWS($1:207)))</f>
        <v>#NUM!</v>
      </c>
      <c r="AU290" s="25" t="e">
        <f ca="1">CONCATENATE(VLOOKUP(AV290,$D$84:$N$322,10,FALSE)," x")</f>
        <v>#NUM!</v>
      </c>
      <c r="AV290" s="8" t="e">
        <f t="array" aca="1" ref="AV290" ca="1">INDEX($Z$84:$Z$322,SMALL(IF($Z$84:$Z$322&lt;&gt;"",ROW(INDIRECT("1:"&amp;ROWS($Z$84:$Z$322)))),ROWS($1:207)))</f>
        <v>#NUM!</v>
      </c>
      <c r="AW290" s="25" t="e">
        <f ca="1">CONCATENATE(VLOOKUP(AX290,$D$84:$N$322,11,FALSE)," x")</f>
        <v>#NUM!</v>
      </c>
      <c r="AX290" s="9" t="e">
        <f t="array" aca="1" ref="AX290" ca="1">INDEX($AA$84:$AA$322,SMALL(IF($AA$84:$AA$322&lt;&gt;"",ROW(INDIRECT("1:"&amp;ROWS($AA$84:$AA$322)))),ROWS($1:207)))</f>
        <v>#NUM!</v>
      </c>
      <c r="BB290" s="2" t="str">
        <f t="shared" si="88"/>
        <v>R8</v>
      </c>
      <c r="BC290" s="9">
        <f t="shared" si="89"/>
        <v>0</v>
      </c>
      <c r="BD290" s="2"/>
    </row>
    <row r="291" spans="2:56" x14ac:dyDescent="0.25">
      <c r="B291" s="45"/>
      <c r="D291" s="7" t="s">
        <v>397</v>
      </c>
      <c r="E291" s="7">
        <f t="shared" si="68"/>
        <v>0</v>
      </c>
      <c r="F291" s="8">
        <f t="shared" si="69"/>
        <v>0</v>
      </c>
      <c r="G291" s="8">
        <f t="shared" si="70"/>
        <v>0</v>
      </c>
      <c r="H291" s="8">
        <f t="shared" si="71"/>
        <v>0</v>
      </c>
      <c r="I291" s="8">
        <f t="shared" si="72"/>
        <v>0</v>
      </c>
      <c r="J291" s="8">
        <f t="shared" si="73"/>
        <v>0</v>
      </c>
      <c r="K291" s="8">
        <f t="shared" si="74"/>
        <v>0</v>
      </c>
      <c r="L291" s="8">
        <f t="shared" si="75"/>
        <v>0</v>
      </c>
      <c r="M291" s="8">
        <f t="shared" si="76"/>
        <v>0</v>
      </c>
      <c r="N291" s="9">
        <f t="shared" si="77"/>
        <v>0</v>
      </c>
      <c r="R291" s="16" t="str">
        <f t="shared" si="78"/>
        <v/>
      </c>
      <c r="S291" s="13" t="str">
        <f t="shared" si="79"/>
        <v/>
      </c>
      <c r="T291" s="13" t="str">
        <f t="shared" si="80"/>
        <v/>
      </c>
      <c r="U291" s="13" t="str">
        <f t="shared" si="81"/>
        <v/>
      </c>
      <c r="V291" s="13" t="str">
        <f t="shared" si="82"/>
        <v/>
      </c>
      <c r="W291" s="13" t="str">
        <f t="shared" si="83"/>
        <v/>
      </c>
      <c r="X291" s="13" t="str">
        <f t="shared" si="84"/>
        <v/>
      </c>
      <c r="Y291" s="13" t="str">
        <f t="shared" si="85"/>
        <v/>
      </c>
      <c r="Z291" s="13" t="str">
        <f t="shared" si="86"/>
        <v/>
      </c>
      <c r="AA291" s="23" t="str">
        <f t="shared" si="87"/>
        <v/>
      </c>
      <c r="AE291" s="27" t="e">
        <f ca="1">CONCATENATE(VLOOKUP(AF291,$D$84:$N$322,2,FALSE)," x")</f>
        <v>#NUM!</v>
      </c>
      <c r="AF291" s="8" t="e">
        <f t="array" aca="1" ref="AF291" ca="1">INDEX($R$84:$R$322,SMALL(IF($R$84:$R$322&lt;&gt;"",ROW(INDIRECT("1:"&amp;ROWS($R$84:$R$322)))),ROWS($1:208)))</f>
        <v>#NUM!</v>
      </c>
      <c r="AG291" s="25" t="e">
        <f t="array" aca="1" ref="AG291" ca="1">CONCATENATE(VLOOKUP(AH291,$D$84:$N$322,3,FALSE)," x")</f>
        <v>#NUM!</v>
      </c>
      <c r="AH291" s="8" t="e">
        <f t="array" aca="1" ref="AH291" ca="1">INDEX($S$84:$S$322,SMALL(IF($S$84:$S$322&lt;&gt;"",ROW(INDIRECT("1:"&amp;ROWS($S$84:$S$322)))),ROWS($1:208)))</f>
        <v>#NUM!</v>
      </c>
      <c r="AI291" s="25" t="e">
        <f ca="1">CONCATENATE(VLOOKUP(AJ291,$D$84:$N$322,4,FALSE)," x")</f>
        <v>#NUM!</v>
      </c>
      <c r="AJ291" s="8" t="e">
        <f t="array" aca="1" ref="AJ291" ca="1">INDEX($T$84:$T$322,SMALL(IF($T$84:$T$322&lt;&gt;"",ROW(INDIRECT("1:"&amp;ROWS($T$84:$T$322)))),ROWS($1:208)))</f>
        <v>#NUM!</v>
      </c>
      <c r="AK291" s="25" t="e">
        <f ca="1">CONCATENATE(VLOOKUP(AL291,$D$84:$N$322,5,FALSE)," x")</f>
        <v>#NUM!</v>
      </c>
      <c r="AL291" s="8" t="e">
        <f t="array" aca="1" ref="AL291" ca="1">INDEX($U$84:$U$322,SMALL(IF($U$84:$U$322&lt;&gt;"",ROW(INDIRECT("1:"&amp;ROWS($U$84:$U$322)))),ROWS($1:208)))</f>
        <v>#NUM!</v>
      </c>
      <c r="AM291" s="8" t="e">
        <f ca="1">CONCATENATE(VLOOKUP(AN291,$D$84:$N$322,6,FALSE)," x")</f>
        <v>#NUM!</v>
      </c>
      <c r="AN291" s="8" t="e">
        <f t="array" aca="1" ref="AN291" ca="1">INDEX($V$84:$V$322,SMALL(IF($V$84:$V$322&lt;&gt;"",ROW(INDIRECT("1:"&amp;ROWS($V$84:$V$322)))),ROWS($1:208)))</f>
        <v>#NUM!</v>
      </c>
      <c r="AO291" s="25" t="e">
        <f ca="1">CONCATENATE(VLOOKUP(AP291,$D$84:$N$322,7,FALSE)," x")</f>
        <v>#NUM!</v>
      </c>
      <c r="AP291" s="8" t="e">
        <f t="array" aca="1" ref="AP291" ca="1">INDEX($W$84:$W$322,SMALL(IF($W$84:$W$322&lt;&gt;"",ROW(INDIRECT("1:"&amp;ROWS($W$84:$W$322)))),ROWS($1:208)))</f>
        <v>#NUM!</v>
      </c>
      <c r="AQ291" s="25" t="e">
        <f ca="1">CONCATENATE(VLOOKUP(AR291,$D$84:$N$322,8,FALSE)," x")</f>
        <v>#NUM!</v>
      </c>
      <c r="AR291" s="8" t="e">
        <f t="array" aca="1" ref="AR291" ca="1">INDEX($X$84:$X$322,SMALL(IF($X$84:$X$322&lt;&gt;"",ROW(INDIRECT("1:"&amp;ROWS($X$84:$X$322)))),ROWS($1:208)))</f>
        <v>#NUM!</v>
      </c>
      <c r="AS291" s="25" t="e">
        <f ca="1">CONCATENATE(VLOOKUP(AT291,$D$84:$N$322,9,FALSE)," x")</f>
        <v>#NUM!</v>
      </c>
      <c r="AT291" s="8" t="e">
        <f t="array" aca="1" ref="AT291" ca="1">INDEX($Y$84:$Y$322,SMALL(IF($Y$84:$Y$322&lt;&gt;"",ROW(INDIRECT("1:"&amp;ROWS($Y$84:$Y$322)))),ROWS($1:208)))</f>
        <v>#NUM!</v>
      </c>
      <c r="AU291" s="25" t="e">
        <f ca="1">CONCATENATE(VLOOKUP(AV291,$D$84:$N$322,10,FALSE)," x")</f>
        <v>#NUM!</v>
      </c>
      <c r="AV291" s="8" t="e">
        <f t="array" aca="1" ref="AV291" ca="1">INDEX($Z$84:$Z$322,SMALL(IF($Z$84:$Z$322&lt;&gt;"",ROW(INDIRECT("1:"&amp;ROWS($Z$84:$Z$322)))),ROWS($1:208)))</f>
        <v>#NUM!</v>
      </c>
      <c r="AW291" s="25" t="e">
        <f ca="1">CONCATENATE(VLOOKUP(AX291,$D$84:$N$322,11,FALSE)," x")</f>
        <v>#NUM!</v>
      </c>
      <c r="AX291" s="9" t="e">
        <f t="array" aca="1" ref="AX291" ca="1">INDEX($AA$84:$AA$322,SMALL(IF($AA$84:$AA$322&lt;&gt;"",ROW(INDIRECT("1:"&amp;ROWS($AA$84:$AA$322)))),ROWS($1:208)))</f>
        <v>#NUM!</v>
      </c>
      <c r="BB291" s="2" t="str">
        <f t="shared" si="88"/>
        <v>R9</v>
      </c>
      <c r="BC291" s="9">
        <f t="shared" si="89"/>
        <v>0</v>
      </c>
      <c r="BD291" s="2"/>
    </row>
    <row r="292" spans="2:56" x14ac:dyDescent="0.25">
      <c r="B292" s="45"/>
      <c r="D292" s="7" t="s">
        <v>398</v>
      </c>
      <c r="E292" s="7">
        <f t="shared" si="68"/>
        <v>0</v>
      </c>
      <c r="F292" s="8">
        <f t="shared" si="69"/>
        <v>0</v>
      </c>
      <c r="G292" s="8">
        <f t="shared" si="70"/>
        <v>0</v>
      </c>
      <c r="H292" s="8">
        <f t="shared" si="71"/>
        <v>0</v>
      </c>
      <c r="I292" s="8">
        <f t="shared" si="72"/>
        <v>0</v>
      </c>
      <c r="J292" s="8">
        <f t="shared" si="73"/>
        <v>0</v>
      </c>
      <c r="K292" s="8">
        <f t="shared" si="74"/>
        <v>0</v>
      </c>
      <c r="L292" s="8">
        <f t="shared" si="75"/>
        <v>0</v>
      </c>
      <c r="M292" s="8">
        <f t="shared" si="76"/>
        <v>0</v>
      </c>
      <c r="N292" s="9">
        <f t="shared" si="77"/>
        <v>0</v>
      </c>
      <c r="R292" s="16" t="str">
        <f t="shared" si="78"/>
        <v/>
      </c>
      <c r="S292" s="13" t="str">
        <f t="shared" si="79"/>
        <v/>
      </c>
      <c r="T292" s="13" t="str">
        <f t="shared" si="80"/>
        <v/>
      </c>
      <c r="U292" s="13" t="str">
        <f t="shared" si="81"/>
        <v/>
      </c>
      <c r="V292" s="13" t="str">
        <f t="shared" si="82"/>
        <v/>
      </c>
      <c r="W292" s="13" t="str">
        <f t="shared" si="83"/>
        <v/>
      </c>
      <c r="X292" s="13" t="str">
        <f t="shared" si="84"/>
        <v/>
      </c>
      <c r="Y292" s="13" t="str">
        <f t="shared" si="85"/>
        <v/>
      </c>
      <c r="Z292" s="13" t="str">
        <f t="shared" si="86"/>
        <v/>
      </c>
      <c r="AA292" s="23" t="str">
        <f t="shared" si="87"/>
        <v/>
      </c>
      <c r="AE292" s="27" t="e">
        <f ca="1">CONCATENATE(VLOOKUP(AF292,$D$84:$N$322,2,FALSE)," x")</f>
        <v>#NUM!</v>
      </c>
      <c r="AF292" s="8" t="e">
        <f t="array" aca="1" ref="AF292" ca="1">INDEX($R$84:$R$322,SMALL(IF($R$84:$R$322&lt;&gt;"",ROW(INDIRECT("1:"&amp;ROWS($R$84:$R$322)))),ROWS($1:209)))</f>
        <v>#NUM!</v>
      </c>
      <c r="AG292" s="25" t="e">
        <f t="array" aca="1" ref="AG292" ca="1">CONCATENATE(VLOOKUP(AH292,$D$84:$N$322,3,FALSE)," x")</f>
        <v>#NUM!</v>
      </c>
      <c r="AH292" s="8" t="e">
        <f t="array" aca="1" ref="AH292" ca="1">INDEX($S$84:$S$322,SMALL(IF($S$84:$S$322&lt;&gt;"",ROW(INDIRECT("1:"&amp;ROWS($S$84:$S$322)))),ROWS($1:209)))</f>
        <v>#NUM!</v>
      </c>
      <c r="AI292" s="25" t="e">
        <f ca="1">CONCATENATE(VLOOKUP(AJ292,$D$84:$N$322,4,FALSE)," x")</f>
        <v>#NUM!</v>
      </c>
      <c r="AJ292" s="8" t="e">
        <f t="array" aca="1" ref="AJ292" ca="1">INDEX($T$84:$T$322,SMALL(IF($T$84:$T$322&lt;&gt;"",ROW(INDIRECT("1:"&amp;ROWS($T$84:$T$322)))),ROWS($1:209)))</f>
        <v>#NUM!</v>
      </c>
      <c r="AK292" s="25" t="e">
        <f ca="1">CONCATENATE(VLOOKUP(AL292,$D$84:$N$322,5,FALSE)," x")</f>
        <v>#NUM!</v>
      </c>
      <c r="AL292" s="8" t="e">
        <f t="array" aca="1" ref="AL292" ca="1">INDEX($U$84:$U$322,SMALL(IF($U$84:$U$322&lt;&gt;"",ROW(INDIRECT("1:"&amp;ROWS($U$84:$U$322)))),ROWS($1:209)))</f>
        <v>#NUM!</v>
      </c>
      <c r="AM292" s="8" t="e">
        <f ca="1">CONCATENATE(VLOOKUP(AN292,$D$84:$N$322,6,FALSE)," x")</f>
        <v>#NUM!</v>
      </c>
      <c r="AN292" s="8" t="e">
        <f t="array" aca="1" ref="AN292" ca="1">INDEX($V$84:$V$322,SMALL(IF($V$84:$V$322&lt;&gt;"",ROW(INDIRECT("1:"&amp;ROWS($V$84:$V$322)))),ROWS($1:209)))</f>
        <v>#NUM!</v>
      </c>
      <c r="AO292" s="25" t="e">
        <f ca="1">CONCATENATE(VLOOKUP(AP292,$D$84:$N$322,7,FALSE)," x")</f>
        <v>#NUM!</v>
      </c>
      <c r="AP292" s="8" t="e">
        <f t="array" aca="1" ref="AP292" ca="1">INDEX($W$84:$W$322,SMALL(IF($W$84:$W$322&lt;&gt;"",ROW(INDIRECT("1:"&amp;ROWS($W$84:$W$322)))),ROWS($1:209)))</f>
        <v>#NUM!</v>
      </c>
      <c r="AQ292" s="25" t="e">
        <f ca="1">CONCATENATE(VLOOKUP(AR292,$D$84:$N$322,8,FALSE)," x")</f>
        <v>#NUM!</v>
      </c>
      <c r="AR292" s="8" t="e">
        <f t="array" aca="1" ref="AR292" ca="1">INDEX($X$84:$X$322,SMALL(IF($X$84:$X$322&lt;&gt;"",ROW(INDIRECT("1:"&amp;ROWS($X$84:$X$322)))),ROWS($1:209)))</f>
        <v>#NUM!</v>
      </c>
      <c r="AS292" s="25" t="e">
        <f ca="1">CONCATENATE(VLOOKUP(AT292,$D$84:$N$322,9,FALSE)," x")</f>
        <v>#NUM!</v>
      </c>
      <c r="AT292" s="8" t="e">
        <f t="array" aca="1" ref="AT292" ca="1">INDEX($Y$84:$Y$322,SMALL(IF($Y$84:$Y$322&lt;&gt;"",ROW(INDIRECT("1:"&amp;ROWS($Y$84:$Y$322)))),ROWS($1:209)))</f>
        <v>#NUM!</v>
      </c>
      <c r="AU292" s="25" t="e">
        <f ca="1">CONCATENATE(VLOOKUP(AV292,$D$84:$N$322,10,FALSE)," x")</f>
        <v>#NUM!</v>
      </c>
      <c r="AV292" s="8" t="e">
        <f t="array" aca="1" ref="AV292" ca="1">INDEX($Z$84:$Z$322,SMALL(IF($Z$84:$Z$322&lt;&gt;"",ROW(INDIRECT("1:"&amp;ROWS($Z$84:$Z$322)))),ROWS($1:209)))</f>
        <v>#NUM!</v>
      </c>
      <c r="AW292" s="25" t="e">
        <f ca="1">CONCATENATE(VLOOKUP(AX292,$D$84:$N$322,11,FALSE)," x")</f>
        <v>#NUM!</v>
      </c>
      <c r="AX292" s="9" t="e">
        <f t="array" aca="1" ref="AX292" ca="1">INDEX($AA$84:$AA$322,SMALL(IF($AA$84:$AA$322&lt;&gt;"",ROW(INDIRECT("1:"&amp;ROWS($AA$84:$AA$322)))),ROWS($1:209)))</f>
        <v>#NUM!</v>
      </c>
      <c r="BB292" s="2" t="str">
        <f t="shared" si="88"/>
        <v>R10</v>
      </c>
      <c r="BC292" s="9">
        <f t="shared" si="89"/>
        <v>0</v>
      </c>
      <c r="BD292" s="2"/>
    </row>
    <row r="293" spans="2:56" x14ac:dyDescent="0.25">
      <c r="B293" s="45"/>
      <c r="D293" s="7" t="s">
        <v>399</v>
      </c>
      <c r="E293" s="7">
        <f t="shared" si="68"/>
        <v>0</v>
      </c>
      <c r="F293" s="8">
        <f t="shared" si="69"/>
        <v>0</v>
      </c>
      <c r="G293" s="8">
        <f t="shared" si="70"/>
        <v>0</v>
      </c>
      <c r="H293" s="8">
        <f t="shared" si="71"/>
        <v>0</v>
      </c>
      <c r="I293" s="8">
        <f t="shared" si="72"/>
        <v>0</v>
      </c>
      <c r="J293" s="8">
        <f t="shared" si="73"/>
        <v>0</v>
      </c>
      <c r="K293" s="8">
        <f t="shared" si="74"/>
        <v>0</v>
      </c>
      <c r="L293" s="8">
        <f t="shared" si="75"/>
        <v>0</v>
      </c>
      <c r="M293" s="8">
        <f t="shared" si="76"/>
        <v>0</v>
      </c>
      <c r="N293" s="9">
        <f t="shared" si="77"/>
        <v>0</v>
      </c>
      <c r="R293" s="16" t="str">
        <f t="shared" si="78"/>
        <v/>
      </c>
      <c r="S293" s="13" t="str">
        <f t="shared" si="79"/>
        <v/>
      </c>
      <c r="T293" s="13" t="str">
        <f t="shared" si="80"/>
        <v/>
      </c>
      <c r="U293" s="13" t="str">
        <f t="shared" si="81"/>
        <v/>
      </c>
      <c r="V293" s="13" t="str">
        <f t="shared" si="82"/>
        <v/>
      </c>
      <c r="W293" s="13" t="str">
        <f t="shared" si="83"/>
        <v/>
      </c>
      <c r="X293" s="13" t="str">
        <f t="shared" si="84"/>
        <v/>
      </c>
      <c r="Y293" s="13" t="str">
        <f t="shared" si="85"/>
        <v/>
      </c>
      <c r="Z293" s="13" t="str">
        <f t="shared" si="86"/>
        <v/>
      </c>
      <c r="AA293" s="23" t="str">
        <f t="shared" si="87"/>
        <v/>
      </c>
      <c r="AE293" s="27" t="e">
        <f ca="1">CONCATENATE(VLOOKUP(AF293,$D$84:$N$322,2,FALSE)," x")</f>
        <v>#NUM!</v>
      </c>
      <c r="AF293" s="8" t="e">
        <f t="array" aca="1" ref="AF293" ca="1">INDEX($R$84:$R$322,SMALL(IF($R$84:$R$322&lt;&gt;"",ROW(INDIRECT("1:"&amp;ROWS($R$84:$R$322)))),ROWS($1:210)))</f>
        <v>#NUM!</v>
      </c>
      <c r="AG293" s="25" t="e">
        <f t="array" aca="1" ref="AG293" ca="1">CONCATENATE(VLOOKUP(AH293,$D$84:$N$322,3,FALSE)," x")</f>
        <v>#NUM!</v>
      </c>
      <c r="AH293" s="8" t="e">
        <f t="array" aca="1" ref="AH293" ca="1">INDEX($S$84:$S$322,SMALL(IF($S$84:$S$322&lt;&gt;"",ROW(INDIRECT("1:"&amp;ROWS($S$84:$S$322)))),ROWS($1:210)))</f>
        <v>#NUM!</v>
      </c>
      <c r="AI293" s="25" t="e">
        <f ca="1">CONCATENATE(VLOOKUP(AJ293,$D$84:$N$322,4,FALSE)," x")</f>
        <v>#NUM!</v>
      </c>
      <c r="AJ293" s="8" t="e">
        <f t="array" aca="1" ref="AJ293" ca="1">INDEX($T$84:$T$322,SMALL(IF($T$84:$T$322&lt;&gt;"",ROW(INDIRECT("1:"&amp;ROWS($T$84:$T$322)))),ROWS($1:210)))</f>
        <v>#NUM!</v>
      </c>
      <c r="AK293" s="25" t="e">
        <f ca="1">CONCATENATE(VLOOKUP(AL293,$D$84:$N$322,5,FALSE)," x")</f>
        <v>#NUM!</v>
      </c>
      <c r="AL293" s="8" t="e">
        <f t="array" aca="1" ref="AL293" ca="1">INDEX($U$84:$U$322,SMALL(IF($U$84:$U$322&lt;&gt;"",ROW(INDIRECT("1:"&amp;ROWS($U$84:$U$322)))),ROWS($1:210)))</f>
        <v>#NUM!</v>
      </c>
      <c r="AM293" s="8" t="e">
        <f ca="1">CONCATENATE(VLOOKUP(AN293,$D$84:$N$322,6,FALSE)," x")</f>
        <v>#NUM!</v>
      </c>
      <c r="AN293" s="8" t="e">
        <f t="array" aca="1" ref="AN293" ca="1">INDEX($V$84:$V$322,SMALL(IF($V$84:$V$322&lt;&gt;"",ROW(INDIRECT("1:"&amp;ROWS($V$84:$V$322)))),ROWS($1:210)))</f>
        <v>#NUM!</v>
      </c>
      <c r="AO293" s="25" t="e">
        <f ca="1">CONCATENATE(VLOOKUP(AP293,$D$84:$N$322,7,FALSE)," x")</f>
        <v>#NUM!</v>
      </c>
      <c r="AP293" s="8" t="e">
        <f t="array" aca="1" ref="AP293" ca="1">INDEX($W$84:$W$322,SMALL(IF($W$84:$W$322&lt;&gt;"",ROW(INDIRECT("1:"&amp;ROWS($W$84:$W$322)))),ROWS($1:210)))</f>
        <v>#NUM!</v>
      </c>
      <c r="AQ293" s="25" t="e">
        <f ca="1">CONCATENATE(VLOOKUP(AR293,$D$84:$N$322,8,FALSE)," x")</f>
        <v>#NUM!</v>
      </c>
      <c r="AR293" s="8" t="e">
        <f t="array" aca="1" ref="AR293" ca="1">INDEX($X$84:$X$322,SMALL(IF($X$84:$X$322&lt;&gt;"",ROW(INDIRECT("1:"&amp;ROWS($X$84:$X$322)))),ROWS($1:210)))</f>
        <v>#NUM!</v>
      </c>
      <c r="AS293" s="25" t="e">
        <f ca="1">CONCATENATE(VLOOKUP(AT293,$D$84:$N$322,9,FALSE)," x")</f>
        <v>#NUM!</v>
      </c>
      <c r="AT293" s="8" t="e">
        <f t="array" aca="1" ref="AT293" ca="1">INDEX($Y$84:$Y$322,SMALL(IF($Y$84:$Y$322&lt;&gt;"",ROW(INDIRECT("1:"&amp;ROWS($Y$84:$Y$322)))),ROWS($1:210)))</f>
        <v>#NUM!</v>
      </c>
      <c r="AU293" s="25" t="e">
        <f ca="1">CONCATENATE(VLOOKUP(AV293,$D$84:$N$322,10,FALSE)," x")</f>
        <v>#NUM!</v>
      </c>
      <c r="AV293" s="8" t="e">
        <f t="array" aca="1" ref="AV293" ca="1">INDEX($Z$84:$Z$322,SMALL(IF($Z$84:$Z$322&lt;&gt;"",ROW(INDIRECT("1:"&amp;ROWS($Z$84:$Z$322)))),ROWS($1:210)))</f>
        <v>#NUM!</v>
      </c>
      <c r="AW293" s="25" t="e">
        <f ca="1">CONCATENATE(VLOOKUP(AX293,$D$84:$N$322,11,FALSE)," x")</f>
        <v>#NUM!</v>
      </c>
      <c r="AX293" s="9" t="e">
        <f t="array" aca="1" ref="AX293" ca="1">INDEX($AA$84:$AA$322,SMALL(IF($AA$84:$AA$322&lt;&gt;"",ROW(INDIRECT("1:"&amp;ROWS($AA$84:$AA$322)))),ROWS($1:210)))</f>
        <v>#NUM!</v>
      </c>
      <c r="BB293" s="2" t="str">
        <f t="shared" si="88"/>
        <v>R11</v>
      </c>
      <c r="BC293" s="9">
        <f t="shared" si="89"/>
        <v>0</v>
      </c>
      <c r="BD293" s="2"/>
    </row>
    <row r="294" spans="2:56" x14ac:dyDescent="0.25">
      <c r="B294" s="45"/>
      <c r="D294" s="7" t="s">
        <v>400</v>
      </c>
      <c r="E294" s="7">
        <f t="shared" si="68"/>
        <v>0</v>
      </c>
      <c r="F294" s="8">
        <f t="shared" si="69"/>
        <v>0</v>
      </c>
      <c r="G294" s="8">
        <f t="shared" si="70"/>
        <v>0</v>
      </c>
      <c r="H294" s="8">
        <f t="shared" si="71"/>
        <v>0</v>
      </c>
      <c r="I294" s="8">
        <f t="shared" si="72"/>
        <v>0</v>
      </c>
      <c r="J294" s="8">
        <f t="shared" si="73"/>
        <v>0</v>
      </c>
      <c r="K294" s="8">
        <f t="shared" si="74"/>
        <v>0</v>
      </c>
      <c r="L294" s="8">
        <f t="shared" si="75"/>
        <v>0</v>
      </c>
      <c r="M294" s="8">
        <f t="shared" si="76"/>
        <v>0</v>
      </c>
      <c r="N294" s="9">
        <f t="shared" si="77"/>
        <v>0</v>
      </c>
      <c r="R294" s="16" t="str">
        <f t="shared" si="78"/>
        <v/>
      </c>
      <c r="S294" s="13" t="str">
        <f t="shared" si="79"/>
        <v/>
      </c>
      <c r="T294" s="13" t="str">
        <f t="shared" si="80"/>
        <v/>
      </c>
      <c r="U294" s="13" t="str">
        <f t="shared" si="81"/>
        <v/>
      </c>
      <c r="V294" s="13" t="str">
        <f t="shared" si="82"/>
        <v/>
      </c>
      <c r="W294" s="13" t="str">
        <f t="shared" si="83"/>
        <v/>
      </c>
      <c r="X294" s="13" t="str">
        <f t="shared" si="84"/>
        <v/>
      </c>
      <c r="Y294" s="13" t="str">
        <f t="shared" si="85"/>
        <v/>
      </c>
      <c r="Z294" s="13" t="str">
        <f t="shared" si="86"/>
        <v/>
      </c>
      <c r="AA294" s="23" t="str">
        <f t="shared" si="87"/>
        <v/>
      </c>
      <c r="AE294" s="27" t="e">
        <f ca="1">CONCATENATE(VLOOKUP(AF294,$D$84:$N$322,2,FALSE)," x")</f>
        <v>#NUM!</v>
      </c>
      <c r="AF294" s="8" t="e">
        <f t="array" aca="1" ref="AF294" ca="1">INDEX($R$84:$R$322,SMALL(IF($R$84:$R$322&lt;&gt;"",ROW(INDIRECT("1:"&amp;ROWS($R$84:$R$322)))),ROWS($1:211)))</f>
        <v>#NUM!</v>
      </c>
      <c r="AG294" s="25" t="e">
        <f t="array" aca="1" ref="AG294" ca="1">CONCATENATE(VLOOKUP(AH294,$D$84:$N$322,3,FALSE)," x")</f>
        <v>#NUM!</v>
      </c>
      <c r="AH294" s="8" t="e">
        <f t="array" aca="1" ref="AH294" ca="1">INDEX($S$84:$S$322,SMALL(IF($S$84:$S$322&lt;&gt;"",ROW(INDIRECT("1:"&amp;ROWS($S$84:$S$322)))),ROWS($1:211)))</f>
        <v>#NUM!</v>
      </c>
      <c r="AI294" s="25" t="e">
        <f ca="1">CONCATENATE(VLOOKUP(AJ294,$D$84:$N$322,4,FALSE)," x")</f>
        <v>#NUM!</v>
      </c>
      <c r="AJ294" s="8" t="e">
        <f t="array" aca="1" ref="AJ294" ca="1">INDEX($T$84:$T$322,SMALL(IF($T$84:$T$322&lt;&gt;"",ROW(INDIRECT("1:"&amp;ROWS($T$84:$T$322)))),ROWS($1:211)))</f>
        <v>#NUM!</v>
      </c>
      <c r="AK294" s="25" t="e">
        <f ca="1">CONCATENATE(VLOOKUP(AL294,$D$84:$N$322,5,FALSE)," x")</f>
        <v>#NUM!</v>
      </c>
      <c r="AL294" s="8" t="e">
        <f t="array" aca="1" ref="AL294" ca="1">INDEX($U$84:$U$322,SMALL(IF($U$84:$U$322&lt;&gt;"",ROW(INDIRECT("1:"&amp;ROWS($U$84:$U$322)))),ROWS($1:211)))</f>
        <v>#NUM!</v>
      </c>
      <c r="AM294" s="8" t="e">
        <f ca="1">CONCATENATE(VLOOKUP(AN294,$D$84:$N$322,6,FALSE)," x")</f>
        <v>#NUM!</v>
      </c>
      <c r="AN294" s="8" t="e">
        <f t="array" aca="1" ref="AN294" ca="1">INDEX($V$84:$V$322,SMALL(IF($V$84:$V$322&lt;&gt;"",ROW(INDIRECT("1:"&amp;ROWS($V$84:$V$322)))),ROWS($1:211)))</f>
        <v>#NUM!</v>
      </c>
      <c r="AO294" s="25" t="e">
        <f ca="1">CONCATENATE(VLOOKUP(AP294,$D$84:$N$322,7,FALSE)," x")</f>
        <v>#NUM!</v>
      </c>
      <c r="AP294" s="8" t="e">
        <f t="array" aca="1" ref="AP294" ca="1">INDEX($W$84:$W$322,SMALL(IF($W$84:$W$322&lt;&gt;"",ROW(INDIRECT("1:"&amp;ROWS($W$84:$W$322)))),ROWS($1:211)))</f>
        <v>#NUM!</v>
      </c>
      <c r="AQ294" s="25" t="e">
        <f ca="1">CONCATENATE(VLOOKUP(AR294,$D$84:$N$322,8,FALSE)," x")</f>
        <v>#NUM!</v>
      </c>
      <c r="AR294" s="8" t="e">
        <f t="array" aca="1" ref="AR294" ca="1">INDEX($X$84:$X$322,SMALL(IF($X$84:$X$322&lt;&gt;"",ROW(INDIRECT("1:"&amp;ROWS($X$84:$X$322)))),ROWS($1:211)))</f>
        <v>#NUM!</v>
      </c>
      <c r="AS294" s="25" t="e">
        <f ca="1">CONCATENATE(VLOOKUP(AT294,$D$84:$N$322,9,FALSE)," x")</f>
        <v>#NUM!</v>
      </c>
      <c r="AT294" s="8" t="e">
        <f t="array" aca="1" ref="AT294" ca="1">INDEX($Y$84:$Y$322,SMALL(IF($Y$84:$Y$322&lt;&gt;"",ROW(INDIRECT("1:"&amp;ROWS($Y$84:$Y$322)))),ROWS($1:211)))</f>
        <v>#NUM!</v>
      </c>
      <c r="AU294" s="25" t="e">
        <f ca="1">CONCATENATE(VLOOKUP(AV294,$D$84:$N$322,10,FALSE)," x")</f>
        <v>#NUM!</v>
      </c>
      <c r="AV294" s="8" t="e">
        <f t="array" aca="1" ref="AV294" ca="1">INDEX($Z$84:$Z$322,SMALL(IF($Z$84:$Z$322&lt;&gt;"",ROW(INDIRECT("1:"&amp;ROWS($Z$84:$Z$322)))),ROWS($1:211)))</f>
        <v>#NUM!</v>
      </c>
      <c r="AW294" s="25" t="e">
        <f ca="1">CONCATENATE(VLOOKUP(AX294,$D$84:$N$322,11,FALSE)," x")</f>
        <v>#NUM!</v>
      </c>
      <c r="AX294" s="9" t="e">
        <f t="array" aca="1" ref="AX294" ca="1">INDEX($AA$84:$AA$322,SMALL(IF($AA$84:$AA$322&lt;&gt;"",ROW(INDIRECT("1:"&amp;ROWS($AA$84:$AA$322)))),ROWS($1:211)))</f>
        <v>#NUM!</v>
      </c>
      <c r="BB294" s="2" t="str">
        <f t="shared" si="88"/>
        <v>R12</v>
      </c>
      <c r="BC294" s="9">
        <f t="shared" si="89"/>
        <v>0</v>
      </c>
      <c r="BD294" s="2"/>
    </row>
    <row r="295" spans="2:56" x14ac:dyDescent="0.25">
      <c r="B295" s="45"/>
      <c r="D295" s="7" t="s">
        <v>401</v>
      </c>
      <c r="E295" s="7">
        <f t="shared" si="68"/>
        <v>0</v>
      </c>
      <c r="F295" s="8">
        <f t="shared" si="69"/>
        <v>0</v>
      </c>
      <c r="G295" s="8">
        <f t="shared" si="70"/>
        <v>0</v>
      </c>
      <c r="H295" s="8">
        <f t="shared" si="71"/>
        <v>0</v>
      </c>
      <c r="I295" s="8">
        <f t="shared" si="72"/>
        <v>0</v>
      </c>
      <c r="J295" s="8">
        <f t="shared" si="73"/>
        <v>0</v>
      </c>
      <c r="K295" s="8">
        <f t="shared" si="74"/>
        <v>0</v>
      </c>
      <c r="L295" s="8">
        <f t="shared" si="75"/>
        <v>0</v>
      </c>
      <c r="M295" s="8">
        <f t="shared" si="76"/>
        <v>0</v>
      </c>
      <c r="N295" s="9">
        <f t="shared" si="77"/>
        <v>0</v>
      </c>
      <c r="R295" s="16" t="str">
        <f t="shared" si="78"/>
        <v/>
      </c>
      <c r="S295" s="13" t="str">
        <f t="shared" si="79"/>
        <v/>
      </c>
      <c r="T295" s="13" t="str">
        <f t="shared" si="80"/>
        <v/>
      </c>
      <c r="U295" s="13" t="str">
        <f t="shared" si="81"/>
        <v/>
      </c>
      <c r="V295" s="13" t="str">
        <f t="shared" si="82"/>
        <v/>
      </c>
      <c r="W295" s="13" t="str">
        <f t="shared" si="83"/>
        <v/>
      </c>
      <c r="X295" s="13" t="str">
        <f t="shared" si="84"/>
        <v/>
      </c>
      <c r="Y295" s="13" t="str">
        <f t="shared" si="85"/>
        <v/>
      </c>
      <c r="Z295" s="13" t="str">
        <f t="shared" si="86"/>
        <v/>
      </c>
      <c r="AA295" s="23" t="str">
        <f t="shared" si="87"/>
        <v/>
      </c>
      <c r="AE295" s="27" t="e">
        <f ca="1">CONCATENATE(VLOOKUP(AF295,$D$84:$N$322,2,FALSE)," x")</f>
        <v>#NUM!</v>
      </c>
      <c r="AF295" s="8" t="e">
        <f t="array" aca="1" ref="AF295" ca="1">INDEX($R$84:$R$322,SMALL(IF($R$84:$R$322&lt;&gt;"",ROW(INDIRECT("1:"&amp;ROWS($R$84:$R$322)))),ROWS($1:212)))</f>
        <v>#NUM!</v>
      </c>
      <c r="AG295" s="25" t="e">
        <f t="array" aca="1" ref="AG295" ca="1">CONCATENATE(VLOOKUP(AH295,$D$84:$N$322,3,FALSE)," x")</f>
        <v>#NUM!</v>
      </c>
      <c r="AH295" s="8" t="e">
        <f t="array" aca="1" ref="AH295" ca="1">INDEX($S$84:$S$322,SMALL(IF($S$84:$S$322&lt;&gt;"",ROW(INDIRECT("1:"&amp;ROWS($S$84:$S$322)))),ROWS($1:212)))</f>
        <v>#NUM!</v>
      </c>
      <c r="AI295" s="25" t="e">
        <f ca="1">CONCATENATE(VLOOKUP(AJ295,$D$84:$N$322,4,FALSE)," x")</f>
        <v>#NUM!</v>
      </c>
      <c r="AJ295" s="8" t="e">
        <f t="array" aca="1" ref="AJ295" ca="1">INDEX($T$84:$T$322,SMALL(IF($T$84:$T$322&lt;&gt;"",ROW(INDIRECT("1:"&amp;ROWS($T$84:$T$322)))),ROWS($1:212)))</f>
        <v>#NUM!</v>
      </c>
      <c r="AK295" s="25" t="e">
        <f ca="1">CONCATENATE(VLOOKUP(AL295,$D$84:$N$322,5,FALSE)," x")</f>
        <v>#NUM!</v>
      </c>
      <c r="AL295" s="8" t="e">
        <f t="array" aca="1" ref="AL295" ca="1">INDEX($U$84:$U$322,SMALL(IF($U$84:$U$322&lt;&gt;"",ROW(INDIRECT("1:"&amp;ROWS($U$84:$U$322)))),ROWS($1:212)))</f>
        <v>#NUM!</v>
      </c>
      <c r="AM295" s="8" t="e">
        <f ca="1">CONCATENATE(VLOOKUP(AN295,$D$84:$N$322,6,FALSE)," x")</f>
        <v>#NUM!</v>
      </c>
      <c r="AN295" s="8" t="e">
        <f t="array" aca="1" ref="AN295" ca="1">INDEX($V$84:$V$322,SMALL(IF($V$84:$V$322&lt;&gt;"",ROW(INDIRECT("1:"&amp;ROWS($V$84:$V$322)))),ROWS($1:212)))</f>
        <v>#NUM!</v>
      </c>
      <c r="AO295" s="25" t="e">
        <f ca="1">CONCATENATE(VLOOKUP(AP295,$D$84:$N$322,7,FALSE)," x")</f>
        <v>#NUM!</v>
      </c>
      <c r="AP295" s="8" t="e">
        <f t="array" aca="1" ref="AP295" ca="1">INDEX($W$84:$W$322,SMALL(IF($W$84:$W$322&lt;&gt;"",ROW(INDIRECT("1:"&amp;ROWS($W$84:$W$322)))),ROWS($1:212)))</f>
        <v>#NUM!</v>
      </c>
      <c r="AQ295" s="25" t="e">
        <f ca="1">CONCATENATE(VLOOKUP(AR295,$D$84:$N$322,8,FALSE)," x")</f>
        <v>#NUM!</v>
      </c>
      <c r="AR295" s="8" t="e">
        <f t="array" aca="1" ref="AR295" ca="1">INDEX($X$84:$X$322,SMALL(IF($X$84:$X$322&lt;&gt;"",ROW(INDIRECT("1:"&amp;ROWS($X$84:$X$322)))),ROWS($1:212)))</f>
        <v>#NUM!</v>
      </c>
      <c r="AS295" s="25" t="e">
        <f ca="1">CONCATENATE(VLOOKUP(AT295,$D$84:$N$322,9,FALSE)," x")</f>
        <v>#NUM!</v>
      </c>
      <c r="AT295" s="8" t="e">
        <f t="array" aca="1" ref="AT295" ca="1">INDEX($Y$84:$Y$322,SMALL(IF($Y$84:$Y$322&lt;&gt;"",ROW(INDIRECT("1:"&amp;ROWS($Y$84:$Y$322)))),ROWS($1:212)))</f>
        <v>#NUM!</v>
      </c>
      <c r="AU295" s="25" t="e">
        <f ca="1">CONCATENATE(VLOOKUP(AV295,$D$84:$N$322,10,FALSE)," x")</f>
        <v>#NUM!</v>
      </c>
      <c r="AV295" s="8" t="e">
        <f t="array" aca="1" ref="AV295" ca="1">INDEX($Z$84:$Z$322,SMALL(IF($Z$84:$Z$322&lt;&gt;"",ROW(INDIRECT("1:"&amp;ROWS($Z$84:$Z$322)))),ROWS($1:212)))</f>
        <v>#NUM!</v>
      </c>
      <c r="AW295" s="25" t="e">
        <f ca="1">CONCATENATE(VLOOKUP(AX295,$D$84:$N$322,11,FALSE)," x")</f>
        <v>#NUM!</v>
      </c>
      <c r="AX295" s="9" t="e">
        <f t="array" aca="1" ref="AX295" ca="1">INDEX($AA$84:$AA$322,SMALL(IF($AA$84:$AA$322&lt;&gt;"",ROW(INDIRECT("1:"&amp;ROWS($AA$84:$AA$322)))),ROWS($1:212)))</f>
        <v>#NUM!</v>
      </c>
      <c r="BB295" s="2" t="str">
        <f t="shared" si="88"/>
        <v>R13</v>
      </c>
      <c r="BC295" s="9">
        <f t="shared" si="89"/>
        <v>0</v>
      </c>
      <c r="BD295" s="2"/>
    </row>
    <row r="296" spans="2:56" x14ac:dyDescent="0.25">
      <c r="B296" s="45"/>
      <c r="D296" s="7" t="s">
        <v>402</v>
      </c>
      <c r="E296" s="7">
        <f t="shared" si="68"/>
        <v>0</v>
      </c>
      <c r="F296" s="8">
        <f t="shared" si="69"/>
        <v>0</v>
      </c>
      <c r="G296" s="8">
        <f t="shared" si="70"/>
        <v>0</v>
      </c>
      <c r="H296" s="8">
        <f t="shared" si="71"/>
        <v>0</v>
      </c>
      <c r="I296" s="8">
        <f t="shared" si="72"/>
        <v>0</v>
      </c>
      <c r="J296" s="8">
        <f t="shared" si="73"/>
        <v>0</v>
      </c>
      <c r="K296" s="8">
        <f t="shared" si="74"/>
        <v>0</v>
      </c>
      <c r="L296" s="8">
        <f t="shared" si="75"/>
        <v>0</v>
      </c>
      <c r="M296" s="8">
        <f t="shared" si="76"/>
        <v>0</v>
      </c>
      <c r="N296" s="9">
        <f t="shared" si="77"/>
        <v>0</v>
      </c>
      <c r="R296" s="16" t="str">
        <f t="shared" si="78"/>
        <v/>
      </c>
      <c r="S296" s="13" t="str">
        <f t="shared" si="79"/>
        <v/>
      </c>
      <c r="T296" s="13" t="str">
        <f t="shared" si="80"/>
        <v/>
      </c>
      <c r="U296" s="13" t="str">
        <f t="shared" si="81"/>
        <v/>
      </c>
      <c r="V296" s="13" t="str">
        <f t="shared" si="82"/>
        <v/>
      </c>
      <c r="W296" s="13" t="str">
        <f t="shared" si="83"/>
        <v/>
      </c>
      <c r="X296" s="13" t="str">
        <f t="shared" si="84"/>
        <v/>
      </c>
      <c r="Y296" s="13" t="str">
        <f t="shared" si="85"/>
        <v/>
      </c>
      <c r="Z296" s="13" t="str">
        <f t="shared" si="86"/>
        <v/>
      </c>
      <c r="AA296" s="23" t="str">
        <f t="shared" si="87"/>
        <v/>
      </c>
      <c r="AE296" s="27" t="e">
        <f ca="1">CONCATENATE(VLOOKUP(AF296,$D$84:$N$322,2,FALSE)," x")</f>
        <v>#NUM!</v>
      </c>
      <c r="AF296" s="8" t="e">
        <f t="array" aca="1" ref="AF296" ca="1">INDEX($R$84:$R$322,SMALL(IF($R$84:$R$322&lt;&gt;"",ROW(INDIRECT("1:"&amp;ROWS($R$84:$R$322)))),ROWS($1:213)))</f>
        <v>#NUM!</v>
      </c>
      <c r="AG296" s="25" t="e">
        <f t="array" aca="1" ref="AG296" ca="1">CONCATENATE(VLOOKUP(AH296,$D$84:$N$322,3,FALSE)," x")</f>
        <v>#NUM!</v>
      </c>
      <c r="AH296" s="8" t="e">
        <f t="array" aca="1" ref="AH296" ca="1">INDEX($S$84:$S$322,SMALL(IF($S$84:$S$322&lt;&gt;"",ROW(INDIRECT("1:"&amp;ROWS($S$84:$S$322)))),ROWS($1:213)))</f>
        <v>#NUM!</v>
      </c>
      <c r="AI296" s="25" t="e">
        <f ca="1">CONCATENATE(VLOOKUP(AJ296,$D$84:$N$322,4,FALSE)," x")</f>
        <v>#NUM!</v>
      </c>
      <c r="AJ296" s="8" t="e">
        <f t="array" aca="1" ref="AJ296" ca="1">INDEX($T$84:$T$322,SMALL(IF($T$84:$T$322&lt;&gt;"",ROW(INDIRECT("1:"&amp;ROWS($T$84:$T$322)))),ROWS($1:213)))</f>
        <v>#NUM!</v>
      </c>
      <c r="AK296" s="25" t="e">
        <f ca="1">CONCATENATE(VLOOKUP(AL296,$D$84:$N$322,5,FALSE)," x")</f>
        <v>#NUM!</v>
      </c>
      <c r="AL296" s="8" t="e">
        <f t="array" aca="1" ref="AL296" ca="1">INDEX($U$84:$U$322,SMALL(IF($U$84:$U$322&lt;&gt;"",ROW(INDIRECT("1:"&amp;ROWS($U$84:$U$322)))),ROWS($1:213)))</f>
        <v>#NUM!</v>
      </c>
      <c r="AM296" s="8" t="e">
        <f ca="1">CONCATENATE(VLOOKUP(AN296,$D$84:$N$322,6,FALSE)," x")</f>
        <v>#NUM!</v>
      </c>
      <c r="AN296" s="8" t="e">
        <f t="array" aca="1" ref="AN296" ca="1">INDEX($V$84:$V$322,SMALL(IF($V$84:$V$322&lt;&gt;"",ROW(INDIRECT("1:"&amp;ROWS($V$84:$V$322)))),ROWS($1:213)))</f>
        <v>#NUM!</v>
      </c>
      <c r="AO296" s="25" t="e">
        <f ca="1">CONCATENATE(VLOOKUP(AP296,$D$84:$N$322,7,FALSE)," x")</f>
        <v>#NUM!</v>
      </c>
      <c r="AP296" s="8" t="e">
        <f t="array" aca="1" ref="AP296" ca="1">INDEX($W$84:$W$322,SMALL(IF($W$84:$W$322&lt;&gt;"",ROW(INDIRECT("1:"&amp;ROWS($W$84:$W$322)))),ROWS($1:213)))</f>
        <v>#NUM!</v>
      </c>
      <c r="AQ296" s="25" t="e">
        <f ca="1">CONCATENATE(VLOOKUP(AR296,$D$84:$N$322,8,FALSE)," x")</f>
        <v>#NUM!</v>
      </c>
      <c r="AR296" s="8" t="e">
        <f t="array" aca="1" ref="AR296" ca="1">INDEX($X$84:$X$322,SMALL(IF($X$84:$X$322&lt;&gt;"",ROW(INDIRECT("1:"&amp;ROWS($X$84:$X$322)))),ROWS($1:213)))</f>
        <v>#NUM!</v>
      </c>
      <c r="AS296" s="25" t="e">
        <f ca="1">CONCATENATE(VLOOKUP(AT296,$D$84:$N$322,9,FALSE)," x")</f>
        <v>#NUM!</v>
      </c>
      <c r="AT296" s="8" t="e">
        <f t="array" aca="1" ref="AT296" ca="1">INDEX($Y$84:$Y$322,SMALL(IF($Y$84:$Y$322&lt;&gt;"",ROW(INDIRECT("1:"&amp;ROWS($Y$84:$Y$322)))),ROWS($1:213)))</f>
        <v>#NUM!</v>
      </c>
      <c r="AU296" s="25" t="e">
        <f ca="1">CONCATENATE(VLOOKUP(AV296,$D$84:$N$322,10,FALSE)," x")</f>
        <v>#NUM!</v>
      </c>
      <c r="AV296" s="8" t="e">
        <f t="array" aca="1" ref="AV296" ca="1">INDEX($Z$84:$Z$322,SMALL(IF($Z$84:$Z$322&lt;&gt;"",ROW(INDIRECT("1:"&amp;ROWS($Z$84:$Z$322)))),ROWS($1:213)))</f>
        <v>#NUM!</v>
      </c>
      <c r="AW296" s="25" t="e">
        <f ca="1">CONCATENATE(VLOOKUP(AX296,$D$84:$N$322,11,FALSE)," x")</f>
        <v>#NUM!</v>
      </c>
      <c r="AX296" s="9" t="e">
        <f t="array" aca="1" ref="AX296" ca="1">INDEX($AA$84:$AA$322,SMALL(IF($AA$84:$AA$322&lt;&gt;"",ROW(INDIRECT("1:"&amp;ROWS($AA$84:$AA$322)))),ROWS($1:213)))</f>
        <v>#NUM!</v>
      </c>
      <c r="BB296" s="2" t="str">
        <f t="shared" si="88"/>
        <v>R14</v>
      </c>
      <c r="BC296" s="9">
        <f t="shared" si="89"/>
        <v>0</v>
      </c>
      <c r="BD296" s="2"/>
    </row>
    <row r="297" spans="2:56" x14ac:dyDescent="0.25">
      <c r="B297" s="45"/>
      <c r="D297" s="7" t="s">
        <v>403</v>
      </c>
      <c r="E297" s="7">
        <f t="shared" si="68"/>
        <v>0</v>
      </c>
      <c r="F297" s="8">
        <f t="shared" si="69"/>
        <v>0</v>
      </c>
      <c r="G297" s="8">
        <f t="shared" si="70"/>
        <v>0</v>
      </c>
      <c r="H297" s="8">
        <f t="shared" si="71"/>
        <v>0</v>
      </c>
      <c r="I297" s="8">
        <f t="shared" si="72"/>
        <v>0</v>
      </c>
      <c r="J297" s="8">
        <f t="shared" si="73"/>
        <v>0</v>
      </c>
      <c r="K297" s="8">
        <f t="shared" si="74"/>
        <v>0</v>
      </c>
      <c r="L297" s="8">
        <f t="shared" si="75"/>
        <v>0</v>
      </c>
      <c r="M297" s="8">
        <f t="shared" si="76"/>
        <v>0</v>
      </c>
      <c r="N297" s="9">
        <f t="shared" si="77"/>
        <v>0</v>
      </c>
      <c r="R297" s="16" t="str">
        <f t="shared" si="78"/>
        <v/>
      </c>
      <c r="S297" s="13" t="str">
        <f t="shared" si="79"/>
        <v/>
      </c>
      <c r="T297" s="13" t="str">
        <f t="shared" si="80"/>
        <v/>
      </c>
      <c r="U297" s="13" t="str">
        <f t="shared" si="81"/>
        <v/>
      </c>
      <c r="V297" s="13" t="str">
        <f t="shared" si="82"/>
        <v/>
      </c>
      <c r="W297" s="13" t="str">
        <f t="shared" si="83"/>
        <v/>
      </c>
      <c r="X297" s="13" t="str">
        <f t="shared" si="84"/>
        <v/>
      </c>
      <c r="Y297" s="13" t="str">
        <f t="shared" si="85"/>
        <v/>
      </c>
      <c r="Z297" s="13" t="str">
        <f t="shared" si="86"/>
        <v/>
      </c>
      <c r="AA297" s="23" t="str">
        <f t="shared" si="87"/>
        <v/>
      </c>
      <c r="AE297" s="27" t="e">
        <f ca="1">CONCATENATE(VLOOKUP(AF297,$D$84:$N$322,2,FALSE)," x")</f>
        <v>#NUM!</v>
      </c>
      <c r="AF297" s="8" t="e">
        <f t="array" aca="1" ref="AF297" ca="1">INDEX($R$84:$R$322,SMALL(IF($R$84:$R$322&lt;&gt;"",ROW(INDIRECT("1:"&amp;ROWS($R$84:$R$322)))),ROWS($1:214)))</f>
        <v>#NUM!</v>
      </c>
      <c r="AG297" s="25" t="e">
        <f t="array" aca="1" ref="AG297" ca="1">CONCATENATE(VLOOKUP(AH297,$D$84:$N$322,3,FALSE)," x")</f>
        <v>#NUM!</v>
      </c>
      <c r="AH297" s="8" t="e">
        <f t="array" aca="1" ref="AH297" ca="1">INDEX($S$84:$S$322,SMALL(IF($S$84:$S$322&lt;&gt;"",ROW(INDIRECT("1:"&amp;ROWS($S$84:$S$322)))),ROWS($1:214)))</f>
        <v>#NUM!</v>
      </c>
      <c r="AI297" s="25" t="e">
        <f ca="1">CONCATENATE(VLOOKUP(AJ297,$D$84:$N$322,4,FALSE)," x")</f>
        <v>#NUM!</v>
      </c>
      <c r="AJ297" s="8" t="e">
        <f t="array" aca="1" ref="AJ297" ca="1">INDEX($T$84:$T$322,SMALL(IF($T$84:$T$322&lt;&gt;"",ROW(INDIRECT("1:"&amp;ROWS($T$84:$T$322)))),ROWS($1:214)))</f>
        <v>#NUM!</v>
      </c>
      <c r="AK297" s="25" t="e">
        <f ca="1">CONCATENATE(VLOOKUP(AL297,$D$84:$N$322,5,FALSE)," x")</f>
        <v>#NUM!</v>
      </c>
      <c r="AL297" s="8" t="e">
        <f t="array" aca="1" ref="AL297" ca="1">INDEX($U$84:$U$322,SMALL(IF($U$84:$U$322&lt;&gt;"",ROW(INDIRECT("1:"&amp;ROWS($U$84:$U$322)))),ROWS($1:214)))</f>
        <v>#NUM!</v>
      </c>
      <c r="AM297" s="8" t="e">
        <f ca="1">CONCATENATE(VLOOKUP(AN297,$D$84:$N$322,6,FALSE)," x")</f>
        <v>#NUM!</v>
      </c>
      <c r="AN297" s="8" t="e">
        <f t="array" aca="1" ref="AN297" ca="1">INDEX($V$84:$V$322,SMALL(IF($V$84:$V$322&lt;&gt;"",ROW(INDIRECT("1:"&amp;ROWS($V$84:$V$322)))),ROWS($1:214)))</f>
        <v>#NUM!</v>
      </c>
      <c r="AO297" s="25" t="e">
        <f ca="1">CONCATENATE(VLOOKUP(AP297,$D$84:$N$322,7,FALSE)," x")</f>
        <v>#NUM!</v>
      </c>
      <c r="AP297" s="8" t="e">
        <f t="array" aca="1" ref="AP297" ca="1">INDEX($W$84:$W$322,SMALL(IF($W$84:$W$322&lt;&gt;"",ROW(INDIRECT("1:"&amp;ROWS($W$84:$W$322)))),ROWS($1:214)))</f>
        <v>#NUM!</v>
      </c>
      <c r="AQ297" s="25" t="e">
        <f ca="1">CONCATENATE(VLOOKUP(AR297,$D$84:$N$322,8,FALSE)," x")</f>
        <v>#NUM!</v>
      </c>
      <c r="AR297" s="8" t="e">
        <f t="array" aca="1" ref="AR297" ca="1">INDEX($X$84:$X$322,SMALL(IF($X$84:$X$322&lt;&gt;"",ROW(INDIRECT("1:"&amp;ROWS($X$84:$X$322)))),ROWS($1:214)))</f>
        <v>#NUM!</v>
      </c>
      <c r="AS297" s="25" t="e">
        <f ca="1">CONCATENATE(VLOOKUP(AT297,$D$84:$N$322,9,FALSE)," x")</f>
        <v>#NUM!</v>
      </c>
      <c r="AT297" s="8" t="e">
        <f t="array" aca="1" ref="AT297" ca="1">INDEX($Y$84:$Y$322,SMALL(IF($Y$84:$Y$322&lt;&gt;"",ROW(INDIRECT("1:"&amp;ROWS($Y$84:$Y$322)))),ROWS($1:214)))</f>
        <v>#NUM!</v>
      </c>
      <c r="AU297" s="25" t="e">
        <f ca="1">CONCATENATE(VLOOKUP(AV297,$D$84:$N$322,10,FALSE)," x")</f>
        <v>#NUM!</v>
      </c>
      <c r="AV297" s="8" t="e">
        <f t="array" aca="1" ref="AV297" ca="1">INDEX($Z$84:$Z$322,SMALL(IF($Z$84:$Z$322&lt;&gt;"",ROW(INDIRECT("1:"&amp;ROWS($Z$84:$Z$322)))),ROWS($1:214)))</f>
        <v>#NUM!</v>
      </c>
      <c r="AW297" s="25" t="e">
        <f ca="1">CONCATENATE(VLOOKUP(AX297,$D$84:$N$322,11,FALSE)," x")</f>
        <v>#NUM!</v>
      </c>
      <c r="AX297" s="9" t="e">
        <f t="array" aca="1" ref="AX297" ca="1">INDEX($AA$84:$AA$322,SMALL(IF($AA$84:$AA$322&lt;&gt;"",ROW(INDIRECT("1:"&amp;ROWS($AA$84:$AA$322)))),ROWS($1:214)))</f>
        <v>#NUM!</v>
      </c>
      <c r="BB297" s="2" t="str">
        <f t="shared" si="88"/>
        <v>R15</v>
      </c>
      <c r="BC297" s="9">
        <f t="shared" si="89"/>
        <v>0</v>
      </c>
      <c r="BD297" s="2"/>
    </row>
    <row r="298" spans="2:56" x14ac:dyDescent="0.25">
      <c r="B298" s="45"/>
      <c r="D298" s="7" t="s">
        <v>404</v>
      </c>
      <c r="E298" s="7">
        <f t="shared" si="68"/>
        <v>0</v>
      </c>
      <c r="F298" s="8">
        <f t="shared" si="69"/>
        <v>0</v>
      </c>
      <c r="G298" s="8">
        <f t="shared" si="70"/>
        <v>0</v>
      </c>
      <c r="H298" s="8">
        <f t="shared" si="71"/>
        <v>0</v>
      </c>
      <c r="I298" s="8">
        <f t="shared" si="72"/>
        <v>0</v>
      </c>
      <c r="J298" s="8">
        <f t="shared" si="73"/>
        <v>0</v>
      </c>
      <c r="K298" s="8">
        <f t="shared" si="74"/>
        <v>0</v>
      </c>
      <c r="L298" s="8">
        <f t="shared" si="75"/>
        <v>0</v>
      </c>
      <c r="M298" s="8">
        <f t="shared" si="76"/>
        <v>0</v>
      </c>
      <c r="N298" s="9">
        <f t="shared" si="77"/>
        <v>0</v>
      </c>
      <c r="R298" s="16" t="str">
        <f t="shared" si="78"/>
        <v/>
      </c>
      <c r="S298" s="13" t="str">
        <f t="shared" si="79"/>
        <v/>
      </c>
      <c r="T298" s="13" t="str">
        <f t="shared" si="80"/>
        <v/>
      </c>
      <c r="U298" s="13" t="str">
        <f t="shared" si="81"/>
        <v/>
      </c>
      <c r="V298" s="13" t="str">
        <f t="shared" si="82"/>
        <v/>
      </c>
      <c r="W298" s="13" t="str">
        <f t="shared" si="83"/>
        <v/>
      </c>
      <c r="X298" s="13" t="str">
        <f t="shared" si="84"/>
        <v/>
      </c>
      <c r="Y298" s="13" t="str">
        <f t="shared" si="85"/>
        <v/>
      </c>
      <c r="Z298" s="13" t="str">
        <f t="shared" si="86"/>
        <v/>
      </c>
      <c r="AA298" s="23" t="str">
        <f t="shared" si="87"/>
        <v/>
      </c>
      <c r="AE298" s="27" t="e">
        <f ca="1">CONCATENATE(VLOOKUP(AF298,$D$84:$N$322,2,FALSE)," x")</f>
        <v>#NUM!</v>
      </c>
      <c r="AF298" s="8" t="e">
        <f t="array" aca="1" ref="AF298" ca="1">INDEX($R$84:$R$322,SMALL(IF($R$84:$R$322&lt;&gt;"",ROW(INDIRECT("1:"&amp;ROWS($R$84:$R$322)))),ROWS($1:215)))</f>
        <v>#NUM!</v>
      </c>
      <c r="AG298" s="25" t="e">
        <f t="array" aca="1" ref="AG298" ca="1">CONCATENATE(VLOOKUP(AH298,$D$84:$N$322,3,FALSE)," x")</f>
        <v>#NUM!</v>
      </c>
      <c r="AH298" s="8" t="e">
        <f t="array" aca="1" ref="AH298" ca="1">INDEX($S$84:$S$322,SMALL(IF($S$84:$S$322&lt;&gt;"",ROW(INDIRECT("1:"&amp;ROWS($S$84:$S$322)))),ROWS($1:215)))</f>
        <v>#NUM!</v>
      </c>
      <c r="AI298" s="25" t="e">
        <f ca="1">CONCATENATE(VLOOKUP(AJ298,$D$84:$N$322,4,FALSE)," x")</f>
        <v>#NUM!</v>
      </c>
      <c r="AJ298" s="8" t="e">
        <f t="array" aca="1" ref="AJ298" ca="1">INDEX($T$84:$T$322,SMALL(IF($T$84:$T$322&lt;&gt;"",ROW(INDIRECT("1:"&amp;ROWS($T$84:$T$322)))),ROWS($1:215)))</f>
        <v>#NUM!</v>
      </c>
      <c r="AK298" s="25" t="e">
        <f ca="1">CONCATENATE(VLOOKUP(AL298,$D$84:$N$322,5,FALSE)," x")</f>
        <v>#NUM!</v>
      </c>
      <c r="AL298" s="8" t="e">
        <f t="array" aca="1" ref="AL298" ca="1">INDEX($U$84:$U$322,SMALL(IF($U$84:$U$322&lt;&gt;"",ROW(INDIRECT("1:"&amp;ROWS($U$84:$U$322)))),ROWS($1:215)))</f>
        <v>#NUM!</v>
      </c>
      <c r="AM298" s="8" t="e">
        <f ca="1">CONCATENATE(VLOOKUP(AN298,$D$84:$N$322,6,FALSE)," x")</f>
        <v>#NUM!</v>
      </c>
      <c r="AN298" s="8" t="e">
        <f t="array" aca="1" ref="AN298" ca="1">INDEX($V$84:$V$322,SMALL(IF($V$84:$V$322&lt;&gt;"",ROW(INDIRECT("1:"&amp;ROWS($V$84:$V$322)))),ROWS($1:215)))</f>
        <v>#NUM!</v>
      </c>
      <c r="AO298" s="25" t="e">
        <f ca="1">CONCATENATE(VLOOKUP(AP298,$D$84:$N$322,7,FALSE)," x")</f>
        <v>#NUM!</v>
      </c>
      <c r="AP298" s="8" t="e">
        <f t="array" aca="1" ref="AP298" ca="1">INDEX($W$84:$W$322,SMALL(IF($W$84:$W$322&lt;&gt;"",ROW(INDIRECT("1:"&amp;ROWS($W$84:$W$322)))),ROWS($1:215)))</f>
        <v>#NUM!</v>
      </c>
      <c r="AQ298" s="25" t="e">
        <f ca="1">CONCATENATE(VLOOKUP(AR298,$D$84:$N$322,8,FALSE)," x")</f>
        <v>#NUM!</v>
      </c>
      <c r="AR298" s="8" t="e">
        <f t="array" aca="1" ref="AR298" ca="1">INDEX($X$84:$X$322,SMALL(IF($X$84:$X$322&lt;&gt;"",ROW(INDIRECT("1:"&amp;ROWS($X$84:$X$322)))),ROWS($1:215)))</f>
        <v>#NUM!</v>
      </c>
      <c r="AS298" s="25" t="e">
        <f ca="1">CONCATENATE(VLOOKUP(AT298,$D$84:$N$322,9,FALSE)," x")</f>
        <v>#NUM!</v>
      </c>
      <c r="AT298" s="8" t="e">
        <f t="array" aca="1" ref="AT298" ca="1">INDEX($Y$84:$Y$322,SMALL(IF($Y$84:$Y$322&lt;&gt;"",ROW(INDIRECT("1:"&amp;ROWS($Y$84:$Y$322)))),ROWS($1:215)))</f>
        <v>#NUM!</v>
      </c>
      <c r="AU298" s="25" t="e">
        <f ca="1">CONCATENATE(VLOOKUP(AV298,$D$84:$N$322,10,FALSE)," x")</f>
        <v>#NUM!</v>
      </c>
      <c r="AV298" s="8" t="e">
        <f t="array" aca="1" ref="AV298" ca="1">INDEX($Z$84:$Z$322,SMALL(IF($Z$84:$Z$322&lt;&gt;"",ROW(INDIRECT("1:"&amp;ROWS($Z$84:$Z$322)))),ROWS($1:215)))</f>
        <v>#NUM!</v>
      </c>
      <c r="AW298" s="25" t="e">
        <f ca="1">CONCATENATE(VLOOKUP(AX298,$D$84:$N$322,11,FALSE)," x")</f>
        <v>#NUM!</v>
      </c>
      <c r="AX298" s="9" t="e">
        <f t="array" aca="1" ref="AX298" ca="1">INDEX($AA$84:$AA$322,SMALL(IF($AA$84:$AA$322&lt;&gt;"",ROW(INDIRECT("1:"&amp;ROWS($AA$84:$AA$322)))),ROWS($1:215)))</f>
        <v>#NUM!</v>
      </c>
      <c r="BB298" s="2" t="str">
        <f t="shared" si="88"/>
        <v>R16</v>
      </c>
      <c r="BC298" s="9">
        <f t="shared" si="89"/>
        <v>0</v>
      </c>
      <c r="BD298" s="2"/>
    </row>
    <row r="299" spans="2:56" x14ac:dyDescent="0.25">
      <c r="B299" s="45"/>
      <c r="D299" s="7" t="s">
        <v>405</v>
      </c>
      <c r="E299" s="7">
        <f t="shared" si="68"/>
        <v>0</v>
      </c>
      <c r="F299" s="8">
        <f t="shared" si="69"/>
        <v>0</v>
      </c>
      <c r="G299" s="8">
        <f t="shared" si="70"/>
        <v>0</v>
      </c>
      <c r="H299" s="8">
        <f t="shared" si="71"/>
        <v>0</v>
      </c>
      <c r="I299" s="8">
        <f t="shared" si="72"/>
        <v>0</v>
      </c>
      <c r="J299" s="8">
        <f t="shared" si="73"/>
        <v>0</v>
      </c>
      <c r="K299" s="8">
        <f t="shared" si="74"/>
        <v>0</v>
      </c>
      <c r="L299" s="8">
        <f t="shared" si="75"/>
        <v>0</v>
      </c>
      <c r="M299" s="8">
        <f t="shared" si="76"/>
        <v>0</v>
      </c>
      <c r="N299" s="9">
        <f t="shared" si="77"/>
        <v>0</v>
      </c>
      <c r="R299" s="16" t="str">
        <f t="shared" si="78"/>
        <v/>
      </c>
      <c r="S299" s="13" t="str">
        <f t="shared" si="79"/>
        <v/>
      </c>
      <c r="T299" s="13" t="str">
        <f t="shared" si="80"/>
        <v/>
      </c>
      <c r="U299" s="13" t="str">
        <f t="shared" si="81"/>
        <v/>
      </c>
      <c r="V299" s="13" t="str">
        <f t="shared" si="82"/>
        <v/>
      </c>
      <c r="W299" s="13" t="str">
        <f t="shared" si="83"/>
        <v/>
      </c>
      <c r="X299" s="13" t="str">
        <f t="shared" si="84"/>
        <v/>
      </c>
      <c r="Y299" s="13" t="str">
        <f t="shared" si="85"/>
        <v/>
      </c>
      <c r="Z299" s="13" t="str">
        <f t="shared" si="86"/>
        <v/>
      </c>
      <c r="AA299" s="23" t="str">
        <f t="shared" si="87"/>
        <v/>
      </c>
      <c r="AE299" s="27" t="e">
        <f ca="1">CONCATENATE(VLOOKUP(AF299,$D$84:$N$322,2,FALSE)," x")</f>
        <v>#NUM!</v>
      </c>
      <c r="AF299" s="8" t="e">
        <f t="array" aca="1" ref="AF299" ca="1">INDEX($R$84:$R$322,SMALL(IF($R$84:$R$322&lt;&gt;"",ROW(INDIRECT("1:"&amp;ROWS($R$84:$R$322)))),ROWS($1:216)))</f>
        <v>#NUM!</v>
      </c>
      <c r="AG299" s="25" t="e">
        <f t="array" aca="1" ref="AG299" ca="1">CONCATENATE(VLOOKUP(AH299,$D$84:$N$322,3,FALSE)," x")</f>
        <v>#NUM!</v>
      </c>
      <c r="AH299" s="8" t="e">
        <f t="array" aca="1" ref="AH299" ca="1">INDEX($S$84:$S$322,SMALL(IF($S$84:$S$322&lt;&gt;"",ROW(INDIRECT("1:"&amp;ROWS($S$84:$S$322)))),ROWS($1:216)))</f>
        <v>#NUM!</v>
      </c>
      <c r="AI299" s="25" t="e">
        <f ca="1">CONCATENATE(VLOOKUP(AJ299,$D$84:$N$322,4,FALSE)," x")</f>
        <v>#NUM!</v>
      </c>
      <c r="AJ299" s="8" t="e">
        <f t="array" aca="1" ref="AJ299" ca="1">INDEX($T$84:$T$322,SMALL(IF($T$84:$T$322&lt;&gt;"",ROW(INDIRECT("1:"&amp;ROWS($T$84:$T$322)))),ROWS($1:216)))</f>
        <v>#NUM!</v>
      </c>
      <c r="AK299" s="25" t="e">
        <f ca="1">CONCATENATE(VLOOKUP(AL299,$D$84:$N$322,5,FALSE)," x")</f>
        <v>#NUM!</v>
      </c>
      <c r="AL299" s="8" t="e">
        <f t="array" aca="1" ref="AL299" ca="1">INDEX($U$84:$U$322,SMALL(IF($U$84:$U$322&lt;&gt;"",ROW(INDIRECT("1:"&amp;ROWS($U$84:$U$322)))),ROWS($1:216)))</f>
        <v>#NUM!</v>
      </c>
      <c r="AM299" s="8" t="e">
        <f ca="1">CONCATENATE(VLOOKUP(AN299,$D$84:$N$322,6,FALSE)," x")</f>
        <v>#NUM!</v>
      </c>
      <c r="AN299" s="8" t="e">
        <f t="array" aca="1" ref="AN299" ca="1">INDEX($V$84:$V$322,SMALL(IF($V$84:$V$322&lt;&gt;"",ROW(INDIRECT("1:"&amp;ROWS($V$84:$V$322)))),ROWS($1:216)))</f>
        <v>#NUM!</v>
      </c>
      <c r="AO299" s="25" t="e">
        <f ca="1">CONCATENATE(VLOOKUP(AP299,$D$84:$N$322,7,FALSE)," x")</f>
        <v>#NUM!</v>
      </c>
      <c r="AP299" s="8" t="e">
        <f t="array" aca="1" ref="AP299" ca="1">INDEX($W$84:$W$322,SMALL(IF($W$84:$W$322&lt;&gt;"",ROW(INDIRECT("1:"&amp;ROWS($W$84:$W$322)))),ROWS($1:216)))</f>
        <v>#NUM!</v>
      </c>
      <c r="AQ299" s="25" t="e">
        <f ca="1">CONCATENATE(VLOOKUP(AR299,$D$84:$N$322,8,FALSE)," x")</f>
        <v>#NUM!</v>
      </c>
      <c r="AR299" s="8" t="e">
        <f t="array" aca="1" ref="AR299" ca="1">INDEX($X$84:$X$322,SMALL(IF($X$84:$X$322&lt;&gt;"",ROW(INDIRECT("1:"&amp;ROWS($X$84:$X$322)))),ROWS($1:216)))</f>
        <v>#NUM!</v>
      </c>
      <c r="AS299" s="25" t="e">
        <f ca="1">CONCATENATE(VLOOKUP(AT299,$D$84:$N$322,9,FALSE)," x")</f>
        <v>#NUM!</v>
      </c>
      <c r="AT299" s="8" t="e">
        <f t="array" aca="1" ref="AT299" ca="1">INDEX($Y$84:$Y$322,SMALL(IF($Y$84:$Y$322&lt;&gt;"",ROW(INDIRECT("1:"&amp;ROWS($Y$84:$Y$322)))),ROWS($1:216)))</f>
        <v>#NUM!</v>
      </c>
      <c r="AU299" s="25" t="e">
        <f ca="1">CONCATENATE(VLOOKUP(AV299,$D$84:$N$322,10,FALSE)," x")</f>
        <v>#NUM!</v>
      </c>
      <c r="AV299" s="8" t="e">
        <f t="array" aca="1" ref="AV299" ca="1">INDEX($Z$84:$Z$322,SMALL(IF($Z$84:$Z$322&lt;&gt;"",ROW(INDIRECT("1:"&amp;ROWS($Z$84:$Z$322)))),ROWS($1:216)))</f>
        <v>#NUM!</v>
      </c>
      <c r="AW299" s="25" t="e">
        <f ca="1">CONCATENATE(VLOOKUP(AX299,$D$84:$N$322,11,FALSE)," x")</f>
        <v>#NUM!</v>
      </c>
      <c r="AX299" s="9" t="e">
        <f t="array" aca="1" ref="AX299" ca="1">INDEX($AA$84:$AA$322,SMALL(IF($AA$84:$AA$322&lt;&gt;"",ROW(INDIRECT("1:"&amp;ROWS($AA$84:$AA$322)))),ROWS($1:216)))</f>
        <v>#NUM!</v>
      </c>
      <c r="BB299" s="2" t="str">
        <f t="shared" si="88"/>
        <v>R17</v>
      </c>
      <c r="BC299" s="9">
        <f t="shared" si="89"/>
        <v>0</v>
      </c>
      <c r="BD299" s="2"/>
    </row>
    <row r="300" spans="2:56" x14ac:dyDescent="0.25">
      <c r="B300" s="45"/>
      <c r="D300" s="7" t="s">
        <v>406</v>
      </c>
      <c r="E300" s="7">
        <f t="shared" si="68"/>
        <v>0</v>
      </c>
      <c r="F300" s="8">
        <f t="shared" si="69"/>
        <v>0</v>
      </c>
      <c r="G300" s="8">
        <f t="shared" si="70"/>
        <v>0</v>
      </c>
      <c r="H300" s="8">
        <f t="shared" si="71"/>
        <v>0</v>
      </c>
      <c r="I300" s="8">
        <f t="shared" si="72"/>
        <v>0</v>
      </c>
      <c r="J300" s="8">
        <f t="shared" si="73"/>
        <v>0</v>
      </c>
      <c r="K300" s="8">
        <f t="shared" si="74"/>
        <v>0</v>
      </c>
      <c r="L300" s="8">
        <f t="shared" si="75"/>
        <v>0</v>
      </c>
      <c r="M300" s="8">
        <f t="shared" si="76"/>
        <v>0</v>
      </c>
      <c r="N300" s="9">
        <f t="shared" si="77"/>
        <v>0</v>
      </c>
      <c r="R300" s="16" t="str">
        <f t="shared" si="78"/>
        <v/>
      </c>
      <c r="S300" s="13" t="str">
        <f t="shared" si="79"/>
        <v/>
      </c>
      <c r="T300" s="13" t="str">
        <f t="shared" si="80"/>
        <v/>
      </c>
      <c r="U300" s="13" t="str">
        <f t="shared" si="81"/>
        <v/>
      </c>
      <c r="V300" s="13" t="str">
        <f t="shared" si="82"/>
        <v/>
      </c>
      <c r="W300" s="13" t="str">
        <f t="shared" si="83"/>
        <v/>
      </c>
      <c r="X300" s="13" t="str">
        <f t="shared" si="84"/>
        <v/>
      </c>
      <c r="Y300" s="13" t="str">
        <f t="shared" si="85"/>
        <v/>
      </c>
      <c r="Z300" s="13" t="str">
        <f t="shared" si="86"/>
        <v/>
      </c>
      <c r="AA300" s="23" t="str">
        <f t="shared" si="87"/>
        <v/>
      </c>
      <c r="AE300" s="27" t="e">
        <f ca="1">CONCATENATE(VLOOKUP(AF300,$D$84:$N$322,2,FALSE)," x")</f>
        <v>#NUM!</v>
      </c>
      <c r="AF300" s="8" t="e">
        <f t="array" aca="1" ref="AF300" ca="1">INDEX($R$84:$R$322,SMALL(IF($R$84:$R$322&lt;&gt;"",ROW(INDIRECT("1:"&amp;ROWS($R$84:$R$322)))),ROWS($1:217)))</f>
        <v>#NUM!</v>
      </c>
      <c r="AG300" s="25" t="e">
        <f t="array" aca="1" ref="AG300" ca="1">CONCATENATE(VLOOKUP(AH300,$D$84:$N$322,3,FALSE)," x")</f>
        <v>#NUM!</v>
      </c>
      <c r="AH300" s="8" t="e">
        <f t="array" aca="1" ref="AH300" ca="1">INDEX($S$84:$S$322,SMALL(IF($S$84:$S$322&lt;&gt;"",ROW(INDIRECT("1:"&amp;ROWS($S$84:$S$322)))),ROWS($1:217)))</f>
        <v>#NUM!</v>
      </c>
      <c r="AI300" s="25" t="e">
        <f ca="1">CONCATENATE(VLOOKUP(AJ300,$D$84:$N$322,4,FALSE)," x")</f>
        <v>#NUM!</v>
      </c>
      <c r="AJ300" s="8" t="e">
        <f t="array" aca="1" ref="AJ300" ca="1">INDEX($T$84:$T$322,SMALL(IF($T$84:$T$322&lt;&gt;"",ROW(INDIRECT("1:"&amp;ROWS($T$84:$T$322)))),ROWS($1:217)))</f>
        <v>#NUM!</v>
      </c>
      <c r="AK300" s="25" t="e">
        <f ca="1">CONCATENATE(VLOOKUP(AL300,$D$84:$N$322,5,FALSE)," x")</f>
        <v>#NUM!</v>
      </c>
      <c r="AL300" s="8" t="e">
        <f t="array" aca="1" ref="AL300" ca="1">INDEX($U$84:$U$322,SMALL(IF($U$84:$U$322&lt;&gt;"",ROW(INDIRECT("1:"&amp;ROWS($U$84:$U$322)))),ROWS($1:217)))</f>
        <v>#NUM!</v>
      </c>
      <c r="AM300" s="8" t="e">
        <f ca="1">CONCATENATE(VLOOKUP(AN300,$D$84:$N$322,6,FALSE)," x")</f>
        <v>#NUM!</v>
      </c>
      <c r="AN300" s="8" t="e">
        <f t="array" aca="1" ref="AN300" ca="1">INDEX($V$84:$V$322,SMALL(IF($V$84:$V$322&lt;&gt;"",ROW(INDIRECT("1:"&amp;ROWS($V$84:$V$322)))),ROWS($1:217)))</f>
        <v>#NUM!</v>
      </c>
      <c r="AO300" s="25" t="e">
        <f ca="1">CONCATENATE(VLOOKUP(AP300,$D$84:$N$322,7,FALSE)," x")</f>
        <v>#NUM!</v>
      </c>
      <c r="AP300" s="8" t="e">
        <f t="array" aca="1" ref="AP300" ca="1">INDEX($W$84:$W$322,SMALL(IF($W$84:$W$322&lt;&gt;"",ROW(INDIRECT("1:"&amp;ROWS($W$84:$W$322)))),ROWS($1:217)))</f>
        <v>#NUM!</v>
      </c>
      <c r="AQ300" s="25" t="e">
        <f ca="1">CONCATENATE(VLOOKUP(AR300,$D$84:$N$322,8,FALSE)," x")</f>
        <v>#NUM!</v>
      </c>
      <c r="AR300" s="8" t="e">
        <f t="array" aca="1" ref="AR300" ca="1">INDEX($X$84:$X$322,SMALL(IF($X$84:$X$322&lt;&gt;"",ROW(INDIRECT("1:"&amp;ROWS($X$84:$X$322)))),ROWS($1:217)))</f>
        <v>#NUM!</v>
      </c>
      <c r="AS300" s="25" t="e">
        <f ca="1">CONCATENATE(VLOOKUP(AT300,$D$84:$N$322,9,FALSE)," x")</f>
        <v>#NUM!</v>
      </c>
      <c r="AT300" s="8" t="e">
        <f t="array" aca="1" ref="AT300" ca="1">INDEX($Y$84:$Y$322,SMALL(IF($Y$84:$Y$322&lt;&gt;"",ROW(INDIRECT("1:"&amp;ROWS($Y$84:$Y$322)))),ROWS($1:217)))</f>
        <v>#NUM!</v>
      </c>
      <c r="AU300" s="25" t="e">
        <f ca="1">CONCATENATE(VLOOKUP(AV300,$D$84:$N$322,10,FALSE)," x")</f>
        <v>#NUM!</v>
      </c>
      <c r="AV300" s="8" t="e">
        <f t="array" aca="1" ref="AV300" ca="1">INDEX($Z$84:$Z$322,SMALL(IF($Z$84:$Z$322&lt;&gt;"",ROW(INDIRECT("1:"&amp;ROWS($Z$84:$Z$322)))),ROWS($1:217)))</f>
        <v>#NUM!</v>
      </c>
      <c r="AW300" s="25" t="e">
        <f ca="1">CONCATENATE(VLOOKUP(AX300,$D$84:$N$322,11,FALSE)," x")</f>
        <v>#NUM!</v>
      </c>
      <c r="AX300" s="9" t="e">
        <f t="array" aca="1" ref="AX300" ca="1">INDEX($AA$84:$AA$322,SMALL(IF($AA$84:$AA$322&lt;&gt;"",ROW(INDIRECT("1:"&amp;ROWS($AA$84:$AA$322)))),ROWS($1:217)))</f>
        <v>#NUM!</v>
      </c>
      <c r="BB300" s="2" t="str">
        <f t="shared" si="88"/>
        <v>R18</v>
      </c>
      <c r="BC300" s="9">
        <f t="shared" si="89"/>
        <v>0</v>
      </c>
      <c r="BD300" s="2"/>
    </row>
    <row r="301" spans="2:56" x14ac:dyDescent="0.25">
      <c r="B301" s="45"/>
      <c r="D301" s="7" t="s">
        <v>407</v>
      </c>
      <c r="E301" s="7">
        <f t="shared" si="68"/>
        <v>0</v>
      </c>
      <c r="F301" s="8">
        <f t="shared" si="69"/>
        <v>0</v>
      </c>
      <c r="G301" s="8">
        <f t="shared" si="70"/>
        <v>0</v>
      </c>
      <c r="H301" s="8">
        <f t="shared" si="71"/>
        <v>0</v>
      </c>
      <c r="I301" s="8">
        <f t="shared" si="72"/>
        <v>0</v>
      </c>
      <c r="J301" s="8">
        <f t="shared" si="73"/>
        <v>0</v>
      </c>
      <c r="K301" s="8">
        <f t="shared" si="74"/>
        <v>0</v>
      </c>
      <c r="L301" s="8">
        <f t="shared" si="75"/>
        <v>0</v>
      </c>
      <c r="M301" s="8">
        <f t="shared" si="76"/>
        <v>0</v>
      </c>
      <c r="N301" s="9">
        <f t="shared" si="77"/>
        <v>0</v>
      </c>
      <c r="R301" s="16" t="str">
        <f t="shared" si="78"/>
        <v/>
      </c>
      <c r="S301" s="13" t="str">
        <f t="shared" si="79"/>
        <v/>
      </c>
      <c r="T301" s="13" t="str">
        <f t="shared" si="80"/>
        <v/>
      </c>
      <c r="U301" s="13" t="str">
        <f t="shared" si="81"/>
        <v/>
      </c>
      <c r="V301" s="13" t="str">
        <f t="shared" si="82"/>
        <v/>
      </c>
      <c r="W301" s="13" t="str">
        <f t="shared" si="83"/>
        <v/>
      </c>
      <c r="X301" s="13" t="str">
        <f t="shared" si="84"/>
        <v/>
      </c>
      <c r="Y301" s="13" t="str">
        <f t="shared" si="85"/>
        <v/>
      </c>
      <c r="Z301" s="13" t="str">
        <f t="shared" si="86"/>
        <v/>
      </c>
      <c r="AA301" s="23" t="str">
        <f t="shared" si="87"/>
        <v/>
      </c>
      <c r="AE301" s="27" t="e">
        <f ca="1">CONCATENATE(VLOOKUP(AF301,$D$84:$N$322,2,FALSE)," x")</f>
        <v>#NUM!</v>
      </c>
      <c r="AF301" s="8" t="e">
        <f t="array" aca="1" ref="AF301" ca="1">INDEX($R$84:$R$322,SMALL(IF($R$84:$R$322&lt;&gt;"",ROW(INDIRECT("1:"&amp;ROWS($R$84:$R$322)))),ROWS($1:218)))</f>
        <v>#NUM!</v>
      </c>
      <c r="AG301" s="25" t="e">
        <f t="array" aca="1" ref="AG301" ca="1">CONCATENATE(VLOOKUP(AH301,$D$84:$N$322,3,FALSE)," x")</f>
        <v>#NUM!</v>
      </c>
      <c r="AH301" s="8" t="e">
        <f t="array" aca="1" ref="AH301" ca="1">INDEX($S$84:$S$322,SMALL(IF($S$84:$S$322&lt;&gt;"",ROW(INDIRECT("1:"&amp;ROWS($S$84:$S$322)))),ROWS($1:218)))</f>
        <v>#NUM!</v>
      </c>
      <c r="AI301" s="25" t="e">
        <f ca="1">CONCATENATE(VLOOKUP(AJ301,$D$84:$N$322,4,FALSE)," x")</f>
        <v>#NUM!</v>
      </c>
      <c r="AJ301" s="8" t="e">
        <f t="array" aca="1" ref="AJ301" ca="1">INDEX($T$84:$T$322,SMALL(IF($T$84:$T$322&lt;&gt;"",ROW(INDIRECT("1:"&amp;ROWS($T$84:$T$322)))),ROWS($1:218)))</f>
        <v>#NUM!</v>
      </c>
      <c r="AK301" s="25" t="e">
        <f ca="1">CONCATENATE(VLOOKUP(AL301,$D$84:$N$322,5,FALSE)," x")</f>
        <v>#NUM!</v>
      </c>
      <c r="AL301" s="8" t="e">
        <f t="array" aca="1" ref="AL301" ca="1">INDEX($U$84:$U$322,SMALL(IF($U$84:$U$322&lt;&gt;"",ROW(INDIRECT("1:"&amp;ROWS($U$84:$U$322)))),ROWS($1:218)))</f>
        <v>#NUM!</v>
      </c>
      <c r="AM301" s="8" t="e">
        <f ca="1">CONCATENATE(VLOOKUP(AN301,$D$84:$N$322,6,FALSE)," x")</f>
        <v>#NUM!</v>
      </c>
      <c r="AN301" s="8" t="e">
        <f t="array" aca="1" ref="AN301" ca="1">INDEX($V$84:$V$322,SMALL(IF($V$84:$V$322&lt;&gt;"",ROW(INDIRECT("1:"&amp;ROWS($V$84:$V$322)))),ROWS($1:218)))</f>
        <v>#NUM!</v>
      </c>
      <c r="AO301" s="25" t="e">
        <f ca="1">CONCATENATE(VLOOKUP(AP301,$D$84:$N$322,7,FALSE)," x")</f>
        <v>#NUM!</v>
      </c>
      <c r="AP301" s="8" t="e">
        <f t="array" aca="1" ref="AP301" ca="1">INDEX($W$84:$W$322,SMALL(IF($W$84:$W$322&lt;&gt;"",ROW(INDIRECT("1:"&amp;ROWS($W$84:$W$322)))),ROWS($1:218)))</f>
        <v>#NUM!</v>
      </c>
      <c r="AQ301" s="25" t="e">
        <f ca="1">CONCATENATE(VLOOKUP(AR301,$D$84:$N$322,8,FALSE)," x")</f>
        <v>#NUM!</v>
      </c>
      <c r="AR301" s="8" t="e">
        <f t="array" aca="1" ref="AR301" ca="1">INDEX($X$84:$X$322,SMALL(IF($X$84:$X$322&lt;&gt;"",ROW(INDIRECT("1:"&amp;ROWS($X$84:$X$322)))),ROWS($1:218)))</f>
        <v>#NUM!</v>
      </c>
      <c r="AS301" s="25" t="e">
        <f ca="1">CONCATENATE(VLOOKUP(AT301,$D$84:$N$322,9,FALSE)," x")</f>
        <v>#NUM!</v>
      </c>
      <c r="AT301" s="8" t="e">
        <f t="array" aca="1" ref="AT301" ca="1">INDEX($Y$84:$Y$322,SMALL(IF($Y$84:$Y$322&lt;&gt;"",ROW(INDIRECT("1:"&amp;ROWS($Y$84:$Y$322)))),ROWS($1:218)))</f>
        <v>#NUM!</v>
      </c>
      <c r="AU301" s="25" t="e">
        <f ca="1">CONCATENATE(VLOOKUP(AV301,$D$84:$N$322,10,FALSE)," x")</f>
        <v>#NUM!</v>
      </c>
      <c r="AV301" s="8" t="e">
        <f t="array" aca="1" ref="AV301" ca="1">INDEX($Z$84:$Z$322,SMALL(IF($Z$84:$Z$322&lt;&gt;"",ROW(INDIRECT("1:"&amp;ROWS($Z$84:$Z$322)))),ROWS($1:218)))</f>
        <v>#NUM!</v>
      </c>
      <c r="AW301" s="25" t="e">
        <f ca="1">CONCATENATE(VLOOKUP(AX301,$D$84:$N$322,11,FALSE)," x")</f>
        <v>#NUM!</v>
      </c>
      <c r="AX301" s="9" t="e">
        <f t="array" aca="1" ref="AX301" ca="1">INDEX($AA$84:$AA$322,SMALL(IF($AA$84:$AA$322&lt;&gt;"",ROW(INDIRECT("1:"&amp;ROWS($AA$84:$AA$322)))),ROWS($1:218)))</f>
        <v>#NUM!</v>
      </c>
      <c r="BB301" s="2" t="str">
        <f t="shared" si="88"/>
        <v>R19</v>
      </c>
      <c r="BC301" s="9">
        <f t="shared" si="89"/>
        <v>0</v>
      </c>
      <c r="BD301" s="2"/>
    </row>
    <row r="302" spans="2:56" x14ac:dyDescent="0.25">
      <c r="B302" s="45"/>
      <c r="D302" s="7" t="s">
        <v>408</v>
      </c>
      <c r="E302" s="7">
        <f t="shared" si="68"/>
        <v>0</v>
      </c>
      <c r="F302" s="8">
        <f t="shared" si="69"/>
        <v>0</v>
      </c>
      <c r="G302" s="8">
        <f t="shared" si="70"/>
        <v>0</v>
      </c>
      <c r="H302" s="8">
        <f t="shared" si="71"/>
        <v>0</v>
      </c>
      <c r="I302" s="8">
        <f t="shared" si="72"/>
        <v>0</v>
      </c>
      <c r="J302" s="8">
        <f t="shared" si="73"/>
        <v>0</v>
      </c>
      <c r="K302" s="8">
        <f t="shared" si="74"/>
        <v>0</v>
      </c>
      <c r="L302" s="8">
        <f t="shared" si="75"/>
        <v>0</v>
      </c>
      <c r="M302" s="8">
        <f t="shared" si="76"/>
        <v>0</v>
      </c>
      <c r="N302" s="9">
        <f t="shared" si="77"/>
        <v>0</v>
      </c>
      <c r="R302" s="16" t="str">
        <f t="shared" si="78"/>
        <v/>
      </c>
      <c r="S302" s="13" t="str">
        <f t="shared" si="79"/>
        <v/>
      </c>
      <c r="T302" s="13" t="str">
        <f t="shared" si="80"/>
        <v/>
      </c>
      <c r="U302" s="13" t="str">
        <f t="shared" si="81"/>
        <v/>
      </c>
      <c r="V302" s="13" t="str">
        <f t="shared" si="82"/>
        <v/>
      </c>
      <c r="W302" s="13" t="str">
        <f t="shared" si="83"/>
        <v/>
      </c>
      <c r="X302" s="13" t="str">
        <f t="shared" si="84"/>
        <v/>
      </c>
      <c r="Y302" s="13" t="str">
        <f t="shared" si="85"/>
        <v/>
      </c>
      <c r="Z302" s="13" t="str">
        <f t="shared" si="86"/>
        <v/>
      </c>
      <c r="AA302" s="23" t="str">
        <f t="shared" si="87"/>
        <v/>
      </c>
      <c r="AE302" s="27" t="e">
        <f ca="1">CONCATENATE(VLOOKUP(AF302,$D$84:$N$322,2,FALSE)," x")</f>
        <v>#NUM!</v>
      </c>
      <c r="AF302" s="8" t="e">
        <f t="array" aca="1" ref="AF302" ca="1">INDEX($R$84:$R$322,SMALL(IF($R$84:$R$322&lt;&gt;"",ROW(INDIRECT("1:"&amp;ROWS($R$84:$R$322)))),ROWS($1:219)))</f>
        <v>#NUM!</v>
      </c>
      <c r="AG302" s="25" t="e">
        <f t="array" aca="1" ref="AG302" ca="1">CONCATENATE(VLOOKUP(AH302,$D$84:$N$322,3,FALSE)," x")</f>
        <v>#NUM!</v>
      </c>
      <c r="AH302" s="8" t="e">
        <f t="array" aca="1" ref="AH302" ca="1">INDEX($S$84:$S$322,SMALL(IF($S$84:$S$322&lt;&gt;"",ROW(INDIRECT("1:"&amp;ROWS($S$84:$S$322)))),ROWS($1:219)))</f>
        <v>#NUM!</v>
      </c>
      <c r="AI302" s="25" t="e">
        <f ca="1">CONCATENATE(VLOOKUP(AJ302,$D$84:$N$322,4,FALSE)," x")</f>
        <v>#NUM!</v>
      </c>
      <c r="AJ302" s="8" t="e">
        <f t="array" aca="1" ref="AJ302" ca="1">INDEX($T$84:$T$322,SMALL(IF($T$84:$T$322&lt;&gt;"",ROW(INDIRECT("1:"&amp;ROWS($T$84:$T$322)))),ROWS($1:219)))</f>
        <v>#NUM!</v>
      </c>
      <c r="AK302" s="25" t="e">
        <f ca="1">CONCATENATE(VLOOKUP(AL302,$D$84:$N$322,5,FALSE)," x")</f>
        <v>#NUM!</v>
      </c>
      <c r="AL302" s="8" t="e">
        <f t="array" aca="1" ref="AL302" ca="1">INDEX($U$84:$U$322,SMALL(IF($U$84:$U$322&lt;&gt;"",ROW(INDIRECT("1:"&amp;ROWS($U$84:$U$322)))),ROWS($1:219)))</f>
        <v>#NUM!</v>
      </c>
      <c r="AM302" s="8" t="e">
        <f ca="1">CONCATENATE(VLOOKUP(AN302,$D$84:$N$322,6,FALSE)," x")</f>
        <v>#NUM!</v>
      </c>
      <c r="AN302" s="8" t="e">
        <f t="array" aca="1" ref="AN302" ca="1">INDEX($V$84:$V$322,SMALL(IF($V$84:$V$322&lt;&gt;"",ROW(INDIRECT("1:"&amp;ROWS($V$84:$V$322)))),ROWS($1:219)))</f>
        <v>#NUM!</v>
      </c>
      <c r="AO302" s="25" t="e">
        <f ca="1">CONCATENATE(VLOOKUP(AP302,$D$84:$N$322,7,FALSE)," x")</f>
        <v>#NUM!</v>
      </c>
      <c r="AP302" s="8" t="e">
        <f t="array" aca="1" ref="AP302" ca="1">INDEX($W$84:$W$322,SMALL(IF($W$84:$W$322&lt;&gt;"",ROW(INDIRECT("1:"&amp;ROWS($W$84:$W$322)))),ROWS($1:219)))</f>
        <v>#NUM!</v>
      </c>
      <c r="AQ302" s="25" t="e">
        <f ca="1">CONCATENATE(VLOOKUP(AR302,$D$84:$N$322,8,FALSE)," x")</f>
        <v>#NUM!</v>
      </c>
      <c r="AR302" s="8" t="e">
        <f t="array" aca="1" ref="AR302" ca="1">INDEX($X$84:$X$322,SMALL(IF($X$84:$X$322&lt;&gt;"",ROW(INDIRECT("1:"&amp;ROWS($X$84:$X$322)))),ROWS($1:219)))</f>
        <v>#NUM!</v>
      </c>
      <c r="AS302" s="25" t="e">
        <f ca="1">CONCATENATE(VLOOKUP(AT302,$D$84:$N$322,9,FALSE)," x")</f>
        <v>#NUM!</v>
      </c>
      <c r="AT302" s="8" t="e">
        <f t="array" aca="1" ref="AT302" ca="1">INDEX($Y$84:$Y$322,SMALL(IF($Y$84:$Y$322&lt;&gt;"",ROW(INDIRECT("1:"&amp;ROWS($Y$84:$Y$322)))),ROWS($1:219)))</f>
        <v>#NUM!</v>
      </c>
      <c r="AU302" s="25" t="e">
        <f ca="1">CONCATENATE(VLOOKUP(AV302,$D$84:$N$322,10,FALSE)," x")</f>
        <v>#NUM!</v>
      </c>
      <c r="AV302" s="8" t="e">
        <f t="array" aca="1" ref="AV302" ca="1">INDEX($Z$84:$Z$322,SMALL(IF($Z$84:$Z$322&lt;&gt;"",ROW(INDIRECT("1:"&amp;ROWS($Z$84:$Z$322)))),ROWS($1:219)))</f>
        <v>#NUM!</v>
      </c>
      <c r="AW302" s="25" t="e">
        <f ca="1">CONCATENATE(VLOOKUP(AX302,$D$84:$N$322,11,FALSE)," x")</f>
        <v>#NUM!</v>
      </c>
      <c r="AX302" s="9" t="e">
        <f t="array" aca="1" ref="AX302" ca="1">INDEX($AA$84:$AA$322,SMALL(IF($AA$84:$AA$322&lt;&gt;"",ROW(INDIRECT("1:"&amp;ROWS($AA$84:$AA$322)))),ROWS($1:219)))</f>
        <v>#NUM!</v>
      </c>
      <c r="BB302" s="2" t="str">
        <f t="shared" si="88"/>
        <v>R20</v>
      </c>
      <c r="BC302" s="9">
        <f t="shared" si="89"/>
        <v>0</v>
      </c>
      <c r="BD302" s="2"/>
    </row>
    <row r="303" spans="2:56" x14ac:dyDescent="0.25">
      <c r="B303" s="45"/>
      <c r="D303" s="7" t="s">
        <v>409</v>
      </c>
      <c r="E303" s="7">
        <f t="shared" si="68"/>
        <v>0</v>
      </c>
      <c r="F303" s="8">
        <f t="shared" si="69"/>
        <v>0</v>
      </c>
      <c r="G303" s="8">
        <f t="shared" si="70"/>
        <v>0</v>
      </c>
      <c r="H303" s="8">
        <f t="shared" si="71"/>
        <v>0</v>
      </c>
      <c r="I303" s="8">
        <f t="shared" si="72"/>
        <v>0</v>
      </c>
      <c r="J303" s="8">
        <f t="shared" si="73"/>
        <v>0</v>
      </c>
      <c r="K303" s="8">
        <f t="shared" si="74"/>
        <v>0</v>
      </c>
      <c r="L303" s="8">
        <f t="shared" si="75"/>
        <v>0</v>
      </c>
      <c r="M303" s="8">
        <f t="shared" si="76"/>
        <v>0</v>
      </c>
      <c r="N303" s="9">
        <f t="shared" si="77"/>
        <v>0</v>
      </c>
      <c r="R303" s="16" t="str">
        <f t="shared" si="78"/>
        <v/>
      </c>
      <c r="S303" s="13" t="str">
        <f t="shared" si="79"/>
        <v/>
      </c>
      <c r="T303" s="13" t="str">
        <f t="shared" si="80"/>
        <v/>
      </c>
      <c r="U303" s="13" t="str">
        <f t="shared" si="81"/>
        <v/>
      </c>
      <c r="V303" s="13" t="str">
        <f t="shared" si="82"/>
        <v/>
      </c>
      <c r="W303" s="13" t="str">
        <f t="shared" si="83"/>
        <v/>
      </c>
      <c r="X303" s="13" t="str">
        <f t="shared" si="84"/>
        <v/>
      </c>
      <c r="Y303" s="13" t="str">
        <f t="shared" si="85"/>
        <v/>
      </c>
      <c r="Z303" s="13" t="str">
        <f t="shared" si="86"/>
        <v/>
      </c>
      <c r="AA303" s="23" t="str">
        <f t="shared" si="87"/>
        <v/>
      </c>
      <c r="AE303" s="27" t="e">
        <f ca="1">CONCATENATE(VLOOKUP(AF303,$D$84:$N$322,2,FALSE)," x")</f>
        <v>#NUM!</v>
      </c>
      <c r="AF303" s="8" t="e">
        <f t="array" aca="1" ref="AF303" ca="1">INDEX($R$84:$R$322,SMALL(IF($R$84:$R$322&lt;&gt;"",ROW(INDIRECT("1:"&amp;ROWS($R$84:$R$322)))),ROWS($1:220)))</f>
        <v>#NUM!</v>
      </c>
      <c r="AG303" s="25" t="e">
        <f t="array" aca="1" ref="AG303" ca="1">CONCATENATE(VLOOKUP(AH303,$D$84:$N$322,3,FALSE)," x")</f>
        <v>#NUM!</v>
      </c>
      <c r="AH303" s="8" t="e">
        <f t="array" aca="1" ref="AH303" ca="1">INDEX($S$84:$S$322,SMALL(IF($S$84:$S$322&lt;&gt;"",ROW(INDIRECT("1:"&amp;ROWS($S$84:$S$322)))),ROWS($1:220)))</f>
        <v>#NUM!</v>
      </c>
      <c r="AI303" s="25" t="e">
        <f ca="1">CONCATENATE(VLOOKUP(AJ303,$D$84:$N$322,4,FALSE)," x")</f>
        <v>#NUM!</v>
      </c>
      <c r="AJ303" s="8" t="e">
        <f t="array" aca="1" ref="AJ303" ca="1">INDEX($T$84:$T$322,SMALL(IF($T$84:$T$322&lt;&gt;"",ROW(INDIRECT("1:"&amp;ROWS($T$84:$T$322)))),ROWS($1:220)))</f>
        <v>#NUM!</v>
      </c>
      <c r="AK303" s="25" t="e">
        <f ca="1">CONCATENATE(VLOOKUP(AL303,$D$84:$N$322,5,FALSE)," x")</f>
        <v>#NUM!</v>
      </c>
      <c r="AL303" s="8" t="e">
        <f t="array" aca="1" ref="AL303" ca="1">INDEX($U$84:$U$322,SMALL(IF($U$84:$U$322&lt;&gt;"",ROW(INDIRECT("1:"&amp;ROWS($U$84:$U$322)))),ROWS($1:220)))</f>
        <v>#NUM!</v>
      </c>
      <c r="AM303" s="8" t="e">
        <f ca="1">CONCATENATE(VLOOKUP(AN303,$D$84:$N$322,6,FALSE)," x")</f>
        <v>#NUM!</v>
      </c>
      <c r="AN303" s="8" t="e">
        <f t="array" aca="1" ref="AN303" ca="1">INDEX($V$84:$V$322,SMALL(IF($V$84:$V$322&lt;&gt;"",ROW(INDIRECT("1:"&amp;ROWS($V$84:$V$322)))),ROWS($1:220)))</f>
        <v>#NUM!</v>
      </c>
      <c r="AO303" s="25" t="e">
        <f ca="1">CONCATENATE(VLOOKUP(AP303,$D$84:$N$322,7,FALSE)," x")</f>
        <v>#NUM!</v>
      </c>
      <c r="AP303" s="8" t="e">
        <f t="array" aca="1" ref="AP303" ca="1">INDEX($W$84:$W$322,SMALL(IF($W$84:$W$322&lt;&gt;"",ROW(INDIRECT("1:"&amp;ROWS($W$84:$W$322)))),ROWS($1:220)))</f>
        <v>#NUM!</v>
      </c>
      <c r="AQ303" s="25" t="e">
        <f ca="1">CONCATENATE(VLOOKUP(AR303,$D$84:$N$322,8,FALSE)," x")</f>
        <v>#NUM!</v>
      </c>
      <c r="AR303" s="8" t="e">
        <f t="array" aca="1" ref="AR303" ca="1">INDEX($X$84:$X$322,SMALL(IF($X$84:$X$322&lt;&gt;"",ROW(INDIRECT("1:"&amp;ROWS($X$84:$X$322)))),ROWS($1:220)))</f>
        <v>#NUM!</v>
      </c>
      <c r="AS303" s="25" t="e">
        <f ca="1">CONCATENATE(VLOOKUP(AT303,$D$84:$N$322,9,FALSE)," x")</f>
        <v>#NUM!</v>
      </c>
      <c r="AT303" s="8" t="e">
        <f t="array" aca="1" ref="AT303" ca="1">INDEX($Y$84:$Y$322,SMALL(IF($Y$84:$Y$322&lt;&gt;"",ROW(INDIRECT("1:"&amp;ROWS($Y$84:$Y$322)))),ROWS($1:220)))</f>
        <v>#NUM!</v>
      </c>
      <c r="AU303" s="25" t="e">
        <f ca="1">CONCATENATE(VLOOKUP(AV303,$D$84:$N$322,10,FALSE)," x")</f>
        <v>#NUM!</v>
      </c>
      <c r="AV303" s="8" t="e">
        <f t="array" aca="1" ref="AV303" ca="1">INDEX($Z$84:$Z$322,SMALL(IF($Z$84:$Z$322&lt;&gt;"",ROW(INDIRECT("1:"&amp;ROWS($Z$84:$Z$322)))),ROWS($1:220)))</f>
        <v>#NUM!</v>
      </c>
      <c r="AW303" s="25" t="e">
        <f ca="1">CONCATENATE(VLOOKUP(AX303,$D$84:$N$322,11,FALSE)," x")</f>
        <v>#NUM!</v>
      </c>
      <c r="AX303" s="9" t="e">
        <f t="array" aca="1" ref="AX303" ca="1">INDEX($AA$84:$AA$322,SMALL(IF($AA$84:$AA$322&lt;&gt;"",ROW(INDIRECT("1:"&amp;ROWS($AA$84:$AA$322)))),ROWS($1:220)))</f>
        <v>#NUM!</v>
      </c>
      <c r="BB303" s="2" t="str">
        <f t="shared" si="88"/>
        <v>R21</v>
      </c>
      <c r="BC303" s="9">
        <f t="shared" si="89"/>
        <v>0</v>
      </c>
      <c r="BD303" s="2"/>
    </row>
    <row r="304" spans="2:56" x14ac:dyDescent="0.25">
      <c r="B304" s="45"/>
      <c r="D304" s="7" t="s">
        <v>410</v>
      </c>
      <c r="E304" s="7">
        <f t="shared" si="68"/>
        <v>0</v>
      </c>
      <c r="F304" s="8">
        <f t="shared" si="69"/>
        <v>0</v>
      </c>
      <c r="G304" s="8">
        <f t="shared" si="70"/>
        <v>0</v>
      </c>
      <c r="H304" s="8">
        <f t="shared" si="71"/>
        <v>0</v>
      </c>
      <c r="I304" s="8">
        <f t="shared" si="72"/>
        <v>0</v>
      </c>
      <c r="J304" s="8">
        <f t="shared" si="73"/>
        <v>0</v>
      </c>
      <c r="K304" s="8">
        <f t="shared" si="74"/>
        <v>0</v>
      </c>
      <c r="L304" s="8">
        <f t="shared" si="75"/>
        <v>0</v>
      </c>
      <c r="M304" s="8">
        <f t="shared" si="76"/>
        <v>0</v>
      </c>
      <c r="N304" s="9">
        <f t="shared" si="77"/>
        <v>0</v>
      </c>
      <c r="R304" s="16" t="str">
        <f t="shared" si="78"/>
        <v/>
      </c>
      <c r="S304" s="13" t="str">
        <f t="shared" si="79"/>
        <v/>
      </c>
      <c r="T304" s="13" t="str">
        <f t="shared" si="80"/>
        <v/>
      </c>
      <c r="U304" s="13" t="str">
        <f t="shared" si="81"/>
        <v/>
      </c>
      <c r="V304" s="13" t="str">
        <f t="shared" si="82"/>
        <v/>
      </c>
      <c r="W304" s="13" t="str">
        <f t="shared" si="83"/>
        <v/>
      </c>
      <c r="X304" s="13" t="str">
        <f t="shared" si="84"/>
        <v/>
      </c>
      <c r="Y304" s="13" t="str">
        <f t="shared" si="85"/>
        <v/>
      </c>
      <c r="Z304" s="13" t="str">
        <f t="shared" si="86"/>
        <v/>
      </c>
      <c r="AA304" s="23" t="str">
        <f t="shared" si="87"/>
        <v/>
      </c>
      <c r="AE304" s="27" t="e">
        <f ca="1">CONCATENATE(VLOOKUP(AF304,$D$84:$N$322,2,FALSE)," x")</f>
        <v>#NUM!</v>
      </c>
      <c r="AF304" s="8" t="e">
        <f t="array" aca="1" ref="AF304" ca="1">INDEX($R$84:$R$322,SMALL(IF($R$84:$R$322&lt;&gt;"",ROW(INDIRECT("1:"&amp;ROWS($R$84:$R$322)))),ROWS($1:221)))</f>
        <v>#NUM!</v>
      </c>
      <c r="AG304" s="25" t="e">
        <f t="array" aca="1" ref="AG304" ca="1">CONCATENATE(VLOOKUP(AH304,$D$84:$N$322,3,FALSE)," x")</f>
        <v>#NUM!</v>
      </c>
      <c r="AH304" s="8" t="e">
        <f t="array" aca="1" ref="AH304" ca="1">INDEX($S$84:$S$322,SMALL(IF($S$84:$S$322&lt;&gt;"",ROW(INDIRECT("1:"&amp;ROWS($S$84:$S$322)))),ROWS($1:221)))</f>
        <v>#NUM!</v>
      </c>
      <c r="AI304" s="25" t="e">
        <f ca="1">CONCATENATE(VLOOKUP(AJ304,$D$84:$N$322,4,FALSE)," x")</f>
        <v>#NUM!</v>
      </c>
      <c r="AJ304" s="8" t="e">
        <f t="array" aca="1" ref="AJ304" ca="1">INDEX($T$84:$T$322,SMALL(IF($T$84:$T$322&lt;&gt;"",ROW(INDIRECT("1:"&amp;ROWS($T$84:$T$322)))),ROWS($1:221)))</f>
        <v>#NUM!</v>
      </c>
      <c r="AK304" s="25" t="e">
        <f ca="1">CONCATENATE(VLOOKUP(AL304,$D$84:$N$322,5,FALSE)," x")</f>
        <v>#NUM!</v>
      </c>
      <c r="AL304" s="8" t="e">
        <f t="array" aca="1" ref="AL304" ca="1">INDEX($U$84:$U$322,SMALL(IF($U$84:$U$322&lt;&gt;"",ROW(INDIRECT("1:"&amp;ROWS($U$84:$U$322)))),ROWS($1:221)))</f>
        <v>#NUM!</v>
      </c>
      <c r="AM304" s="8" t="e">
        <f ca="1">CONCATENATE(VLOOKUP(AN304,$D$84:$N$322,6,FALSE)," x")</f>
        <v>#NUM!</v>
      </c>
      <c r="AN304" s="8" t="e">
        <f t="array" aca="1" ref="AN304" ca="1">INDEX($V$84:$V$322,SMALL(IF($V$84:$V$322&lt;&gt;"",ROW(INDIRECT("1:"&amp;ROWS($V$84:$V$322)))),ROWS($1:221)))</f>
        <v>#NUM!</v>
      </c>
      <c r="AO304" s="25" t="e">
        <f ca="1">CONCATENATE(VLOOKUP(AP304,$D$84:$N$322,7,FALSE)," x")</f>
        <v>#NUM!</v>
      </c>
      <c r="AP304" s="8" t="e">
        <f t="array" aca="1" ref="AP304" ca="1">INDEX($W$84:$W$322,SMALL(IF($W$84:$W$322&lt;&gt;"",ROW(INDIRECT("1:"&amp;ROWS($W$84:$W$322)))),ROWS($1:221)))</f>
        <v>#NUM!</v>
      </c>
      <c r="AQ304" s="25" t="e">
        <f ca="1">CONCATENATE(VLOOKUP(AR304,$D$84:$N$322,8,FALSE)," x")</f>
        <v>#NUM!</v>
      </c>
      <c r="AR304" s="8" t="e">
        <f t="array" aca="1" ref="AR304" ca="1">INDEX($X$84:$X$322,SMALL(IF($X$84:$X$322&lt;&gt;"",ROW(INDIRECT("1:"&amp;ROWS($X$84:$X$322)))),ROWS($1:221)))</f>
        <v>#NUM!</v>
      </c>
      <c r="AS304" s="25" t="e">
        <f ca="1">CONCATENATE(VLOOKUP(AT304,$D$84:$N$322,9,FALSE)," x")</f>
        <v>#NUM!</v>
      </c>
      <c r="AT304" s="8" t="e">
        <f t="array" aca="1" ref="AT304" ca="1">INDEX($Y$84:$Y$322,SMALL(IF($Y$84:$Y$322&lt;&gt;"",ROW(INDIRECT("1:"&amp;ROWS($Y$84:$Y$322)))),ROWS($1:221)))</f>
        <v>#NUM!</v>
      </c>
      <c r="AU304" s="25" t="e">
        <f ca="1">CONCATENATE(VLOOKUP(AV304,$D$84:$N$322,10,FALSE)," x")</f>
        <v>#NUM!</v>
      </c>
      <c r="AV304" s="8" t="e">
        <f t="array" aca="1" ref="AV304" ca="1">INDEX($Z$84:$Z$322,SMALL(IF($Z$84:$Z$322&lt;&gt;"",ROW(INDIRECT("1:"&amp;ROWS($Z$84:$Z$322)))),ROWS($1:221)))</f>
        <v>#NUM!</v>
      </c>
      <c r="AW304" s="25" t="e">
        <f ca="1">CONCATENATE(VLOOKUP(AX304,$D$84:$N$322,11,FALSE)," x")</f>
        <v>#NUM!</v>
      </c>
      <c r="AX304" s="9" t="e">
        <f t="array" aca="1" ref="AX304" ca="1">INDEX($AA$84:$AA$322,SMALL(IF($AA$84:$AA$322&lt;&gt;"",ROW(INDIRECT("1:"&amp;ROWS($AA$84:$AA$322)))),ROWS($1:221)))</f>
        <v>#NUM!</v>
      </c>
      <c r="BB304" s="2" t="str">
        <f t="shared" si="88"/>
        <v>R22</v>
      </c>
      <c r="BC304" s="9">
        <f t="shared" si="89"/>
        <v>0</v>
      </c>
      <c r="BD304" s="2"/>
    </row>
    <row r="305" spans="2:56" x14ac:dyDescent="0.25">
      <c r="B305" s="45"/>
      <c r="D305" s="7" t="s">
        <v>411</v>
      </c>
      <c r="E305" s="7">
        <f t="shared" si="68"/>
        <v>0</v>
      </c>
      <c r="F305" s="8">
        <f t="shared" si="69"/>
        <v>0</v>
      </c>
      <c r="G305" s="8">
        <f t="shared" si="70"/>
        <v>0</v>
      </c>
      <c r="H305" s="8">
        <f t="shared" si="71"/>
        <v>0</v>
      </c>
      <c r="I305" s="8">
        <f t="shared" si="72"/>
        <v>0</v>
      </c>
      <c r="J305" s="8">
        <f t="shared" si="73"/>
        <v>0</v>
      </c>
      <c r="K305" s="8">
        <f t="shared" si="74"/>
        <v>0</v>
      </c>
      <c r="L305" s="8">
        <f t="shared" si="75"/>
        <v>0</v>
      </c>
      <c r="M305" s="8">
        <f t="shared" si="76"/>
        <v>0</v>
      </c>
      <c r="N305" s="9">
        <f t="shared" si="77"/>
        <v>0</v>
      </c>
      <c r="R305" s="16" t="str">
        <f t="shared" si="78"/>
        <v/>
      </c>
      <c r="S305" s="13" t="str">
        <f t="shared" si="79"/>
        <v/>
      </c>
      <c r="T305" s="13" t="str">
        <f t="shared" si="80"/>
        <v/>
      </c>
      <c r="U305" s="13" t="str">
        <f t="shared" si="81"/>
        <v/>
      </c>
      <c r="V305" s="13" t="str">
        <f t="shared" si="82"/>
        <v/>
      </c>
      <c r="W305" s="13" t="str">
        <f t="shared" si="83"/>
        <v/>
      </c>
      <c r="X305" s="13" t="str">
        <f t="shared" si="84"/>
        <v/>
      </c>
      <c r="Y305" s="13" t="str">
        <f t="shared" si="85"/>
        <v/>
      </c>
      <c r="Z305" s="13" t="str">
        <f t="shared" si="86"/>
        <v/>
      </c>
      <c r="AA305" s="23" t="str">
        <f t="shared" si="87"/>
        <v/>
      </c>
      <c r="AE305" s="27" t="e">
        <f ca="1">CONCATENATE(VLOOKUP(AF305,$D$84:$N$322,2,FALSE)," x")</f>
        <v>#NUM!</v>
      </c>
      <c r="AF305" s="8" t="e">
        <f t="array" aca="1" ref="AF305" ca="1">INDEX($R$84:$R$322,SMALL(IF($R$84:$R$322&lt;&gt;"",ROW(INDIRECT("1:"&amp;ROWS($R$84:$R$322)))),ROWS($1:222)))</f>
        <v>#NUM!</v>
      </c>
      <c r="AG305" s="25" t="e">
        <f t="array" aca="1" ref="AG305" ca="1">CONCATENATE(VLOOKUP(AH305,$D$84:$N$322,3,FALSE)," x")</f>
        <v>#NUM!</v>
      </c>
      <c r="AH305" s="8" t="e">
        <f t="array" aca="1" ref="AH305" ca="1">INDEX($S$84:$S$322,SMALL(IF($S$84:$S$322&lt;&gt;"",ROW(INDIRECT("1:"&amp;ROWS($S$84:$S$322)))),ROWS($1:222)))</f>
        <v>#NUM!</v>
      </c>
      <c r="AI305" s="25" t="e">
        <f ca="1">CONCATENATE(VLOOKUP(AJ305,$D$84:$N$322,4,FALSE)," x")</f>
        <v>#NUM!</v>
      </c>
      <c r="AJ305" s="8" t="e">
        <f t="array" aca="1" ref="AJ305" ca="1">INDEX($T$84:$T$322,SMALL(IF($T$84:$T$322&lt;&gt;"",ROW(INDIRECT("1:"&amp;ROWS($T$84:$T$322)))),ROWS($1:222)))</f>
        <v>#NUM!</v>
      </c>
      <c r="AK305" s="25" t="e">
        <f ca="1">CONCATENATE(VLOOKUP(AL305,$D$84:$N$322,5,FALSE)," x")</f>
        <v>#NUM!</v>
      </c>
      <c r="AL305" s="8" t="e">
        <f t="array" aca="1" ref="AL305" ca="1">INDEX($U$84:$U$322,SMALL(IF($U$84:$U$322&lt;&gt;"",ROW(INDIRECT("1:"&amp;ROWS($U$84:$U$322)))),ROWS($1:222)))</f>
        <v>#NUM!</v>
      </c>
      <c r="AM305" s="8" t="e">
        <f ca="1">CONCATENATE(VLOOKUP(AN305,$D$84:$N$322,6,FALSE)," x")</f>
        <v>#NUM!</v>
      </c>
      <c r="AN305" s="8" t="e">
        <f t="array" aca="1" ref="AN305" ca="1">INDEX($V$84:$V$322,SMALL(IF($V$84:$V$322&lt;&gt;"",ROW(INDIRECT("1:"&amp;ROWS($V$84:$V$322)))),ROWS($1:222)))</f>
        <v>#NUM!</v>
      </c>
      <c r="AO305" s="25" t="e">
        <f ca="1">CONCATENATE(VLOOKUP(AP305,$D$84:$N$322,7,FALSE)," x")</f>
        <v>#NUM!</v>
      </c>
      <c r="AP305" s="8" t="e">
        <f t="array" aca="1" ref="AP305" ca="1">INDEX($W$84:$W$322,SMALL(IF($W$84:$W$322&lt;&gt;"",ROW(INDIRECT("1:"&amp;ROWS($W$84:$W$322)))),ROWS($1:222)))</f>
        <v>#NUM!</v>
      </c>
      <c r="AQ305" s="25" t="e">
        <f ca="1">CONCATENATE(VLOOKUP(AR305,$D$84:$N$322,8,FALSE)," x")</f>
        <v>#NUM!</v>
      </c>
      <c r="AR305" s="8" t="e">
        <f t="array" aca="1" ref="AR305" ca="1">INDEX($X$84:$X$322,SMALL(IF($X$84:$X$322&lt;&gt;"",ROW(INDIRECT("1:"&amp;ROWS($X$84:$X$322)))),ROWS($1:222)))</f>
        <v>#NUM!</v>
      </c>
      <c r="AS305" s="25" t="e">
        <f ca="1">CONCATENATE(VLOOKUP(AT305,$D$84:$N$322,9,FALSE)," x")</f>
        <v>#NUM!</v>
      </c>
      <c r="AT305" s="8" t="e">
        <f t="array" aca="1" ref="AT305" ca="1">INDEX($Y$84:$Y$322,SMALL(IF($Y$84:$Y$322&lt;&gt;"",ROW(INDIRECT("1:"&amp;ROWS($Y$84:$Y$322)))),ROWS($1:222)))</f>
        <v>#NUM!</v>
      </c>
      <c r="AU305" s="25" t="e">
        <f ca="1">CONCATENATE(VLOOKUP(AV305,$D$84:$N$322,10,FALSE)," x")</f>
        <v>#NUM!</v>
      </c>
      <c r="AV305" s="8" t="e">
        <f t="array" aca="1" ref="AV305" ca="1">INDEX($Z$84:$Z$322,SMALL(IF($Z$84:$Z$322&lt;&gt;"",ROW(INDIRECT("1:"&amp;ROWS($Z$84:$Z$322)))),ROWS($1:222)))</f>
        <v>#NUM!</v>
      </c>
      <c r="AW305" s="25" t="e">
        <f ca="1">CONCATENATE(VLOOKUP(AX305,$D$84:$N$322,11,FALSE)," x")</f>
        <v>#NUM!</v>
      </c>
      <c r="AX305" s="9" t="e">
        <f t="array" aca="1" ref="AX305" ca="1">INDEX($AA$84:$AA$322,SMALL(IF($AA$84:$AA$322&lt;&gt;"",ROW(INDIRECT("1:"&amp;ROWS($AA$84:$AA$322)))),ROWS($1:222)))</f>
        <v>#NUM!</v>
      </c>
      <c r="BB305" s="2" t="str">
        <f t="shared" si="88"/>
        <v>R23</v>
      </c>
      <c r="BC305" s="9">
        <f t="shared" si="89"/>
        <v>0</v>
      </c>
      <c r="BD305" s="2"/>
    </row>
    <row r="306" spans="2:56" x14ac:dyDescent="0.25">
      <c r="B306" s="45"/>
      <c r="D306" s="7" t="s">
        <v>412</v>
      </c>
      <c r="E306" s="7">
        <f t="shared" si="68"/>
        <v>0</v>
      </c>
      <c r="F306" s="8">
        <f t="shared" si="69"/>
        <v>0</v>
      </c>
      <c r="G306" s="8">
        <f t="shared" si="70"/>
        <v>0</v>
      </c>
      <c r="H306" s="8">
        <f t="shared" si="71"/>
        <v>0</v>
      </c>
      <c r="I306" s="8">
        <f t="shared" si="72"/>
        <v>0</v>
      </c>
      <c r="J306" s="8">
        <f t="shared" si="73"/>
        <v>0</v>
      </c>
      <c r="K306" s="8">
        <f t="shared" si="74"/>
        <v>0</v>
      </c>
      <c r="L306" s="8">
        <f t="shared" si="75"/>
        <v>0</v>
      </c>
      <c r="M306" s="8">
        <f t="shared" si="76"/>
        <v>0</v>
      </c>
      <c r="N306" s="9">
        <f t="shared" si="77"/>
        <v>0</v>
      </c>
      <c r="R306" s="16" t="str">
        <f t="shared" si="78"/>
        <v/>
      </c>
      <c r="S306" s="13" t="str">
        <f t="shared" si="79"/>
        <v/>
      </c>
      <c r="T306" s="13" t="str">
        <f t="shared" si="80"/>
        <v/>
      </c>
      <c r="U306" s="13" t="str">
        <f t="shared" si="81"/>
        <v/>
      </c>
      <c r="V306" s="13" t="str">
        <f t="shared" si="82"/>
        <v/>
      </c>
      <c r="W306" s="13" t="str">
        <f t="shared" si="83"/>
        <v/>
      </c>
      <c r="X306" s="13" t="str">
        <f t="shared" si="84"/>
        <v/>
      </c>
      <c r="Y306" s="13" t="str">
        <f t="shared" si="85"/>
        <v/>
      </c>
      <c r="Z306" s="13" t="str">
        <f t="shared" si="86"/>
        <v/>
      </c>
      <c r="AA306" s="23" t="str">
        <f t="shared" si="87"/>
        <v/>
      </c>
      <c r="AE306" s="27" t="e">
        <f ca="1">CONCATENATE(VLOOKUP(AF306,$D$84:$N$322,2,FALSE)," x")</f>
        <v>#NUM!</v>
      </c>
      <c r="AF306" s="8" t="e">
        <f t="array" aca="1" ref="AF306" ca="1">INDEX($R$84:$R$322,SMALL(IF($R$84:$R$322&lt;&gt;"",ROW(INDIRECT("1:"&amp;ROWS($R$84:$R$322)))),ROWS($1:223)))</f>
        <v>#NUM!</v>
      </c>
      <c r="AG306" s="25" t="e">
        <f t="array" aca="1" ref="AG306" ca="1">CONCATENATE(VLOOKUP(AH306,$D$84:$N$322,3,FALSE)," x")</f>
        <v>#NUM!</v>
      </c>
      <c r="AH306" s="8" t="e">
        <f t="array" aca="1" ref="AH306" ca="1">INDEX($S$84:$S$322,SMALL(IF($S$84:$S$322&lt;&gt;"",ROW(INDIRECT("1:"&amp;ROWS($S$84:$S$322)))),ROWS($1:223)))</f>
        <v>#NUM!</v>
      </c>
      <c r="AI306" s="25" t="e">
        <f ca="1">CONCATENATE(VLOOKUP(AJ306,$D$84:$N$322,4,FALSE)," x")</f>
        <v>#NUM!</v>
      </c>
      <c r="AJ306" s="8" t="e">
        <f t="array" aca="1" ref="AJ306" ca="1">INDEX($T$84:$T$322,SMALL(IF($T$84:$T$322&lt;&gt;"",ROW(INDIRECT("1:"&amp;ROWS($T$84:$T$322)))),ROWS($1:223)))</f>
        <v>#NUM!</v>
      </c>
      <c r="AK306" s="25" t="e">
        <f ca="1">CONCATENATE(VLOOKUP(AL306,$D$84:$N$322,5,FALSE)," x")</f>
        <v>#NUM!</v>
      </c>
      <c r="AL306" s="8" t="e">
        <f t="array" aca="1" ref="AL306" ca="1">INDEX($U$84:$U$322,SMALL(IF($U$84:$U$322&lt;&gt;"",ROW(INDIRECT("1:"&amp;ROWS($U$84:$U$322)))),ROWS($1:223)))</f>
        <v>#NUM!</v>
      </c>
      <c r="AM306" s="8" t="e">
        <f ca="1">CONCATENATE(VLOOKUP(AN306,$D$84:$N$322,6,FALSE)," x")</f>
        <v>#NUM!</v>
      </c>
      <c r="AN306" s="8" t="e">
        <f t="array" aca="1" ref="AN306" ca="1">INDEX($V$84:$V$322,SMALL(IF($V$84:$V$322&lt;&gt;"",ROW(INDIRECT("1:"&amp;ROWS($V$84:$V$322)))),ROWS($1:223)))</f>
        <v>#NUM!</v>
      </c>
      <c r="AO306" s="25" t="e">
        <f ca="1">CONCATENATE(VLOOKUP(AP306,$D$84:$N$322,7,FALSE)," x")</f>
        <v>#NUM!</v>
      </c>
      <c r="AP306" s="8" t="e">
        <f t="array" aca="1" ref="AP306" ca="1">INDEX($W$84:$W$322,SMALL(IF($W$84:$W$322&lt;&gt;"",ROW(INDIRECT("1:"&amp;ROWS($W$84:$W$322)))),ROWS($1:223)))</f>
        <v>#NUM!</v>
      </c>
      <c r="AQ306" s="25" t="e">
        <f ca="1">CONCATENATE(VLOOKUP(AR306,$D$84:$N$322,8,FALSE)," x")</f>
        <v>#NUM!</v>
      </c>
      <c r="AR306" s="8" t="e">
        <f t="array" aca="1" ref="AR306" ca="1">INDEX($X$84:$X$322,SMALL(IF($X$84:$X$322&lt;&gt;"",ROW(INDIRECT("1:"&amp;ROWS($X$84:$X$322)))),ROWS($1:223)))</f>
        <v>#NUM!</v>
      </c>
      <c r="AS306" s="25" t="e">
        <f ca="1">CONCATENATE(VLOOKUP(AT306,$D$84:$N$322,9,FALSE)," x")</f>
        <v>#NUM!</v>
      </c>
      <c r="AT306" s="8" t="e">
        <f t="array" aca="1" ref="AT306" ca="1">INDEX($Y$84:$Y$322,SMALL(IF($Y$84:$Y$322&lt;&gt;"",ROW(INDIRECT("1:"&amp;ROWS($Y$84:$Y$322)))),ROWS($1:223)))</f>
        <v>#NUM!</v>
      </c>
      <c r="AU306" s="25" t="e">
        <f ca="1">CONCATENATE(VLOOKUP(AV306,$D$84:$N$322,10,FALSE)," x")</f>
        <v>#NUM!</v>
      </c>
      <c r="AV306" s="8" t="e">
        <f t="array" aca="1" ref="AV306" ca="1">INDEX($Z$84:$Z$322,SMALL(IF($Z$84:$Z$322&lt;&gt;"",ROW(INDIRECT("1:"&amp;ROWS($Z$84:$Z$322)))),ROWS($1:223)))</f>
        <v>#NUM!</v>
      </c>
      <c r="AW306" s="25" t="e">
        <f ca="1">CONCATENATE(VLOOKUP(AX306,$D$84:$N$322,11,FALSE)," x")</f>
        <v>#NUM!</v>
      </c>
      <c r="AX306" s="9" t="e">
        <f t="array" aca="1" ref="AX306" ca="1">INDEX($AA$84:$AA$322,SMALL(IF($AA$84:$AA$322&lt;&gt;"",ROW(INDIRECT("1:"&amp;ROWS($AA$84:$AA$322)))),ROWS($1:223)))</f>
        <v>#NUM!</v>
      </c>
      <c r="BB306" s="2" t="str">
        <f t="shared" si="88"/>
        <v>R24</v>
      </c>
      <c r="BC306" s="9">
        <f t="shared" si="89"/>
        <v>0</v>
      </c>
      <c r="BD306" s="2"/>
    </row>
    <row r="307" spans="2:56" x14ac:dyDescent="0.25">
      <c r="B307" s="45"/>
      <c r="D307" s="7" t="s">
        <v>413</v>
      </c>
      <c r="E307" s="7">
        <f t="shared" si="68"/>
        <v>0</v>
      </c>
      <c r="F307" s="8">
        <f t="shared" si="69"/>
        <v>0</v>
      </c>
      <c r="G307" s="8">
        <f t="shared" si="70"/>
        <v>0</v>
      </c>
      <c r="H307" s="8">
        <f t="shared" si="71"/>
        <v>0</v>
      </c>
      <c r="I307" s="8">
        <f t="shared" si="72"/>
        <v>0</v>
      </c>
      <c r="J307" s="8">
        <f t="shared" si="73"/>
        <v>0</v>
      </c>
      <c r="K307" s="8">
        <f t="shared" si="74"/>
        <v>0</v>
      </c>
      <c r="L307" s="8">
        <f t="shared" si="75"/>
        <v>0</v>
      </c>
      <c r="M307" s="8">
        <f t="shared" si="76"/>
        <v>0</v>
      </c>
      <c r="N307" s="9">
        <f t="shared" si="77"/>
        <v>0</v>
      </c>
      <c r="R307" s="16" t="str">
        <f t="shared" si="78"/>
        <v/>
      </c>
      <c r="S307" s="13" t="str">
        <f t="shared" si="79"/>
        <v/>
      </c>
      <c r="T307" s="13" t="str">
        <f t="shared" si="80"/>
        <v/>
      </c>
      <c r="U307" s="13" t="str">
        <f t="shared" si="81"/>
        <v/>
      </c>
      <c r="V307" s="13" t="str">
        <f t="shared" si="82"/>
        <v/>
      </c>
      <c r="W307" s="13" t="str">
        <f t="shared" si="83"/>
        <v/>
      </c>
      <c r="X307" s="13" t="str">
        <f t="shared" si="84"/>
        <v/>
      </c>
      <c r="Y307" s="13" t="str">
        <f t="shared" si="85"/>
        <v/>
      </c>
      <c r="Z307" s="13" t="str">
        <f t="shared" si="86"/>
        <v/>
      </c>
      <c r="AA307" s="23" t="str">
        <f t="shared" si="87"/>
        <v/>
      </c>
      <c r="AE307" s="27" t="e">
        <f ca="1">CONCATENATE(VLOOKUP(AF307,$D$84:$N$322,2,FALSE)," x")</f>
        <v>#NUM!</v>
      </c>
      <c r="AF307" s="8" t="e">
        <f t="array" aca="1" ref="AF307" ca="1">INDEX($R$84:$R$322,SMALL(IF($R$84:$R$322&lt;&gt;"",ROW(INDIRECT("1:"&amp;ROWS($R$84:$R$322)))),ROWS($1:224)))</f>
        <v>#NUM!</v>
      </c>
      <c r="AG307" s="25" t="e">
        <f t="array" aca="1" ref="AG307" ca="1">CONCATENATE(VLOOKUP(AH307,$D$84:$N$322,3,FALSE)," x")</f>
        <v>#NUM!</v>
      </c>
      <c r="AH307" s="8" t="e">
        <f t="array" aca="1" ref="AH307" ca="1">INDEX($S$84:$S$322,SMALL(IF($S$84:$S$322&lt;&gt;"",ROW(INDIRECT("1:"&amp;ROWS($S$84:$S$322)))),ROWS($1:224)))</f>
        <v>#NUM!</v>
      </c>
      <c r="AI307" s="25" t="e">
        <f ca="1">CONCATENATE(VLOOKUP(AJ307,$D$84:$N$322,4,FALSE)," x")</f>
        <v>#NUM!</v>
      </c>
      <c r="AJ307" s="8" t="e">
        <f t="array" aca="1" ref="AJ307" ca="1">INDEX($T$84:$T$322,SMALL(IF($T$84:$T$322&lt;&gt;"",ROW(INDIRECT("1:"&amp;ROWS($T$84:$T$322)))),ROWS($1:224)))</f>
        <v>#NUM!</v>
      </c>
      <c r="AK307" s="25" t="e">
        <f ca="1">CONCATENATE(VLOOKUP(AL307,$D$84:$N$322,5,FALSE)," x")</f>
        <v>#NUM!</v>
      </c>
      <c r="AL307" s="8" t="e">
        <f t="array" aca="1" ref="AL307" ca="1">INDEX($U$84:$U$322,SMALL(IF($U$84:$U$322&lt;&gt;"",ROW(INDIRECT("1:"&amp;ROWS($U$84:$U$322)))),ROWS($1:224)))</f>
        <v>#NUM!</v>
      </c>
      <c r="AM307" s="8" t="e">
        <f ca="1">CONCATENATE(VLOOKUP(AN307,$D$84:$N$322,6,FALSE)," x")</f>
        <v>#NUM!</v>
      </c>
      <c r="AN307" s="8" t="e">
        <f t="array" aca="1" ref="AN307" ca="1">INDEX($V$84:$V$322,SMALL(IF($V$84:$V$322&lt;&gt;"",ROW(INDIRECT("1:"&amp;ROWS($V$84:$V$322)))),ROWS($1:224)))</f>
        <v>#NUM!</v>
      </c>
      <c r="AO307" s="25" t="e">
        <f ca="1">CONCATENATE(VLOOKUP(AP307,$D$84:$N$322,7,FALSE)," x")</f>
        <v>#NUM!</v>
      </c>
      <c r="AP307" s="8" t="e">
        <f t="array" aca="1" ref="AP307" ca="1">INDEX($W$84:$W$322,SMALL(IF($W$84:$W$322&lt;&gt;"",ROW(INDIRECT("1:"&amp;ROWS($W$84:$W$322)))),ROWS($1:224)))</f>
        <v>#NUM!</v>
      </c>
      <c r="AQ307" s="25" t="e">
        <f ca="1">CONCATENATE(VLOOKUP(AR307,$D$84:$N$322,8,FALSE)," x")</f>
        <v>#NUM!</v>
      </c>
      <c r="AR307" s="8" t="e">
        <f t="array" aca="1" ref="AR307" ca="1">INDEX($X$84:$X$322,SMALL(IF($X$84:$X$322&lt;&gt;"",ROW(INDIRECT("1:"&amp;ROWS($X$84:$X$322)))),ROWS($1:224)))</f>
        <v>#NUM!</v>
      </c>
      <c r="AS307" s="25" t="e">
        <f ca="1">CONCATENATE(VLOOKUP(AT307,$D$84:$N$322,9,FALSE)," x")</f>
        <v>#NUM!</v>
      </c>
      <c r="AT307" s="8" t="e">
        <f t="array" aca="1" ref="AT307" ca="1">INDEX($Y$84:$Y$322,SMALL(IF($Y$84:$Y$322&lt;&gt;"",ROW(INDIRECT("1:"&amp;ROWS($Y$84:$Y$322)))),ROWS($1:224)))</f>
        <v>#NUM!</v>
      </c>
      <c r="AU307" s="25" t="e">
        <f ca="1">CONCATENATE(VLOOKUP(AV307,$D$84:$N$322,10,FALSE)," x")</f>
        <v>#NUM!</v>
      </c>
      <c r="AV307" s="8" t="e">
        <f t="array" aca="1" ref="AV307" ca="1">INDEX($Z$84:$Z$322,SMALL(IF($Z$84:$Z$322&lt;&gt;"",ROW(INDIRECT("1:"&amp;ROWS($Z$84:$Z$322)))),ROWS($1:224)))</f>
        <v>#NUM!</v>
      </c>
      <c r="AW307" s="25" t="e">
        <f ca="1">CONCATENATE(VLOOKUP(AX307,$D$84:$N$322,11,FALSE)," x")</f>
        <v>#NUM!</v>
      </c>
      <c r="AX307" s="9" t="e">
        <f t="array" aca="1" ref="AX307" ca="1">INDEX($AA$84:$AA$322,SMALL(IF($AA$84:$AA$322&lt;&gt;"",ROW(INDIRECT("1:"&amp;ROWS($AA$84:$AA$322)))),ROWS($1:224)))</f>
        <v>#NUM!</v>
      </c>
      <c r="BB307" s="2" t="str">
        <f t="shared" si="88"/>
        <v>R25</v>
      </c>
      <c r="BC307" s="9">
        <f t="shared" si="89"/>
        <v>0</v>
      </c>
      <c r="BD307" s="2"/>
    </row>
    <row r="308" spans="2:56" x14ac:dyDescent="0.25">
      <c r="B308" s="45"/>
      <c r="D308" s="7" t="s">
        <v>414</v>
      </c>
      <c r="E308" s="7">
        <f t="shared" si="68"/>
        <v>0</v>
      </c>
      <c r="F308" s="8">
        <f t="shared" si="69"/>
        <v>0</v>
      </c>
      <c r="G308" s="8">
        <f t="shared" si="70"/>
        <v>0</v>
      </c>
      <c r="H308" s="8">
        <f t="shared" si="71"/>
        <v>0</v>
      </c>
      <c r="I308" s="8">
        <f t="shared" si="72"/>
        <v>0</v>
      </c>
      <c r="J308" s="8">
        <f t="shared" si="73"/>
        <v>0</v>
      </c>
      <c r="K308" s="8">
        <f t="shared" si="74"/>
        <v>0</v>
      </c>
      <c r="L308" s="8">
        <f t="shared" si="75"/>
        <v>0</v>
      </c>
      <c r="M308" s="8">
        <f t="shared" si="76"/>
        <v>0</v>
      </c>
      <c r="N308" s="9">
        <f t="shared" si="77"/>
        <v>0</v>
      </c>
      <c r="R308" s="16" t="str">
        <f t="shared" si="78"/>
        <v/>
      </c>
      <c r="S308" s="13" t="str">
        <f t="shared" si="79"/>
        <v/>
      </c>
      <c r="T308" s="13" t="str">
        <f t="shared" si="80"/>
        <v/>
      </c>
      <c r="U308" s="13" t="str">
        <f t="shared" si="81"/>
        <v/>
      </c>
      <c r="V308" s="13" t="str">
        <f t="shared" si="82"/>
        <v/>
      </c>
      <c r="W308" s="13" t="str">
        <f t="shared" si="83"/>
        <v/>
      </c>
      <c r="X308" s="13" t="str">
        <f t="shared" si="84"/>
        <v/>
      </c>
      <c r="Y308" s="13" t="str">
        <f t="shared" si="85"/>
        <v/>
      </c>
      <c r="Z308" s="13" t="str">
        <f t="shared" si="86"/>
        <v/>
      </c>
      <c r="AA308" s="23" t="str">
        <f t="shared" si="87"/>
        <v/>
      </c>
      <c r="AE308" s="27" t="e">
        <f ca="1">CONCATENATE(VLOOKUP(AF308,$D$84:$N$322,2,FALSE)," x")</f>
        <v>#NUM!</v>
      </c>
      <c r="AF308" s="8" t="e">
        <f t="array" aca="1" ref="AF308" ca="1">INDEX($R$84:$R$322,SMALL(IF($R$84:$R$322&lt;&gt;"",ROW(INDIRECT("1:"&amp;ROWS($R$84:$R$322)))),ROWS($1:225)))</f>
        <v>#NUM!</v>
      </c>
      <c r="AG308" s="25" t="e">
        <f t="array" aca="1" ref="AG308" ca="1">CONCATENATE(VLOOKUP(AH308,$D$84:$N$322,3,FALSE)," x")</f>
        <v>#NUM!</v>
      </c>
      <c r="AH308" s="8" t="e">
        <f t="array" aca="1" ref="AH308" ca="1">INDEX($S$84:$S$322,SMALL(IF($S$84:$S$322&lt;&gt;"",ROW(INDIRECT("1:"&amp;ROWS($S$84:$S$322)))),ROWS($1:225)))</f>
        <v>#NUM!</v>
      </c>
      <c r="AI308" s="25" t="e">
        <f ca="1">CONCATENATE(VLOOKUP(AJ308,$D$84:$N$322,4,FALSE)," x")</f>
        <v>#NUM!</v>
      </c>
      <c r="AJ308" s="8" t="e">
        <f t="array" aca="1" ref="AJ308" ca="1">INDEX($T$84:$T$322,SMALL(IF($T$84:$T$322&lt;&gt;"",ROW(INDIRECT("1:"&amp;ROWS($T$84:$T$322)))),ROWS($1:225)))</f>
        <v>#NUM!</v>
      </c>
      <c r="AK308" s="25" t="e">
        <f ca="1">CONCATENATE(VLOOKUP(AL308,$D$84:$N$322,5,FALSE)," x")</f>
        <v>#NUM!</v>
      </c>
      <c r="AL308" s="8" t="e">
        <f t="array" aca="1" ref="AL308" ca="1">INDEX($U$84:$U$322,SMALL(IF($U$84:$U$322&lt;&gt;"",ROW(INDIRECT("1:"&amp;ROWS($U$84:$U$322)))),ROWS($1:225)))</f>
        <v>#NUM!</v>
      </c>
      <c r="AM308" s="8" t="e">
        <f ca="1">CONCATENATE(VLOOKUP(AN308,$D$84:$N$322,6,FALSE)," x")</f>
        <v>#NUM!</v>
      </c>
      <c r="AN308" s="8" t="e">
        <f t="array" aca="1" ref="AN308" ca="1">INDEX($V$84:$V$322,SMALL(IF($V$84:$V$322&lt;&gt;"",ROW(INDIRECT("1:"&amp;ROWS($V$84:$V$322)))),ROWS($1:225)))</f>
        <v>#NUM!</v>
      </c>
      <c r="AO308" s="25" t="e">
        <f ca="1">CONCATENATE(VLOOKUP(AP308,$D$84:$N$322,7,FALSE)," x")</f>
        <v>#NUM!</v>
      </c>
      <c r="AP308" s="8" t="e">
        <f t="array" aca="1" ref="AP308" ca="1">INDEX($W$84:$W$322,SMALL(IF($W$84:$W$322&lt;&gt;"",ROW(INDIRECT("1:"&amp;ROWS($W$84:$W$322)))),ROWS($1:225)))</f>
        <v>#NUM!</v>
      </c>
      <c r="AQ308" s="25" t="e">
        <f ca="1">CONCATENATE(VLOOKUP(AR308,$D$84:$N$322,8,FALSE)," x")</f>
        <v>#NUM!</v>
      </c>
      <c r="AR308" s="8" t="e">
        <f t="array" aca="1" ref="AR308" ca="1">INDEX($X$84:$X$322,SMALL(IF($X$84:$X$322&lt;&gt;"",ROW(INDIRECT("1:"&amp;ROWS($X$84:$X$322)))),ROWS($1:225)))</f>
        <v>#NUM!</v>
      </c>
      <c r="AS308" s="25" t="e">
        <f ca="1">CONCATENATE(VLOOKUP(AT308,$D$84:$N$322,9,FALSE)," x")</f>
        <v>#NUM!</v>
      </c>
      <c r="AT308" s="8" t="e">
        <f t="array" aca="1" ref="AT308" ca="1">INDEX($Y$84:$Y$322,SMALL(IF($Y$84:$Y$322&lt;&gt;"",ROW(INDIRECT("1:"&amp;ROWS($Y$84:$Y$322)))),ROWS($1:225)))</f>
        <v>#NUM!</v>
      </c>
      <c r="AU308" s="25" t="e">
        <f ca="1">CONCATENATE(VLOOKUP(AV308,$D$84:$N$322,10,FALSE)," x")</f>
        <v>#NUM!</v>
      </c>
      <c r="AV308" s="8" t="e">
        <f t="array" aca="1" ref="AV308" ca="1">INDEX($Z$84:$Z$322,SMALL(IF($Z$84:$Z$322&lt;&gt;"",ROW(INDIRECT("1:"&amp;ROWS($Z$84:$Z$322)))),ROWS($1:225)))</f>
        <v>#NUM!</v>
      </c>
      <c r="AW308" s="25" t="e">
        <f ca="1">CONCATENATE(VLOOKUP(AX308,$D$84:$N$322,11,FALSE)," x")</f>
        <v>#NUM!</v>
      </c>
      <c r="AX308" s="9" t="e">
        <f t="array" aca="1" ref="AX308" ca="1">INDEX($AA$84:$AA$322,SMALL(IF($AA$84:$AA$322&lt;&gt;"",ROW(INDIRECT("1:"&amp;ROWS($AA$84:$AA$322)))),ROWS($1:225)))</f>
        <v>#NUM!</v>
      </c>
      <c r="BB308" s="2" t="str">
        <f t="shared" si="88"/>
        <v>R26</v>
      </c>
      <c r="BC308" s="9">
        <f t="shared" si="89"/>
        <v>0</v>
      </c>
      <c r="BD308" s="2"/>
    </row>
    <row r="309" spans="2:56" x14ac:dyDescent="0.25">
      <c r="B309" s="45"/>
      <c r="D309" s="7" t="s">
        <v>415</v>
      </c>
      <c r="E309" s="7">
        <f t="shared" si="68"/>
        <v>0</v>
      </c>
      <c r="F309" s="8">
        <f t="shared" si="69"/>
        <v>0</v>
      </c>
      <c r="G309" s="8">
        <f t="shared" si="70"/>
        <v>0</v>
      </c>
      <c r="H309" s="8">
        <f t="shared" si="71"/>
        <v>0</v>
      </c>
      <c r="I309" s="8">
        <f t="shared" si="72"/>
        <v>0</v>
      </c>
      <c r="J309" s="8">
        <f t="shared" si="73"/>
        <v>0</v>
      </c>
      <c r="K309" s="8">
        <f t="shared" si="74"/>
        <v>0</v>
      </c>
      <c r="L309" s="8">
        <f t="shared" si="75"/>
        <v>0</v>
      </c>
      <c r="M309" s="8">
        <f t="shared" si="76"/>
        <v>0</v>
      </c>
      <c r="N309" s="9">
        <f t="shared" si="77"/>
        <v>0</v>
      </c>
      <c r="R309" s="16" t="str">
        <f t="shared" si="78"/>
        <v/>
      </c>
      <c r="S309" s="13" t="str">
        <f t="shared" si="79"/>
        <v/>
      </c>
      <c r="T309" s="13" t="str">
        <f t="shared" si="80"/>
        <v/>
      </c>
      <c r="U309" s="13" t="str">
        <f t="shared" si="81"/>
        <v/>
      </c>
      <c r="V309" s="13" t="str">
        <f t="shared" si="82"/>
        <v/>
      </c>
      <c r="W309" s="13" t="str">
        <f t="shared" si="83"/>
        <v/>
      </c>
      <c r="X309" s="13" t="str">
        <f t="shared" si="84"/>
        <v/>
      </c>
      <c r="Y309" s="13" t="str">
        <f t="shared" si="85"/>
        <v/>
      </c>
      <c r="Z309" s="13" t="str">
        <f t="shared" si="86"/>
        <v/>
      </c>
      <c r="AA309" s="23" t="str">
        <f t="shared" si="87"/>
        <v/>
      </c>
      <c r="AE309" s="27" t="e">
        <f ca="1">CONCATENATE(VLOOKUP(AF309,$D$84:$N$322,2,FALSE)," x")</f>
        <v>#NUM!</v>
      </c>
      <c r="AF309" s="8" t="e">
        <f t="array" aca="1" ref="AF309" ca="1">INDEX($R$84:$R$322,SMALL(IF($R$84:$R$322&lt;&gt;"",ROW(INDIRECT("1:"&amp;ROWS($R$84:$R$322)))),ROWS($1:226)))</f>
        <v>#NUM!</v>
      </c>
      <c r="AG309" s="25" t="e">
        <f t="array" aca="1" ref="AG309" ca="1">CONCATENATE(VLOOKUP(AH309,$D$84:$N$322,3,FALSE)," x")</f>
        <v>#NUM!</v>
      </c>
      <c r="AH309" s="8" t="e">
        <f t="array" aca="1" ref="AH309" ca="1">INDEX($S$84:$S$322,SMALL(IF($S$84:$S$322&lt;&gt;"",ROW(INDIRECT("1:"&amp;ROWS($S$84:$S$322)))),ROWS($1:226)))</f>
        <v>#NUM!</v>
      </c>
      <c r="AI309" s="25" t="e">
        <f ca="1">CONCATENATE(VLOOKUP(AJ309,$D$84:$N$322,4,FALSE)," x")</f>
        <v>#NUM!</v>
      </c>
      <c r="AJ309" s="8" t="e">
        <f t="array" aca="1" ref="AJ309" ca="1">INDEX($T$84:$T$322,SMALL(IF($T$84:$T$322&lt;&gt;"",ROW(INDIRECT("1:"&amp;ROWS($T$84:$T$322)))),ROWS($1:226)))</f>
        <v>#NUM!</v>
      </c>
      <c r="AK309" s="25" t="e">
        <f ca="1">CONCATENATE(VLOOKUP(AL309,$D$84:$N$322,5,FALSE)," x")</f>
        <v>#NUM!</v>
      </c>
      <c r="AL309" s="8" t="e">
        <f t="array" aca="1" ref="AL309" ca="1">INDEX($U$84:$U$322,SMALL(IF($U$84:$U$322&lt;&gt;"",ROW(INDIRECT("1:"&amp;ROWS($U$84:$U$322)))),ROWS($1:226)))</f>
        <v>#NUM!</v>
      </c>
      <c r="AM309" s="8" t="e">
        <f ca="1">CONCATENATE(VLOOKUP(AN309,$D$84:$N$322,6,FALSE)," x")</f>
        <v>#NUM!</v>
      </c>
      <c r="AN309" s="8" t="e">
        <f t="array" aca="1" ref="AN309" ca="1">INDEX($V$84:$V$322,SMALL(IF($V$84:$V$322&lt;&gt;"",ROW(INDIRECT("1:"&amp;ROWS($V$84:$V$322)))),ROWS($1:226)))</f>
        <v>#NUM!</v>
      </c>
      <c r="AO309" s="25" t="e">
        <f ca="1">CONCATENATE(VLOOKUP(AP309,$D$84:$N$322,7,FALSE)," x")</f>
        <v>#NUM!</v>
      </c>
      <c r="AP309" s="8" t="e">
        <f t="array" aca="1" ref="AP309" ca="1">INDEX($W$84:$W$322,SMALL(IF($W$84:$W$322&lt;&gt;"",ROW(INDIRECT("1:"&amp;ROWS($W$84:$W$322)))),ROWS($1:226)))</f>
        <v>#NUM!</v>
      </c>
      <c r="AQ309" s="25" t="e">
        <f ca="1">CONCATENATE(VLOOKUP(AR309,$D$84:$N$322,8,FALSE)," x")</f>
        <v>#NUM!</v>
      </c>
      <c r="AR309" s="8" t="e">
        <f t="array" aca="1" ref="AR309" ca="1">INDEX($X$84:$X$322,SMALL(IF($X$84:$X$322&lt;&gt;"",ROW(INDIRECT("1:"&amp;ROWS($X$84:$X$322)))),ROWS($1:226)))</f>
        <v>#NUM!</v>
      </c>
      <c r="AS309" s="25" t="e">
        <f ca="1">CONCATENATE(VLOOKUP(AT309,$D$84:$N$322,9,FALSE)," x")</f>
        <v>#NUM!</v>
      </c>
      <c r="AT309" s="8" t="e">
        <f t="array" aca="1" ref="AT309" ca="1">INDEX($Y$84:$Y$322,SMALL(IF($Y$84:$Y$322&lt;&gt;"",ROW(INDIRECT("1:"&amp;ROWS($Y$84:$Y$322)))),ROWS($1:226)))</f>
        <v>#NUM!</v>
      </c>
      <c r="AU309" s="25" t="e">
        <f ca="1">CONCATENATE(VLOOKUP(AV309,$D$84:$N$322,10,FALSE)," x")</f>
        <v>#NUM!</v>
      </c>
      <c r="AV309" s="8" t="e">
        <f t="array" aca="1" ref="AV309" ca="1">INDEX($Z$84:$Z$322,SMALL(IF($Z$84:$Z$322&lt;&gt;"",ROW(INDIRECT("1:"&amp;ROWS($Z$84:$Z$322)))),ROWS($1:226)))</f>
        <v>#NUM!</v>
      </c>
      <c r="AW309" s="25" t="e">
        <f ca="1">CONCATENATE(VLOOKUP(AX309,$D$84:$N$322,11,FALSE)," x")</f>
        <v>#NUM!</v>
      </c>
      <c r="AX309" s="9" t="e">
        <f t="array" aca="1" ref="AX309" ca="1">INDEX($AA$84:$AA$322,SMALL(IF($AA$84:$AA$322&lt;&gt;"",ROW(INDIRECT("1:"&amp;ROWS($AA$84:$AA$322)))),ROWS($1:226)))</f>
        <v>#NUM!</v>
      </c>
      <c r="BB309" s="2" t="str">
        <f t="shared" si="88"/>
        <v>R27</v>
      </c>
      <c r="BC309" s="9">
        <f t="shared" si="89"/>
        <v>0</v>
      </c>
      <c r="BD309" s="2"/>
    </row>
    <row r="310" spans="2:56" x14ac:dyDescent="0.25">
      <c r="B310" s="45"/>
      <c r="D310" s="7" t="s">
        <v>416</v>
      </c>
      <c r="E310" s="7">
        <f t="shared" si="68"/>
        <v>0</v>
      </c>
      <c r="F310" s="8">
        <f t="shared" si="69"/>
        <v>0</v>
      </c>
      <c r="G310" s="8">
        <f t="shared" si="70"/>
        <v>0</v>
      </c>
      <c r="H310" s="8">
        <f t="shared" si="71"/>
        <v>0</v>
      </c>
      <c r="I310" s="8">
        <f t="shared" si="72"/>
        <v>0</v>
      </c>
      <c r="J310" s="8">
        <f t="shared" si="73"/>
        <v>0</v>
      </c>
      <c r="K310" s="8">
        <f t="shared" si="74"/>
        <v>0</v>
      </c>
      <c r="L310" s="8">
        <f t="shared" si="75"/>
        <v>0</v>
      </c>
      <c r="M310" s="8">
        <f t="shared" si="76"/>
        <v>0</v>
      </c>
      <c r="N310" s="9">
        <f t="shared" si="77"/>
        <v>0</v>
      </c>
      <c r="R310" s="16" t="str">
        <f t="shared" si="78"/>
        <v/>
      </c>
      <c r="S310" s="13" t="str">
        <f t="shared" si="79"/>
        <v/>
      </c>
      <c r="T310" s="13" t="str">
        <f t="shared" si="80"/>
        <v/>
      </c>
      <c r="U310" s="13" t="str">
        <f t="shared" si="81"/>
        <v/>
      </c>
      <c r="V310" s="13" t="str">
        <f t="shared" si="82"/>
        <v/>
      </c>
      <c r="W310" s="13" t="str">
        <f t="shared" si="83"/>
        <v/>
      </c>
      <c r="X310" s="13" t="str">
        <f t="shared" si="84"/>
        <v/>
      </c>
      <c r="Y310" s="13" t="str">
        <f t="shared" si="85"/>
        <v/>
      </c>
      <c r="Z310" s="13" t="str">
        <f t="shared" si="86"/>
        <v/>
      </c>
      <c r="AA310" s="23" t="str">
        <f t="shared" si="87"/>
        <v/>
      </c>
      <c r="AE310" s="27" t="e">
        <f ca="1">CONCATENATE(VLOOKUP(AF310,$D$84:$N$322,2,FALSE)," x")</f>
        <v>#NUM!</v>
      </c>
      <c r="AF310" s="8" t="e">
        <f t="array" aca="1" ref="AF310" ca="1">INDEX($R$84:$R$322,SMALL(IF($R$84:$R$322&lt;&gt;"",ROW(INDIRECT("1:"&amp;ROWS($R$84:$R$322)))),ROWS($1:227)))</f>
        <v>#NUM!</v>
      </c>
      <c r="AG310" s="25" t="e">
        <f t="array" aca="1" ref="AG310" ca="1">CONCATENATE(VLOOKUP(AH310,$D$84:$N$322,3,FALSE)," x")</f>
        <v>#NUM!</v>
      </c>
      <c r="AH310" s="8" t="e">
        <f t="array" aca="1" ref="AH310" ca="1">INDEX($S$84:$S$322,SMALL(IF($S$84:$S$322&lt;&gt;"",ROW(INDIRECT("1:"&amp;ROWS($S$84:$S$322)))),ROWS($1:227)))</f>
        <v>#NUM!</v>
      </c>
      <c r="AI310" s="25" t="e">
        <f ca="1">CONCATENATE(VLOOKUP(AJ310,$D$84:$N$322,4,FALSE)," x")</f>
        <v>#NUM!</v>
      </c>
      <c r="AJ310" s="8" t="e">
        <f t="array" aca="1" ref="AJ310" ca="1">INDEX($T$84:$T$322,SMALL(IF($T$84:$T$322&lt;&gt;"",ROW(INDIRECT("1:"&amp;ROWS($T$84:$T$322)))),ROWS($1:227)))</f>
        <v>#NUM!</v>
      </c>
      <c r="AK310" s="25" t="e">
        <f ca="1">CONCATENATE(VLOOKUP(AL310,$D$84:$N$322,5,FALSE)," x")</f>
        <v>#NUM!</v>
      </c>
      <c r="AL310" s="8" t="e">
        <f t="array" aca="1" ref="AL310" ca="1">INDEX($U$84:$U$322,SMALL(IF($U$84:$U$322&lt;&gt;"",ROW(INDIRECT("1:"&amp;ROWS($U$84:$U$322)))),ROWS($1:227)))</f>
        <v>#NUM!</v>
      </c>
      <c r="AM310" s="8" t="e">
        <f ca="1">CONCATENATE(VLOOKUP(AN310,$D$84:$N$322,6,FALSE)," x")</f>
        <v>#NUM!</v>
      </c>
      <c r="AN310" s="8" t="e">
        <f t="array" aca="1" ref="AN310" ca="1">INDEX($V$84:$V$322,SMALL(IF($V$84:$V$322&lt;&gt;"",ROW(INDIRECT("1:"&amp;ROWS($V$84:$V$322)))),ROWS($1:227)))</f>
        <v>#NUM!</v>
      </c>
      <c r="AO310" s="25" t="e">
        <f ca="1">CONCATENATE(VLOOKUP(AP310,$D$84:$N$322,7,FALSE)," x")</f>
        <v>#NUM!</v>
      </c>
      <c r="AP310" s="8" t="e">
        <f t="array" aca="1" ref="AP310" ca="1">INDEX($W$84:$W$322,SMALL(IF($W$84:$W$322&lt;&gt;"",ROW(INDIRECT("1:"&amp;ROWS($W$84:$W$322)))),ROWS($1:227)))</f>
        <v>#NUM!</v>
      </c>
      <c r="AQ310" s="25" t="e">
        <f ca="1">CONCATENATE(VLOOKUP(AR310,$D$84:$N$322,8,FALSE)," x")</f>
        <v>#NUM!</v>
      </c>
      <c r="AR310" s="8" t="e">
        <f t="array" aca="1" ref="AR310" ca="1">INDEX($X$84:$X$322,SMALL(IF($X$84:$X$322&lt;&gt;"",ROW(INDIRECT("1:"&amp;ROWS($X$84:$X$322)))),ROWS($1:227)))</f>
        <v>#NUM!</v>
      </c>
      <c r="AS310" s="25" t="e">
        <f ca="1">CONCATENATE(VLOOKUP(AT310,$D$84:$N$322,9,FALSE)," x")</f>
        <v>#NUM!</v>
      </c>
      <c r="AT310" s="8" t="e">
        <f t="array" aca="1" ref="AT310" ca="1">INDEX($Y$84:$Y$322,SMALL(IF($Y$84:$Y$322&lt;&gt;"",ROW(INDIRECT("1:"&amp;ROWS($Y$84:$Y$322)))),ROWS($1:227)))</f>
        <v>#NUM!</v>
      </c>
      <c r="AU310" s="25" t="e">
        <f ca="1">CONCATENATE(VLOOKUP(AV310,$D$84:$N$322,10,FALSE)," x")</f>
        <v>#NUM!</v>
      </c>
      <c r="AV310" s="8" t="e">
        <f t="array" aca="1" ref="AV310" ca="1">INDEX($Z$84:$Z$322,SMALL(IF($Z$84:$Z$322&lt;&gt;"",ROW(INDIRECT("1:"&amp;ROWS($Z$84:$Z$322)))),ROWS($1:227)))</f>
        <v>#NUM!</v>
      </c>
      <c r="AW310" s="25" t="e">
        <f ca="1">CONCATENATE(VLOOKUP(AX310,$D$84:$N$322,11,FALSE)," x")</f>
        <v>#NUM!</v>
      </c>
      <c r="AX310" s="9" t="e">
        <f t="array" aca="1" ref="AX310" ca="1">INDEX($AA$84:$AA$322,SMALL(IF($AA$84:$AA$322&lt;&gt;"",ROW(INDIRECT("1:"&amp;ROWS($AA$84:$AA$322)))),ROWS($1:227)))</f>
        <v>#NUM!</v>
      </c>
      <c r="BB310" s="2" t="str">
        <f t="shared" si="88"/>
        <v>R28</v>
      </c>
      <c r="BC310" s="9">
        <f t="shared" si="89"/>
        <v>0</v>
      </c>
      <c r="BD310" s="2"/>
    </row>
    <row r="311" spans="2:56" x14ac:dyDescent="0.25">
      <c r="B311" s="45"/>
      <c r="D311" s="7" t="s">
        <v>417</v>
      </c>
      <c r="E311" s="7">
        <f t="shared" si="68"/>
        <v>0</v>
      </c>
      <c r="F311" s="8">
        <f t="shared" si="69"/>
        <v>0</v>
      </c>
      <c r="G311" s="8">
        <f t="shared" si="70"/>
        <v>0</v>
      </c>
      <c r="H311" s="8">
        <f t="shared" si="71"/>
        <v>0</v>
      </c>
      <c r="I311" s="8">
        <f t="shared" si="72"/>
        <v>0</v>
      </c>
      <c r="J311" s="8">
        <f t="shared" si="73"/>
        <v>0</v>
      </c>
      <c r="K311" s="8">
        <f t="shared" si="74"/>
        <v>0</v>
      </c>
      <c r="L311" s="8">
        <f t="shared" si="75"/>
        <v>0</v>
      </c>
      <c r="M311" s="8">
        <f t="shared" si="76"/>
        <v>0</v>
      </c>
      <c r="N311" s="9">
        <f t="shared" si="77"/>
        <v>0</v>
      </c>
      <c r="R311" s="16" t="str">
        <f t="shared" si="78"/>
        <v/>
      </c>
      <c r="S311" s="13" t="str">
        <f t="shared" si="79"/>
        <v/>
      </c>
      <c r="T311" s="13" t="str">
        <f t="shared" si="80"/>
        <v/>
      </c>
      <c r="U311" s="13" t="str">
        <f t="shared" si="81"/>
        <v/>
      </c>
      <c r="V311" s="13" t="str">
        <f t="shared" si="82"/>
        <v/>
      </c>
      <c r="W311" s="13" t="str">
        <f t="shared" si="83"/>
        <v/>
      </c>
      <c r="X311" s="13" t="str">
        <f t="shared" si="84"/>
        <v/>
      </c>
      <c r="Y311" s="13" t="str">
        <f t="shared" si="85"/>
        <v/>
      </c>
      <c r="Z311" s="13" t="str">
        <f t="shared" si="86"/>
        <v/>
      </c>
      <c r="AA311" s="23" t="str">
        <f t="shared" si="87"/>
        <v/>
      </c>
      <c r="AE311" s="27" t="e">
        <f ca="1">CONCATENATE(VLOOKUP(AF311,$D$84:$N$322,2,FALSE)," x")</f>
        <v>#NUM!</v>
      </c>
      <c r="AF311" s="8" t="e">
        <f t="array" aca="1" ref="AF311" ca="1">INDEX($R$84:$R$322,SMALL(IF($R$84:$R$322&lt;&gt;"",ROW(INDIRECT("1:"&amp;ROWS($R$84:$R$322)))),ROWS($1:228)))</f>
        <v>#NUM!</v>
      </c>
      <c r="AG311" s="25" t="e">
        <f t="array" aca="1" ref="AG311" ca="1">CONCATENATE(VLOOKUP(AH311,$D$84:$N$322,3,FALSE)," x")</f>
        <v>#NUM!</v>
      </c>
      <c r="AH311" s="8" t="e">
        <f t="array" aca="1" ref="AH311" ca="1">INDEX($S$84:$S$322,SMALL(IF($S$84:$S$322&lt;&gt;"",ROW(INDIRECT("1:"&amp;ROWS($S$84:$S$322)))),ROWS($1:228)))</f>
        <v>#NUM!</v>
      </c>
      <c r="AI311" s="25" t="e">
        <f ca="1">CONCATENATE(VLOOKUP(AJ311,$D$84:$N$322,4,FALSE)," x")</f>
        <v>#NUM!</v>
      </c>
      <c r="AJ311" s="8" t="e">
        <f t="array" aca="1" ref="AJ311" ca="1">INDEX($T$84:$T$322,SMALL(IF($T$84:$T$322&lt;&gt;"",ROW(INDIRECT("1:"&amp;ROWS($T$84:$T$322)))),ROWS($1:228)))</f>
        <v>#NUM!</v>
      </c>
      <c r="AK311" s="25" t="e">
        <f ca="1">CONCATENATE(VLOOKUP(AL311,$D$84:$N$322,5,FALSE)," x")</f>
        <v>#NUM!</v>
      </c>
      <c r="AL311" s="8" t="e">
        <f t="array" aca="1" ref="AL311" ca="1">INDEX($U$84:$U$322,SMALL(IF($U$84:$U$322&lt;&gt;"",ROW(INDIRECT("1:"&amp;ROWS($U$84:$U$322)))),ROWS($1:228)))</f>
        <v>#NUM!</v>
      </c>
      <c r="AM311" s="8" t="e">
        <f ca="1">CONCATENATE(VLOOKUP(AN311,$D$84:$N$322,6,FALSE)," x")</f>
        <v>#NUM!</v>
      </c>
      <c r="AN311" s="8" t="e">
        <f t="array" aca="1" ref="AN311" ca="1">INDEX($V$84:$V$322,SMALL(IF($V$84:$V$322&lt;&gt;"",ROW(INDIRECT("1:"&amp;ROWS($V$84:$V$322)))),ROWS($1:228)))</f>
        <v>#NUM!</v>
      </c>
      <c r="AO311" s="25" t="e">
        <f ca="1">CONCATENATE(VLOOKUP(AP311,$D$84:$N$322,7,FALSE)," x")</f>
        <v>#NUM!</v>
      </c>
      <c r="AP311" s="8" t="e">
        <f t="array" aca="1" ref="AP311" ca="1">INDEX($W$84:$W$322,SMALL(IF($W$84:$W$322&lt;&gt;"",ROW(INDIRECT("1:"&amp;ROWS($W$84:$W$322)))),ROWS($1:228)))</f>
        <v>#NUM!</v>
      </c>
      <c r="AQ311" s="25" t="e">
        <f ca="1">CONCATENATE(VLOOKUP(AR311,$D$84:$N$322,8,FALSE)," x")</f>
        <v>#NUM!</v>
      </c>
      <c r="AR311" s="8" t="e">
        <f t="array" aca="1" ref="AR311" ca="1">INDEX($X$84:$X$322,SMALL(IF($X$84:$X$322&lt;&gt;"",ROW(INDIRECT("1:"&amp;ROWS($X$84:$X$322)))),ROWS($1:228)))</f>
        <v>#NUM!</v>
      </c>
      <c r="AS311" s="25" t="e">
        <f ca="1">CONCATENATE(VLOOKUP(AT311,$D$84:$N$322,9,FALSE)," x")</f>
        <v>#NUM!</v>
      </c>
      <c r="AT311" s="8" t="e">
        <f t="array" aca="1" ref="AT311" ca="1">INDEX($Y$84:$Y$322,SMALL(IF($Y$84:$Y$322&lt;&gt;"",ROW(INDIRECT("1:"&amp;ROWS($Y$84:$Y$322)))),ROWS($1:228)))</f>
        <v>#NUM!</v>
      </c>
      <c r="AU311" s="25" t="e">
        <f ca="1">CONCATENATE(VLOOKUP(AV311,$D$84:$N$322,10,FALSE)," x")</f>
        <v>#NUM!</v>
      </c>
      <c r="AV311" s="8" t="e">
        <f t="array" aca="1" ref="AV311" ca="1">INDEX($Z$84:$Z$322,SMALL(IF($Z$84:$Z$322&lt;&gt;"",ROW(INDIRECT("1:"&amp;ROWS($Z$84:$Z$322)))),ROWS($1:228)))</f>
        <v>#NUM!</v>
      </c>
      <c r="AW311" s="25" t="e">
        <f ca="1">CONCATENATE(VLOOKUP(AX311,$D$84:$N$322,11,FALSE)," x")</f>
        <v>#NUM!</v>
      </c>
      <c r="AX311" s="9" t="e">
        <f t="array" aca="1" ref="AX311" ca="1">INDEX($AA$84:$AA$322,SMALL(IF($AA$84:$AA$322&lt;&gt;"",ROW(INDIRECT("1:"&amp;ROWS($AA$84:$AA$322)))),ROWS($1:228)))</f>
        <v>#NUM!</v>
      </c>
      <c r="BB311" s="2" t="str">
        <f t="shared" si="88"/>
        <v>R29</v>
      </c>
      <c r="BC311" s="9">
        <f t="shared" si="89"/>
        <v>0</v>
      </c>
      <c r="BD311" s="2"/>
    </row>
    <row r="312" spans="2:56" ht="14.25" customHeight="1" x14ac:dyDescent="0.25">
      <c r="B312" s="45"/>
      <c r="D312" s="7" t="s">
        <v>418</v>
      </c>
      <c r="E312" s="7">
        <f t="shared" si="68"/>
        <v>0</v>
      </c>
      <c r="F312" s="8">
        <f t="shared" si="69"/>
        <v>0</v>
      </c>
      <c r="G312" s="8">
        <f t="shared" si="70"/>
        <v>0</v>
      </c>
      <c r="H312" s="8">
        <f t="shared" si="71"/>
        <v>0</v>
      </c>
      <c r="I312" s="8">
        <f t="shared" si="72"/>
        <v>0</v>
      </c>
      <c r="J312" s="8">
        <f t="shared" si="73"/>
        <v>0</v>
      </c>
      <c r="K312" s="8">
        <f t="shared" si="74"/>
        <v>0</v>
      </c>
      <c r="L312" s="8">
        <f t="shared" si="75"/>
        <v>0</v>
      </c>
      <c r="M312" s="8">
        <f t="shared" si="76"/>
        <v>0</v>
      </c>
      <c r="N312" s="9">
        <f t="shared" si="77"/>
        <v>0</v>
      </c>
      <c r="R312" s="16" t="str">
        <f t="shared" si="78"/>
        <v/>
      </c>
      <c r="S312" s="13" t="str">
        <f t="shared" si="79"/>
        <v/>
      </c>
      <c r="T312" s="13" t="str">
        <f t="shared" si="80"/>
        <v/>
      </c>
      <c r="U312" s="13" t="str">
        <f t="shared" si="81"/>
        <v/>
      </c>
      <c r="V312" s="13" t="str">
        <f t="shared" si="82"/>
        <v/>
      </c>
      <c r="W312" s="13" t="str">
        <f t="shared" si="83"/>
        <v/>
      </c>
      <c r="X312" s="13" t="str">
        <f t="shared" si="84"/>
        <v/>
      </c>
      <c r="Y312" s="13" t="str">
        <f t="shared" si="85"/>
        <v/>
      </c>
      <c r="Z312" s="13" t="str">
        <f t="shared" si="86"/>
        <v/>
      </c>
      <c r="AA312" s="23" t="str">
        <f t="shared" si="87"/>
        <v/>
      </c>
      <c r="AE312" s="27" t="e">
        <f ca="1">CONCATENATE(VLOOKUP(AF312,$D$84:$N$322,2,FALSE)," x")</f>
        <v>#NUM!</v>
      </c>
      <c r="AF312" s="8" t="e">
        <f t="array" aca="1" ref="AF312" ca="1">INDEX($R$84:$R$322,SMALL(IF($R$84:$R$322&lt;&gt;"",ROW(INDIRECT("1:"&amp;ROWS($R$84:$R$322)))),ROWS($1:229)))</f>
        <v>#NUM!</v>
      </c>
      <c r="AG312" s="25" t="e">
        <f t="array" aca="1" ref="AG312" ca="1">CONCATENATE(VLOOKUP(AH312,$D$84:$N$322,3,FALSE)," x")</f>
        <v>#NUM!</v>
      </c>
      <c r="AH312" s="8" t="e">
        <f t="array" aca="1" ref="AH312" ca="1">INDEX($S$84:$S$322,SMALL(IF($S$84:$S$322&lt;&gt;"",ROW(INDIRECT("1:"&amp;ROWS($S$84:$S$322)))),ROWS($1:229)))</f>
        <v>#NUM!</v>
      </c>
      <c r="AI312" s="25" t="e">
        <f ca="1">CONCATENATE(VLOOKUP(AJ312,$D$84:$N$322,4,FALSE)," x")</f>
        <v>#NUM!</v>
      </c>
      <c r="AJ312" s="8" t="e">
        <f t="array" aca="1" ref="AJ312" ca="1">INDEX($T$84:$T$322,SMALL(IF($T$84:$T$322&lt;&gt;"",ROW(INDIRECT("1:"&amp;ROWS($T$84:$T$322)))),ROWS($1:229)))</f>
        <v>#NUM!</v>
      </c>
      <c r="AK312" s="25" t="e">
        <f ca="1">CONCATENATE(VLOOKUP(AL312,$D$84:$N$322,5,FALSE)," x")</f>
        <v>#NUM!</v>
      </c>
      <c r="AL312" s="8" t="e">
        <f t="array" aca="1" ref="AL312" ca="1">INDEX($U$84:$U$322,SMALL(IF($U$84:$U$322&lt;&gt;"",ROW(INDIRECT("1:"&amp;ROWS($U$84:$U$322)))),ROWS($1:229)))</f>
        <v>#NUM!</v>
      </c>
      <c r="AM312" s="8" t="e">
        <f ca="1">CONCATENATE(VLOOKUP(AN312,$D$84:$N$322,6,FALSE)," x")</f>
        <v>#NUM!</v>
      </c>
      <c r="AN312" s="8" t="e">
        <f t="array" aca="1" ref="AN312" ca="1">INDEX($V$84:$V$322,SMALL(IF($V$84:$V$322&lt;&gt;"",ROW(INDIRECT("1:"&amp;ROWS($V$84:$V$322)))),ROWS($1:229)))</f>
        <v>#NUM!</v>
      </c>
      <c r="AO312" s="25" t="e">
        <f ca="1">CONCATENATE(VLOOKUP(AP312,$D$84:$N$322,7,FALSE)," x")</f>
        <v>#NUM!</v>
      </c>
      <c r="AP312" s="8" t="e">
        <f t="array" aca="1" ref="AP312" ca="1">INDEX($W$84:$W$322,SMALL(IF($W$84:$W$322&lt;&gt;"",ROW(INDIRECT("1:"&amp;ROWS($W$84:$W$322)))),ROWS($1:229)))</f>
        <v>#NUM!</v>
      </c>
      <c r="AQ312" s="25" t="e">
        <f ca="1">CONCATENATE(VLOOKUP(AR312,$D$84:$N$322,8,FALSE)," x")</f>
        <v>#NUM!</v>
      </c>
      <c r="AR312" s="8" t="e">
        <f t="array" aca="1" ref="AR312" ca="1">INDEX($X$84:$X$322,SMALL(IF($X$84:$X$322&lt;&gt;"",ROW(INDIRECT("1:"&amp;ROWS($X$84:$X$322)))),ROWS($1:229)))</f>
        <v>#NUM!</v>
      </c>
      <c r="AS312" s="25" t="e">
        <f ca="1">CONCATENATE(VLOOKUP(AT312,$D$84:$N$322,9,FALSE)," x")</f>
        <v>#NUM!</v>
      </c>
      <c r="AT312" s="8" t="e">
        <f t="array" aca="1" ref="AT312" ca="1">INDEX($Y$84:$Y$322,SMALL(IF($Y$84:$Y$322&lt;&gt;"",ROW(INDIRECT("1:"&amp;ROWS($Y$84:$Y$322)))),ROWS($1:229)))</f>
        <v>#NUM!</v>
      </c>
      <c r="AU312" s="25" t="e">
        <f ca="1">CONCATENATE(VLOOKUP(AV312,$D$84:$N$322,10,FALSE)," x")</f>
        <v>#NUM!</v>
      </c>
      <c r="AV312" s="8" t="e">
        <f t="array" aca="1" ref="AV312" ca="1">INDEX($Z$84:$Z$322,SMALL(IF($Z$84:$Z$322&lt;&gt;"",ROW(INDIRECT("1:"&amp;ROWS($Z$84:$Z$322)))),ROWS($1:229)))</f>
        <v>#NUM!</v>
      </c>
      <c r="AW312" s="25" t="e">
        <f ca="1">CONCATENATE(VLOOKUP(AX312,$D$84:$N$322,11,FALSE)," x")</f>
        <v>#NUM!</v>
      </c>
      <c r="AX312" s="9" t="e">
        <f t="array" aca="1" ref="AX312" ca="1">INDEX($AA$84:$AA$322,SMALL(IF($AA$84:$AA$322&lt;&gt;"",ROW(INDIRECT("1:"&amp;ROWS($AA$84:$AA$322)))),ROWS($1:229)))</f>
        <v>#NUM!</v>
      </c>
      <c r="BB312" s="2" t="str">
        <f t="shared" si="88"/>
        <v>R30</v>
      </c>
      <c r="BC312" s="9">
        <f t="shared" si="89"/>
        <v>0</v>
      </c>
      <c r="BD312" s="2"/>
    </row>
    <row r="313" spans="2:56" x14ac:dyDescent="0.25">
      <c r="B313" s="45"/>
      <c r="D313" s="7" t="s">
        <v>419</v>
      </c>
      <c r="E313" s="7">
        <f t="shared" si="68"/>
        <v>0</v>
      </c>
      <c r="F313" s="8">
        <f t="shared" si="69"/>
        <v>0</v>
      </c>
      <c r="G313" s="8">
        <f t="shared" si="70"/>
        <v>0</v>
      </c>
      <c r="H313" s="8">
        <f t="shared" si="71"/>
        <v>0</v>
      </c>
      <c r="I313" s="8">
        <f t="shared" si="72"/>
        <v>0</v>
      </c>
      <c r="J313" s="8">
        <f t="shared" si="73"/>
        <v>0</v>
      </c>
      <c r="K313" s="8">
        <f t="shared" si="74"/>
        <v>0</v>
      </c>
      <c r="L313" s="8">
        <f t="shared" si="75"/>
        <v>0</v>
      </c>
      <c r="M313" s="8">
        <f t="shared" si="76"/>
        <v>0</v>
      </c>
      <c r="N313" s="9">
        <f t="shared" si="77"/>
        <v>0</v>
      </c>
      <c r="R313" s="16" t="str">
        <f t="shared" si="78"/>
        <v/>
      </c>
      <c r="S313" s="13" t="str">
        <f t="shared" si="79"/>
        <v/>
      </c>
      <c r="T313" s="13" t="str">
        <f t="shared" si="80"/>
        <v/>
      </c>
      <c r="U313" s="13" t="str">
        <f t="shared" si="81"/>
        <v/>
      </c>
      <c r="V313" s="13" t="str">
        <f t="shared" si="82"/>
        <v/>
      </c>
      <c r="W313" s="13" t="str">
        <f t="shared" si="83"/>
        <v/>
      </c>
      <c r="X313" s="13" t="str">
        <f t="shared" si="84"/>
        <v/>
      </c>
      <c r="Y313" s="13" t="str">
        <f t="shared" si="85"/>
        <v/>
      </c>
      <c r="Z313" s="13" t="str">
        <f t="shared" si="86"/>
        <v/>
      </c>
      <c r="AA313" s="23" t="str">
        <f t="shared" si="87"/>
        <v/>
      </c>
      <c r="AE313" s="27" t="e">
        <f ca="1">CONCATENATE(VLOOKUP(AF313,$D$84:$N$322,2,FALSE)," x")</f>
        <v>#NUM!</v>
      </c>
      <c r="AF313" s="8" t="e">
        <f t="array" aca="1" ref="AF313" ca="1">INDEX($R$84:$R$322,SMALL(IF($R$84:$R$322&lt;&gt;"",ROW(INDIRECT("1:"&amp;ROWS($R$84:$R$322)))),ROWS($1:230)))</f>
        <v>#NUM!</v>
      </c>
      <c r="AG313" s="25" t="e">
        <f t="array" aca="1" ref="AG313" ca="1">CONCATENATE(VLOOKUP(AH313,$D$84:$N$322,3,FALSE)," x")</f>
        <v>#NUM!</v>
      </c>
      <c r="AH313" s="8" t="e">
        <f t="array" aca="1" ref="AH313" ca="1">INDEX($S$84:$S$322,SMALL(IF($S$84:$S$322&lt;&gt;"",ROW(INDIRECT("1:"&amp;ROWS($S$84:$S$322)))),ROWS($1:230)))</f>
        <v>#NUM!</v>
      </c>
      <c r="AI313" s="25" t="e">
        <f ca="1">CONCATENATE(VLOOKUP(AJ313,$D$84:$N$322,4,FALSE)," x")</f>
        <v>#NUM!</v>
      </c>
      <c r="AJ313" s="8" t="e">
        <f t="array" aca="1" ref="AJ313" ca="1">INDEX($T$84:$T$322,SMALL(IF($T$84:$T$322&lt;&gt;"",ROW(INDIRECT("1:"&amp;ROWS($T$84:$T$322)))),ROWS($1:230)))</f>
        <v>#NUM!</v>
      </c>
      <c r="AK313" s="25" t="e">
        <f ca="1">CONCATENATE(VLOOKUP(AL313,$D$84:$N$322,5,FALSE)," x")</f>
        <v>#NUM!</v>
      </c>
      <c r="AL313" s="8" t="e">
        <f t="array" aca="1" ref="AL313" ca="1">INDEX($U$84:$U$322,SMALL(IF($U$84:$U$322&lt;&gt;"",ROW(INDIRECT("1:"&amp;ROWS($U$84:$U$322)))),ROWS($1:230)))</f>
        <v>#NUM!</v>
      </c>
      <c r="AM313" s="8" t="e">
        <f ca="1">CONCATENATE(VLOOKUP(AN313,$D$84:$N$322,6,FALSE)," x")</f>
        <v>#NUM!</v>
      </c>
      <c r="AN313" s="8" t="e">
        <f t="array" aca="1" ref="AN313" ca="1">INDEX($V$84:$V$322,SMALL(IF($V$84:$V$322&lt;&gt;"",ROW(INDIRECT("1:"&amp;ROWS($V$84:$V$322)))),ROWS($1:230)))</f>
        <v>#NUM!</v>
      </c>
      <c r="AO313" s="25" t="e">
        <f ca="1">CONCATENATE(VLOOKUP(AP313,$D$84:$N$322,7,FALSE)," x")</f>
        <v>#NUM!</v>
      </c>
      <c r="AP313" s="8" t="e">
        <f t="array" aca="1" ref="AP313" ca="1">INDEX($W$84:$W$322,SMALL(IF($W$84:$W$322&lt;&gt;"",ROW(INDIRECT("1:"&amp;ROWS($W$84:$W$322)))),ROWS($1:230)))</f>
        <v>#NUM!</v>
      </c>
      <c r="AQ313" s="25" t="e">
        <f ca="1">CONCATENATE(VLOOKUP(AR313,$D$84:$N$322,8,FALSE)," x")</f>
        <v>#NUM!</v>
      </c>
      <c r="AR313" s="8" t="e">
        <f t="array" aca="1" ref="AR313" ca="1">INDEX($X$84:$X$322,SMALL(IF($X$84:$X$322&lt;&gt;"",ROW(INDIRECT("1:"&amp;ROWS($X$84:$X$322)))),ROWS($1:230)))</f>
        <v>#NUM!</v>
      </c>
      <c r="AS313" s="25" t="e">
        <f ca="1">CONCATENATE(VLOOKUP(AT313,$D$84:$N$322,9,FALSE)," x")</f>
        <v>#NUM!</v>
      </c>
      <c r="AT313" s="8" t="e">
        <f t="array" aca="1" ref="AT313" ca="1">INDEX($Y$84:$Y$322,SMALL(IF($Y$84:$Y$322&lt;&gt;"",ROW(INDIRECT("1:"&amp;ROWS($Y$84:$Y$322)))),ROWS($1:230)))</f>
        <v>#NUM!</v>
      </c>
      <c r="AU313" s="25" t="e">
        <f ca="1">CONCATENATE(VLOOKUP(AV313,$D$84:$N$322,10,FALSE)," x")</f>
        <v>#NUM!</v>
      </c>
      <c r="AV313" s="8" t="e">
        <f t="array" aca="1" ref="AV313" ca="1">INDEX($Z$84:$Z$322,SMALL(IF($Z$84:$Z$322&lt;&gt;"",ROW(INDIRECT("1:"&amp;ROWS($Z$84:$Z$322)))),ROWS($1:230)))</f>
        <v>#NUM!</v>
      </c>
      <c r="AW313" s="25" t="e">
        <f ca="1">CONCATENATE(VLOOKUP(AX313,$D$84:$N$322,11,FALSE)," x")</f>
        <v>#NUM!</v>
      </c>
      <c r="AX313" s="9" t="e">
        <f t="array" aca="1" ref="AX313" ca="1">INDEX($AA$84:$AA$322,SMALL(IF($AA$84:$AA$322&lt;&gt;"",ROW(INDIRECT("1:"&amp;ROWS($AA$84:$AA$322)))),ROWS($1:230)))</f>
        <v>#NUM!</v>
      </c>
      <c r="BB313" s="2" t="str">
        <f t="shared" si="88"/>
        <v>R31</v>
      </c>
      <c r="BC313" s="9">
        <f t="shared" si="89"/>
        <v>0</v>
      </c>
      <c r="BD313" s="2"/>
    </row>
    <row r="314" spans="2:56" x14ac:dyDescent="0.25">
      <c r="B314" s="45"/>
      <c r="D314" s="7" t="s">
        <v>420</v>
      </c>
      <c r="E314" s="7">
        <f t="shared" si="68"/>
        <v>0</v>
      </c>
      <c r="F314" s="8">
        <f t="shared" si="69"/>
        <v>0</v>
      </c>
      <c r="G314" s="8">
        <f t="shared" si="70"/>
        <v>0</v>
      </c>
      <c r="H314" s="8">
        <f t="shared" si="71"/>
        <v>0</v>
      </c>
      <c r="I314" s="8">
        <f t="shared" si="72"/>
        <v>0</v>
      </c>
      <c r="J314" s="8">
        <f t="shared" si="73"/>
        <v>0</v>
      </c>
      <c r="K314" s="8">
        <f t="shared" si="74"/>
        <v>0</v>
      </c>
      <c r="L314" s="8">
        <f t="shared" si="75"/>
        <v>0</v>
      </c>
      <c r="M314" s="8">
        <f t="shared" si="76"/>
        <v>0</v>
      </c>
      <c r="N314" s="9">
        <f t="shared" si="77"/>
        <v>0</v>
      </c>
      <c r="R314" s="16" t="str">
        <f t="shared" si="78"/>
        <v/>
      </c>
      <c r="S314" s="13" t="str">
        <f t="shared" si="79"/>
        <v/>
      </c>
      <c r="T314" s="13" t="str">
        <f t="shared" si="80"/>
        <v/>
      </c>
      <c r="U314" s="13" t="str">
        <f t="shared" si="81"/>
        <v/>
      </c>
      <c r="V314" s="13" t="str">
        <f t="shared" si="82"/>
        <v/>
      </c>
      <c r="W314" s="13" t="str">
        <f t="shared" si="83"/>
        <v/>
      </c>
      <c r="X314" s="13" t="str">
        <f t="shared" si="84"/>
        <v/>
      </c>
      <c r="Y314" s="13" t="str">
        <f t="shared" si="85"/>
        <v/>
      </c>
      <c r="Z314" s="13" t="str">
        <f t="shared" si="86"/>
        <v/>
      </c>
      <c r="AA314" s="23" t="str">
        <f t="shared" si="87"/>
        <v/>
      </c>
      <c r="AE314" s="27" t="e">
        <f ca="1">CONCATENATE(VLOOKUP(AF314,$D$84:$N$322,2,FALSE)," x")</f>
        <v>#NUM!</v>
      </c>
      <c r="AF314" s="8" t="e">
        <f t="array" aca="1" ref="AF314" ca="1">INDEX($R$84:$R$322,SMALL(IF($R$84:$R$322&lt;&gt;"",ROW(INDIRECT("1:"&amp;ROWS($R$84:$R$322)))),ROWS($1:231)))</f>
        <v>#NUM!</v>
      </c>
      <c r="AG314" s="25" t="e">
        <f t="array" aca="1" ref="AG314" ca="1">CONCATENATE(VLOOKUP(AH314,$D$84:$N$322,3,FALSE)," x")</f>
        <v>#NUM!</v>
      </c>
      <c r="AH314" s="8" t="e">
        <f t="array" aca="1" ref="AH314" ca="1">INDEX($S$84:$S$322,SMALL(IF($S$84:$S$322&lt;&gt;"",ROW(INDIRECT("1:"&amp;ROWS($S$84:$S$322)))),ROWS($1:231)))</f>
        <v>#NUM!</v>
      </c>
      <c r="AI314" s="25" t="e">
        <f ca="1">CONCATENATE(VLOOKUP(AJ314,$D$84:$N$322,4,FALSE)," x")</f>
        <v>#NUM!</v>
      </c>
      <c r="AJ314" s="8" t="e">
        <f t="array" aca="1" ref="AJ314" ca="1">INDEX($T$84:$T$322,SMALL(IF($T$84:$T$322&lt;&gt;"",ROW(INDIRECT("1:"&amp;ROWS($T$84:$T$322)))),ROWS($1:231)))</f>
        <v>#NUM!</v>
      </c>
      <c r="AK314" s="25" t="e">
        <f ca="1">CONCATENATE(VLOOKUP(AL314,$D$84:$N$322,5,FALSE)," x")</f>
        <v>#NUM!</v>
      </c>
      <c r="AL314" s="8" t="e">
        <f t="array" aca="1" ref="AL314" ca="1">INDEX($U$84:$U$322,SMALL(IF($U$84:$U$322&lt;&gt;"",ROW(INDIRECT("1:"&amp;ROWS($U$84:$U$322)))),ROWS($1:231)))</f>
        <v>#NUM!</v>
      </c>
      <c r="AM314" s="8" t="e">
        <f ca="1">CONCATENATE(VLOOKUP(AN314,$D$84:$N$322,6,FALSE)," x")</f>
        <v>#NUM!</v>
      </c>
      <c r="AN314" s="8" t="e">
        <f t="array" aca="1" ref="AN314" ca="1">INDEX($V$84:$V$322,SMALL(IF($V$84:$V$322&lt;&gt;"",ROW(INDIRECT("1:"&amp;ROWS($V$84:$V$322)))),ROWS($1:231)))</f>
        <v>#NUM!</v>
      </c>
      <c r="AO314" s="25" t="e">
        <f ca="1">CONCATENATE(VLOOKUP(AP314,$D$84:$N$322,7,FALSE)," x")</f>
        <v>#NUM!</v>
      </c>
      <c r="AP314" s="8" t="e">
        <f t="array" aca="1" ref="AP314" ca="1">INDEX($W$84:$W$322,SMALL(IF($W$84:$W$322&lt;&gt;"",ROW(INDIRECT("1:"&amp;ROWS($W$84:$W$322)))),ROWS($1:231)))</f>
        <v>#NUM!</v>
      </c>
      <c r="AQ314" s="25" t="e">
        <f ca="1">CONCATENATE(VLOOKUP(AR314,$D$84:$N$322,8,FALSE)," x")</f>
        <v>#NUM!</v>
      </c>
      <c r="AR314" s="8" t="e">
        <f t="array" aca="1" ref="AR314" ca="1">INDEX($X$84:$X$322,SMALL(IF($X$84:$X$322&lt;&gt;"",ROW(INDIRECT("1:"&amp;ROWS($X$84:$X$322)))),ROWS($1:231)))</f>
        <v>#NUM!</v>
      </c>
      <c r="AS314" s="25" t="e">
        <f ca="1">CONCATENATE(VLOOKUP(AT314,$D$84:$N$322,9,FALSE)," x")</f>
        <v>#NUM!</v>
      </c>
      <c r="AT314" s="8" t="e">
        <f t="array" aca="1" ref="AT314" ca="1">INDEX($Y$84:$Y$322,SMALL(IF($Y$84:$Y$322&lt;&gt;"",ROW(INDIRECT("1:"&amp;ROWS($Y$84:$Y$322)))),ROWS($1:231)))</f>
        <v>#NUM!</v>
      </c>
      <c r="AU314" s="25" t="e">
        <f ca="1">CONCATENATE(VLOOKUP(AV314,$D$84:$N$322,10,FALSE)," x")</f>
        <v>#NUM!</v>
      </c>
      <c r="AV314" s="8" t="e">
        <f t="array" aca="1" ref="AV314" ca="1">INDEX($Z$84:$Z$322,SMALL(IF($Z$84:$Z$322&lt;&gt;"",ROW(INDIRECT("1:"&amp;ROWS($Z$84:$Z$322)))),ROWS($1:231)))</f>
        <v>#NUM!</v>
      </c>
      <c r="AW314" s="25" t="e">
        <f ca="1">CONCATENATE(VLOOKUP(AX314,$D$84:$N$322,11,FALSE)," x")</f>
        <v>#NUM!</v>
      </c>
      <c r="AX314" s="9" t="e">
        <f t="array" aca="1" ref="AX314" ca="1">INDEX($AA$84:$AA$322,SMALL(IF($AA$84:$AA$322&lt;&gt;"",ROW(INDIRECT("1:"&amp;ROWS($AA$84:$AA$322)))),ROWS($1:231)))</f>
        <v>#NUM!</v>
      </c>
      <c r="BB314" s="2" t="str">
        <f t="shared" si="88"/>
        <v>R32</v>
      </c>
      <c r="BC314" s="9">
        <f t="shared" si="89"/>
        <v>0</v>
      </c>
      <c r="BD314" s="2"/>
    </row>
    <row r="315" spans="2:56" x14ac:dyDescent="0.25">
      <c r="B315" s="45"/>
      <c r="D315" s="7" t="s">
        <v>421</v>
      </c>
      <c r="E315" s="7">
        <f t="shared" si="68"/>
        <v>0</v>
      </c>
      <c r="F315" s="8">
        <f t="shared" si="69"/>
        <v>0</v>
      </c>
      <c r="G315" s="8">
        <f t="shared" si="70"/>
        <v>0</v>
      </c>
      <c r="H315" s="8">
        <f t="shared" si="71"/>
        <v>0</v>
      </c>
      <c r="I315" s="8">
        <f t="shared" si="72"/>
        <v>0</v>
      </c>
      <c r="J315" s="8">
        <f t="shared" si="73"/>
        <v>0</v>
      </c>
      <c r="K315" s="8">
        <f t="shared" si="74"/>
        <v>0</v>
      </c>
      <c r="L315" s="8">
        <f t="shared" si="75"/>
        <v>0</v>
      </c>
      <c r="M315" s="8">
        <f t="shared" si="76"/>
        <v>0</v>
      </c>
      <c r="N315" s="9">
        <f t="shared" si="77"/>
        <v>0</v>
      </c>
      <c r="R315" s="16" t="str">
        <f t="shared" si="78"/>
        <v/>
      </c>
      <c r="S315" s="13" t="str">
        <f t="shared" si="79"/>
        <v/>
      </c>
      <c r="T315" s="13" t="str">
        <f t="shared" si="80"/>
        <v/>
      </c>
      <c r="U315" s="13" t="str">
        <f t="shared" si="81"/>
        <v/>
      </c>
      <c r="V315" s="13" t="str">
        <f t="shared" si="82"/>
        <v/>
      </c>
      <c r="W315" s="13" t="str">
        <f t="shared" si="83"/>
        <v/>
      </c>
      <c r="X315" s="13" t="str">
        <f t="shared" si="84"/>
        <v/>
      </c>
      <c r="Y315" s="13" t="str">
        <f t="shared" si="85"/>
        <v/>
      </c>
      <c r="Z315" s="13" t="str">
        <f t="shared" si="86"/>
        <v/>
      </c>
      <c r="AA315" s="23" t="str">
        <f t="shared" si="87"/>
        <v/>
      </c>
      <c r="AE315" s="27" t="e">
        <f ca="1">CONCATENATE(VLOOKUP(AF315,$D$84:$N$322,2,FALSE)," x")</f>
        <v>#NUM!</v>
      </c>
      <c r="AF315" s="8" t="e">
        <f t="array" aca="1" ref="AF315" ca="1">INDEX($R$84:$R$322,SMALL(IF($R$84:$R$322&lt;&gt;"",ROW(INDIRECT("1:"&amp;ROWS($R$84:$R$322)))),ROWS($1:232)))</f>
        <v>#NUM!</v>
      </c>
      <c r="AG315" s="25" t="e">
        <f t="array" aca="1" ref="AG315" ca="1">CONCATENATE(VLOOKUP(AH315,$D$84:$N$322,3,FALSE)," x")</f>
        <v>#NUM!</v>
      </c>
      <c r="AH315" s="8" t="e">
        <f t="array" aca="1" ref="AH315" ca="1">INDEX($S$84:$S$322,SMALL(IF($S$84:$S$322&lt;&gt;"",ROW(INDIRECT("1:"&amp;ROWS($S$84:$S$322)))),ROWS($1:232)))</f>
        <v>#NUM!</v>
      </c>
      <c r="AI315" s="25" t="e">
        <f ca="1">CONCATENATE(VLOOKUP(AJ315,$D$84:$N$322,4,FALSE)," x")</f>
        <v>#NUM!</v>
      </c>
      <c r="AJ315" s="8" t="e">
        <f t="array" aca="1" ref="AJ315" ca="1">INDEX($T$84:$T$322,SMALL(IF($T$84:$T$322&lt;&gt;"",ROW(INDIRECT("1:"&amp;ROWS($T$84:$T$322)))),ROWS($1:232)))</f>
        <v>#NUM!</v>
      </c>
      <c r="AK315" s="25" t="e">
        <f ca="1">CONCATENATE(VLOOKUP(AL315,$D$84:$N$322,5,FALSE)," x")</f>
        <v>#NUM!</v>
      </c>
      <c r="AL315" s="8" t="e">
        <f t="array" aca="1" ref="AL315" ca="1">INDEX($U$84:$U$322,SMALL(IF($U$84:$U$322&lt;&gt;"",ROW(INDIRECT("1:"&amp;ROWS($U$84:$U$322)))),ROWS($1:232)))</f>
        <v>#NUM!</v>
      </c>
      <c r="AM315" s="8" t="e">
        <f ca="1">CONCATENATE(VLOOKUP(AN315,$D$84:$N$322,6,FALSE)," x")</f>
        <v>#NUM!</v>
      </c>
      <c r="AN315" s="8" t="e">
        <f t="array" aca="1" ref="AN315" ca="1">INDEX($V$84:$V$322,SMALL(IF($V$84:$V$322&lt;&gt;"",ROW(INDIRECT("1:"&amp;ROWS($V$84:$V$322)))),ROWS($1:232)))</f>
        <v>#NUM!</v>
      </c>
      <c r="AO315" s="25" t="e">
        <f ca="1">CONCATENATE(VLOOKUP(AP315,$D$84:$N$322,7,FALSE)," x")</f>
        <v>#NUM!</v>
      </c>
      <c r="AP315" s="8" t="e">
        <f t="array" aca="1" ref="AP315" ca="1">INDEX($W$84:$W$322,SMALL(IF($W$84:$W$322&lt;&gt;"",ROW(INDIRECT("1:"&amp;ROWS($W$84:$W$322)))),ROWS($1:232)))</f>
        <v>#NUM!</v>
      </c>
      <c r="AQ315" s="25" t="e">
        <f ca="1">CONCATENATE(VLOOKUP(AR315,$D$84:$N$322,8,FALSE)," x")</f>
        <v>#NUM!</v>
      </c>
      <c r="AR315" s="8" t="e">
        <f t="array" aca="1" ref="AR315" ca="1">INDEX($X$84:$X$322,SMALL(IF($X$84:$X$322&lt;&gt;"",ROW(INDIRECT("1:"&amp;ROWS($X$84:$X$322)))),ROWS($1:232)))</f>
        <v>#NUM!</v>
      </c>
      <c r="AS315" s="25" t="e">
        <f ca="1">CONCATENATE(VLOOKUP(AT315,$D$84:$N$322,9,FALSE)," x")</f>
        <v>#NUM!</v>
      </c>
      <c r="AT315" s="8" t="e">
        <f t="array" aca="1" ref="AT315" ca="1">INDEX($Y$84:$Y$322,SMALL(IF($Y$84:$Y$322&lt;&gt;"",ROW(INDIRECT("1:"&amp;ROWS($Y$84:$Y$322)))),ROWS($1:232)))</f>
        <v>#NUM!</v>
      </c>
      <c r="AU315" s="25" t="e">
        <f ca="1">CONCATENATE(VLOOKUP(AV315,$D$84:$N$322,10,FALSE)," x")</f>
        <v>#NUM!</v>
      </c>
      <c r="AV315" s="8" t="e">
        <f t="array" aca="1" ref="AV315" ca="1">INDEX($Z$84:$Z$322,SMALL(IF($Z$84:$Z$322&lt;&gt;"",ROW(INDIRECT("1:"&amp;ROWS($Z$84:$Z$322)))),ROWS($1:232)))</f>
        <v>#NUM!</v>
      </c>
      <c r="AW315" s="25" t="e">
        <f ca="1">CONCATENATE(VLOOKUP(AX315,$D$84:$N$322,11,FALSE)," x")</f>
        <v>#NUM!</v>
      </c>
      <c r="AX315" s="9" t="e">
        <f t="array" aca="1" ref="AX315" ca="1">INDEX($AA$84:$AA$322,SMALL(IF($AA$84:$AA$322&lt;&gt;"",ROW(INDIRECT("1:"&amp;ROWS($AA$84:$AA$322)))),ROWS($1:232)))</f>
        <v>#NUM!</v>
      </c>
      <c r="BB315" s="2" t="str">
        <f t="shared" si="88"/>
        <v>R33</v>
      </c>
      <c r="BC315" s="9">
        <f t="shared" si="89"/>
        <v>0</v>
      </c>
      <c r="BD315" s="2"/>
    </row>
    <row r="316" spans="2:56" x14ac:dyDescent="0.25">
      <c r="B316" s="45"/>
      <c r="D316" s="7" t="s">
        <v>422</v>
      </c>
      <c r="E316" s="7">
        <f t="shared" si="68"/>
        <v>0</v>
      </c>
      <c r="F316" s="8">
        <f t="shared" si="69"/>
        <v>0</v>
      </c>
      <c r="G316" s="8">
        <f t="shared" si="70"/>
        <v>0</v>
      </c>
      <c r="H316" s="8">
        <f t="shared" si="71"/>
        <v>0</v>
      </c>
      <c r="I316" s="8">
        <f t="shared" si="72"/>
        <v>0</v>
      </c>
      <c r="J316" s="8">
        <f t="shared" si="73"/>
        <v>0</v>
      </c>
      <c r="K316" s="8">
        <f t="shared" si="74"/>
        <v>0</v>
      </c>
      <c r="L316" s="8">
        <f t="shared" si="75"/>
        <v>0</v>
      </c>
      <c r="M316" s="8">
        <f t="shared" si="76"/>
        <v>0</v>
      </c>
      <c r="N316" s="9">
        <f t="shared" si="77"/>
        <v>0</v>
      </c>
      <c r="R316" s="16" t="str">
        <f t="shared" si="78"/>
        <v/>
      </c>
      <c r="S316" s="13" t="str">
        <f t="shared" si="79"/>
        <v/>
      </c>
      <c r="T316" s="13" t="str">
        <f t="shared" si="80"/>
        <v/>
      </c>
      <c r="U316" s="13" t="str">
        <f t="shared" si="81"/>
        <v/>
      </c>
      <c r="V316" s="13" t="str">
        <f t="shared" si="82"/>
        <v/>
      </c>
      <c r="W316" s="13" t="str">
        <f t="shared" si="83"/>
        <v/>
      </c>
      <c r="X316" s="13" t="str">
        <f t="shared" si="84"/>
        <v/>
      </c>
      <c r="Y316" s="13" t="str">
        <f t="shared" si="85"/>
        <v/>
      </c>
      <c r="Z316" s="13" t="str">
        <f t="shared" si="86"/>
        <v/>
      </c>
      <c r="AA316" s="23" t="str">
        <f t="shared" si="87"/>
        <v/>
      </c>
      <c r="AE316" s="27" t="e">
        <f ca="1">CONCATENATE(VLOOKUP(AF316,$D$84:$N$322,2,FALSE)," x")</f>
        <v>#NUM!</v>
      </c>
      <c r="AF316" s="8" t="e">
        <f t="array" aca="1" ref="AF316" ca="1">INDEX($R$84:$R$322,SMALL(IF($R$84:$R$322&lt;&gt;"",ROW(INDIRECT("1:"&amp;ROWS($R$84:$R$322)))),ROWS($1:233)))</f>
        <v>#NUM!</v>
      </c>
      <c r="AG316" s="25" t="e">
        <f t="array" aca="1" ref="AG316" ca="1">CONCATENATE(VLOOKUP(AH316,$D$84:$N$322,3,FALSE)," x")</f>
        <v>#NUM!</v>
      </c>
      <c r="AH316" s="8" t="e">
        <f t="array" aca="1" ref="AH316" ca="1">INDEX($S$84:$S$322,SMALL(IF($S$84:$S$322&lt;&gt;"",ROW(INDIRECT("1:"&amp;ROWS($S$84:$S$322)))),ROWS($1:233)))</f>
        <v>#NUM!</v>
      </c>
      <c r="AI316" s="25" t="e">
        <f ca="1">CONCATENATE(VLOOKUP(AJ316,$D$84:$N$322,4,FALSE)," x")</f>
        <v>#NUM!</v>
      </c>
      <c r="AJ316" s="8" t="e">
        <f t="array" aca="1" ref="AJ316" ca="1">INDEX($T$84:$T$322,SMALL(IF($T$84:$T$322&lt;&gt;"",ROW(INDIRECT("1:"&amp;ROWS($T$84:$T$322)))),ROWS($1:233)))</f>
        <v>#NUM!</v>
      </c>
      <c r="AK316" s="25" t="e">
        <f ca="1">CONCATENATE(VLOOKUP(AL316,$D$84:$N$322,5,FALSE)," x")</f>
        <v>#NUM!</v>
      </c>
      <c r="AL316" s="8" t="e">
        <f t="array" aca="1" ref="AL316" ca="1">INDEX($U$84:$U$322,SMALL(IF($U$84:$U$322&lt;&gt;"",ROW(INDIRECT("1:"&amp;ROWS($U$84:$U$322)))),ROWS($1:233)))</f>
        <v>#NUM!</v>
      </c>
      <c r="AM316" s="8" t="e">
        <f ca="1">CONCATENATE(VLOOKUP(AN316,$D$84:$N$322,6,FALSE)," x")</f>
        <v>#NUM!</v>
      </c>
      <c r="AN316" s="8" t="e">
        <f t="array" aca="1" ref="AN316" ca="1">INDEX($V$84:$V$322,SMALL(IF($V$84:$V$322&lt;&gt;"",ROW(INDIRECT("1:"&amp;ROWS($V$84:$V$322)))),ROWS($1:233)))</f>
        <v>#NUM!</v>
      </c>
      <c r="AO316" s="25" t="e">
        <f ca="1">CONCATENATE(VLOOKUP(AP316,$D$84:$N$322,7,FALSE)," x")</f>
        <v>#NUM!</v>
      </c>
      <c r="AP316" s="8" t="e">
        <f t="array" aca="1" ref="AP316" ca="1">INDEX($W$84:$W$322,SMALL(IF($W$84:$W$322&lt;&gt;"",ROW(INDIRECT("1:"&amp;ROWS($W$84:$W$322)))),ROWS($1:233)))</f>
        <v>#NUM!</v>
      </c>
      <c r="AQ316" s="25" t="e">
        <f ca="1">CONCATENATE(VLOOKUP(AR316,$D$84:$N$322,8,FALSE)," x")</f>
        <v>#NUM!</v>
      </c>
      <c r="AR316" s="8" t="e">
        <f t="array" aca="1" ref="AR316" ca="1">INDEX($X$84:$X$322,SMALL(IF($X$84:$X$322&lt;&gt;"",ROW(INDIRECT("1:"&amp;ROWS($X$84:$X$322)))),ROWS($1:233)))</f>
        <v>#NUM!</v>
      </c>
      <c r="AS316" s="25" t="e">
        <f ca="1">CONCATENATE(VLOOKUP(AT316,$D$84:$N$322,9,FALSE)," x")</f>
        <v>#NUM!</v>
      </c>
      <c r="AT316" s="8" t="e">
        <f t="array" aca="1" ref="AT316" ca="1">INDEX($Y$84:$Y$322,SMALL(IF($Y$84:$Y$322&lt;&gt;"",ROW(INDIRECT("1:"&amp;ROWS($Y$84:$Y$322)))),ROWS($1:233)))</f>
        <v>#NUM!</v>
      </c>
      <c r="AU316" s="25" t="e">
        <f ca="1">CONCATENATE(VLOOKUP(AV316,$D$84:$N$322,10,FALSE)," x")</f>
        <v>#NUM!</v>
      </c>
      <c r="AV316" s="8" t="e">
        <f t="array" aca="1" ref="AV316" ca="1">INDEX($Z$84:$Z$322,SMALL(IF($Z$84:$Z$322&lt;&gt;"",ROW(INDIRECT("1:"&amp;ROWS($Z$84:$Z$322)))),ROWS($1:233)))</f>
        <v>#NUM!</v>
      </c>
      <c r="AW316" s="25" t="e">
        <f ca="1">CONCATENATE(VLOOKUP(AX316,$D$84:$N$322,11,FALSE)," x")</f>
        <v>#NUM!</v>
      </c>
      <c r="AX316" s="9" t="e">
        <f t="array" aca="1" ref="AX316" ca="1">INDEX($AA$84:$AA$322,SMALL(IF($AA$84:$AA$322&lt;&gt;"",ROW(INDIRECT("1:"&amp;ROWS($AA$84:$AA$322)))),ROWS($1:233)))</f>
        <v>#NUM!</v>
      </c>
      <c r="BB316" s="2" t="str">
        <f t="shared" si="88"/>
        <v>R34</v>
      </c>
      <c r="BC316" s="9">
        <f t="shared" si="89"/>
        <v>0</v>
      </c>
      <c r="BD316" s="2"/>
    </row>
    <row r="317" spans="2:56" x14ac:dyDescent="0.25">
      <c r="B317" s="45"/>
      <c r="D317" s="7" t="s">
        <v>423</v>
      </c>
      <c r="E317" s="7">
        <f t="shared" si="68"/>
        <v>0</v>
      </c>
      <c r="F317" s="8">
        <f t="shared" si="69"/>
        <v>0</v>
      </c>
      <c r="G317" s="8">
        <f t="shared" si="70"/>
        <v>0</v>
      </c>
      <c r="H317" s="8">
        <f t="shared" si="71"/>
        <v>0</v>
      </c>
      <c r="I317" s="8">
        <f t="shared" si="72"/>
        <v>0</v>
      </c>
      <c r="J317" s="8">
        <f t="shared" si="73"/>
        <v>0</v>
      </c>
      <c r="K317" s="8">
        <f t="shared" si="74"/>
        <v>0</v>
      </c>
      <c r="L317" s="8">
        <f t="shared" si="75"/>
        <v>0</v>
      </c>
      <c r="M317" s="8">
        <f t="shared" si="76"/>
        <v>0</v>
      </c>
      <c r="N317" s="9">
        <f t="shared" si="77"/>
        <v>0</v>
      </c>
      <c r="R317" s="16" t="str">
        <f t="shared" si="78"/>
        <v/>
      </c>
      <c r="S317" s="13" t="str">
        <f t="shared" si="79"/>
        <v/>
      </c>
      <c r="T317" s="13" t="str">
        <f t="shared" si="80"/>
        <v/>
      </c>
      <c r="U317" s="13" t="str">
        <f t="shared" si="81"/>
        <v/>
      </c>
      <c r="V317" s="13" t="str">
        <f t="shared" si="82"/>
        <v/>
      </c>
      <c r="W317" s="13" t="str">
        <f t="shared" si="83"/>
        <v/>
      </c>
      <c r="X317" s="13" t="str">
        <f t="shared" si="84"/>
        <v/>
      </c>
      <c r="Y317" s="13" t="str">
        <f t="shared" si="85"/>
        <v/>
      </c>
      <c r="Z317" s="13" t="str">
        <f t="shared" si="86"/>
        <v/>
      </c>
      <c r="AA317" s="23" t="str">
        <f t="shared" si="87"/>
        <v/>
      </c>
      <c r="AE317" s="27" t="e">
        <f ca="1">CONCATENATE(VLOOKUP(AF317,$D$84:$N$322,2,FALSE)," x")</f>
        <v>#NUM!</v>
      </c>
      <c r="AF317" s="8" t="e">
        <f t="array" aca="1" ref="AF317" ca="1">INDEX($R$84:$R$322,SMALL(IF($R$84:$R$322&lt;&gt;"",ROW(INDIRECT("1:"&amp;ROWS($R$84:$R$322)))),ROWS($1:234)))</f>
        <v>#NUM!</v>
      </c>
      <c r="AG317" s="25" t="e">
        <f t="array" aca="1" ref="AG317" ca="1">CONCATENATE(VLOOKUP(AH317,$D$84:$N$322,3,FALSE)," x")</f>
        <v>#NUM!</v>
      </c>
      <c r="AH317" s="8" t="e">
        <f t="array" aca="1" ref="AH317" ca="1">INDEX($S$84:$S$322,SMALL(IF($S$84:$S$322&lt;&gt;"",ROW(INDIRECT("1:"&amp;ROWS($S$84:$S$322)))),ROWS($1:234)))</f>
        <v>#NUM!</v>
      </c>
      <c r="AI317" s="25" t="e">
        <f ca="1">CONCATENATE(VLOOKUP(AJ317,$D$84:$N$322,4,FALSE)," x")</f>
        <v>#NUM!</v>
      </c>
      <c r="AJ317" s="8" t="e">
        <f t="array" aca="1" ref="AJ317" ca="1">INDEX($T$84:$T$322,SMALL(IF($T$84:$T$322&lt;&gt;"",ROW(INDIRECT("1:"&amp;ROWS($T$84:$T$322)))),ROWS($1:234)))</f>
        <v>#NUM!</v>
      </c>
      <c r="AK317" s="25" t="e">
        <f ca="1">CONCATENATE(VLOOKUP(AL317,$D$84:$N$322,5,FALSE)," x")</f>
        <v>#NUM!</v>
      </c>
      <c r="AL317" s="8" t="e">
        <f t="array" aca="1" ref="AL317" ca="1">INDEX($U$84:$U$322,SMALL(IF($U$84:$U$322&lt;&gt;"",ROW(INDIRECT("1:"&amp;ROWS($U$84:$U$322)))),ROWS($1:234)))</f>
        <v>#NUM!</v>
      </c>
      <c r="AM317" s="8" t="e">
        <f ca="1">CONCATENATE(VLOOKUP(AN317,$D$84:$N$322,6,FALSE)," x")</f>
        <v>#NUM!</v>
      </c>
      <c r="AN317" s="8" t="e">
        <f t="array" aca="1" ref="AN317" ca="1">INDEX($V$84:$V$322,SMALL(IF($V$84:$V$322&lt;&gt;"",ROW(INDIRECT("1:"&amp;ROWS($V$84:$V$322)))),ROWS($1:234)))</f>
        <v>#NUM!</v>
      </c>
      <c r="AO317" s="25" t="e">
        <f ca="1">CONCATENATE(VLOOKUP(AP317,$D$84:$N$322,7,FALSE)," x")</f>
        <v>#NUM!</v>
      </c>
      <c r="AP317" s="8" t="e">
        <f t="array" aca="1" ref="AP317" ca="1">INDEX($W$84:$W$322,SMALL(IF($W$84:$W$322&lt;&gt;"",ROW(INDIRECT("1:"&amp;ROWS($W$84:$W$322)))),ROWS($1:234)))</f>
        <v>#NUM!</v>
      </c>
      <c r="AQ317" s="25" t="e">
        <f ca="1">CONCATENATE(VLOOKUP(AR317,$D$84:$N$322,8,FALSE)," x")</f>
        <v>#NUM!</v>
      </c>
      <c r="AR317" s="8" t="e">
        <f t="array" aca="1" ref="AR317" ca="1">INDEX($X$84:$X$322,SMALL(IF($X$84:$X$322&lt;&gt;"",ROW(INDIRECT("1:"&amp;ROWS($X$84:$X$322)))),ROWS($1:234)))</f>
        <v>#NUM!</v>
      </c>
      <c r="AS317" s="25" t="e">
        <f ca="1">CONCATENATE(VLOOKUP(AT317,$D$84:$N$322,9,FALSE)," x")</f>
        <v>#NUM!</v>
      </c>
      <c r="AT317" s="8" t="e">
        <f t="array" aca="1" ref="AT317" ca="1">INDEX($Y$84:$Y$322,SMALL(IF($Y$84:$Y$322&lt;&gt;"",ROW(INDIRECT("1:"&amp;ROWS($Y$84:$Y$322)))),ROWS($1:234)))</f>
        <v>#NUM!</v>
      </c>
      <c r="AU317" s="25" t="e">
        <f ca="1">CONCATENATE(VLOOKUP(AV317,$D$84:$N$322,10,FALSE)," x")</f>
        <v>#NUM!</v>
      </c>
      <c r="AV317" s="8" t="e">
        <f t="array" aca="1" ref="AV317" ca="1">INDEX($Z$84:$Z$322,SMALL(IF($Z$84:$Z$322&lt;&gt;"",ROW(INDIRECT("1:"&amp;ROWS($Z$84:$Z$322)))),ROWS($1:234)))</f>
        <v>#NUM!</v>
      </c>
      <c r="AW317" s="25" t="e">
        <f ca="1">CONCATENATE(VLOOKUP(AX317,$D$84:$N$322,11,FALSE)," x")</f>
        <v>#NUM!</v>
      </c>
      <c r="AX317" s="9" t="e">
        <f t="array" aca="1" ref="AX317" ca="1">INDEX($AA$84:$AA$322,SMALL(IF($AA$84:$AA$322&lt;&gt;"",ROW(INDIRECT("1:"&amp;ROWS($AA$84:$AA$322)))),ROWS($1:234)))</f>
        <v>#NUM!</v>
      </c>
      <c r="BB317" s="2" t="str">
        <f t="shared" si="88"/>
        <v>R35</v>
      </c>
      <c r="BC317" s="9">
        <f t="shared" si="89"/>
        <v>0</v>
      </c>
      <c r="BD317" s="2"/>
    </row>
    <row r="318" spans="2:56" x14ac:dyDescent="0.25">
      <c r="B318" s="45"/>
      <c r="D318" s="7" t="s">
        <v>424</v>
      </c>
      <c r="E318" s="7">
        <f t="shared" si="68"/>
        <v>0</v>
      </c>
      <c r="F318" s="8">
        <f t="shared" si="69"/>
        <v>0</v>
      </c>
      <c r="G318" s="8">
        <f t="shared" si="70"/>
        <v>0</v>
      </c>
      <c r="H318" s="8">
        <f t="shared" si="71"/>
        <v>0</v>
      </c>
      <c r="I318" s="8">
        <f t="shared" si="72"/>
        <v>0</v>
      </c>
      <c r="J318" s="8">
        <f t="shared" si="73"/>
        <v>0</v>
      </c>
      <c r="K318" s="8">
        <f t="shared" si="74"/>
        <v>0</v>
      </c>
      <c r="L318" s="8">
        <f t="shared" si="75"/>
        <v>0</v>
      </c>
      <c r="M318" s="8">
        <f t="shared" si="76"/>
        <v>0</v>
      </c>
      <c r="N318" s="9">
        <f t="shared" si="77"/>
        <v>0</v>
      </c>
      <c r="R318" s="16" t="str">
        <f t="shared" si="78"/>
        <v/>
      </c>
      <c r="S318" s="13" t="str">
        <f t="shared" si="79"/>
        <v/>
      </c>
      <c r="T318" s="13" t="str">
        <f t="shared" si="80"/>
        <v/>
      </c>
      <c r="U318" s="13" t="str">
        <f t="shared" si="81"/>
        <v/>
      </c>
      <c r="V318" s="13" t="str">
        <f t="shared" si="82"/>
        <v/>
      </c>
      <c r="W318" s="13" t="str">
        <f t="shared" si="83"/>
        <v/>
      </c>
      <c r="X318" s="13" t="str">
        <f t="shared" si="84"/>
        <v/>
      </c>
      <c r="Y318" s="13" t="str">
        <f t="shared" si="85"/>
        <v/>
      </c>
      <c r="Z318" s="13" t="str">
        <f t="shared" si="86"/>
        <v/>
      </c>
      <c r="AA318" s="23" t="str">
        <f t="shared" si="87"/>
        <v/>
      </c>
      <c r="AE318" s="27" t="e">
        <f ca="1">CONCATENATE(VLOOKUP(AF318,$D$84:$N$322,2,FALSE)," x")</f>
        <v>#NUM!</v>
      </c>
      <c r="AF318" s="8" t="e">
        <f t="array" aca="1" ref="AF318" ca="1">INDEX($R$84:$R$322,SMALL(IF($R$84:$R$322&lt;&gt;"",ROW(INDIRECT("1:"&amp;ROWS($R$84:$R$322)))),ROWS($1:235)))</f>
        <v>#NUM!</v>
      </c>
      <c r="AG318" s="25" t="e">
        <f t="array" aca="1" ref="AG318" ca="1">CONCATENATE(VLOOKUP(AH318,$D$84:$N$322,3,FALSE)," x")</f>
        <v>#NUM!</v>
      </c>
      <c r="AH318" s="8" t="e">
        <f t="array" aca="1" ref="AH318" ca="1">INDEX($S$84:$S$322,SMALL(IF($S$84:$S$322&lt;&gt;"",ROW(INDIRECT("1:"&amp;ROWS($S$84:$S$322)))),ROWS($1:235)))</f>
        <v>#NUM!</v>
      </c>
      <c r="AI318" s="25" t="e">
        <f ca="1">CONCATENATE(VLOOKUP(AJ318,$D$84:$N$322,4,FALSE)," x")</f>
        <v>#NUM!</v>
      </c>
      <c r="AJ318" s="8" t="e">
        <f t="array" aca="1" ref="AJ318" ca="1">INDEX($T$84:$T$322,SMALL(IF($T$84:$T$322&lt;&gt;"",ROW(INDIRECT("1:"&amp;ROWS($T$84:$T$322)))),ROWS($1:235)))</f>
        <v>#NUM!</v>
      </c>
      <c r="AK318" s="25" t="e">
        <f ca="1">CONCATENATE(VLOOKUP(AL318,$D$84:$N$322,5,FALSE)," x")</f>
        <v>#NUM!</v>
      </c>
      <c r="AL318" s="8" t="e">
        <f t="array" aca="1" ref="AL318" ca="1">INDEX($U$84:$U$322,SMALL(IF($U$84:$U$322&lt;&gt;"",ROW(INDIRECT("1:"&amp;ROWS($U$84:$U$322)))),ROWS($1:235)))</f>
        <v>#NUM!</v>
      </c>
      <c r="AM318" s="8" t="e">
        <f ca="1">CONCATENATE(VLOOKUP(AN318,$D$84:$N$322,6,FALSE)," x")</f>
        <v>#NUM!</v>
      </c>
      <c r="AN318" s="8" t="e">
        <f t="array" aca="1" ref="AN318" ca="1">INDEX($V$84:$V$322,SMALL(IF($V$84:$V$322&lt;&gt;"",ROW(INDIRECT("1:"&amp;ROWS($V$84:$V$322)))),ROWS($1:235)))</f>
        <v>#NUM!</v>
      </c>
      <c r="AO318" s="25" t="e">
        <f ca="1">CONCATENATE(VLOOKUP(AP318,$D$84:$N$322,7,FALSE)," x")</f>
        <v>#NUM!</v>
      </c>
      <c r="AP318" s="8" t="e">
        <f t="array" aca="1" ref="AP318" ca="1">INDEX($W$84:$W$322,SMALL(IF($W$84:$W$322&lt;&gt;"",ROW(INDIRECT("1:"&amp;ROWS($W$84:$W$322)))),ROWS($1:235)))</f>
        <v>#NUM!</v>
      </c>
      <c r="AQ318" s="25" t="e">
        <f ca="1">CONCATENATE(VLOOKUP(AR318,$D$84:$N$322,8,FALSE)," x")</f>
        <v>#NUM!</v>
      </c>
      <c r="AR318" s="8" t="e">
        <f t="array" aca="1" ref="AR318" ca="1">INDEX($X$84:$X$322,SMALL(IF($X$84:$X$322&lt;&gt;"",ROW(INDIRECT("1:"&amp;ROWS($X$84:$X$322)))),ROWS($1:235)))</f>
        <v>#NUM!</v>
      </c>
      <c r="AS318" s="25" t="e">
        <f ca="1">CONCATENATE(VLOOKUP(AT318,$D$84:$N$322,9,FALSE)," x")</f>
        <v>#NUM!</v>
      </c>
      <c r="AT318" s="8" t="e">
        <f t="array" aca="1" ref="AT318" ca="1">INDEX($Y$84:$Y$322,SMALL(IF($Y$84:$Y$322&lt;&gt;"",ROW(INDIRECT("1:"&amp;ROWS($Y$84:$Y$322)))),ROWS($1:235)))</f>
        <v>#NUM!</v>
      </c>
      <c r="AU318" s="25" t="e">
        <f ca="1">CONCATENATE(VLOOKUP(AV318,$D$84:$N$322,10,FALSE)," x")</f>
        <v>#NUM!</v>
      </c>
      <c r="AV318" s="8" t="e">
        <f t="array" aca="1" ref="AV318" ca="1">INDEX($Z$84:$Z$322,SMALL(IF($Z$84:$Z$322&lt;&gt;"",ROW(INDIRECT("1:"&amp;ROWS($Z$84:$Z$322)))),ROWS($1:235)))</f>
        <v>#NUM!</v>
      </c>
      <c r="AW318" s="25" t="e">
        <f ca="1">CONCATENATE(VLOOKUP(AX318,$D$84:$N$322,11,FALSE)," x")</f>
        <v>#NUM!</v>
      </c>
      <c r="AX318" s="9" t="e">
        <f t="array" aca="1" ref="AX318" ca="1">INDEX($AA$84:$AA$322,SMALL(IF($AA$84:$AA$322&lt;&gt;"",ROW(INDIRECT("1:"&amp;ROWS($AA$84:$AA$322)))),ROWS($1:235)))</f>
        <v>#NUM!</v>
      </c>
      <c r="BB318" s="2" t="str">
        <f t="shared" si="88"/>
        <v>R36</v>
      </c>
      <c r="BC318" s="9">
        <f t="shared" si="89"/>
        <v>0</v>
      </c>
      <c r="BD318" s="2"/>
    </row>
    <row r="319" spans="2:56" x14ac:dyDescent="0.25">
      <c r="B319" s="45"/>
      <c r="D319" s="7" t="s">
        <v>425</v>
      </c>
      <c r="E319" s="7">
        <f t="shared" si="68"/>
        <v>0</v>
      </c>
      <c r="F319" s="8">
        <f t="shared" si="69"/>
        <v>0</v>
      </c>
      <c r="G319" s="8">
        <f t="shared" si="70"/>
        <v>0</v>
      </c>
      <c r="H319" s="8">
        <f t="shared" si="71"/>
        <v>0</v>
      </c>
      <c r="I319" s="8">
        <f t="shared" si="72"/>
        <v>0</v>
      </c>
      <c r="J319" s="8">
        <f t="shared" si="73"/>
        <v>0</v>
      </c>
      <c r="K319" s="8">
        <f t="shared" si="74"/>
        <v>0</v>
      </c>
      <c r="L319" s="8">
        <f t="shared" si="75"/>
        <v>0</v>
      </c>
      <c r="M319" s="8">
        <f t="shared" si="76"/>
        <v>0</v>
      </c>
      <c r="N319" s="9">
        <f t="shared" si="77"/>
        <v>0</v>
      </c>
      <c r="R319" s="16" t="str">
        <f t="shared" si="78"/>
        <v/>
      </c>
      <c r="S319" s="13" t="str">
        <f t="shared" si="79"/>
        <v/>
      </c>
      <c r="T319" s="13" t="str">
        <f t="shared" si="80"/>
        <v/>
      </c>
      <c r="U319" s="13" t="str">
        <f t="shared" si="81"/>
        <v/>
      </c>
      <c r="V319" s="13" t="str">
        <f t="shared" si="82"/>
        <v/>
      </c>
      <c r="W319" s="13" t="str">
        <f t="shared" si="83"/>
        <v/>
      </c>
      <c r="X319" s="13" t="str">
        <f t="shared" si="84"/>
        <v/>
      </c>
      <c r="Y319" s="13" t="str">
        <f t="shared" si="85"/>
        <v/>
      </c>
      <c r="Z319" s="13" t="str">
        <f t="shared" si="86"/>
        <v/>
      </c>
      <c r="AA319" s="23" t="str">
        <f t="shared" si="87"/>
        <v/>
      </c>
      <c r="AE319" s="27" t="e">
        <f ca="1">CONCATENATE(VLOOKUP(AF319,$D$84:$N$322,2,FALSE)," x")</f>
        <v>#NUM!</v>
      </c>
      <c r="AF319" s="8" t="e">
        <f t="array" aca="1" ref="AF319" ca="1">INDEX($R$84:$R$322,SMALL(IF($R$84:$R$322&lt;&gt;"",ROW(INDIRECT("1:"&amp;ROWS($R$84:$R$322)))),ROWS($1:236)))</f>
        <v>#NUM!</v>
      </c>
      <c r="AG319" s="25" t="e">
        <f t="array" aca="1" ref="AG319" ca="1">CONCATENATE(VLOOKUP(AH319,$D$84:$N$322,3,FALSE)," x")</f>
        <v>#NUM!</v>
      </c>
      <c r="AH319" s="8" t="e">
        <f t="array" aca="1" ref="AH319" ca="1">INDEX($S$84:$S$322,SMALL(IF($S$84:$S$322&lt;&gt;"",ROW(INDIRECT("1:"&amp;ROWS($S$84:$S$322)))),ROWS($1:236)))</f>
        <v>#NUM!</v>
      </c>
      <c r="AI319" s="25" t="e">
        <f ca="1">CONCATENATE(VLOOKUP(AJ319,$D$84:$N$322,4,FALSE)," x")</f>
        <v>#NUM!</v>
      </c>
      <c r="AJ319" s="8" t="e">
        <f t="array" aca="1" ref="AJ319" ca="1">INDEX($T$84:$T$322,SMALL(IF($T$84:$T$322&lt;&gt;"",ROW(INDIRECT("1:"&amp;ROWS($T$84:$T$322)))),ROWS($1:236)))</f>
        <v>#NUM!</v>
      </c>
      <c r="AK319" s="25" t="e">
        <f ca="1">CONCATENATE(VLOOKUP(AL319,$D$84:$N$322,5,FALSE)," x")</f>
        <v>#NUM!</v>
      </c>
      <c r="AL319" s="8" t="e">
        <f t="array" aca="1" ref="AL319" ca="1">INDEX($U$84:$U$322,SMALL(IF($U$84:$U$322&lt;&gt;"",ROW(INDIRECT("1:"&amp;ROWS($U$84:$U$322)))),ROWS($1:236)))</f>
        <v>#NUM!</v>
      </c>
      <c r="AM319" s="8" t="e">
        <f ca="1">CONCATENATE(VLOOKUP(AN319,$D$84:$N$322,6,FALSE)," x")</f>
        <v>#NUM!</v>
      </c>
      <c r="AN319" s="8" t="e">
        <f t="array" aca="1" ref="AN319" ca="1">INDEX($V$84:$V$322,SMALL(IF($V$84:$V$322&lt;&gt;"",ROW(INDIRECT("1:"&amp;ROWS($V$84:$V$322)))),ROWS($1:236)))</f>
        <v>#NUM!</v>
      </c>
      <c r="AO319" s="25" t="e">
        <f ca="1">CONCATENATE(VLOOKUP(AP319,$D$84:$N$322,7,FALSE)," x")</f>
        <v>#NUM!</v>
      </c>
      <c r="AP319" s="8" t="e">
        <f t="array" aca="1" ref="AP319" ca="1">INDEX($W$84:$W$322,SMALL(IF($W$84:$W$322&lt;&gt;"",ROW(INDIRECT("1:"&amp;ROWS($W$84:$W$322)))),ROWS($1:236)))</f>
        <v>#NUM!</v>
      </c>
      <c r="AQ319" s="25" t="e">
        <f ca="1">CONCATENATE(VLOOKUP(AR319,$D$84:$N$322,8,FALSE)," x")</f>
        <v>#NUM!</v>
      </c>
      <c r="AR319" s="8" t="e">
        <f t="array" aca="1" ref="AR319" ca="1">INDEX($X$84:$X$322,SMALL(IF($X$84:$X$322&lt;&gt;"",ROW(INDIRECT("1:"&amp;ROWS($X$84:$X$322)))),ROWS($1:236)))</f>
        <v>#NUM!</v>
      </c>
      <c r="AS319" s="25" t="e">
        <f ca="1">CONCATENATE(VLOOKUP(AT319,$D$84:$N$322,9,FALSE)," x")</f>
        <v>#NUM!</v>
      </c>
      <c r="AT319" s="8" t="e">
        <f t="array" aca="1" ref="AT319" ca="1">INDEX($Y$84:$Y$322,SMALL(IF($Y$84:$Y$322&lt;&gt;"",ROW(INDIRECT("1:"&amp;ROWS($Y$84:$Y$322)))),ROWS($1:236)))</f>
        <v>#NUM!</v>
      </c>
      <c r="AU319" s="25" t="e">
        <f ca="1">CONCATENATE(VLOOKUP(AV319,$D$84:$N$322,10,FALSE)," x")</f>
        <v>#NUM!</v>
      </c>
      <c r="AV319" s="8" t="e">
        <f t="array" aca="1" ref="AV319" ca="1">INDEX($Z$84:$Z$322,SMALL(IF($Z$84:$Z$322&lt;&gt;"",ROW(INDIRECT("1:"&amp;ROWS($Z$84:$Z$322)))),ROWS($1:236)))</f>
        <v>#NUM!</v>
      </c>
      <c r="AW319" s="25" t="e">
        <f ca="1">CONCATENATE(VLOOKUP(AX319,$D$84:$N$322,11,FALSE)," x")</f>
        <v>#NUM!</v>
      </c>
      <c r="AX319" s="9" t="e">
        <f t="array" aca="1" ref="AX319" ca="1">INDEX($AA$84:$AA$322,SMALL(IF($AA$84:$AA$322&lt;&gt;"",ROW(INDIRECT("1:"&amp;ROWS($AA$84:$AA$322)))),ROWS($1:236)))</f>
        <v>#NUM!</v>
      </c>
      <c r="BB319" s="2" t="str">
        <f t="shared" si="88"/>
        <v>R37</v>
      </c>
      <c r="BC319" s="9">
        <f t="shared" si="89"/>
        <v>0</v>
      </c>
      <c r="BD319" s="2"/>
    </row>
    <row r="320" spans="2:56" x14ac:dyDescent="0.25">
      <c r="B320" s="45"/>
      <c r="D320" s="7" t="s">
        <v>426</v>
      </c>
      <c r="E320" s="7">
        <f t="shared" si="68"/>
        <v>0</v>
      </c>
      <c r="F320" s="8">
        <f t="shared" si="69"/>
        <v>0</v>
      </c>
      <c r="G320" s="8">
        <f t="shared" si="70"/>
        <v>0</v>
      </c>
      <c r="H320" s="8">
        <f t="shared" si="71"/>
        <v>0</v>
      </c>
      <c r="I320" s="8">
        <f t="shared" si="72"/>
        <v>0</v>
      </c>
      <c r="J320" s="8">
        <f t="shared" si="73"/>
        <v>0</v>
      </c>
      <c r="K320" s="8">
        <f t="shared" si="74"/>
        <v>0</v>
      </c>
      <c r="L320" s="8">
        <f t="shared" si="75"/>
        <v>0</v>
      </c>
      <c r="M320" s="8">
        <f t="shared" si="76"/>
        <v>0</v>
      </c>
      <c r="N320" s="9">
        <f t="shared" si="77"/>
        <v>0</v>
      </c>
      <c r="R320" s="16" t="str">
        <f t="shared" si="78"/>
        <v/>
      </c>
      <c r="S320" s="13" t="str">
        <f t="shared" si="79"/>
        <v/>
      </c>
      <c r="T320" s="13" t="str">
        <f t="shared" si="80"/>
        <v/>
      </c>
      <c r="U320" s="13" t="str">
        <f t="shared" si="81"/>
        <v/>
      </c>
      <c r="V320" s="13" t="str">
        <f t="shared" si="82"/>
        <v/>
      </c>
      <c r="W320" s="13" t="str">
        <f t="shared" si="83"/>
        <v/>
      </c>
      <c r="X320" s="13" t="str">
        <f t="shared" si="84"/>
        <v/>
      </c>
      <c r="Y320" s="13" t="str">
        <f t="shared" si="85"/>
        <v/>
      </c>
      <c r="Z320" s="13" t="str">
        <f t="shared" si="86"/>
        <v/>
      </c>
      <c r="AA320" s="23" t="str">
        <f t="shared" si="87"/>
        <v/>
      </c>
      <c r="AE320" s="27" t="e">
        <f ca="1">CONCATENATE(VLOOKUP(AF320,$D$84:$N$322,2,FALSE)," x")</f>
        <v>#NUM!</v>
      </c>
      <c r="AF320" s="8" t="e">
        <f t="array" aca="1" ref="AF320" ca="1">INDEX($R$84:$R$322,SMALL(IF($R$84:$R$322&lt;&gt;"",ROW(INDIRECT("1:"&amp;ROWS($R$84:$R$322)))),ROWS($1:237)))</f>
        <v>#NUM!</v>
      </c>
      <c r="AG320" s="25" t="e">
        <f t="array" aca="1" ref="AG320" ca="1">CONCATENATE(VLOOKUP(AH320,$D$84:$N$322,3,FALSE)," x")</f>
        <v>#NUM!</v>
      </c>
      <c r="AH320" s="8" t="e">
        <f t="array" aca="1" ref="AH320" ca="1">INDEX($S$84:$S$322,SMALL(IF($S$84:$S$322&lt;&gt;"",ROW(INDIRECT("1:"&amp;ROWS($S$84:$S$322)))),ROWS($1:237)))</f>
        <v>#NUM!</v>
      </c>
      <c r="AI320" s="25" t="e">
        <f ca="1">CONCATENATE(VLOOKUP(AJ320,$D$84:$N$322,4,FALSE)," x")</f>
        <v>#NUM!</v>
      </c>
      <c r="AJ320" s="8" t="e">
        <f t="array" aca="1" ref="AJ320" ca="1">INDEX($T$84:$T$322,SMALL(IF($T$84:$T$322&lt;&gt;"",ROW(INDIRECT("1:"&amp;ROWS($T$84:$T$322)))),ROWS($1:237)))</f>
        <v>#NUM!</v>
      </c>
      <c r="AK320" s="25" t="e">
        <f ca="1">CONCATENATE(VLOOKUP(AL320,$D$84:$N$322,5,FALSE)," x")</f>
        <v>#NUM!</v>
      </c>
      <c r="AL320" s="8" t="e">
        <f t="array" aca="1" ref="AL320" ca="1">INDEX($U$84:$U$322,SMALL(IF($U$84:$U$322&lt;&gt;"",ROW(INDIRECT("1:"&amp;ROWS($U$84:$U$322)))),ROWS($1:237)))</f>
        <v>#NUM!</v>
      </c>
      <c r="AM320" s="8" t="e">
        <f ca="1">CONCATENATE(VLOOKUP(AN320,$D$84:$N$322,6,FALSE)," x")</f>
        <v>#NUM!</v>
      </c>
      <c r="AN320" s="8" t="e">
        <f t="array" aca="1" ref="AN320" ca="1">INDEX($V$84:$V$322,SMALL(IF($V$84:$V$322&lt;&gt;"",ROW(INDIRECT("1:"&amp;ROWS($V$84:$V$322)))),ROWS($1:237)))</f>
        <v>#NUM!</v>
      </c>
      <c r="AO320" s="25" t="e">
        <f ca="1">CONCATENATE(VLOOKUP(AP320,$D$84:$N$322,7,FALSE)," x")</f>
        <v>#NUM!</v>
      </c>
      <c r="AP320" s="8" t="e">
        <f t="array" aca="1" ref="AP320" ca="1">INDEX($W$84:$W$322,SMALL(IF($W$84:$W$322&lt;&gt;"",ROW(INDIRECT("1:"&amp;ROWS($W$84:$W$322)))),ROWS($1:237)))</f>
        <v>#NUM!</v>
      </c>
      <c r="AQ320" s="25" t="e">
        <f ca="1">CONCATENATE(VLOOKUP(AR320,$D$84:$N$322,8,FALSE)," x")</f>
        <v>#NUM!</v>
      </c>
      <c r="AR320" s="8" t="e">
        <f t="array" aca="1" ref="AR320" ca="1">INDEX($X$84:$X$322,SMALL(IF($X$84:$X$322&lt;&gt;"",ROW(INDIRECT("1:"&amp;ROWS($X$84:$X$322)))),ROWS($1:237)))</f>
        <v>#NUM!</v>
      </c>
      <c r="AS320" s="25" t="e">
        <f ca="1">CONCATENATE(VLOOKUP(AT320,$D$84:$N$322,9,FALSE)," x")</f>
        <v>#NUM!</v>
      </c>
      <c r="AT320" s="8" t="e">
        <f t="array" aca="1" ref="AT320" ca="1">INDEX($Y$84:$Y$322,SMALL(IF($Y$84:$Y$322&lt;&gt;"",ROW(INDIRECT("1:"&amp;ROWS($Y$84:$Y$322)))),ROWS($1:237)))</f>
        <v>#NUM!</v>
      </c>
      <c r="AU320" s="25" t="e">
        <f ca="1">CONCATENATE(VLOOKUP(AV320,$D$84:$N$322,10,FALSE)," x")</f>
        <v>#NUM!</v>
      </c>
      <c r="AV320" s="8" t="e">
        <f t="array" aca="1" ref="AV320" ca="1">INDEX($Z$84:$Z$322,SMALL(IF($Z$84:$Z$322&lt;&gt;"",ROW(INDIRECT("1:"&amp;ROWS($Z$84:$Z$322)))),ROWS($1:237)))</f>
        <v>#NUM!</v>
      </c>
      <c r="AW320" s="25" t="e">
        <f ca="1">CONCATENATE(VLOOKUP(AX320,$D$84:$N$322,11,FALSE)," x")</f>
        <v>#NUM!</v>
      </c>
      <c r="AX320" s="9" t="e">
        <f t="array" aca="1" ref="AX320" ca="1">INDEX($AA$84:$AA$322,SMALL(IF($AA$84:$AA$322&lt;&gt;"",ROW(INDIRECT("1:"&amp;ROWS($AA$84:$AA$322)))),ROWS($1:237)))</f>
        <v>#NUM!</v>
      </c>
      <c r="BB320" s="2" t="str">
        <f t="shared" si="88"/>
        <v>R38</v>
      </c>
      <c r="BC320" s="9">
        <f t="shared" si="89"/>
        <v>0</v>
      </c>
      <c r="BD320" s="2"/>
    </row>
    <row r="321" spans="2:56" ht="14.25" customHeight="1" x14ac:dyDescent="0.25">
      <c r="B321" s="45"/>
      <c r="D321" s="7" t="s">
        <v>427</v>
      </c>
      <c r="E321" s="7">
        <f t="shared" si="68"/>
        <v>0</v>
      </c>
      <c r="F321" s="8">
        <f t="shared" si="69"/>
        <v>0</v>
      </c>
      <c r="G321" s="8">
        <f t="shared" si="70"/>
        <v>0</v>
      </c>
      <c r="H321" s="8">
        <f t="shared" si="71"/>
        <v>0</v>
      </c>
      <c r="I321" s="8">
        <f t="shared" si="72"/>
        <v>0</v>
      </c>
      <c r="J321" s="8">
        <f t="shared" si="73"/>
        <v>0</v>
      </c>
      <c r="K321" s="8">
        <f t="shared" si="74"/>
        <v>0</v>
      </c>
      <c r="L321" s="8">
        <f t="shared" si="75"/>
        <v>0</v>
      </c>
      <c r="M321" s="8">
        <f t="shared" si="76"/>
        <v>0</v>
      </c>
      <c r="N321" s="9">
        <f t="shared" si="77"/>
        <v>0</v>
      </c>
      <c r="R321" s="16" t="str">
        <f t="shared" si="78"/>
        <v/>
      </c>
      <c r="S321" s="13" t="str">
        <f t="shared" si="79"/>
        <v/>
      </c>
      <c r="T321" s="13" t="str">
        <f t="shared" si="80"/>
        <v/>
      </c>
      <c r="U321" s="13" t="str">
        <f t="shared" si="81"/>
        <v/>
      </c>
      <c r="V321" s="13" t="str">
        <f t="shared" si="82"/>
        <v/>
      </c>
      <c r="W321" s="13" t="str">
        <f t="shared" si="83"/>
        <v/>
      </c>
      <c r="X321" s="13" t="str">
        <f t="shared" si="84"/>
        <v/>
      </c>
      <c r="Y321" s="13" t="str">
        <f t="shared" si="85"/>
        <v/>
      </c>
      <c r="Z321" s="13" t="str">
        <f t="shared" si="86"/>
        <v/>
      </c>
      <c r="AA321" s="23" t="str">
        <f t="shared" si="87"/>
        <v/>
      </c>
      <c r="AE321" s="27" t="e">
        <f ca="1">CONCATENATE(VLOOKUP(AF321,$D$84:$N$322,2,FALSE)," x")</f>
        <v>#NUM!</v>
      </c>
      <c r="AF321" s="8" t="e">
        <f t="array" aca="1" ref="AF321" ca="1">INDEX($R$84:$R$322,SMALL(IF($R$84:$R$322&lt;&gt;"",ROW(INDIRECT("1:"&amp;ROWS($R$84:$R$322)))),ROWS($1:238)))</f>
        <v>#NUM!</v>
      </c>
      <c r="AG321" s="25" t="e">
        <f t="array" aca="1" ref="AG321" ca="1">CONCATENATE(VLOOKUP(AH321,$D$84:$N$322,3,FALSE)," x")</f>
        <v>#NUM!</v>
      </c>
      <c r="AH321" s="8" t="e">
        <f t="array" aca="1" ref="AH321" ca="1">INDEX($S$84:$S$322,SMALL(IF($S$84:$S$322&lt;&gt;"",ROW(INDIRECT("1:"&amp;ROWS($S$84:$S$322)))),ROWS($1:238)))</f>
        <v>#NUM!</v>
      </c>
      <c r="AI321" s="25" t="e">
        <f ca="1">CONCATENATE(VLOOKUP(AJ321,$D$84:$N$322,4,FALSE)," x")</f>
        <v>#NUM!</v>
      </c>
      <c r="AJ321" s="8" t="e">
        <f t="array" aca="1" ref="AJ321" ca="1">INDEX($T$84:$T$322,SMALL(IF($T$84:$T$322&lt;&gt;"",ROW(INDIRECT("1:"&amp;ROWS($T$84:$T$322)))),ROWS($1:238)))</f>
        <v>#NUM!</v>
      </c>
      <c r="AK321" s="25" t="e">
        <f ca="1">CONCATENATE(VLOOKUP(AL321,$D$84:$N$322,5,FALSE)," x")</f>
        <v>#NUM!</v>
      </c>
      <c r="AL321" s="8" t="e">
        <f t="array" aca="1" ref="AL321" ca="1">INDEX($U$84:$U$322,SMALL(IF($U$84:$U$322&lt;&gt;"",ROW(INDIRECT("1:"&amp;ROWS($U$84:$U$322)))),ROWS($1:238)))</f>
        <v>#NUM!</v>
      </c>
      <c r="AM321" s="8" t="e">
        <f ca="1">CONCATENATE(VLOOKUP(AN321,$D$84:$N$322,6,FALSE)," x")</f>
        <v>#NUM!</v>
      </c>
      <c r="AN321" s="8" t="e">
        <f t="array" aca="1" ref="AN321" ca="1">INDEX($V$84:$V$322,SMALL(IF($V$84:$V$322&lt;&gt;"",ROW(INDIRECT("1:"&amp;ROWS($V$84:$V$322)))),ROWS($1:238)))</f>
        <v>#NUM!</v>
      </c>
      <c r="AO321" s="25" t="e">
        <f ca="1">CONCATENATE(VLOOKUP(AP321,$D$84:$N$322,7,FALSE)," x")</f>
        <v>#NUM!</v>
      </c>
      <c r="AP321" s="8" t="e">
        <f t="array" aca="1" ref="AP321" ca="1">INDEX($W$84:$W$322,SMALL(IF($W$84:$W$322&lt;&gt;"",ROW(INDIRECT("1:"&amp;ROWS($W$84:$W$322)))),ROWS($1:238)))</f>
        <v>#NUM!</v>
      </c>
      <c r="AQ321" s="25" t="e">
        <f ca="1">CONCATENATE(VLOOKUP(AR321,$D$84:$N$322,8,FALSE)," x")</f>
        <v>#NUM!</v>
      </c>
      <c r="AR321" s="8" t="e">
        <f t="array" aca="1" ref="AR321" ca="1">INDEX($X$84:$X$322,SMALL(IF($X$84:$X$322&lt;&gt;"",ROW(INDIRECT("1:"&amp;ROWS($X$84:$X$322)))),ROWS($1:238)))</f>
        <v>#NUM!</v>
      </c>
      <c r="AS321" s="25" t="e">
        <f ca="1">CONCATENATE(VLOOKUP(AT321,$D$84:$N$322,9,FALSE)," x")</f>
        <v>#NUM!</v>
      </c>
      <c r="AT321" s="8" t="e">
        <f t="array" aca="1" ref="AT321" ca="1">INDEX($Y$84:$Y$322,SMALL(IF($Y$84:$Y$322&lt;&gt;"",ROW(INDIRECT("1:"&amp;ROWS($Y$84:$Y$322)))),ROWS($1:238)))</f>
        <v>#NUM!</v>
      </c>
      <c r="AU321" s="25" t="e">
        <f ca="1">CONCATENATE(VLOOKUP(AV321,$D$84:$N$322,10,FALSE)," x")</f>
        <v>#NUM!</v>
      </c>
      <c r="AV321" s="8" t="e">
        <f t="array" aca="1" ref="AV321" ca="1">INDEX($Z$84:$Z$322,SMALL(IF($Z$84:$Z$322&lt;&gt;"",ROW(INDIRECT("1:"&amp;ROWS($Z$84:$Z$322)))),ROWS($1:238)))</f>
        <v>#NUM!</v>
      </c>
      <c r="AW321" s="25" t="e">
        <f ca="1">CONCATENATE(VLOOKUP(AX321,$D$84:$N$322,11,FALSE)," x")</f>
        <v>#NUM!</v>
      </c>
      <c r="AX321" s="9" t="e">
        <f t="array" aca="1" ref="AX321" ca="1">INDEX($AA$84:$AA$322,SMALL(IF($AA$84:$AA$322&lt;&gt;"",ROW(INDIRECT("1:"&amp;ROWS($AA$84:$AA$322)))),ROWS($1:238)))</f>
        <v>#NUM!</v>
      </c>
      <c r="BB321" s="2" t="str">
        <f t="shared" si="88"/>
        <v>R39</v>
      </c>
      <c r="BC321" s="9">
        <f t="shared" si="89"/>
        <v>0</v>
      </c>
      <c r="BD321" s="2"/>
    </row>
    <row r="322" spans="2:56" ht="15.75" customHeight="1" x14ac:dyDescent="0.25">
      <c r="B322" s="45"/>
      <c r="D322" s="10" t="s">
        <v>428</v>
      </c>
      <c r="E322" s="10">
        <f t="shared" si="68"/>
        <v>0</v>
      </c>
      <c r="F322" s="11">
        <f t="shared" si="69"/>
        <v>0</v>
      </c>
      <c r="G322" s="11">
        <f t="shared" si="70"/>
        <v>0</v>
      </c>
      <c r="H322" s="11">
        <f t="shared" si="71"/>
        <v>0</v>
      </c>
      <c r="I322" s="11">
        <f t="shared" si="72"/>
        <v>0</v>
      </c>
      <c r="J322" s="11">
        <f t="shared" si="73"/>
        <v>0</v>
      </c>
      <c r="K322" s="11">
        <f t="shared" si="74"/>
        <v>0</v>
      </c>
      <c r="L322" s="11">
        <f t="shared" si="75"/>
        <v>0</v>
      </c>
      <c r="M322" s="11">
        <f t="shared" si="76"/>
        <v>0</v>
      </c>
      <c r="N322" s="12">
        <f t="shared" si="77"/>
        <v>0</v>
      </c>
      <c r="R322" s="18" t="str">
        <f t="shared" si="78"/>
        <v/>
      </c>
      <c r="S322" s="19" t="str">
        <f t="shared" si="79"/>
        <v/>
      </c>
      <c r="T322" s="19" t="str">
        <f t="shared" si="80"/>
        <v/>
      </c>
      <c r="U322" s="19" t="str">
        <f t="shared" si="81"/>
        <v/>
      </c>
      <c r="V322" s="19" t="str">
        <f t="shared" si="82"/>
        <v/>
      </c>
      <c r="W322" s="19" t="str">
        <f t="shared" si="83"/>
        <v/>
      </c>
      <c r="X322" s="19" t="str">
        <f t="shared" si="84"/>
        <v/>
      </c>
      <c r="Y322" s="19" t="str">
        <f t="shared" si="85"/>
        <v/>
      </c>
      <c r="Z322" s="19" t="str">
        <f t="shared" si="86"/>
        <v/>
      </c>
      <c r="AA322" s="24" t="str">
        <f t="shared" si="87"/>
        <v/>
      </c>
      <c r="AE322" s="28" t="e">
        <f ca="1">CONCATENATE(VLOOKUP(AF322,$D$84:$N$322,2,FALSE)," x")</f>
        <v>#NUM!</v>
      </c>
      <c r="AF322" s="11" t="e">
        <f t="array" aca="1" ref="AF322" ca="1">INDEX($R$84:$R$322,SMALL(IF($R$84:$R$322&lt;&gt;"",ROW(INDIRECT("1:"&amp;ROWS($R$84:$R$322)))),ROWS($1:239)))</f>
        <v>#NUM!</v>
      </c>
      <c r="AG322" s="26" t="e">
        <f t="array" aca="1" ref="AG322" ca="1">CONCATENATE(VLOOKUP(AH322,$D$84:$N$322,3,FALSE)," x")</f>
        <v>#NUM!</v>
      </c>
      <c r="AH322" s="11" t="e">
        <f t="array" aca="1" ref="AH322" ca="1">INDEX($S$84:$S$322,SMALL(IF($S$84:$S$322&lt;&gt;"",ROW(INDIRECT("1:"&amp;ROWS($S$84:$S$322)))),ROWS($1:239)))</f>
        <v>#NUM!</v>
      </c>
      <c r="AI322" s="26" t="e">
        <f ca="1">CONCATENATE(VLOOKUP(AJ322,$D$84:$N$322,4,FALSE)," x")</f>
        <v>#NUM!</v>
      </c>
      <c r="AJ322" s="11" t="e">
        <f t="array" aca="1" ref="AJ322" ca="1">INDEX($T$84:$T$322,SMALL(IF($T$84:$T$322&lt;&gt;"",ROW(INDIRECT("1:"&amp;ROWS($T$84:$T$322)))),ROWS($1:239)))</f>
        <v>#NUM!</v>
      </c>
      <c r="AK322" s="26" t="e">
        <f ca="1">CONCATENATE(VLOOKUP(AL322,$D$84:$N$322,5,FALSE)," x")</f>
        <v>#NUM!</v>
      </c>
      <c r="AL322" s="11" t="e">
        <f t="array" aca="1" ref="AL322" ca="1">INDEX($U$84:$U$322,SMALL(IF($U$84:$U$322&lt;&gt;"",ROW(INDIRECT("1:"&amp;ROWS($U$84:$U$322)))),ROWS($1:239)))</f>
        <v>#NUM!</v>
      </c>
      <c r="AM322" s="11" t="e">
        <f ca="1">CONCATENATE(VLOOKUP(AN322,$D$84:$N$322,6,FALSE)," x")</f>
        <v>#NUM!</v>
      </c>
      <c r="AN322" s="11" t="e">
        <f t="array" aca="1" ref="AN322" ca="1">INDEX($V$84:$V$322,SMALL(IF($V$84:$V$322&lt;&gt;"",ROW(INDIRECT("1:"&amp;ROWS($V$84:$V$322)))),ROWS($1:239)))</f>
        <v>#NUM!</v>
      </c>
      <c r="AO322" s="26" t="e">
        <f ca="1">CONCATENATE(VLOOKUP(AP322,$D$84:$N$322,7,FALSE)," x")</f>
        <v>#NUM!</v>
      </c>
      <c r="AP322" s="11" t="e">
        <f t="array" aca="1" ref="AP322" ca="1">INDEX($W$84:$W$322,SMALL(IF($W$84:$W$322&lt;&gt;"",ROW(INDIRECT("1:"&amp;ROWS($W$84:$W$322)))),ROWS($1:239)))</f>
        <v>#NUM!</v>
      </c>
      <c r="AQ322" s="26" t="e">
        <f ca="1">CONCATENATE(VLOOKUP(AR322,$D$84:$N$322,8,FALSE)," x")</f>
        <v>#NUM!</v>
      </c>
      <c r="AR322" s="11" t="e">
        <f t="array" aca="1" ref="AR322" ca="1">INDEX($X$84:$X$322,SMALL(IF($X$84:$X$322&lt;&gt;"",ROW(INDIRECT("1:"&amp;ROWS($X$84:$X$322)))),ROWS($1:239)))</f>
        <v>#NUM!</v>
      </c>
      <c r="AS322" s="26" t="e">
        <f ca="1">CONCATENATE(VLOOKUP(AT322,$D$84:$N$322,9,FALSE)," x")</f>
        <v>#NUM!</v>
      </c>
      <c r="AT322" s="11" t="e">
        <f t="array" aca="1" ref="AT322" ca="1">INDEX($Y$84:$Y$322,SMALL(IF($Y$84:$Y$322&lt;&gt;"",ROW(INDIRECT("1:"&amp;ROWS($Y$84:$Y$322)))),ROWS($1:239)))</f>
        <v>#NUM!</v>
      </c>
      <c r="AU322" s="26" t="e">
        <f ca="1">CONCATENATE(VLOOKUP(AV322,$D$84:$N$322,10,FALSE)," x")</f>
        <v>#NUM!</v>
      </c>
      <c r="AV322" s="11" t="e">
        <f t="array" aca="1" ref="AV322" ca="1">INDEX($Z$84:$Z$322,SMALL(IF($Z$84:$Z$322&lt;&gt;"",ROW(INDIRECT("1:"&amp;ROWS($Z$84:$Z$322)))),ROWS($1:239)))</f>
        <v>#NUM!</v>
      </c>
      <c r="AW322" s="26" t="e">
        <f ca="1">CONCATENATE(VLOOKUP(AX322,$D$84:$N$322,11,FALSE)," x")</f>
        <v>#NUM!</v>
      </c>
      <c r="AX322" s="12" t="e">
        <f t="array" aca="1" ref="AX322" ca="1">INDEX($AA$84:$AA$322,SMALL(IF($AA$84:$AA$322&lt;&gt;"",ROW(INDIRECT("1:"&amp;ROWS($AA$84:$AA$322)))),ROWS($1:239)))</f>
        <v>#NUM!</v>
      </c>
      <c r="BB322" s="3" t="str">
        <f t="shared" si="88"/>
        <v>R40</v>
      </c>
      <c r="BC322" s="12">
        <f t="shared" si="89"/>
        <v>0</v>
      </c>
      <c r="BD322" s="3"/>
    </row>
    <row r="326" spans="2:56" x14ac:dyDescent="0.25">
      <c r="E326" s="46" t="s">
        <v>430</v>
      </c>
      <c r="F326" s="47"/>
      <c r="G326" s="47"/>
      <c r="H326" s="47"/>
      <c r="I326" s="47"/>
      <c r="J326" s="47"/>
      <c r="K326" s="47"/>
      <c r="L326" s="47"/>
      <c r="M326" s="47"/>
      <c r="N326" s="47"/>
      <c r="O326" s="47"/>
      <c r="P326" s="47"/>
      <c r="Q326" s="47"/>
      <c r="R326" s="47"/>
      <c r="S326" s="47"/>
      <c r="T326" s="47"/>
      <c r="U326" s="47"/>
      <c r="V326" s="47"/>
      <c r="W326" s="47"/>
      <c r="X326" s="47"/>
      <c r="Y326" s="47"/>
      <c r="Z326" s="47"/>
      <c r="AA326" s="47"/>
      <c r="AB326" s="47"/>
      <c r="AC326" s="47"/>
      <c r="AD326" s="47"/>
      <c r="AE326" s="47"/>
      <c r="AF326" s="47"/>
      <c r="AG326" s="48"/>
      <c r="AH326" s="46" t="s">
        <v>431</v>
      </c>
      <c r="AI326" s="47"/>
      <c r="AJ326" s="47"/>
      <c r="AK326" s="47"/>
      <c r="AL326" s="47"/>
      <c r="AM326" s="47"/>
      <c r="AN326" s="47"/>
      <c r="AO326" s="47"/>
      <c r="AP326" s="47"/>
      <c r="AQ326" s="48"/>
      <c r="AR326" s="36" t="s">
        <v>432</v>
      </c>
      <c r="AS326" s="32"/>
    </row>
    <row r="327" spans="2:56" ht="15" customHeight="1" x14ac:dyDescent="0.25">
      <c r="B327" s="45" t="s">
        <v>289</v>
      </c>
      <c r="E327" s="29" t="s">
        <v>140</v>
      </c>
      <c r="F327" s="30" t="s">
        <v>141</v>
      </c>
      <c r="G327" s="30" t="s">
        <v>142</v>
      </c>
      <c r="H327" s="30" t="s">
        <v>143</v>
      </c>
      <c r="I327" s="30" t="s">
        <v>144</v>
      </c>
      <c r="J327" s="30" t="s">
        <v>145</v>
      </c>
      <c r="K327" s="30" t="s">
        <v>146</v>
      </c>
      <c r="L327" s="30" t="s">
        <v>147</v>
      </c>
      <c r="M327" s="30" t="s">
        <v>148</v>
      </c>
      <c r="N327" s="30" t="s">
        <v>149</v>
      </c>
      <c r="O327" s="33" t="s">
        <v>161</v>
      </c>
      <c r="P327" s="33" t="s">
        <v>162</v>
      </c>
      <c r="Q327" s="33" t="s">
        <v>163</v>
      </c>
      <c r="R327" s="33" t="s">
        <v>164</v>
      </c>
      <c r="S327" s="33" t="s">
        <v>165</v>
      </c>
      <c r="T327" s="33" t="s">
        <v>166</v>
      </c>
      <c r="U327" s="33" t="s">
        <v>167</v>
      </c>
      <c r="V327" s="33" t="s">
        <v>168</v>
      </c>
      <c r="W327" s="33" t="s">
        <v>169</v>
      </c>
      <c r="X327" s="33" t="s">
        <v>170</v>
      </c>
      <c r="Y327" s="33" t="s">
        <v>171</v>
      </c>
      <c r="Z327" s="33" t="s">
        <v>172</v>
      </c>
      <c r="AA327" s="33" t="s">
        <v>173</v>
      </c>
      <c r="AB327" s="33" t="s">
        <v>174</v>
      </c>
      <c r="AC327" s="33" t="s">
        <v>175</v>
      </c>
      <c r="AD327" s="33" t="s">
        <v>176</v>
      </c>
      <c r="AE327" s="33" t="s">
        <v>177</v>
      </c>
      <c r="AF327" s="33" t="s">
        <v>178</v>
      </c>
      <c r="AG327" s="33" t="s">
        <v>179</v>
      </c>
      <c r="AH327" s="29" t="s">
        <v>150</v>
      </c>
      <c r="AI327" s="30" t="s">
        <v>151</v>
      </c>
      <c r="AJ327" s="30" t="s">
        <v>152</v>
      </c>
      <c r="AK327" s="30" t="s">
        <v>153</v>
      </c>
      <c r="AL327" s="30" t="s">
        <v>154</v>
      </c>
      <c r="AM327" s="30" t="s">
        <v>155</v>
      </c>
      <c r="AN327" s="30" t="s">
        <v>156</v>
      </c>
      <c r="AO327" s="30" t="s">
        <v>157</v>
      </c>
      <c r="AP327" s="30" t="s">
        <v>158</v>
      </c>
      <c r="AQ327" s="31" t="s">
        <v>159</v>
      </c>
      <c r="AR327" s="37" t="s">
        <v>180</v>
      </c>
      <c r="AS327" s="35"/>
    </row>
    <row r="328" spans="2:56" x14ac:dyDescent="0.25">
      <c r="B328" s="45"/>
      <c r="D328" s="1" t="s">
        <v>41</v>
      </c>
      <c r="E328" s="5">
        <v>1</v>
      </c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>
        <v>1</v>
      </c>
      <c r="Q328" s="5"/>
      <c r="R328" s="5">
        <v>5</v>
      </c>
      <c r="S328" s="5">
        <v>1</v>
      </c>
      <c r="T328" s="5">
        <v>1</v>
      </c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4">
        <v>5</v>
      </c>
      <c r="AI328" s="5">
        <v>1</v>
      </c>
      <c r="AJ328" s="5"/>
      <c r="AK328" s="5"/>
      <c r="AL328" s="5"/>
      <c r="AM328" s="5"/>
      <c r="AN328" s="5"/>
      <c r="AO328" s="5"/>
      <c r="AP328" s="5"/>
      <c r="AQ328" s="6"/>
      <c r="AR328" s="1">
        <v>1</v>
      </c>
      <c r="AS328" s="8" t="s">
        <v>139</v>
      </c>
    </row>
    <row r="329" spans="2:56" x14ac:dyDescent="0.25">
      <c r="B329" s="45"/>
      <c r="D329" s="2" t="s">
        <v>23</v>
      </c>
      <c r="E329" s="8">
        <v>1</v>
      </c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>
        <v>1</v>
      </c>
      <c r="Q329" s="8"/>
      <c r="R329" s="8">
        <v>5</v>
      </c>
      <c r="S329" s="8">
        <v>1</v>
      </c>
      <c r="T329" s="13">
        <v>1</v>
      </c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7">
        <v>5</v>
      </c>
      <c r="AI329" s="8">
        <v>1</v>
      </c>
      <c r="AJ329" s="8"/>
      <c r="AK329" s="8"/>
      <c r="AL329" s="8"/>
      <c r="AM329" s="8"/>
      <c r="AN329" s="8"/>
      <c r="AO329" s="8"/>
      <c r="AP329" s="8"/>
      <c r="AQ329" s="9"/>
      <c r="AR329" s="2">
        <v>1</v>
      </c>
      <c r="AS329" s="8" t="s">
        <v>139</v>
      </c>
    </row>
    <row r="330" spans="2:56" x14ac:dyDescent="0.25">
      <c r="B330" s="45"/>
      <c r="D330" s="2" t="s">
        <v>12</v>
      </c>
      <c r="E330" s="8">
        <v>2</v>
      </c>
      <c r="F330" s="8"/>
      <c r="G330" s="8">
        <v>3</v>
      </c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7"/>
      <c r="AI330" s="8"/>
      <c r="AJ330" s="8"/>
      <c r="AK330" s="8"/>
      <c r="AL330" s="8"/>
      <c r="AM330" s="8"/>
      <c r="AN330" s="8"/>
      <c r="AO330" s="8"/>
      <c r="AP330" s="8"/>
      <c r="AQ330" s="9"/>
      <c r="AR330" s="2"/>
      <c r="AS330" s="8" t="s">
        <v>139</v>
      </c>
    </row>
    <row r="331" spans="2:56" x14ac:dyDescent="0.25">
      <c r="B331" s="45"/>
      <c r="D331" s="2" t="s">
        <v>6</v>
      </c>
      <c r="E331" s="8">
        <v>2</v>
      </c>
      <c r="F331" s="8"/>
      <c r="G331" s="8">
        <v>3</v>
      </c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7"/>
      <c r="AI331" s="8"/>
      <c r="AJ331" s="8"/>
      <c r="AK331" s="8"/>
      <c r="AL331" s="8"/>
      <c r="AM331" s="8"/>
      <c r="AN331" s="8"/>
      <c r="AO331" s="8"/>
      <c r="AP331" s="8"/>
      <c r="AQ331" s="9"/>
      <c r="AR331" s="2"/>
      <c r="AS331" s="8" t="s">
        <v>139</v>
      </c>
    </row>
    <row r="332" spans="2:56" ht="15" customHeight="1" x14ac:dyDescent="0.25">
      <c r="B332" s="45"/>
      <c r="D332" s="2" t="s">
        <v>15</v>
      </c>
      <c r="E332" s="8">
        <v>1</v>
      </c>
      <c r="F332" s="8"/>
      <c r="G332" s="8">
        <v>3</v>
      </c>
      <c r="H332" s="8"/>
      <c r="I332" s="8"/>
      <c r="J332" s="8">
        <v>1</v>
      </c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7">
        <v>1</v>
      </c>
      <c r="AI332" s="8"/>
      <c r="AJ332" s="8"/>
      <c r="AK332" s="8"/>
      <c r="AL332" s="8"/>
      <c r="AM332" s="8"/>
      <c r="AN332" s="8"/>
      <c r="AO332" s="8"/>
      <c r="AP332" s="8"/>
      <c r="AQ332" s="9"/>
      <c r="AR332" s="2"/>
      <c r="AS332" s="8" t="s">
        <v>139</v>
      </c>
    </row>
    <row r="333" spans="2:56" x14ac:dyDescent="0.25">
      <c r="B333" s="45"/>
      <c r="D333" s="2" t="s">
        <v>16</v>
      </c>
      <c r="E333" s="13">
        <v>1</v>
      </c>
      <c r="F333" s="8"/>
      <c r="G333" s="13">
        <v>3</v>
      </c>
      <c r="H333" s="8"/>
      <c r="I333" s="8"/>
      <c r="J333" s="8">
        <v>1</v>
      </c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7">
        <v>1</v>
      </c>
      <c r="AI333" s="8"/>
      <c r="AJ333" s="8"/>
      <c r="AK333" s="8"/>
      <c r="AL333" s="8"/>
      <c r="AM333" s="8"/>
      <c r="AN333" s="8"/>
      <c r="AO333" s="8"/>
      <c r="AP333" s="8"/>
      <c r="AQ333" s="9"/>
      <c r="AR333" s="2"/>
      <c r="AS333" s="8" t="s">
        <v>139</v>
      </c>
    </row>
    <row r="334" spans="2:56" x14ac:dyDescent="0.25">
      <c r="B334" s="45"/>
      <c r="D334" s="2" t="s">
        <v>10</v>
      </c>
      <c r="E334" s="13">
        <v>2</v>
      </c>
      <c r="F334" s="8"/>
      <c r="G334" s="13">
        <v>3</v>
      </c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7"/>
      <c r="AI334" s="8"/>
      <c r="AJ334" s="8"/>
      <c r="AK334" s="8"/>
      <c r="AL334" s="8"/>
      <c r="AM334" s="8"/>
      <c r="AN334" s="8"/>
      <c r="AO334" s="8"/>
      <c r="AP334" s="8"/>
      <c r="AQ334" s="9"/>
      <c r="AR334" s="2"/>
      <c r="AS334" s="13" t="s">
        <v>139</v>
      </c>
    </row>
    <row r="335" spans="2:56" x14ac:dyDescent="0.25">
      <c r="B335" s="45"/>
      <c r="D335" s="2" t="s">
        <v>8</v>
      </c>
      <c r="E335" s="13">
        <v>2</v>
      </c>
      <c r="F335" s="8"/>
      <c r="G335" s="13">
        <v>3</v>
      </c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7"/>
      <c r="AI335" s="8"/>
      <c r="AJ335" s="8"/>
      <c r="AK335" s="8"/>
      <c r="AL335" s="8"/>
      <c r="AM335" s="8"/>
      <c r="AN335" s="8"/>
      <c r="AO335" s="8"/>
      <c r="AP335" s="8"/>
      <c r="AQ335" s="9"/>
      <c r="AR335" s="2"/>
      <c r="AS335" s="13" t="s">
        <v>139</v>
      </c>
    </row>
    <row r="336" spans="2:56" x14ac:dyDescent="0.25">
      <c r="B336" s="45"/>
      <c r="D336" s="2" t="s">
        <v>21</v>
      </c>
      <c r="E336" s="13">
        <v>2</v>
      </c>
      <c r="F336" s="8"/>
      <c r="G336" s="13">
        <v>2</v>
      </c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7"/>
      <c r="AI336" s="8"/>
      <c r="AJ336" s="8"/>
      <c r="AK336" s="8"/>
      <c r="AL336" s="8"/>
      <c r="AM336" s="8"/>
      <c r="AN336" s="8"/>
      <c r="AO336" s="8"/>
      <c r="AP336" s="8"/>
      <c r="AQ336" s="9"/>
      <c r="AR336" s="2"/>
      <c r="AS336" s="13" t="s">
        <v>139</v>
      </c>
    </row>
    <row r="337" spans="2:45" x14ac:dyDescent="0.25">
      <c r="B337" s="45"/>
      <c r="D337" s="2" t="s">
        <v>14</v>
      </c>
      <c r="E337" s="13">
        <v>2</v>
      </c>
      <c r="F337" s="8"/>
      <c r="G337" s="13">
        <v>2</v>
      </c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7"/>
      <c r="AI337" s="8"/>
      <c r="AJ337" s="8"/>
      <c r="AK337" s="8"/>
      <c r="AL337" s="8"/>
      <c r="AM337" s="8"/>
      <c r="AN337" s="8"/>
      <c r="AO337" s="8"/>
      <c r="AP337" s="8"/>
      <c r="AQ337" s="9"/>
      <c r="AR337" s="2"/>
      <c r="AS337" s="13" t="s">
        <v>139</v>
      </c>
    </row>
    <row r="338" spans="2:45" x14ac:dyDescent="0.25">
      <c r="B338" s="45"/>
      <c r="D338" s="2" t="s">
        <v>17</v>
      </c>
      <c r="E338" s="13">
        <v>2</v>
      </c>
      <c r="F338" s="8"/>
      <c r="G338" s="13">
        <v>2</v>
      </c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7"/>
      <c r="AI338" s="8"/>
      <c r="AJ338" s="8"/>
      <c r="AK338" s="8"/>
      <c r="AL338" s="8"/>
      <c r="AM338" s="8"/>
      <c r="AN338" s="8"/>
      <c r="AO338" s="8"/>
      <c r="AP338" s="8"/>
      <c r="AQ338" s="9"/>
      <c r="AR338" s="2"/>
      <c r="AS338" s="13" t="s">
        <v>139</v>
      </c>
    </row>
    <row r="339" spans="2:45" x14ac:dyDescent="0.25">
      <c r="B339" s="45"/>
      <c r="D339" s="2" t="s">
        <v>20</v>
      </c>
      <c r="E339" s="13">
        <v>2</v>
      </c>
      <c r="F339" s="8"/>
      <c r="G339" s="13">
        <v>2</v>
      </c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7"/>
      <c r="AI339" s="8"/>
      <c r="AJ339" s="8"/>
      <c r="AK339" s="8"/>
      <c r="AL339" s="8"/>
      <c r="AM339" s="8"/>
      <c r="AN339" s="8"/>
      <c r="AO339" s="8"/>
      <c r="AP339" s="8"/>
      <c r="AQ339" s="9"/>
      <c r="AR339" s="2"/>
      <c r="AS339" s="13" t="s">
        <v>139</v>
      </c>
    </row>
    <row r="340" spans="2:45" x14ac:dyDescent="0.25">
      <c r="B340" s="45"/>
      <c r="D340" s="2" t="s">
        <v>26</v>
      </c>
      <c r="E340" s="8"/>
      <c r="F340" s="8"/>
      <c r="G340" s="8"/>
      <c r="H340" s="8"/>
      <c r="I340" s="8"/>
      <c r="J340" s="8"/>
      <c r="K340" s="8"/>
      <c r="L340" s="8">
        <v>2</v>
      </c>
      <c r="M340" s="8">
        <v>2</v>
      </c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7">
        <v>4</v>
      </c>
      <c r="AI340" s="8"/>
      <c r="AJ340" s="8"/>
      <c r="AK340" s="8"/>
      <c r="AL340" s="8"/>
      <c r="AM340" s="8"/>
      <c r="AN340" s="8"/>
      <c r="AO340" s="8"/>
      <c r="AP340" s="8"/>
      <c r="AQ340" s="9"/>
      <c r="AR340" s="2"/>
      <c r="AS340" s="13" t="s">
        <v>139</v>
      </c>
    </row>
    <row r="341" spans="2:45" x14ac:dyDescent="0.25">
      <c r="B341" s="45"/>
      <c r="D341" s="2" t="s">
        <v>22</v>
      </c>
      <c r="E341" s="13">
        <v>2</v>
      </c>
      <c r="F341" s="8"/>
      <c r="G341" s="13">
        <v>1</v>
      </c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7"/>
      <c r="AI341" s="8"/>
      <c r="AJ341" s="8"/>
      <c r="AK341" s="8"/>
      <c r="AL341" s="8"/>
      <c r="AM341" s="8"/>
      <c r="AN341" s="8"/>
      <c r="AO341" s="8"/>
      <c r="AP341" s="8"/>
      <c r="AQ341" s="9"/>
      <c r="AR341" s="2"/>
      <c r="AS341" s="13" t="s">
        <v>139</v>
      </c>
    </row>
    <row r="342" spans="2:45" x14ac:dyDescent="0.25">
      <c r="B342" s="45"/>
      <c r="D342" s="2" t="s">
        <v>19</v>
      </c>
      <c r="E342" s="13">
        <v>2</v>
      </c>
      <c r="F342" s="8"/>
      <c r="G342" s="13">
        <v>1</v>
      </c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7"/>
      <c r="AI342" s="8"/>
      <c r="AJ342" s="8"/>
      <c r="AK342" s="8"/>
      <c r="AL342" s="8"/>
      <c r="AM342" s="8"/>
      <c r="AN342" s="8"/>
      <c r="AO342" s="8"/>
      <c r="AP342" s="8"/>
      <c r="AQ342" s="9"/>
      <c r="AR342" s="2"/>
      <c r="AS342" s="13" t="s">
        <v>139</v>
      </c>
    </row>
    <row r="343" spans="2:45" x14ac:dyDescent="0.25">
      <c r="B343" s="45"/>
      <c r="D343" s="2" t="s">
        <v>28</v>
      </c>
      <c r="E343" s="13">
        <v>2</v>
      </c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7"/>
      <c r="AI343" s="8"/>
      <c r="AJ343" s="8"/>
      <c r="AK343" s="8"/>
      <c r="AL343" s="8"/>
      <c r="AM343" s="8"/>
      <c r="AN343" s="8"/>
      <c r="AO343" s="8"/>
      <c r="AP343" s="8"/>
      <c r="AQ343" s="9"/>
      <c r="AR343" s="2"/>
      <c r="AS343" s="13" t="s">
        <v>139</v>
      </c>
    </row>
    <row r="344" spans="2:45" x14ac:dyDescent="0.25">
      <c r="B344" s="45"/>
      <c r="D344" s="2" t="s">
        <v>13</v>
      </c>
      <c r="E344" s="13">
        <v>2</v>
      </c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7"/>
      <c r="AI344" s="8"/>
      <c r="AJ344" s="8"/>
      <c r="AK344" s="8"/>
      <c r="AL344" s="8"/>
      <c r="AM344" s="8"/>
      <c r="AN344" s="8"/>
      <c r="AO344" s="8"/>
      <c r="AP344" s="8"/>
      <c r="AQ344" s="9"/>
      <c r="AR344" s="2"/>
      <c r="AS344" s="13" t="s">
        <v>139</v>
      </c>
    </row>
    <row r="345" spans="2:45" x14ac:dyDescent="0.25">
      <c r="B345" s="45"/>
      <c r="D345" s="2" t="s">
        <v>7</v>
      </c>
      <c r="E345" s="13">
        <v>2</v>
      </c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7"/>
      <c r="AI345" s="8"/>
      <c r="AJ345" s="8"/>
      <c r="AK345" s="8"/>
      <c r="AL345" s="8"/>
      <c r="AM345" s="8"/>
      <c r="AN345" s="8"/>
      <c r="AO345" s="8"/>
      <c r="AP345" s="8"/>
      <c r="AQ345" s="9"/>
      <c r="AR345" s="2"/>
      <c r="AS345" s="13" t="s">
        <v>139</v>
      </c>
    </row>
    <row r="346" spans="2:45" x14ac:dyDescent="0.25">
      <c r="B346" s="45"/>
      <c r="D346" s="2" t="s">
        <v>25</v>
      </c>
      <c r="E346" s="8"/>
      <c r="F346" s="8"/>
      <c r="G346" s="8"/>
      <c r="H346" s="8"/>
      <c r="I346" s="8"/>
      <c r="J346" s="8"/>
      <c r="K346" s="8"/>
      <c r="L346" s="8"/>
      <c r="M346" s="8"/>
      <c r="N346" s="8">
        <v>2</v>
      </c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7"/>
      <c r="AI346" s="8"/>
      <c r="AJ346" s="8"/>
      <c r="AK346" s="8"/>
      <c r="AL346" s="8"/>
      <c r="AM346" s="8"/>
      <c r="AN346" s="8"/>
      <c r="AO346" s="8"/>
      <c r="AP346" s="8"/>
      <c r="AQ346" s="9"/>
      <c r="AR346" s="2"/>
      <c r="AS346" s="13" t="s">
        <v>139</v>
      </c>
    </row>
    <row r="347" spans="2:45" x14ac:dyDescent="0.25">
      <c r="B347" s="45"/>
      <c r="D347" s="2" t="s">
        <v>24</v>
      </c>
      <c r="E347" s="8"/>
      <c r="F347" s="8"/>
      <c r="G347" s="8"/>
      <c r="H347" s="8"/>
      <c r="I347" s="8"/>
      <c r="J347" s="8"/>
      <c r="K347" s="8"/>
      <c r="L347" s="8"/>
      <c r="M347" s="8"/>
      <c r="N347" s="8">
        <v>1</v>
      </c>
      <c r="O347" s="8"/>
      <c r="P347" s="8"/>
      <c r="Q347" s="8">
        <v>1</v>
      </c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7">
        <v>1</v>
      </c>
      <c r="AI347" s="8"/>
      <c r="AJ347" s="8"/>
      <c r="AK347" s="8"/>
      <c r="AL347" s="8"/>
      <c r="AM347" s="8"/>
      <c r="AN347" s="8"/>
      <c r="AO347" s="8"/>
      <c r="AP347" s="8"/>
      <c r="AQ347" s="9"/>
      <c r="AR347" s="2"/>
      <c r="AS347" s="13" t="s">
        <v>139</v>
      </c>
    </row>
    <row r="348" spans="2:45" x14ac:dyDescent="0.25">
      <c r="B348" s="45"/>
      <c r="D348" s="2" t="s">
        <v>27</v>
      </c>
      <c r="E348" s="8"/>
      <c r="F348" s="8"/>
      <c r="G348" s="8"/>
      <c r="H348" s="8"/>
      <c r="I348" s="8"/>
      <c r="J348" s="8"/>
      <c r="K348" s="8"/>
      <c r="L348" s="8"/>
      <c r="M348" s="8"/>
      <c r="N348" s="8">
        <v>1</v>
      </c>
      <c r="O348" s="8"/>
      <c r="P348" s="8"/>
      <c r="Q348" s="8">
        <v>1</v>
      </c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7">
        <v>1</v>
      </c>
      <c r="AI348" s="8"/>
      <c r="AJ348" s="8"/>
      <c r="AK348" s="8"/>
      <c r="AL348" s="8"/>
      <c r="AM348" s="8"/>
      <c r="AN348" s="8"/>
      <c r="AO348" s="8"/>
      <c r="AP348" s="8"/>
      <c r="AQ348" s="9"/>
      <c r="AR348" s="2"/>
      <c r="AS348" s="13" t="s">
        <v>139</v>
      </c>
    </row>
    <row r="349" spans="2:45" x14ac:dyDescent="0.25">
      <c r="B349" s="45"/>
      <c r="D349" s="2" t="s">
        <v>11</v>
      </c>
      <c r="E349" s="8">
        <v>2</v>
      </c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7"/>
      <c r="AI349" s="8"/>
      <c r="AJ349" s="8"/>
      <c r="AK349" s="8"/>
      <c r="AL349" s="8"/>
      <c r="AM349" s="8"/>
      <c r="AN349" s="8"/>
      <c r="AO349" s="8"/>
      <c r="AP349" s="8"/>
      <c r="AQ349" s="9"/>
      <c r="AR349" s="2">
        <v>1</v>
      </c>
      <c r="AS349" s="13" t="s">
        <v>139</v>
      </c>
    </row>
    <row r="350" spans="2:45" x14ac:dyDescent="0.25">
      <c r="B350" s="45"/>
      <c r="D350" s="2" t="s">
        <v>9</v>
      </c>
      <c r="E350" s="8">
        <v>2</v>
      </c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7"/>
      <c r="AI350" s="8"/>
      <c r="AJ350" s="8"/>
      <c r="AK350" s="8"/>
      <c r="AL350" s="8"/>
      <c r="AM350" s="8"/>
      <c r="AN350" s="8"/>
      <c r="AO350" s="8"/>
      <c r="AP350" s="8"/>
      <c r="AQ350" s="9"/>
      <c r="AR350" s="2">
        <v>1</v>
      </c>
      <c r="AS350" s="13" t="s">
        <v>139</v>
      </c>
    </row>
    <row r="351" spans="2:45" x14ac:dyDescent="0.25">
      <c r="B351" s="45"/>
      <c r="D351" s="2" t="s">
        <v>18</v>
      </c>
      <c r="E351" s="8">
        <v>2</v>
      </c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7"/>
      <c r="AI351" s="8"/>
      <c r="AJ351" s="8"/>
      <c r="AK351" s="8"/>
      <c r="AL351" s="8"/>
      <c r="AM351" s="8"/>
      <c r="AN351" s="8"/>
      <c r="AO351" s="8"/>
      <c r="AP351" s="8"/>
      <c r="AQ351" s="9"/>
      <c r="AR351" s="2">
        <v>1</v>
      </c>
      <c r="AS351" s="13" t="s">
        <v>139</v>
      </c>
    </row>
    <row r="352" spans="2:45" x14ac:dyDescent="0.25">
      <c r="B352" s="45"/>
      <c r="D352" s="2" t="s">
        <v>51</v>
      </c>
      <c r="E352" s="13">
        <v>1</v>
      </c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>
        <v>1</v>
      </c>
      <c r="Q352" s="8"/>
      <c r="R352" s="8">
        <v>5</v>
      </c>
      <c r="S352" s="8">
        <v>1</v>
      </c>
      <c r="T352" s="13">
        <v>1</v>
      </c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7">
        <v>5</v>
      </c>
      <c r="AI352" s="8">
        <v>1</v>
      </c>
      <c r="AJ352" s="8"/>
      <c r="AK352" s="8"/>
      <c r="AL352" s="8"/>
      <c r="AM352" s="8"/>
      <c r="AN352" s="8"/>
      <c r="AO352" s="8"/>
      <c r="AP352" s="8"/>
      <c r="AQ352" s="9"/>
      <c r="AR352" s="2">
        <v>1</v>
      </c>
      <c r="AS352" s="13" t="s">
        <v>139</v>
      </c>
    </row>
    <row r="353" spans="2:45" x14ac:dyDescent="0.25">
      <c r="B353" s="45"/>
      <c r="D353" s="2" t="s">
        <v>49</v>
      </c>
      <c r="E353" s="13">
        <v>1</v>
      </c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>
        <v>1</v>
      </c>
      <c r="Q353" s="8"/>
      <c r="R353" s="8">
        <v>5</v>
      </c>
      <c r="S353" s="8">
        <v>1</v>
      </c>
      <c r="T353" s="8">
        <v>1</v>
      </c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7">
        <v>5</v>
      </c>
      <c r="AI353" s="8">
        <v>1</v>
      </c>
      <c r="AJ353" s="8"/>
      <c r="AK353" s="8"/>
      <c r="AL353" s="8"/>
      <c r="AM353" s="8"/>
      <c r="AN353" s="8"/>
      <c r="AO353" s="8"/>
      <c r="AP353" s="8"/>
      <c r="AQ353" s="9"/>
      <c r="AR353" s="2">
        <v>1</v>
      </c>
      <c r="AS353" s="13" t="s">
        <v>139</v>
      </c>
    </row>
    <row r="354" spans="2:45" x14ac:dyDescent="0.25">
      <c r="B354" s="45"/>
      <c r="D354" s="2" t="s">
        <v>39</v>
      </c>
      <c r="E354" s="13">
        <v>1</v>
      </c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>
        <v>1</v>
      </c>
      <c r="Q354" s="8"/>
      <c r="R354" s="8">
        <v>5</v>
      </c>
      <c r="S354" s="8">
        <v>1</v>
      </c>
      <c r="T354" s="13">
        <v>1</v>
      </c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7">
        <v>5</v>
      </c>
      <c r="AI354" s="8">
        <v>1</v>
      </c>
      <c r="AJ354" s="8"/>
      <c r="AK354" s="8"/>
      <c r="AL354" s="8"/>
      <c r="AM354" s="8"/>
      <c r="AN354" s="8"/>
      <c r="AO354" s="8"/>
      <c r="AP354" s="8"/>
      <c r="AQ354" s="9"/>
      <c r="AR354" s="2">
        <v>1</v>
      </c>
      <c r="AS354" s="13" t="s">
        <v>139</v>
      </c>
    </row>
    <row r="355" spans="2:45" x14ac:dyDescent="0.25">
      <c r="B355" s="45"/>
      <c r="D355" s="2" t="s">
        <v>36</v>
      </c>
      <c r="E355" s="13">
        <v>1</v>
      </c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>
        <v>1</v>
      </c>
      <c r="Q355" s="8"/>
      <c r="R355" s="13">
        <v>5</v>
      </c>
      <c r="S355" s="8">
        <v>1</v>
      </c>
      <c r="T355" s="13">
        <v>1</v>
      </c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7">
        <v>5</v>
      </c>
      <c r="AI355" s="13">
        <v>1</v>
      </c>
      <c r="AJ355" s="8"/>
      <c r="AK355" s="8"/>
      <c r="AL355" s="8"/>
      <c r="AM355" s="8"/>
      <c r="AN355" s="8"/>
      <c r="AO355" s="8"/>
      <c r="AP355" s="8"/>
      <c r="AQ355" s="9"/>
      <c r="AR355" s="2"/>
      <c r="AS355" s="13" t="s">
        <v>139</v>
      </c>
    </row>
    <row r="356" spans="2:45" x14ac:dyDescent="0.25">
      <c r="B356" s="45"/>
      <c r="D356" s="2" t="s">
        <v>47</v>
      </c>
      <c r="E356" s="8">
        <v>1</v>
      </c>
      <c r="F356" s="8"/>
      <c r="G356" s="8">
        <v>3</v>
      </c>
      <c r="H356" s="8"/>
      <c r="I356" s="8"/>
      <c r="J356" s="8">
        <v>1</v>
      </c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7">
        <v>1</v>
      </c>
      <c r="AI356" s="8"/>
      <c r="AJ356" s="8"/>
      <c r="AK356" s="8"/>
      <c r="AL356" s="8"/>
      <c r="AM356" s="8"/>
      <c r="AN356" s="8"/>
      <c r="AO356" s="8"/>
      <c r="AP356" s="8"/>
      <c r="AQ356" s="9"/>
      <c r="AR356" s="2"/>
      <c r="AS356" s="8" t="s">
        <v>139</v>
      </c>
    </row>
    <row r="357" spans="2:45" x14ac:dyDescent="0.25">
      <c r="B357" s="45"/>
      <c r="D357" s="2" t="s">
        <v>46</v>
      </c>
      <c r="E357" s="8">
        <v>1</v>
      </c>
      <c r="F357" s="8"/>
      <c r="G357" s="8">
        <v>3</v>
      </c>
      <c r="H357" s="8"/>
      <c r="I357" s="8"/>
      <c r="J357" s="8">
        <v>1</v>
      </c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7">
        <v>1</v>
      </c>
      <c r="AI357" s="8"/>
      <c r="AJ357" s="8"/>
      <c r="AK357" s="8"/>
      <c r="AL357" s="8"/>
      <c r="AM357" s="8"/>
      <c r="AN357" s="8"/>
      <c r="AO357" s="8"/>
      <c r="AP357" s="8"/>
      <c r="AQ357" s="9"/>
      <c r="AR357" s="2"/>
      <c r="AS357" s="8" t="s">
        <v>139</v>
      </c>
    </row>
    <row r="358" spans="2:45" x14ac:dyDescent="0.25">
      <c r="B358" s="45"/>
      <c r="D358" s="2" t="s">
        <v>31</v>
      </c>
      <c r="E358" s="8">
        <v>2</v>
      </c>
      <c r="F358" s="8"/>
      <c r="G358" s="8">
        <v>3</v>
      </c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7"/>
      <c r="AI358" s="8"/>
      <c r="AJ358" s="8"/>
      <c r="AK358" s="8"/>
      <c r="AL358" s="8"/>
      <c r="AM358" s="8"/>
      <c r="AN358" s="8"/>
      <c r="AO358" s="8"/>
      <c r="AP358" s="8"/>
      <c r="AQ358" s="9"/>
      <c r="AR358" s="2"/>
      <c r="AS358" s="8" t="s">
        <v>139</v>
      </c>
    </row>
    <row r="359" spans="2:45" x14ac:dyDescent="0.25">
      <c r="B359" s="45"/>
      <c r="D359" s="2" t="s">
        <v>37</v>
      </c>
      <c r="E359" s="8"/>
      <c r="F359" s="8"/>
      <c r="G359" s="8"/>
      <c r="H359" s="8"/>
      <c r="I359" s="8">
        <v>2</v>
      </c>
      <c r="J359" s="8">
        <v>3</v>
      </c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7">
        <v>5</v>
      </c>
      <c r="AI359" s="8"/>
      <c r="AJ359" s="8"/>
      <c r="AK359" s="8"/>
      <c r="AL359" s="8"/>
      <c r="AM359" s="8"/>
      <c r="AN359" s="8"/>
      <c r="AO359" s="8"/>
      <c r="AP359" s="8"/>
      <c r="AQ359" s="9"/>
      <c r="AR359" s="2"/>
      <c r="AS359" s="13" t="s">
        <v>139</v>
      </c>
    </row>
    <row r="360" spans="2:45" x14ac:dyDescent="0.25">
      <c r="B360" s="45"/>
      <c r="D360" s="2" t="s">
        <v>33</v>
      </c>
      <c r="E360" s="13">
        <v>2</v>
      </c>
      <c r="F360" s="8"/>
      <c r="G360" s="13">
        <v>3</v>
      </c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7"/>
      <c r="AI360" s="8"/>
      <c r="AJ360" s="8"/>
      <c r="AK360" s="8"/>
      <c r="AL360" s="8"/>
      <c r="AM360" s="8"/>
      <c r="AN360" s="8"/>
      <c r="AO360" s="8"/>
      <c r="AP360" s="8"/>
      <c r="AQ360" s="9"/>
      <c r="AR360" s="2"/>
      <c r="AS360" s="13" t="s">
        <v>139</v>
      </c>
    </row>
    <row r="361" spans="2:45" x14ac:dyDescent="0.25">
      <c r="B361" s="45"/>
      <c r="D361" s="2" t="s">
        <v>40</v>
      </c>
      <c r="E361" s="13">
        <v>2</v>
      </c>
      <c r="F361" s="8"/>
      <c r="G361" s="13">
        <v>2</v>
      </c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7"/>
      <c r="AI361" s="8"/>
      <c r="AJ361" s="8"/>
      <c r="AK361" s="8"/>
      <c r="AL361" s="8"/>
      <c r="AM361" s="8"/>
      <c r="AN361" s="8"/>
      <c r="AO361" s="8"/>
      <c r="AP361" s="8"/>
      <c r="AQ361" s="9"/>
      <c r="AR361" s="2"/>
      <c r="AS361" s="13" t="s">
        <v>139</v>
      </c>
    </row>
    <row r="362" spans="2:45" x14ac:dyDescent="0.25">
      <c r="B362" s="45"/>
      <c r="D362" s="2" t="s">
        <v>50</v>
      </c>
      <c r="E362" s="8"/>
      <c r="F362" s="8"/>
      <c r="G362" s="8"/>
      <c r="H362" s="8"/>
      <c r="I362" s="8"/>
      <c r="J362" s="8"/>
      <c r="K362" s="8"/>
      <c r="L362" s="8">
        <v>2</v>
      </c>
      <c r="M362" s="8">
        <v>2</v>
      </c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7">
        <v>4</v>
      </c>
      <c r="AI362" s="8"/>
      <c r="AJ362" s="8"/>
      <c r="AK362" s="8"/>
      <c r="AL362" s="8"/>
      <c r="AM362" s="8"/>
      <c r="AN362" s="8"/>
      <c r="AO362" s="8"/>
      <c r="AP362" s="8"/>
      <c r="AQ362" s="9"/>
      <c r="AR362" s="2"/>
      <c r="AS362" s="13" t="s">
        <v>139</v>
      </c>
    </row>
    <row r="363" spans="2:45" x14ac:dyDescent="0.25">
      <c r="B363" s="45"/>
      <c r="D363" s="2" t="s">
        <v>48</v>
      </c>
      <c r="E363" s="13">
        <v>2</v>
      </c>
      <c r="F363" s="8"/>
      <c r="G363" s="13">
        <v>2</v>
      </c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7"/>
      <c r="AI363" s="8"/>
      <c r="AJ363" s="8"/>
      <c r="AK363" s="8"/>
      <c r="AL363" s="8"/>
      <c r="AM363" s="8"/>
      <c r="AN363" s="8"/>
      <c r="AO363" s="8"/>
      <c r="AP363" s="8"/>
      <c r="AQ363" s="9"/>
      <c r="AR363" s="2"/>
      <c r="AS363" s="13" t="s">
        <v>139</v>
      </c>
    </row>
    <row r="364" spans="2:45" x14ac:dyDescent="0.25">
      <c r="B364" s="45"/>
      <c r="D364" s="2" t="s">
        <v>43</v>
      </c>
      <c r="E364" s="13">
        <v>2</v>
      </c>
      <c r="F364" s="8"/>
      <c r="G364" s="13">
        <v>2</v>
      </c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7"/>
      <c r="AI364" s="8"/>
      <c r="AJ364" s="8"/>
      <c r="AK364" s="8"/>
      <c r="AL364" s="8"/>
      <c r="AM364" s="8"/>
      <c r="AN364" s="8"/>
      <c r="AO364" s="8"/>
      <c r="AP364" s="8"/>
      <c r="AQ364" s="9"/>
      <c r="AR364" s="2"/>
      <c r="AS364" s="13" t="s">
        <v>139</v>
      </c>
    </row>
    <row r="365" spans="2:45" x14ac:dyDescent="0.25">
      <c r="B365" s="45"/>
      <c r="D365" s="2" t="s">
        <v>44</v>
      </c>
      <c r="E365" s="13">
        <v>2</v>
      </c>
      <c r="F365" s="8"/>
      <c r="G365" s="13">
        <v>2</v>
      </c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7"/>
      <c r="AI365" s="8"/>
      <c r="AJ365" s="8"/>
      <c r="AK365" s="8"/>
      <c r="AL365" s="8"/>
      <c r="AM365" s="8"/>
      <c r="AN365" s="8"/>
      <c r="AO365" s="8"/>
      <c r="AP365" s="8"/>
      <c r="AQ365" s="9"/>
      <c r="AR365" s="2"/>
      <c r="AS365" s="13" t="s">
        <v>139</v>
      </c>
    </row>
    <row r="366" spans="2:45" x14ac:dyDescent="0.25">
      <c r="B366" s="45"/>
      <c r="D366" s="2" t="s">
        <v>42</v>
      </c>
      <c r="E366" s="13">
        <v>2</v>
      </c>
      <c r="F366" s="8"/>
      <c r="G366" s="13">
        <v>1</v>
      </c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7"/>
      <c r="AI366" s="8"/>
      <c r="AJ366" s="8"/>
      <c r="AK366" s="8"/>
      <c r="AL366" s="8"/>
      <c r="AM366" s="8"/>
      <c r="AN366" s="8"/>
      <c r="AO366" s="8"/>
      <c r="AP366" s="8"/>
      <c r="AQ366" s="9"/>
      <c r="AR366" s="2"/>
      <c r="AS366" s="13" t="s">
        <v>139</v>
      </c>
    </row>
    <row r="367" spans="2:45" x14ac:dyDescent="0.25">
      <c r="B367" s="45"/>
      <c r="D367" s="2" t="s">
        <v>45</v>
      </c>
      <c r="E367" s="13">
        <v>2</v>
      </c>
      <c r="F367" s="8"/>
      <c r="G367" s="13">
        <v>1</v>
      </c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7"/>
      <c r="AI367" s="8"/>
      <c r="AJ367" s="8"/>
      <c r="AK367" s="8"/>
      <c r="AL367" s="8"/>
      <c r="AM367" s="8"/>
      <c r="AN367" s="8"/>
      <c r="AO367" s="8"/>
      <c r="AP367" s="8"/>
      <c r="AQ367" s="9"/>
      <c r="AR367" s="2"/>
      <c r="AS367" s="13" t="s">
        <v>139</v>
      </c>
    </row>
    <row r="368" spans="2:45" x14ac:dyDescent="0.25">
      <c r="B368" s="45"/>
      <c r="D368" s="2" t="s">
        <v>35</v>
      </c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7"/>
      <c r="AI368" s="8"/>
      <c r="AJ368" s="8"/>
      <c r="AK368" s="8"/>
      <c r="AL368" s="8"/>
      <c r="AM368" s="8"/>
      <c r="AN368" s="8"/>
      <c r="AO368" s="8"/>
      <c r="AP368" s="8"/>
      <c r="AQ368" s="9"/>
      <c r="AR368" s="2"/>
      <c r="AS368" s="8"/>
    </row>
    <row r="369" spans="2:45" x14ac:dyDescent="0.25">
      <c r="B369" s="45"/>
      <c r="D369" s="2" t="s">
        <v>38</v>
      </c>
      <c r="E369" s="8"/>
      <c r="F369" s="8"/>
      <c r="G369" s="8"/>
      <c r="H369" s="8"/>
      <c r="I369" s="8"/>
      <c r="J369" s="8"/>
      <c r="K369" s="8"/>
      <c r="L369" s="8"/>
      <c r="M369" s="8">
        <v>1</v>
      </c>
      <c r="N369" s="8">
        <v>2</v>
      </c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7">
        <v>1</v>
      </c>
      <c r="AI369" s="8"/>
      <c r="AJ369" s="8"/>
      <c r="AK369" s="8"/>
      <c r="AL369" s="8"/>
      <c r="AM369" s="8"/>
      <c r="AN369" s="8"/>
      <c r="AO369" s="8"/>
      <c r="AP369" s="8"/>
      <c r="AQ369" s="9"/>
      <c r="AR369" s="2">
        <v>2</v>
      </c>
      <c r="AS369" s="13" t="s">
        <v>139</v>
      </c>
    </row>
    <row r="370" spans="2:45" x14ac:dyDescent="0.25">
      <c r="B370" s="45"/>
      <c r="D370" s="2" t="s">
        <v>34</v>
      </c>
      <c r="E370" s="13">
        <v>2</v>
      </c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7"/>
      <c r="AI370" s="8"/>
      <c r="AJ370" s="8"/>
      <c r="AK370" s="8"/>
      <c r="AL370" s="8"/>
      <c r="AM370" s="8"/>
      <c r="AN370" s="8"/>
      <c r="AO370" s="8"/>
      <c r="AP370" s="8"/>
      <c r="AQ370" s="9"/>
      <c r="AR370" s="2"/>
      <c r="AS370" s="13" t="s">
        <v>139</v>
      </c>
    </row>
    <row r="371" spans="2:45" x14ac:dyDescent="0.25">
      <c r="B371" s="45"/>
      <c r="D371" s="2" t="s">
        <v>32</v>
      </c>
      <c r="E371" s="13">
        <v>2</v>
      </c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7"/>
      <c r="AI371" s="8"/>
      <c r="AJ371" s="8"/>
      <c r="AK371" s="8"/>
      <c r="AL371" s="8"/>
      <c r="AM371" s="8"/>
      <c r="AN371" s="8"/>
      <c r="AO371" s="8"/>
      <c r="AP371" s="8"/>
      <c r="AQ371" s="9"/>
      <c r="AR371" s="2">
        <v>1</v>
      </c>
      <c r="AS371" s="13" t="s">
        <v>139</v>
      </c>
    </row>
    <row r="372" spans="2:45" x14ac:dyDescent="0.25">
      <c r="B372" s="45"/>
      <c r="D372" s="2" t="s">
        <v>67</v>
      </c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7"/>
      <c r="AI372" s="8"/>
      <c r="AJ372" s="8"/>
      <c r="AK372" s="8"/>
      <c r="AL372" s="8"/>
      <c r="AM372" s="8"/>
      <c r="AN372" s="8"/>
      <c r="AO372" s="8"/>
      <c r="AP372" s="8"/>
      <c r="AQ372" s="9"/>
      <c r="AR372" s="2"/>
      <c r="AS372" s="8"/>
    </row>
    <row r="373" spans="2:45" x14ac:dyDescent="0.25">
      <c r="B373" s="45"/>
      <c r="D373" s="2" t="s">
        <v>68</v>
      </c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7"/>
      <c r="AI373" s="8"/>
      <c r="AJ373" s="8"/>
      <c r="AK373" s="8"/>
      <c r="AL373" s="8"/>
      <c r="AM373" s="8"/>
      <c r="AN373" s="8"/>
      <c r="AO373" s="8"/>
      <c r="AP373" s="8"/>
      <c r="AQ373" s="9"/>
      <c r="AR373" s="2"/>
      <c r="AS373" s="8"/>
    </row>
    <row r="374" spans="2:45" x14ac:dyDescent="0.25">
      <c r="B374" s="45"/>
      <c r="D374" s="2" t="s">
        <v>69</v>
      </c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7"/>
      <c r="AI374" s="8"/>
      <c r="AJ374" s="8"/>
      <c r="AK374" s="8"/>
      <c r="AL374" s="8"/>
      <c r="AM374" s="8"/>
      <c r="AN374" s="8"/>
      <c r="AO374" s="8"/>
      <c r="AP374" s="8"/>
      <c r="AQ374" s="9"/>
      <c r="AR374" s="2"/>
      <c r="AS374" s="8"/>
    </row>
    <row r="375" spans="2:45" x14ac:dyDescent="0.25">
      <c r="B375" s="45"/>
      <c r="D375" s="2" t="s">
        <v>70</v>
      </c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7"/>
      <c r="AI375" s="8"/>
      <c r="AJ375" s="8"/>
      <c r="AK375" s="8"/>
      <c r="AL375" s="8"/>
      <c r="AM375" s="8"/>
      <c r="AN375" s="8"/>
      <c r="AO375" s="8"/>
      <c r="AP375" s="8"/>
      <c r="AQ375" s="9"/>
      <c r="AR375" s="2"/>
      <c r="AS375" s="8"/>
    </row>
    <row r="376" spans="2:45" x14ac:dyDescent="0.25">
      <c r="B376" s="45"/>
      <c r="D376" s="2" t="s">
        <v>71</v>
      </c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7"/>
      <c r="AI376" s="8"/>
      <c r="AJ376" s="8"/>
      <c r="AK376" s="8"/>
      <c r="AL376" s="8"/>
      <c r="AM376" s="8"/>
      <c r="AN376" s="8"/>
      <c r="AO376" s="8"/>
      <c r="AP376" s="8"/>
      <c r="AQ376" s="9"/>
      <c r="AR376" s="2"/>
      <c r="AS376" s="8"/>
    </row>
    <row r="377" spans="2:45" x14ac:dyDescent="0.25">
      <c r="B377" s="45"/>
      <c r="D377" s="2" t="s">
        <v>72</v>
      </c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7"/>
      <c r="AI377" s="8"/>
      <c r="AJ377" s="8"/>
      <c r="AK377" s="8"/>
      <c r="AL377" s="8"/>
      <c r="AM377" s="8"/>
      <c r="AN377" s="8"/>
      <c r="AO377" s="8"/>
      <c r="AP377" s="8"/>
      <c r="AQ377" s="9"/>
      <c r="AR377" s="2"/>
      <c r="AS377" s="8"/>
    </row>
    <row r="378" spans="2:45" x14ac:dyDescent="0.25">
      <c r="B378" s="45"/>
      <c r="D378" s="2" t="s">
        <v>73</v>
      </c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7"/>
      <c r="AI378" s="8"/>
      <c r="AJ378" s="8"/>
      <c r="AK378" s="8"/>
      <c r="AL378" s="8"/>
      <c r="AM378" s="8"/>
      <c r="AN378" s="8"/>
      <c r="AO378" s="8"/>
      <c r="AP378" s="8"/>
      <c r="AQ378" s="9"/>
      <c r="AR378" s="2"/>
      <c r="AS378" s="8"/>
    </row>
    <row r="379" spans="2:45" x14ac:dyDescent="0.25">
      <c r="B379" s="45"/>
      <c r="D379" s="2" t="s">
        <v>74</v>
      </c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7"/>
      <c r="AI379" s="8"/>
      <c r="AJ379" s="8"/>
      <c r="AK379" s="8"/>
      <c r="AL379" s="8"/>
      <c r="AM379" s="8"/>
      <c r="AN379" s="8"/>
      <c r="AO379" s="8"/>
      <c r="AP379" s="8"/>
      <c r="AQ379" s="9"/>
      <c r="AR379" s="2"/>
      <c r="AS379" s="8"/>
    </row>
    <row r="380" spans="2:45" x14ac:dyDescent="0.25">
      <c r="B380" s="45"/>
      <c r="D380" s="2" t="s">
        <v>75</v>
      </c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7"/>
      <c r="AI380" s="8"/>
      <c r="AJ380" s="8"/>
      <c r="AK380" s="8"/>
      <c r="AL380" s="8"/>
      <c r="AM380" s="8"/>
      <c r="AN380" s="8"/>
      <c r="AO380" s="8"/>
      <c r="AP380" s="8"/>
      <c r="AQ380" s="9"/>
      <c r="AR380" s="2"/>
      <c r="AS380" s="8"/>
    </row>
    <row r="381" spans="2:45" x14ac:dyDescent="0.25">
      <c r="B381" s="45"/>
      <c r="D381" s="2" t="s">
        <v>76</v>
      </c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7"/>
      <c r="AI381" s="8"/>
      <c r="AJ381" s="8"/>
      <c r="AK381" s="8"/>
      <c r="AL381" s="8"/>
      <c r="AM381" s="8"/>
      <c r="AN381" s="8"/>
      <c r="AO381" s="8"/>
      <c r="AP381" s="8"/>
      <c r="AQ381" s="9"/>
      <c r="AR381" s="2"/>
      <c r="AS381" s="8"/>
    </row>
    <row r="382" spans="2:45" x14ac:dyDescent="0.25">
      <c r="B382" s="45"/>
      <c r="D382" s="2" t="s">
        <v>77</v>
      </c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7"/>
      <c r="AI382" s="8"/>
      <c r="AJ382" s="8"/>
      <c r="AK382" s="8"/>
      <c r="AL382" s="8"/>
      <c r="AM382" s="8"/>
      <c r="AN382" s="8"/>
      <c r="AO382" s="8"/>
      <c r="AP382" s="8"/>
      <c r="AQ382" s="9"/>
      <c r="AR382" s="2"/>
      <c r="AS382" s="8"/>
    </row>
    <row r="383" spans="2:45" x14ac:dyDescent="0.25">
      <c r="B383" s="45"/>
      <c r="D383" s="2" t="s">
        <v>78</v>
      </c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7"/>
      <c r="AI383" s="8"/>
      <c r="AJ383" s="8"/>
      <c r="AK383" s="8"/>
      <c r="AL383" s="8"/>
      <c r="AM383" s="8"/>
      <c r="AN383" s="8"/>
      <c r="AO383" s="8"/>
      <c r="AP383" s="8"/>
      <c r="AQ383" s="9"/>
      <c r="AR383" s="2"/>
      <c r="AS383" s="8"/>
    </row>
    <row r="384" spans="2:45" x14ac:dyDescent="0.25">
      <c r="B384" s="45"/>
      <c r="D384" s="2" t="s">
        <v>79</v>
      </c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7"/>
      <c r="AI384" s="8"/>
      <c r="AJ384" s="8"/>
      <c r="AK384" s="8"/>
      <c r="AL384" s="8"/>
      <c r="AM384" s="8"/>
      <c r="AN384" s="8"/>
      <c r="AO384" s="8"/>
      <c r="AP384" s="8"/>
      <c r="AQ384" s="9"/>
      <c r="AR384" s="2"/>
      <c r="AS384" s="8"/>
    </row>
    <row r="385" spans="2:45" x14ac:dyDescent="0.25">
      <c r="B385" s="45"/>
      <c r="D385" s="2" t="s">
        <v>80</v>
      </c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7"/>
      <c r="AI385" s="8"/>
      <c r="AJ385" s="8"/>
      <c r="AK385" s="8"/>
      <c r="AL385" s="8"/>
      <c r="AM385" s="8"/>
      <c r="AN385" s="8"/>
      <c r="AO385" s="8"/>
      <c r="AP385" s="8"/>
      <c r="AQ385" s="9"/>
      <c r="AR385" s="2"/>
      <c r="AS385" s="8"/>
    </row>
    <row r="386" spans="2:45" x14ac:dyDescent="0.25">
      <c r="B386" s="45"/>
      <c r="D386" s="2" t="s">
        <v>81</v>
      </c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7"/>
      <c r="AI386" s="8"/>
      <c r="AJ386" s="8"/>
      <c r="AK386" s="8"/>
      <c r="AL386" s="8"/>
      <c r="AM386" s="8"/>
      <c r="AN386" s="8"/>
      <c r="AO386" s="8"/>
      <c r="AP386" s="8"/>
      <c r="AQ386" s="9"/>
      <c r="AR386" s="2"/>
      <c r="AS386" s="8"/>
    </row>
    <row r="387" spans="2:45" x14ac:dyDescent="0.25">
      <c r="B387" s="45"/>
      <c r="D387" s="2" t="s">
        <v>82</v>
      </c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7"/>
      <c r="AI387" s="8"/>
      <c r="AJ387" s="8"/>
      <c r="AK387" s="8"/>
      <c r="AL387" s="8"/>
      <c r="AM387" s="8"/>
      <c r="AN387" s="8"/>
      <c r="AO387" s="8"/>
      <c r="AP387" s="8"/>
      <c r="AQ387" s="9"/>
      <c r="AR387" s="2"/>
      <c r="AS387" s="8"/>
    </row>
    <row r="388" spans="2:45" x14ac:dyDescent="0.25">
      <c r="B388" s="45"/>
      <c r="D388" s="2" t="s">
        <v>83</v>
      </c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7"/>
      <c r="AI388" s="8"/>
      <c r="AJ388" s="8"/>
      <c r="AK388" s="8"/>
      <c r="AL388" s="8"/>
      <c r="AM388" s="8"/>
      <c r="AN388" s="8"/>
      <c r="AO388" s="8"/>
      <c r="AP388" s="8"/>
      <c r="AQ388" s="9"/>
      <c r="AR388" s="2"/>
      <c r="AS388" s="8"/>
    </row>
    <row r="389" spans="2:45" x14ac:dyDescent="0.25">
      <c r="B389" s="45"/>
      <c r="D389" s="2" t="s">
        <v>84</v>
      </c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7"/>
      <c r="AI389" s="8"/>
      <c r="AJ389" s="8"/>
      <c r="AK389" s="8"/>
      <c r="AL389" s="8"/>
      <c r="AM389" s="8"/>
      <c r="AN389" s="8"/>
      <c r="AO389" s="8"/>
      <c r="AP389" s="8"/>
      <c r="AQ389" s="9"/>
      <c r="AR389" s="2"/>
      <c r="AS389" s="8"/>
    </row>
    <row r="390" spans="2:45" x14ac:dyDescent="0.25">
      <c r="B390" s="45"/>
      <c r="D390" s="2" t="s">
        <v>85</v>
      </c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7"/>
      <c r="AI390" s="8"/>
      <c r="AJ390" s="8"/>
      <c r="AK390" s="8"/>
      <c r="AL390" s="8"/>
      <c r="AM390" s="8"/>
      <c r="AN390" s="8"/>
      <c r="AO390" s="8"/>
      <c r="AP390" s="8"/>
      <c r="AQ390" s="9"/>
      <c r="AR390" s="2"/>
      <c r="AS390" s="8"/>
    </row>
    <row r="391" spans="2:45" x14ac:dyDescent="0.25">
      <c r="B391" s="45"/>
      <c r="D391" s="2" t="s">
        <v>86</v>
      </c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H391" s="7"/>
      <c r="AI391" s="8"/>
      <c r="AJ391" s="8"/>
      <c r="AK391" s="8"/>
      <c r="AL391" s="8"/>
      <c r="AM391" s="8"/>
      <c r="AN391" s="8"/>
      <c r="AO391" s="8"/>
      <c r="AP391" s="8"/>
      <c r="AQ391" s="9"/>
      <c r="AR391" s="2"/>
      <c r="AS391" s="8"/>
    </row>
    <row r="392" spans="2:45" x14ac:dyDescent="0.25">
      <c r="B392" s="45"/>
      <c r="D392" s="2" t="s">
        <v>87</v>
      </c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7"/>
      <c r="AI392" s="8"/>
      <c r="AJ392" s="8"/>
      <c r="AK392" s="8"/>
      <c r="AL392" s="8"/>
      <c r="AM392" s="8"/>
      <c r="AN392" s="8"/>
      <c r="AO392" s="8"/>
      <c r="AP392" s="8"/>
      <c r="AQ392" s="9"/>
      <c r="AR392" s="2"/>
      <c r="AS392" s="8"/>
    </row>
    <row r="393" spans="2:45" x14ac:dyDescent="0.25">
      <c r="B393" s="45"/>
      <c r="D393" s="2" t="s">
        <v>88</v>
      </c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7"/>
      <c r="AI393" s="8"/>
      <c r="AJ393" s="8"/>
      <c r="AK393" s="8"/>
      <c r="AL393" s="8"/>
      <c r="AM393" s="8"/>
      <c r="AN393" s="8"/>
      <c r="AO393" s="8"/>
      <c r="AP393" s="8"/>
      <c r="AQ393" s="9"/>
      <c r="AR393" s="2"/>
      <c r="AS393" s="8"/>
    </row>
    <row r="394" spans="2:45" x14ac:dyDescent="0.25">
      <c r="B394" s="45"/>
      <c r="D394" s="2" t="s">
        <v>89</v>
      </c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7"/>
      <c r="AI394" s="8"/>
      <c r="AJ394" s="8"/>
      <c r="AK394" s="8"/>
      <c r="AL394" s="8"/>
      <c r="AM394" s="8"/>
      <c r="AN394" s="8"/>
      <c r="AO394" s="8"/>
      <c r="AP394" s="8"/>
      <c r="AQ394" s="9"/>
      <c r="AR394" s="2"/>
      <c r="AS394" s="8"/>
    </row>
    <row r="395" spans="2:45" x14ac:dyDescent="0.25">
      <c r="B395" s="45"/>
      <c r="D395" s="2" t="s">
        <v>90</v>
      </c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7"/>
      <c r="AI395" s="8"/>
      <c r="AJ395" s="8"/>
      <c r="AK395" s="8"/>
      <c r="AL395" s="8"/>
      <c r="AM395" s="8"/>
      <c r="AN395" s="8"/>
      <c r="AO395" s="8"/>
      <c r="AP395" s="8"/>
      <c r="AQ395" s="9"/>
      <c r="AR395" s="2"/>
      <c r="AS395" s="8"/>
    </row>
    <row r="396" spans="2:45" x14ac:dyDescent="0.25">
      <c r="B396" s="45"/>
      <c r="D396" s="2" t="s">
        <v>91</v>
      </c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7"/>
      <c r="AI396" s="8"/>
      <c r="AJ396" s="8"/>
      <c r="AK396" s="8"/>
      <c r="AL396" s="8"/>
      <c r="AM396" s="8"/>
      <c r="AN396" s="8"/>
      <c r="AO396" s="8"/>
      <c r="AP396" s="8"/>
      <c r="AQ396" s="9"/>
      <c r="AR396" s="2"/>
      <c r="AS396" s="8"/>
    </row>
    <row r="397" spans="2:45" x14ac:dyDescent="0.25">
      <c r="B397" s="45"/>
      <c r="D397" s="2" t="s">
        <v>92</v>
      </c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7"/>
      <c r="AI397" s="8"/>
      <c r="AJ397" s="8"/>
      <c r="AK397" s="8"/>
      <c r="AL397" s="8"/>
      <c r="AM397" s="8"/>
      <c r="AN397" s="8"/>
      <c r="AO397" s="8"/>
      <c r="AP397" s="8"/>
      <c r="AQ397" s="9"/>
      <c r="AR397" s="2"/>
      <c r="AS397" s="8"/>
    </row>
    <row r="398" spans="2:45" x14ac:dyDescent="0.25">
      <c r="B398" s="45"/>
      <c r="D398" s="2" t="s">
        <v>93</v>
      </c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7"/>
      <c r="AI398" s="8"/>
      <c r="AJ398" s="8"/>
      <c r="AK398" s="8"/>
      <c r="AL398" s="8"/>
      <c r="AM398" s="8"/>
      <c r="AN398" s="8"/>
      <c r="AO398" s="8"/>
      <c r="AP398" s="8"/>
      <c r="AQ398" s="9"/>
      <c r="AR398" s="2"/>
      <c r="AS398" s="8"/>
    </row>
    <row r="399" spans="2:45" x14ac:dyDescent="0.25">
      <c r="B399" s="45"/>
      <c r="D399" s="2" t="s">
        <v>94</v>
      </c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7"/>
      <c r="AI399" s="8"/>
      <c r="AJ399" s="8"/>
      <c r="AK399" s="8"/>
      <c r="AL399" s="8"/>
      <c r="AM399" s="8"/>
      <c r="AN399" s="8"/>
      <c r="AO399" s="8"/>
      <c r="AP399" s="8"/>
      <c r="AQ399" s="9"/>
      <c r="AR399" s="2"/>
      <c r="AS399" s="8"/>
    </row>
    <row r="400" spans="2:45" x14ac:dyDescent="0.25">
      <c r="B400" s="45"/>
      <c r="D400" s="2" t="s">
        <v>95</v>
      </c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7"/>
      <c r="AI400" s="8"/>
      <c r="AJ400" s="8"/>
      <c r="AK400" s="8"/>
      <c r="AL400" s="8"/>
      <c r="AM400" s="8"/>
      <c r="AN400" s="8"/>
      <c r="AO400" s="8"/>
      <c r="AP400" s="8"/>
      <c r="AQ400" s="9"/>
      <c r="AR400" s="2"/>
      <c r="AS400" s="8"/>
    </row>
    <row r="401" spans="2:45" x14ac:dyDescent="0.25">
      <c r="B401" s="45"/>
      <c r="D401" s="2" t="s">
        <v>96</v>
      </c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7"/>
      <c r="AI401" s="8"/>
      <c r="AJ401" s="8"/>
      <c r="AK401" s="8"/>
      <c r="AL401" s="8"/>
      <c r="AM401" s="8"/>
      <c r="AN401" s="8"/>
      <c r="AO401" s="8"/>
      <c r="AP401" s="8"/>
      <c r="AQ401" s="9"/>
      <c r="AR401" s="2"/>
      <c r="AS401" s="8"/>
    </row>
    <row r="402" spans="2:45" x14ac:dyDescent="0.25">
      <c r="B402" s="45"/>
      <c r="D402" s="2" t="s">
        <v>97</v>
      </c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7"/>
      <c r="AI402" s="8"/>
      <c r="AJ402" s="8"/>
      <c r="AK402" s="8"/>
      <c r="AL402" s="8"/>
      <c r="AM402" s="8"/>
      <c r="AN402" s="8"/>
      <c r="AO402" s="8"/>
      <c r="AP402" s="8"/>
      <c r="AQ402" s="9"/>
      <c r="AR402" s="2"/>
      <c r="AS402" s="8"/>
    </row>
    <row r="403" spans="2:45" x14ac:dyDescent="0.25">
      <c r="B403" s="45"/>
      <c r="D403" s="2" t="s">
        <v>98</v>
      </c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7"/>
      <c r="AI403" s="8"/>
      <c r="AJ403" s="8"/>
      <c r="AK403" s="8"/>
      <c r="AL403" s="8"/>
      <c r="AM403" s="8"/>
      <c r="AN403" s="8"/>
      <c r="AO403" s="8"/>
      <c r="AP403" s="8"/>
      <c r="AQ403" s="9"/>
      <c r="AR403" s="2"/>
      <c r="AS403" s="8"/>
    </row>
    <row r="404" spans="2:45" x14ac:dyDescent="0.25">
      <c r="B404" s="45"/>
      <c r="D404" s="2" t="s">
        <v>99</v>
      </c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7"/>
      <c r="AI404" s="8"/>
      <c r="AJ404" s="8"/>
      <c r="AK404" s="8"/>
      <c r="AL404" s="8"/>
      <c r="AM404" s="8"/>
      <c r="AN404" s="8"/>
      <c r="AO404" s="8"/>
      <c r="AP404" s="8"/>
      <c r="AQ404" s="9"/>
      <c r="AR404" s="2"/>
      <c r="AS404" s="8"/>
    </row>
    <row r="405" spans="2:45" x14ac:dyDescent="0.25">
      <c r="B405" s="45"/>
      <c r="D405" s="2" t="s">
        <v>100</v>
      </c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7"/>
      <c r="AI405" s="8"/>
      <c r="AJ405" s="8"/>
      <c r="AK405" s="8"/>
      <c r="AL405" s="8"/>
      <c r="AM405" s="8"/>
      <c r="AN405" s="8"/>
      <c r="AO405" s="8"/>
      <c r="AP405" s="8"/>
      <c r="AQ405" s="9"/>
      <c r="AR405" s="2"/>
      <c r="AS405" s="8"/>
    </row>
    <row r="406" spans="2:45" x14ac:dyDescent="0.25">
      <c r="B406" s="45"/>
      <c r="D406" s="2" t="s">
        <v>101</v>
      </c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7"/>
      <c r="AI406" s="8"/>
      <c r="AJ406" s="8"/>
      <c r="AK406" s="8"/>
      <c r="AL406" s="8"/>
      <c r="AM406" s="8"/>
      <c r="AN406" s="8"/>
      <c r="AO406" s="8"/>
      <c r="AP406" s="8"/>
      <c r="AQ406" s="9"/>
      <c r="AR406" s="2"/>
      <c r="AS406" s="8"/>
    </row>
    <row r="407" spans="2:45" x14ac:dyDescent="0.25">
      <c r="B407" s="45"/>
      <c r="D407" s="2" t="s">
        <v>102</v>
      </c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7"/>
      <c r="AI407" s="8"/>
      <c r="AJ407" s="8"/>
      <c r="AK407" s="8"/>
      <c r="AL407" s="8"/>
      <c r="AM407" s="8"/>
      <c r="AN407" s="8"/>
      <c r="AO407" s="8"/>
      <c r="AP407" s="8"/>
      <c r="AQ407" s="9"/>
      <c r="AR407" s="2"/>
      <c r="AS407" s="8"/>
    </row>
    <row r="408" spans="2:45" x14ac:dyDescent="0.25">
      <c r="B408" s="45"/>
      <c r="D408" s="2" t="s">
        <v>103</v>
      </c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7"/>
      <c r="AI408" s="8"/>
      <c r="AJ408" s="8"/>
      <c r="AK408" s="8"/>
      <c r="AL408" s="8"/>
      <c r="AM408" s="8"/>
      <c r="AN408" s="8"/>
      <c r="AO408" s="8"/>
      <c r="AP408" s="8"/>
      <c r="AQ408" s="9"/>
      <c r="AR408" s="2"/>
      <c r="AS408" s="8"/>
    </row>
    <row r="409" spans="2:45" x14ac:dyDescent="0.25">
      <c r="B409" s="45"/>
      <c r="D409" s="2" t="s">
        <v>104</v>
      </c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7"/>
      <c r="AI409" s="8"/>
      <c r="AJ409" s="8"/>
      <c r="AK409" s="8"/>
      <c r="AL409" s="8"/>
      <c r="AM409" s="8"/>
      <c r="AN409" s="8"/>
      <c r="AO409" s="8"/>
      <c r="AP409" s="8"/>
      <c r="AQ409" s="9"/>
      <c r="AR409" s="2"/>
      <c r="AS409" s="8"/>
    </row>
    <row r="410" spans="2:45" x14ac:dyDescent="0.25">
      <c r="B410" s="45"/>
      <c r="D410" s="2" t="s">
        <v>105</v>
      </c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7"/>
      <c r="AI410" s="8"/>
      <c r="AJ410" s="8"/>
      <c r="AK410" s="8"/>
      <c r="AL410" s="8"/>
      <c r="AM410" s="8"/>
      <c r="AN410" s="8"/>
      <c r="AO410" s="8"/>
      <c r="AP410" s="8"/>
      <c r="AQ410" s="9"/>
      <c r="AR410" s="2"/>
      <c r="AS410" s="8"/>
    </row>
    <row r="411" spans="2:45" x14ac:dyDescent="0.25">
      <c r="B411" s="45"/>
      <c r="D411" s="2" t="s">
        <v>106</v>
      </c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7"/>
      <c r="AI411" s="8"/>
      <c r="AJ411" s="8"/>
      <c r="AK411" s="8"/>
      <c r="AL411" s="8"/>
      <c r="AM411" s="8"/>
      <c r="AN411" s="8"/>
      <c r="AO411" s="8"/>
      <c r="AP411" s="8"/>
      <c r="AQ411" s="9"/>
      <c r="AR411" s="2"/>
      <c r="AS411" s="8"/>
    </row>
    <row r="412" spans="2:45" x14ac:dyDescent="0.25">
      <c r="B412" s="45"/>
      <c r="D412" s="2" t="s">
        <v>107</v>
      </c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7"/>
      <c r="AI412" s="8"/>
      <c r="AJ412" s="8"/>
      <c r="AK412" s="8"/>
      <c r="AL412" s="8"/>
      <c r="AM412" s="8"/>
      <c r="AN412" s="8"/>
      <c r="AO412" s="8"/>
      <c r="AP412" s="8"/>
      <c r="AQ412" s="9"/>
      <c r="AR412" s="2"/>
      <c r="AS412" s="8"/>
    </row>
    <row r="413" spans="2:45" x14ac:dyDescent="0.25">
      <c r="B413" s="45"/>
      <c r="D413" s="2" t="s">
        <v>108</v>
      </c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7"/>
      <c r="AI413" s="8"/>
      <c r="AJ413" s="8"/>
      <c r="AK413" s="8"/>
      <c r="AL413" s="8"/>
      <c r="AM413" s="8"/>
      <c r="AN413" s="8"/>
      <c r="AO413" s="8"/>
      <c r="AP413" s="8"/>
      <c r="AQ413" s="9"/>
      <c r="AR413" s="2"/>
      <c r="AS413" s="8"/>
    </row>
    <row r="414" spans="2:45" x14ac:dyDescent="0.25">
      <c r="B414" s="45"/>
      <c r="D414" s="2" t="s">
        <v>109</v>
      </c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7"/>
      <c r="AI414" s="8"/>
      <c r="AJ414" s="8"/>
      <c r="AK414" s="8"/>
      <c r="AL414" s="8"/>
      <c r="AM414" s="8"/>
      <c r="AN414" s="8"/>
      <c r="AO414" s="8"/>
      <c r="AP414" s="8"/>
      <c r="AQ414" s="9"/>
      <c r="AR414" s="2"/>
      <c r="AS414" s="8"/>
    </row>
    <row r="415" spans="2:45" x14ac:dyDescent="0.25">
      <c r="B415" s="45"/>
      <c r="D415" s="2" t="s">
        <v>110</v>
      </c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7"/>
      <c r="AI415" s="8"/>
      <c r="AJ415" s="8"/>
      <c r="AK415" s="8"/>
      <c r="AL415" s="8"/>
      <c r="AM415" s="8"/>
      <c r="AN415" s="8"/>
      <c r="AO415" s="8"/>
      <c r="AP415" s="8"/>
      <c r="AQ415" s="9"/>
      <c r="AR415" s="2"/>
      <c r="AS415" s="8"/>
    </row>
    <row r="416" spans="2:45" x14ac:dyDescent="0.25">
      <c r="B416" s="45"/>
      <c r="D416" s="2" t="s">
        <v>111</v>
      </c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7"/>
      <c r="AI416" s="8"/>
      <c r="AJ416" s="8"/>
      <c r="AK416" s="8"/>
      <c r="AL416" s="8"/>
      <c r="AM416" s="8"/>
      <c r="AN416" s="8"/>
      <c r="AO416" s="8"/>
      <c r="AP416" s="8"/>
      <c r="AQ416" s="9"/>
      <c r="AR416" s="2"/>
      <c r="AS416" s="8"/>
    </row>
    <row r="417" spans="2:45" x14ac:dyDescent="0.25">
      <c r="B417" s="45"/>
      <c r="D417" s="2" t="s">
        <v>112</v>
      </c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7"/>
      <c r="AI417" s="8"/>
      <c r="AJ417" s="8"/>
      <c r="AK417" s="8"/>
      <c r="AL417" s="8"/>
      <c r="AM417" s="8"/>
      <c r="AN417" s="8"/>
      <c r="AO417" s="8"/>
      <c r="AP417" s="8"/>
      <c r="AQ417" s="9"/>
      <c r="AR417" s="2"/>
      <c r="AS417" s="8"/>
    </row>
    <row r="418" spans="2:45" x14ac:dyDescent="0.25">
      <c r="B418" s="45"/>
      <c r="D418" s="2" t="s">
        <v>113</v>
      </c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7"/>
      <c r="AI418" s="8"/>
      <c r="AJ418" s="8"/>
      <c r="AK418" s="8"/>
      <c r="AL418" s="8"/>
      <c r="AM418" s="8"/>
      <c r="AN418" s="8"/>
      <c r="AO418" s="8"/>
      <c r="AP418" s="8"/>
      <c r="AQ418" s="9"/>
      <c r="AR418" s="2"/>
      <c r="AS418" s="8"/>
    </row>
    <row r="419" spans="2:45" x14ac:dyDescent="0.25">
      <c r="B419" s="45"/>
      <c r="D419" s="2" t="s">
        <v>114</v>
      </c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7"/>
      <c r="AI419" s="8"/>
      <c r="AJ419" s="8"/>
      <c r="AK419" s="8"/>
      <c r="AL419" s="8"/>
      <c r="AM419" s="8"/>
      <c r="AN419" s="8"/>
      <c r="AO419" s="8"/>
      <c r="AP419" s="8"/>
      <c r="AQ419" s="9"/>
      <c r="AR419" s="2"/>
      <c r="AS419" s="8"/>
    </row>
    <row r="420" spans="2:45" x14ac:dyDescent="0.25">
      <c r="B420" s="45"/>
      <c r="D420" s="2" t="s">
        <v>115</v>
      </c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7"/>
      <c r="AI420" s="8"/>
      <c r="AJ420" s="8"/>
      <c r="AK420" s="8"/>
      <c r="AL420" s="8"/>
      <c r="AM420" s="8"/>
      <c r="AN420" s="8"/>
      <c r="AO420" s="8"/>
      <c r="AP420" s="8"/>
      <c r="AQ420" s="9"/>
      <c r="AR420" s="2"/>
      <c r="AS420" s="8"/>
    </row>
    <row r="421" spans="2:45" x14ac:dyDescent="0.25">
      <c r="B421" s="45"/>
      <c r="D421" s="2" t="s">
        <v>116</v>
      </c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7"/>
      <c r="AI421" s="8"/>
      <c r="AJ421" s="8"/>
      <c r="AK421" s="8"/>
      <c r="AL421" s="8"/>
      <c r="AM421" s="8"/>
      <c r="AN421" s="8"/>
      <c r="AO421" s="8"/>
      <c r="AP421" s="8"/>
      <c r="AQ421" s="9"/>
      <c r="AR421" s="2"/>
      <c r="AS421" s="8"/>
    </row>
    <row r="422" spans="2:45" x14ac:dyDescent="0.25">
      <c r="B422" s="45"/>
      <c r="D422" s="2" t="s">
        <v>117</v>
      </c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  <c r="AH422" s="7"/>
      <c r="AI422" s="8"/>
      <c r="AJ422" s="8"/>
      <c r="AK422" s="8"/>
      <c r="AL422" s="8"/>
      <c r="AM422" s="8"/>
      <c r="AN422" s="8"/>
      <c r="AO422" s="8"/>
      <c r="AP422" s="8"/>
      <c r="AQ422" s="9"/>
      <c r="AR422" s="2"/>
      <c r="AS422" s="8"/>
    </row>
    <row r="423" spans="2:45" x14ac:dyDescent="0.25">
      <c r="B423" s="45"/>
      <c r="D423" s="2" t="s">
        <v>118</v>
      </c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8"/>
      <c r="AH423" s="7"/>
      <c r="AI423" s="8"/>
      <c r="AJ423" s="8"/>
      <c r="AK423" s="8"/>
      <c r="AL423" s="8"/>
      <c r="AM423" s="8"/>
      <c r="AN423" s="8"/>
      <c r="AO423" s="8"/>
      <c r="AP423" s="8"/>
      <c r="AQ423" s="9"/>
      <c r="AR423" s="2"/>
      <c r="AS423" s="8"/>
    </row>
    <row r="424" spans="2:45" x14ac:dyDescent="0.25">
      <c r="B424" s="45"/>
      <c r="D424" s="2" t="s">
        <v>119</v>
      </c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8"/>
      <c r="AH424" s="7"/>
      <c r="AI424" s="8"/>
      <c r="AJ424" s="8"/>
      <c r="AK424" s="8"/>
      <c r="AL424" s="8"/>
      <c r="AM424" s="8"/>
      <c r="AN424" s="8"/>
      <c r="AO424" s="8"/>
      <c r="AP424" s="8"/>
      <c r="AQ424" s="9"/>
      <c r="AR424" s="2"/>
      <c r="AS424" s="8"/>
    </row>
    <row r="425" spans="2:45" x14ac:dyDescent="0.25">
      <c r="B425" s="45"/>
      <c r="D425" s="2" t="s">
        <v>120</v>
      </c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8"/>
      <c r="AH425" s="7"/>
      <c r="AI425" s="8"/>
      <c r="AJ425" s="8"/>
      <c r="AK425" s="8"/>
      <c r="AL425" s="8"/>
      <c r="AM425" s="8"/>
      <c r="AN425" s="8"/>
      <c r="AO425" s="8"/>
      <c r="AP425" s="8"/>
      <c r="AQ425" s="9"/>
      <c r="AR425" s="2"/>
      <c r="AS425" s="8"/>
    </row>
    <row r="426" spans="2:45" x14ac:dyDescent="0.25">
      <c r="B426" s="45"/>
      <c r="D426" s="2" t="s">
        <v>121</v>
      </c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8"/>
      <c r="AH426" s="7"/>
      <c r="AI426" s="8"/>
      <c r="AJ426" s="8"/>
      <c r="AK426" s="8"/>
      <c r="AL426" s="8"/>
      <c r="AM426" s="8"/>
      <c r="AN426" s="8"/>
      <c r="AO426" s="8"/>
      <c r="AP426" s="8"/>
      <c r="AQ426" s="9"/>
      <c r="AR426" s="2"/>
      <c r="AS426" s="8"/>
    </row>
    <row r="427" spans="2:45" x14ac:dyDescent="0.25">
      <c r="B427" s="45"/>
      <c r="D427" s="2" t="s">
        <v>122</v>
      </c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8"/>
      <c r="AH427" s="7"/>
      <c r="AI427" s="8"/>
      <c r="AJ427" s="8"/>
      <c r="AK427" s="8"/>
      <c r="AL427" s="8"/>
      <c r="AM427" s="8"/>
      <c r="AN427" s="8"/>
      <c r="AO427" s="8"/>
      <c r="AP427" s="8"/>
      <c r="AQ427" s="9"/>
      <c r="AR427" s="2"/>
      <c r="AS427" s="8"/>
    </row>
    <row r="428" spans="2:45" x14ac:dyDescent="0.25">
      <c r="B428" s="45"/>
      <c r="D428" s="2" t="s">
        <v>291</v>
      </c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  <c r="AC428" s="8"/>
      <c r="AD428" s="8"/>
      <c r="AE428" s="8"/>
      <c r="AF428" s="8"/>
      <c r="AG428" s="8"/>
      <c r="AH428" s="7"/>
      <c r="AI428" s="8"/>
      <c r="AJ428" s="8"/>
      <c r="AK428" s="8"/>
      <c r="AL428" s="8"/>
      <c r="AM428" s="8"/>
      <c r="AN428" s="8"/>
      <c r="AO428" s="8"/>
      <c r="AP428" s="8"/>
      <c r="AQ428" s="9"/>
      <c r="AR428" s="2"/>
      <c r="AS428" s="8"/>
    </row>
    <row r="429" spans="2:45" x14ac:dyDescent="0.25">
      <c r="B429" s="45"/>
      <c r="D429" s="2" t="s">
        <v>292</v>
      </c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  <c r="AH429" s="7"/>
      <c r="AI429" s="8"/>
      <c r="AJ429" s="8"/>
      <c r="AK429" s="8"/>
      <c r="AL429" s="8"/>
      <c r="AM429" s="8"/>
      <c r="AN429" s="8"/>
      <c r="AO429" s="8"/>
      <c r="AP429" s="8"/>
      <c r="AQ429" s="9"/>
      <c r="AR429" s="2"/>
      <c r="AS429" s="8"/>
    </row>
    <row r="430" spans="2:45" x14ac:dyDescent="0.25">
      <c r="B430" s="45"/>
      <c r="D430" s="2" t="s">
        <v>293</v>
      </c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  <c r="AH430" s="7"/>
      <c r="AI430" s="8"/>
      <c r="AJ430" s="8"/>
      <c r="AK430" s="8"/>
      <c r="AL430" s="8"/>
      <c r="AM430" s="8"/>
      <c r="AN430" s="8"/>
      <c r="AO430" s="8"/>
      <c r="AP430" s="8"/>
      <c r="AQ430" s="9"/>
      <c r="AR430" s="2"/>
      <c r="AS430" s="8"/>
    </row>
    <row r="431" spans="2:45" x14ac:dyDescent="0.25">
      <c r="B431" s="45"/>
      <c r="D431" s="2" t="s">
        <v>294</v>
      </c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  <c r="AH431" s="7"/>
      <c r="AI431" s="8"/>
      <c r="AJ431" s="8"/>
      <c r="AK431" s="8"/>
      <c r="AL431" s="8"/>
      <c r="AM431" s="8"/>
      <c r="AN431" s="8"/>
      <c r="AO431" s="8"/>
      <c r="AP431" s="8"/>
      <c r="AQ431" s="9"/>
      <c r="AR431" s="2"/>
      <c r="AS431" s="8"/>
    </row>
    <row r="432" spans="2:45" x14ac:dyDescent="0.25">
      <c r="B432" s="45"/>
      <c r="D432" s="2" t="s">
        <v>295</v>
      </c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  <c r="AH432" s="7"/>
      <c r="AI432" s="8"/>
      <c r="AJ432" s="8"/>
      <c r="AK432" s="8"/>
      <c r="AL432" s="8"/>
      <c r="AM432" s="8"/>
      <c r="AN432" s="8"/>
      <c r="AO432" s="8"/>
      <c r="AP432" s="8"/>
      <c r="AQ432" s="9"/>
      <c r="AR432" s="2"/>
      <c r="AS432" s="8"/>
    </row>
    <row r="433" spans="2:45" x14ac:dyDescent="0.25">
      <c r="B433" s="45"/>
      <c r="D433" s="2" t="s">
        <v>296</v>
      </c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  <c r="AH433" s="7"/>
      <c r="AI433" s="8"/>
      <c r="AJ433" s="8"/>
      <c r="AK433" s="8"/>
      <c r="AL433" s="8"/>
      <c r="AM433" s="8"/>
      <c r="AN433" s="8"/>
      <c r="AO433" s="8"/>
      <c r="AP433" s="8"/>
      <c r="AQ433" s="9"/>
      <c r="AR433" s="2"/>
      <c r="AS433" s="8"/>
    </row>
    <row r="434" spans="2:45" x14ac:dyDescent="0.25">
      <c r="B434" s="45"/>
      <c r="D434" s="2" t="s">
        <v>297</v>
      </c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  <c r="AB434" s="8"/>
      <c r="AC434" s="8"/>
      <c r="AD434" s="8"/>
      <c r="AE434" s="8"/>
      <c r="AF434" s="8"/>
      <c r="AG434" s="8"/>
      <c r="AH434" s="7"/>
      <c r="AI434" s="8"/>
      <c r="AJ434" s="8"/>
      <c r="AK434" s="8"/>
      <c r="AL434" s="8"/>
      <c r="AM434" s="8"/>
      <c r="AN434" s="8"/>
      <c r="AO434" s="8"/>
      <c r="AP434" s="8"/>
      <c r="AQ434" s="9"/>
      <c r="AR434" s="2"/>
      <c r="AS434" s="8"/>
    </row>
    <row r="435" spans="2:45" x14ac:dyDescent="0.25">
      <c r="B435" s="45"/>
      <c r="D435" s="2" t="s">
        <v>298</v>
      </c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  <c r="AB435" s="8"/>
      <c r="AC435" s="8"/>
      <c r="AD435" s="8"/>
      <c r="AE435" s="8"/>
      <c r="AF435" s="8"/>
      <c r="AG435" s="8"/>
      <c r="AH435" s="7"/>
      <c r="AI435" s="8"/>
      <c r="AJ435" s="8"/>
      <c r="AK435" s="8"/>
      <c r="AL435" s="8"/>
      <c r="AM435" s="8"/>
      <c r="AN435" s="8"/>
      <c r="AO435" s="8"/>
      <c r="AP435" s="8"/>
      <c r="AQ435" s="9"/>
      <c r="AR435" s="2"/>
      <c r="AS435" s="8"/>
    </row>
    <row r="436" spans="2:45" x14ac:dyDescent="0.25">
      <c r="B436" s="45"/>
      <c r="D436" s="2" t="s">
        <v>299</v>
      </c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  <c r="AB436" s="8"/>
      <c r="AC436" s="8"/>
      <c r="AD436" s="8"/>
      <c r="AE436" s="8"/>
      <c r="AF436" s="8"/>
      <c r="AG436" s="8"/>
      <c r="AH436" s="7"/>
      <c r="AI436" s="8"/>
      <c r="AJ436" s="8"/>
      <c r="AK436" s="8"/>
      <c r="AL436" s="8"/>
      <c r="AM436" s="8"/>
      <c r="AN436" s="8"/>
      <c r="AO436" s="8"/>
      <c r="AP436" s="8"/>
      <c r="AQ436" s="9"/>
      <c r="AR436" s="2"/>
      <c r="AS436" s="8"/>
    </row>
    <row r="437" spans="2:45" x14ac:dyDescent="0.25">
      <c r="B437" s="45"/>
      <c r="D437" s="2" t="s">
        <v>300</v>
      </c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  <c r="AB437" s="8"/>
      <c r="AC437" s="8"/>
      <c r="AD437" s="8"/>
      <c r="AE437" s="8"/>
      <c r="AF437" s="8"/>
      <c r="AG437" s="8"/>
      <c r="AH437" s="7"/>
      <c r="AI437" s="8"/>
      <c r="AJ437" s="8"/>
      <c r="AK437" s="8"/>
      <c r="AL437" s="8"/>
      <c r="AM437" s="8"/>
      <c r="AN437" s="8"/>
      <c r="AO437" s="8"/>
      <c r="AP437" s="8"/>
      <c r="AQ437" s="9"/>
      <c r="AR437" s="2"/>
      <c r="AS437" s="8"/>
    </row>
    <row r="438" spans="2:45" x14ac:dyDescent="0.25">
      <c r="B438" s="45"/>
      <c r="D438" s="2" t="s">
        <v>301</v>
      </c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  <c r="AB438" s="8"/>
      <c r="AC438" s="8"/>
      <c r="AD438" s="8"/>
      <c r="AE438" s="8"/>
      <c r="AF438" s="8"/>
      <c r="AG438" s="8"/>
      <c r="AH438" s="7"/>
      <c r="AI438" s="8"/>
      <c r="AJ438" s="8"/>
      <c r="AK438" s="8"/>
      <c r="AL438" s="8"/>
      <c r="AM438" s="8"/>
      <c r="AN438" s="8"/>
      <c r="AO438" s="8"/>
      <c r="AP438" s="8"/>
      <c r="AQ438" s="9"/>
      <c r="AR438" s="2"/>
      <c r="AS438" s="8"/>
    </row>
    <row r="439" spans="2:45" x14ac:dyDescent="0.25">
      <c r="B439" s="45"/>
      <c r="D439" s="2" t="s">
        <v>302</v>
      </c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  <c r="AB439" s="8"/>
      <c r="AC439" s="8"/>
      <c r="AD439" s="8"/>
      <c r="AE439" s="8"/>
      <c r="AF439" s="8"/>
      <c r="AG439" s="8"/>
      <c r="AH439" s="7"/>
      <c r="AI439" s="8"/>
      <c r="AJ439" s="8"/>
      <c r="AK439" s="8"/>
      <c r="AL439" s="8"/>
      <c r="AM439" s="8"/>
      <c r="AN439" s="8"/>
      <c r="AO439" s="8"/>
      <c r="AP439" s="8"/>
      <c r="AQ439" s="9"/>
      <c r="AR439" s="2"/>
      <c r="AS439" s="8"/>
    </row>
    <row r="440" spans="2:45" x14ac:dyDescent="0.25">
      <c r="B440" s="45"/>
      <c r="D440" s="2" t="s">
        <v>303</v>
      </c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  <c r="AB440" s="8"/>
      <c r="AC440" s="8"/>
      <c r="AD440" s="8"/>
      <c r="AE440" s="8"/>
      <c r="AF440" s="8"/>
      <c r="AG440" s="8"/>
      <c r="AH440" s="7"/>
      <c r="AI440" s="8"/>
      <c r="AJ440" s="8"/>
      <c r="AK440" s="8"/>
      <c r="AL440" s="8"/>
      <c r="AM440" s="8"/>
      <c r="AN440" s="8"/>
      <c r="AO440" s="8"/>
      <c r="AP440" s="8"/>
      <c r="AQ440" s="9"/>
      <c r="AR440" s="2"/>
      <c r="AS440" s="8"/>
    </row>
    <row r="441" spans="2:45" x14ac:dyDescent="0.25">
      <c r="B441" s="45"/>
      <c r="D441" s="2" t="s">
        <v>304</v>
      </c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  <c r="AB441" s="8"/>
      <c r="AC441" s="8"/>
      <c r="AD441" s="8"/>
      <c r="AE441" s="8"/>
      <c r="AF441" s="8"/>
      <c r="AG441" s="8"/>
      <c r="AH441" s="7"/>
      <c r="AI441" s="8"/>
      <c r="AJ441" s="8"/>
      <c r="AK441" s="8"/>
      <c r="AL441" s="8"/>
      <c r="AM441" s="8"/>
      <c r="AN441" s="8"/>
      <c r="AO441" s="8"/>
      <c r="AP441" s="8"/>
      <c r="AQ441" s="9"/>
      <c r="AR441" s="2"/>
      <c r="AS441" s="8"/>
    </row>
    <row r="442" spans="2:45" x14ac:dyDescent="0.25">
      <c r="B442" s="45"/>
      <c r="D442" s="2" t="s">
        <v>305</v>
      </c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  <c r="AB442" s="8"/>
      <c r="AC442" s="8"/>
      <c r="AD442" s="8"/>
      <c r="AE442" s="8"/>
      <c r="AF442" s="8"/>
      <c r="AG442" s="8"/>
      <c r="AH442" s="7"/>
      <c r="AI442" s="8"/>
      <c r="AJ442" s="8"/>
      <c r="AK442" s="8"/>
      <c r="AL442" s="8"/>
      <c r="AM442" s="8"/>
      <c r="AN442" s="8"/>
      <c r="AO442" s="8"/>
      <c r="AP442" s="8"/>
      <c r="AQ442" s="9"/>
      <c r="AR442" s="2"/>
      <c r="AS442" s="8"/>
    </row>
    <row r="443" spans="2:45" x14ac:dyDescent="0.25">
      <c r="B443" s="45"/>
      <c r="D443" s="2" t="s">
        <v>306</v>
      </c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  <c r="AB443" s="8"/>
      <c r="AC443" s="8"/>
      <c r="AD443" s="8"/>
      <c r="AE443" s="8"/>
      <c r="AF443" s="8"/>
      <c r="AG443" s="8"/>
      <c r="AH443" s="7"/>
      <c r="AI443" s="8"/>
      <c r="AJ443" s="8"/>
      <c r="AK443" s="8"/>
      <c r="AL443" s="8"/>
      <c r="AM443" s="8"/>
      <c r="AN443" s="8"/>
      <c r="AO443" s="8"/>
      <c r="AP443" s="8"/>
      <c r="AQ443" s="9"/>
      <c r="AR443" s="2"/>
      <c r="AS443" s="8"/>
    </row>
    <row r="444" spans="2:45" x14ac:dyDescent="0.25">
      <c r="B444" s="45"/>
      <c r="D444" s="2" t="s">
        <v>307</v>
      </c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  <c r="AB444" s="8"/>
      <c r="AC444" s="8"/>
      <c r="AD444" s="8"/>
      <c r="AE444" s="8"/>
      <c r="AF444" s="8"/>
      <c r="AG444" s="8"/>
      <c r="AH444" s="7"/>
      <c r="AI444" s="8"/>
      <c r="AJ444" s="8"/>
      <c r="AK444" s="8"/>
      <c r="AL444" s="8"/>
      <c r="AM444" s="8"/>
      <c r="AN444" s="8"/>
      <c r="AO444" s="8"/>
      <c r="AP444" s="8"/>
      <c r="AQ444" s="9"/>
      <c r="AR444" s="2"/>
      <c r="AS444" s="8"/>
    </row>
    <row r="445" spans="2:45" x14ac:dyDescent="0.25">
      <c r="B445" s="45"/>
      <c r="D445" s="2" t="s">
        <v>308</v>
      </c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  <c r="AB445" s="8"/>
      <c r="AC445" s="8"/>
      <c r="AD445" s="8"/>
      <c r="AE445" s="8"/>
      <c r="AF445" s="8"/>
      <c r="AG445" s="8"/>
      <c r="AH445" s="7"/>
      <c r="AI445" s="8"/>
      <c r="AJ445" s="8"/>
      <c r="AK445" s="8"/>
      <c r="AL445" s="8"/>
      <c r="AM445" s="8"/>
      <c r="AN445" s="8"/>
      <c r="AO445" s="8"/>
      <c r="AP445" s="8"/>
      <c r="AQ445" s="9"/>
      <c r="AR445" s="2"/>
      <c r="AS445" s="8"/>
    </row>
    <row r="446" spans="2:45" x14ac:dyDescent="0.25">
      <c r="B446" s="45"/>
      <c r="D446" s="2" t="s">
        <v>309</v>
      </c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  <c r="AB446" s="8"/>
      <c r="AC446" s="8"/>
      <c r="AD446" s="8"/>
      <c r="AE446" s="8"/>
      <c r="AF446" s="8"/>
      <c r="AG446" s="8"/>
      <c r="AH446" s="7"/>
      <c r="AI446" s="8"/>
      <c r="AJ446" s="8"/>
      <c r="AK446" s="8"/>
      <c r="AL446" s="8"/>
      <c r="AM446" s="8"/>
      <c r="AN446" s="8"/>
      <c r="AO446" s="8"/>
      <c r="AP446" s="8"/>
      <c r="AQ446" s="9"/>
      <c r="AR446" s="2"/>
      <c r="AS446" s="8"/>
    </row>
    <row r="447" spans="2:45" x14ac:dyDescent="0.25">
      <c r="B447" s="45"/>
      <c r="D447" s="2" t="s">
        <v>310</v>
      </c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  <c r="AB447" s="8"/>
      <c r="AC447" s="8"/>
      <c r="AD447" s="8"/>
      <c r="AE447" s="8"/>
      <c r="AF447" s="8"/>
      <c r="AG447" s="8"/>
      <c r="AH447" s="7"/>
      <c r="AI447" s="8"/>
      <c r="AJ447" s="8"/>
      <c r="AK447" s="8"/>
      <c r="AL447" s="8"/>
      <c r="AM447" s="8"/>
      <c r="AN447" s="8"/>
      <c r="AO447" s="8"/>
      <c r="AP447" s="8"/>
      <c r="AQ447" s="9"/>
      <c r="AR447" s="2"/>
      <c r="AS447" s="8"/>
    </row>
    <row r="448" spans="2:45" x14ac:dyDescent="0.25">
      <c r="B448" s="45"/>
      <c r="D448" s="2" t="s">
        <v>311</v>
      </c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  <c r="AB448" s="8"/>
      <c r="AC448" s="8"/>
      <c r="AD448" s="8"/>
      <c r="AE448" s="8"/>
      <c r="AF448" s="8"/>
      <c r="AG448" s="8"/>
      <c r="AH448" s="7"/>
      <c r="AI448" s="8"/>
      <c r="AJ448" s="8"/>
      <c r="AK448" s="8"/>
      <c r="AL448" s="8"/>
      <c r="AM448" s="8"/>
      <c r="AN448" s="8"/>
      <c r="AO448" s="8"/>
      <c r="AP448" s="8"/>
      <c r="AQ448" s="9"/>
      <c r="AR448" s="2"/>
      <c r="AS448" s="8"/>
    </row>
    <row r="449" spans="2:45" x14ac:dyDescent="0.25">
      <c r="B449" s="45"/>
      <c r="D449" s="2" t="s">
        <v>312</v>
      </c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  <c r="AB449" s="8"/>
      <c r="AC449" s="8"/>
      <c r="AD449" s="8"/>
      <c r="AE449" s="8"/>
      <c r="AF449" s="8"/>
      <c r="AG449" s="8"/>
      <c r="AH449" s="7"/>
      <c r="AI449" s="8"/>
      <c r="AJ449" s="8"/>
      <c r="AK449" s="8"/>
      <c r="AL449" s="8"/>
      <c r="AM449" s="8"/>
      <c r="AN449" s="8"/>
      <c r="AO449" s="8"/>
      <c r="AP449" s="8"/>
      <c r="AQ449" s="9"/>
      <c r="AR449" s="2"/>
      <c r="AS449" s="8"/>
    </row>
    <row r="450" spans="2:45" x14ac:dyDescent="0.25">
      <c r="B450" s="45"/>
      <c r="D450" s="2" t="s">
        <v>313</v>
      </c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  <c r="AB450" s="8"/>
      <c r="AC450" s="8"/>
      <c r="AD450" s="8"/>
      <c r="AE450" s="8"/>
      <c r="AF450" s="8"/>
      <c r="AG450" s="8"/>
      <c r="AH450" s="7"/>
      <c r="AI450" s="8"/>
      <c r="AJ450" s="8"/>
      <c r="AK450" s="8"/>
      <c r="AL450" s="8"/>
      <c r="AM450" s="8"/>
      <c r="AN450" s="8"/>
      <c r="AO450" s="8"/>
      <c r="AP450" s="8"/>
      <c r="AQ450" s="9"/>
      <c r="AR450" s="2"/>
      <c r="AS450" s="8"/>
    </row>
    <row r="451" spans="2:45" x14ac:dyDescent="0.25">
      <c r="B451" s="45"/>
      <c r="D451" s="2" t="s">
        <v>314</v>
      </c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  <c r="AB451" s="8"/>
      <c r="AC451" s="8"/>
      <c r="AD451" s="8"/>
      <c r="AE451" s="8"/>
      <c r="AF451" s="8"/>
      <c r="AG451" s="8"/>
      <c r="AH451" s="7"/>
      <c r="AI451" s="8"/>
      <c r="AJ451" s="8"/>
      <c r="AK451" s="8"/>
      <c r="AL451" s="8"/>
      <c r="AM451" s="8"/>
      <c r="AN451" s="8"/>
      <c r="AO451" s="8"/>
      <c r="AP451" s="8"/>
      <c r="AQ451" s="9"/>
      <c r="AR451" s="2"/>
      <c r="AS451" s="8"/>
    </row>
    <row r="452" spans="2:45" x14ac:dyDescent="0.25">
      <c r="B452" s="45"/>
      <c r="D452" s="2" t="s">
        <v>315</v>
      </c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  <c r="AB452" s="8"/>
      <c r="AC452" s="8"/>
      <c r="AD452" s="8"/>
      <c r="AE452" s="8"/>
      <c r="AF452" s="8"/>
      <c r="AG452" s="8"/>
      <c r="AH452" s="7"/>
      <c r="AI452" s="8"/>
      <c r="AJ452" s="8"/>
      <c r="AK452" s="8"/>
      <c r="AL452" s="8"/>
      <c r="AM452" s="8"/>
      <c r="AN452" s="8"/>
      <c r="AO452" s="8"/>
      <c r="AP452" s="8"/>
      <c r="AQ452" s="9"/>
      <c r="AR452" s="2"/>
      <c r="AS452" s="8"/>
    </row>
    <row r="453" spans="2:45" x14ac:dyDescent="0.25">
      <c r="B453" s="45"/>
      <c r="D453" s="2" t="s">
        <v>316</v>
      </c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  <c r="AB453" s="8"/>
      <c r="AC453" s="8"/>
      <c r="AD453" s="8"/>
      <c r="AE453" s="8"/>
      <c r="AF453" s="8"/>
      <c r="AG453" s="8"/>
      <c r="AH453" s="7"/>
      <c r="AI453" s="8"/>
      <c r="AJ453" s="8"/>
      <c r="AK453" s="8"/>
      <c r="AL453" s="8"/>
      <c r="AM453" s="8"/>
      <c r="AN453" s="8"/>
      <c r="AO453" s="8"/>
      <c r="AP453" s="8"/>
      <c r="AQ453" s="9"/>
      <c r="AR453" s="2"/>
      <c r="AS453" s="8"/>
    </row>
    <row r="454" spans="2:45" x14ac:dyDescent="0.25">
      <c r="B454" s="45"/>
      <c r="D454" s="2" t="s">
        <v>317</v>
      </c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  <c r="AB454" s="8"/>
      <c r="AC454" s="8"/>
      <c r="AD454" s="8"/>
      <c r="AE454" s="8"/>
      <c r="AF454" s="8"/>
      <c r="AG454" s="8"/>
      <c r="AH454" s="7"/>
      <c r="AI454" s="8"/>
      <c r="AJ454" s="8"/>
      <c r="AK454" s="8"/>
      <c r="AL454" s="8"/>
      <c r="AM454" s="8"/>
      <c r="AN454" s="8"/>
      <c r="AO454" s="8"/>
      <c r="AP454" s="8"/>
      <c r="AQ454" s="9"/>
      <c r="AR454" s="2"/>
      <c r="AS454" s="8"/>
    </row>
    <row r="455" spans="2:45" x14ac:dyDescent="0.25">
      <c r="B455" s="45"/>
      <c r="D455" s="2" t="s">
        <v>318</v>
      </c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  <c r="AB455" s="8"/>
      <c r="AC455" s="8"/>
      <c r="AD455" s="8"/>
      <c r="AE455" s="8"/>
      <c r="AF455" s="8"/>
      <c r="AG455" s="8"/>
      <c r="AH455" s="7"/>
      <c r="AI455" s="8"/>
      <c r="AJ455" s="8"/>
      <c r="AK455" s="8"/>
      <c r="AL455" s="8"/>
      <c r="AM455" s="8"/>
      <c r="AN455" s="8"/>
      <c r="AO455" s="8"/>
      <c r="AP455" s="8"/>
      <c r="AQ455" s="9"/>
      <c r="AR455" s="2"/>
      <c r="AS455" s="8"/>
    </row>
    <row r="456" spans="2:45" x14ac:dyDescent="0.25">
      <c r="B456" s="45"/>
      <c r="D456" s="2" t="s">
        <v>319</v>
      </c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  <c r="AB456" s="8"/>
      <c r="AC456" s="8"/>
      <c r="AD456" s="8"/>
      <c r="AE456" s="8"/>
      <c r="AF456" s="8"/>
      <c r="AG456" s="8"/>
      <c r="AH456" s="7"/>
      <c r="AI456" s="8"/>
      <c r="AJ456" s="8"/>
      <c r="AK456" s="8"/>
      <c r="AL456" s="8"/>
      <c r="AM456" s="8"/>
      <c r="AN456" s="8"/>
      <c r="AO456" s="8"/>
      <c r="AP456" s="8"/>
      <c r="AQ456" s="9"/>
      <c r="AR456" s="2"/>
      <c r="AS456" s="8"/>
    </row>
    <row r="457" spans="2:45" x14ac:dyDescent="0.25">
      <c r="B457" s="45"/>
      <c r="D457" s="2" t="s">
        <v>320</v>
      </c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  <c r="AB457" s="8"/>
      <c r="AC457" s="8"/>
      <c r="AD457" s="8"/>
      <c r="AE457" s="8"/>
      <c r="AF457" s="8"/>
      <c r="AG457" s="8"/>
      <c r="AH457" s="7"/>
      <c r="AI457" s="8"/>
      <c r="AJ457" s="8"/>
      <c r="AK457" s="8"/>
      <c r="AL457" s="8"/>
      <c r="AM457" s="8"/>
      <c r="AN457" s="8"/>
      <c r="AO457" s="8"/>
      <c r="AP457" s="8"/>
      <c r="AQ457" s="9"/>
      <c r="AR457" s="2"/>
      <c r="AS457" s="8"/>
    </row>
    <row r="458" spans="2:45" x14ac:dyDescent="0.25">
      <c r="B458" s="45"/>
      <c r="D458" s="2" t="s">
        <v>321</v>
      </c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  <c r="AB458" s="8"/>
      <c r="AC458" s="8"/>
      <c r="AD458" s="8"/>
      <c r="AE458" s="8"/>
      <c r="AF458" s="8"/>
      <c r="AG458" s="8"/>
      <c r="AH458" s="7"/>
      <c r="AI458" s="8"/>
      <c r="AJ458" s="8"/>
      <c r="AK458" s="8"/>
      <c r="AL458" s="8"/>
      <c r="AM458" s="8"/>
      <c r="AN458" s="8"/>
      <c r="AO458" s="8"/>
      <c r="AP458" s="8"/>
      <c r="AQ458" s="9"/>
      <c r="AR458" s="2"/>
      <c r="AS458" s="8"/>
    </row>
    <row r="459" spans="2:45" x14ac:dyDescent="0.25">
      <c r="B459" s="45"/>
      <c r="D459" s="2" t="s">
        <v>322</v>
      </c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  <c r="AB459" s="8"/>
      <c r="AC459" s="8"/>
      <c r="AD459" s="8"/>
      <c r="AE459" s="8"/>
      <c r="AF459" s="8"/>
      <c r="AG459" s="8"/>
      <c r="AH459" s="7"/>
      <c r="AI459" s="8"/>
      <c r="AJ459" s="8"/>
      <c r="AK459" s="8"/>
      <c r="AL459" s="8"/>
      <c r="AM459" s="8"/>
      <c r="AN459" s="8"/>
      <c r="AO459" s="8"/>
      <c r="AP459" s="8"/>
      <c r="AQ459" s="9"/>
      <c r="AR459" s="2"/>
      <c r="AS459" s="8"/>
    </row>
    <row r="460" spans="2:45" x14ac:dyDescent="0.25">
      <c r="B460" s="45"/>
      <c r="D460" s="2" t="s">
        <v>323</v>
      </c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  <c r="AB460" s="8"/>
      <c r="AC460" s="8"/>
      <c r="AD460" s="8"/>
      <c r="AE460" s="8"/>
      <c r="AF460" s="8"/>
      <c r="AG460" s="8"/>
      <c r="AH460" s="7"/>
      <c r="AI460" s="8"/>
      <c r="AJ460" s="8"/>
      <c r="AK460" s="8"/>
      <c r="AL460" s="8"/>
      <c r="AM460" s="8"/>
      <c r="AN460" s="8"/>
      <c r="AO460" s="8"/>
      <c r="AP460" s="8"/>
      <c r="AQ460" s="9"/>
      <c r="AR460" s="2"/>
      <c r="AS460" s="8"/>
    </row>
    <row r="461" spans="2:45" x14ac:dyDescent="0.25">
      <c r="B461" s="45"/>
      <c r="D461" s="2" t="s">
        <v>324</v>
      </c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  <c r="AB461" s="8"/>
      <c r="AC461" s="8"/>
      <c r="AD461" s="8"/>
      <c r="AE461" s="8"/>
      <c r="AF461" s="8"/>
      <c r="AG461" s="8"/>
      <c r="AH461" s="7"/>
      <c r="AI461" s="8"/>
      <c r="AJ461" s="8"/>
      <c r="AK461" s="8"/>
      <c r="AL461" s="8"/>
      <c r="AM461" s="8"/>
      <c r="AN461" s="8"/>
      <c r="AO461" s="8"/>
      <c r="AP461" s="8"/>
      <c r="AQ461" s="9"/>
      <c r="AR461" s="2"/>
      <c r="AS461" s="8"/>
    </row>
    <row r="462" spans="2:45" x14ac:dyDescent="0.25">
      <c r="B462" s="45"/>
      <c r="D462" s="2" t="s">
        <v>325</v>
      </c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  <c r="AB462" s="8"/>
      <c r="AC462" s="8"/>
      <c r="AD462" s="8"/>
      <c r="AE462" s="8"/>
      <c r="AF462" s="8"/>
      <c r="AG462" s="8"/>
      <c r="AH462" s="7"/>
      <c r="AI462" s="8"/>
      <c r="AJ462" s="8"/>
      <c r="AK462" s="8"/>
      <c r="AL462" s="8"/>
      <c r="AM462" s="8"/>
      <c r="AN462" s="8"/>
      <c r="AO462" s="8"/>
      <c r="AP462" s="8"/>
      <c r="AQ462" s="9"/>
      <c r="AR462" s="2"/>
      <c r="AS462" s="8"/>
    </row>
    <row r="463" spans="2:45" x14ac:dyDescent="0.25">
      <c r="B463" s="45"/>
      <c r="D463" s="2" t="s">
        <v>326</v>
      </c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  <c r="AB463" s="8"/>
      <c r="AC463" s="8"/>
      <c r="AD463" s="8"/>
      <c r="AE463" s="8"/>
      <c r="AF463" s="8"/>
      <c r="AG463" s="8"/>
      <c r="AH463" s="7"/>
      <c r="AI463" s="8"/>
      <c r="AJ463" s="8"/>
      <c r="AK463" s="8"/>
      <c r="AL463" s="8"/>
      <c r="AM463" s="8"/>
      <c r="AN463" s="8"/>
      <c r="AO463" s="8"/>
      <c r="AP463" s="8"/>
      <c r="AQ463" s="9"/>
      <c r="AR463" s="2"/>
      <c r="AS463" s="8"/>
    </row>
    <row r="464" spans="2:45" x14ac:dyDescent="0.25">
      <c r="B464" s="45"/>
      <c r="D464" s="2" t="s">
        <v>327</v>
      </c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  <c r="AB464" s="8"/>
      <c r="AC464" s="8"/>
      <c r="AD464" s="8"/>
      <c r="AE464" s="8"/>
      <c r="AF464" s="8"/>
      <c r="AG464" s="8"/>
      <c r="AH464" s="7"/>
      <c r="AI464" s="8"/>
      <c r="AJ464" s="8"/>
      <c r="AK464" s="8"/>
      <c r="AL464" s="8"/>
      <c r="AM464" s="8"/>
      <c r="AN464" s="8"/>
      <c r="AO464" s="8"/>
      <c r="AP464" s="8"/>
      <c r="AQ464" s="9"/>
      <c r="AR464" s="2"/>
      <c r="AS464" s="8"/>
    </row>
    <row r="465" spans="2:45" x14ac:dyDescent="0.25">
      <c r="B465" s="45"/>
      <c r="D465" s="2" t="s">
        <v>328</v>
      </c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  <c r="AB465" s="8"/>
      <c r="AC465" s="8"/>
      <c r="AD465" s="8"/>
      <c r="AE465" s="8"/>
      <c r="AF465" s="8"/>
      <c r="AG465" s="8"/>
      <c r="AH465" s="7"/>
      <c r="AI465" s="8"/>
      <c r="AJ465" s="8"/>
      <c r="AK465" s="8"/>
      <c r="AL465" s="8"/>
      <c r="AM465" s="8"/>
      <c r="AN465" s="8"/>
      <c r="AO465" s="8"/>
      <c r="AP465" s="8"/>
      <c r="AQ465" s="9"/>
      <c r="AR465" s="2"/>
      <c r="AS465" s="8"/>
    </row>
    <row r="466" spans="2:45" x14ac:dyDescent="0.25">
      <c r="B466" s="45"/>
      <c r="D466" s="2" t="s">
        <v>329</v>
      </c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  <c r="AB466" s="8"/>
      <c r="AC466" s="8"/>
      <c r="AD466" s="8"/>
      <c r="AE466" s="8"/>
      <c r="AF466" s="8"/>
      <c r="AG466" s="8"/>
      <c r="AH466" s="7"/>
      <c r="AI466" s="8"/>
      <c r="AJ466" s="8"/>
      <c r="AK466" s="8"/>
      <c r="AL466" s="8"/>
      <c r="AM466" s="8"/>
      <c r="AN466" s="8"/>
      <c r="AO466" s="8"/>
      <c r="AP466" s="8"/>
      <c r="AQ466" s="9"/>
      <c r="AR466" s="2"/>
      <c r="AS466" s="8"/>
    </row>
    <row r="467" spans="2:45" x14ac:dyDescent="0.25">
      <c r="B467" s="45"/>
      <c r="D467" s="2" t="s">
        <v>330</v>
      </c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  <c r="AB467" s="8"/>
      <c r="AC467" s="8"/>
      <c r="AD467" s="8"/>
      <c r="AE467" s="8"/>
      <c r="AF467" s="8"/>
      <c r="AG467" s="8"/>
      <c r="AH467" s="7"/>
      <c r="AI467" s="8"/>
      <c r="AJ467" s="8"/>
      <c r="AK467" s="8"/>
      <c r="AL467" s="8"/>
      <c r="AM467" s="8"/>
      <c r="AN467" s="8"/>
      <c r="AO467" s="8"/>
      <c r="AP467" s="8"/>
      <c r="AQ467" s="9"/>
      <c r="AR467" s="2"/>
      <c r="AS467" s="8"/>
    </row>
    <row r="468" spans="2:45" x14ac:dyDescent="0.25">
      <c r="B468" s="45"/>
      <c r="D468" s="2" t="s">
        <v>331</v>
      </c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  <c r="AB468" s="8"/>
      <c r="AC468" s="8"/>
      <c r="AD468" s="8"/>
      <c r="AE468" s="8"/>
      <c r="AF468" s="8"/>
      <c r="AG468" s="8"/>
      <c r="AH468" s="7"/>
      <c r="AI468" s="8"/>
      <c r="AJ468" s="8"/>
      <c r="AK468" s="8"/>
      <c r="AL468" s="8"/>
      <c r="AM468" s="8"/>
      <c r="AN468" s="8"/>
      <c r="AO468" s="8"/>
      <c r="AP468" s="8"/>
      <c r="AQ468" s="9"/>
      <c r="AR468" s="2"/>
      <c r="AS468" s="8"/>
    </row>
    <row r="469" spans="2:45" x14ac:dyDescent="0.25">
      <c r="B469" s="45"/>
      <c r="D469" s="2" t="s">
        <v>332</v>
      </c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  <c r="AB469" s="8"/>
      <c r="AC469" s="8"/>
      <c r="AD469" s="8"/>
      <c r="AE469" s="8"/>
      <c r="AF469" s="8"/>
      <c r="AG469" s="8"/>
      <c r="AH469" s="7"/>
      <c r="AI469" s="8"/>
      <c r="AJ469" s="8"/>
      <c r="AK469" s="8"/>
      <c r="AL469" s="8"/>
      <c r="AM469" s="8"/>
      <c r="AN469" s="8"/>
      <c r="AO469" s="8"/>
      <c r="AP469" s="8"/>
      <c r="AQ469" s="9"/>
      <c r="AR469" s="2"/>
      <c r="AS469" s="8"/>
    </row>
    <row r="470" spans="2:45" x14ac:dyDescent="0.25">
      <c r="B470" s="45"/>
      <c r="D470" s="2" t="s">
        <v>333</v>
      </c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  <c r="AB470" s="8"/>
      <c r="AC470" s="8"/>
      <c r="AD470" s="8"/>
      <c r="AE470" s="8"/>
      <c r="AF470" s="8"/>
      <c r="AG470" s="8"/>
      <c r="AH470" s="7"/>
      <c r="AI470" s="8"/>
      <c r="AJ470" s="8"/>
      <c r="AK470" s="8"/>
      <c r="AL470" s="8"/>
      <c r="AM470" s="8"/>
      <c r="AN470" s="8"/>
      <c r="AO470" s="8"/>
      <c r="AP470" s="8"/>
      <c r="AQ470" s="9"/>
      <c r="AR470" s="2"/>
      <c r="AS470" s="8"/>
    </row>
    <row r="471" spans="2:45" x14ac:dyDescent="0.25">
      <c r="B471" s="45"/>
      <c r="D471" s="2" t="s">
        <v>334</v>
      </c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  <c r="AB471" s="8"/>
      <c r="AC471" s="8"/>
      <c r="AD471" s="8"/>
      <c r="AE471" s="8"/>
      <c r="AF471" s="8"/>
      <c r="AG471" s="8"/>
      <c r="AH471" s="7"/>
      <c r="AI471" s="8"/>
      <c r="AJ471" s="8"/>
      <c r="AK471" s="8"/>
      <c r="AL471" s="8"/>
      <c r="AM471" s="8"/>
      <c r="AN471" s="8"/>
      <c r="AO471" s="8"/>
      <c r="AP471" s="8"/>
      <c r="AQ471" s="9"/>
      <c r="AR471" s="2"/>
      <c r="AS471" s="8"/>
    </row>
    <row r="472" spans="2:45" x14ac:dyDescent="0.25">
      <c r="B472" s="45"/>
      <c r="D472" s="2" t="s">
        <v>335</v>
      </c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  <c r="AB472" s="8"/>
      <c r="AC472" s="8"/>
      <c r="AD472" s="8"/>
      <c r="AE472" s="8"/>
      <c r="AF472" s="8"/>
      <c r="AG472" s="8"/>
      <c r="AH472" s="7"/>
      <c r="AI472" s="8"/>
      <c r="AJ472" s="8"/>
      <c r="AK472" s="8"/>
      <c r="AL472" s="8"/>
      <c r="AM472" s="8"/>
      <c r="AN472" s="8"/>
      <c r="AO472" s="8"/>
      <c r="AP472" s="8"/>
      <c r="AQ472" s="9"/>
      <c r="AR472" s="2"/>
      <c r="AS472" s="8"/>
    </row>
    <row r="473" spans="2:45" x14ac:dyDescent="0.25">
      <c r="B473" s="45"/>
      <c r="D473" s="2" t="s">
        <v>336</v>
      </c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  <c r="AB473" s="8"/>
      <c r="AC473" s="8"/>
      <c r="AD473" s="8"/>
      <c r="AE473" s="8"/>
      <c r="AF473" s="8"/>
      <c r="AG473" s="8"/>
      <c r="AH473" s="7"/>
      <c r="AI473" s="8"/>
      <c r="AJ473" s="8"/>
      <c r="AK473" s="8"/>
      <c r="AL473" s="8"/>
      <c r="AM473" s="8"/>
      <c r="AN473" s="8"/>
      <c r="AO473" s="8"/>
      <c r="AP473" s="8"/>
      <c r="AQ473" s="9"/>
      <c r="AR473" s="2"/>
      <c r="AS473" s="8"/>
    </row>
    <row r="474" spans="2:45" x14ac:dyDescent="0.25">
      <c r="B474" s="45"/>
      <c r="D474" s="2" t="s">
        <v>337</v>
      </c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  <c r="AB474" s="8"/>
      <c r="AC474" s="8"/>
      <c r="AD474" s="8"/>
      <c r="AE474" s="8"/>
      <c r="AF474" s="8"/>
      <c r="AG474" s="8"/>
      <c r="AH474" s="7"/>
      <c r="AI474" s="8"/>
      <c r="AJ474" s="8"/>
      <c r="AK474" s="8"/>
      <c r="AL474" s="8"/>
      <c r="AM474" s="8"/>
      <c r="AN474" s="8"/>
      <c r="AO474" s="8"/>
      <c r="AP474" s="8"/>
      <c r="AQ474" s="9"/>
      <c r="AR474" s="2"/>
      <c r="AS474" s="8"/>
    </row>
    <row r="475" spans="2:45" x14ac:dyDescent="0.25">
      <c r="B475" s="45"/>
      <c r="D475" s="2" t="s">
        <v>338</v>
      </c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  <c r="AB475" s="8"/>
      <c r="AC475" s="8"/>
      <c r="AD475" s="8"/>
      <c r="AE475" s="8"/>
      <c r="AF475" s="8"/>
      <c r="AG475" s="8"/>
      <c r="AH475" s="7"/>
      <c r="AI475" s="8"/>
      <c r="AJ475" s="8"/>
      <c r="AK475" s="8"/>
      <c r="AL475" s="8"/>
      <c r="AM475" s="8"/>
      <c r="AN475" s="8"/>
      <c r="AO475" s="8"/>
      <c r="AP475" s="8"/>
      <c r="AQ475" s="9"/>
      <c r="AR475" s="2"/>
      <c r="AS475" s="8"/>
    </row>
    <row r="476" spans="2:45" x14ac:dyDescent="0.25">
      <c r="B476" s="45"/>
      <c r="D476" s="2" t="s">
        <v>339</v>
      </c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  <c r="AB476" s="8"/>
      <c r="AC476" s="8"/>
      <c r="AD476" s="8"/>
      <c r="AE476" s="8"/>
      <c r="AF476" s="8"/>
      <c r="AG476" s="8"/>
      <c r="AH476" s="7"/>
      <c r="AI476" s="8"/>
      <c r="AJ476" s="8"/>
      <c r="AK476" s="8"/>
      <c r="AL476" s="8"/>
      <c r="AM476" s="8"/>
      <c r="AN476" s="8"/>
      <c r="AO476" s="8"/>
      <c r="AP476" s="8"/>
      <c r="AQ476" s="9"/>
      <c r="AR476" s="2"/>
      <c r="AS476" s="8"/>
    </row>
    <row r="477" spans="2:45" x14ac:dyDescent="0.25">
      <c r="B477" s="45"/>
      <c r="D477" s="2" t="s">
        <v>340</v>
      </c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  <c r="AB477" s="8"/>
      <c r="AC477" s="8"/>
      <c r="AD477" s="8"/>
      <c r="AE477" s="8"/>
      <c r="AF477" s="8"/>
      <c r="AG477" s="8"/>
      <c r="AH477" s="7"/>
      <c r="AI477" s="8"/>
      <c r="AJ477" s="8"/>
      <c r="AK477" s="8"/>
      <c r="AL477" s="8"/>
      <c r="AM477" s="8"/>
      <c r="AN477" s="8"/>
      <c r="AO477" s="8"/>
      <c r="AP477" s="8"/>
      <c r="AQ477" s="9"/>
      <c r="AR477" s="2"/>
      <c r="AS477" s="8"/>
    </row>
    <row r="478" spans="2:45" x14ac:dyDescent="0.25">
      <c r="B478" s="45"/>
      <c r="D478" s="2" t="s">
        <v>341</v>
      </c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  <c r="AB478" s="8"/>
      <c r="AC478" s="8"/>
      <c r="AD478" s="8"/>
      <c r="AE478" s="8"/>
      <c r="AF478" s="8"/>
      <c r="AG478" s="8"/>
      <c r="AH478" s="7"/>
      <c r="AI478" s="8"/>
      <c r="AJ478" s="8"/>
      <c r="AK478" s="8"/>
      <c r="AL478" s="8"/>
      <c r="AM478" s="8"/>
      <c r="AN478" s="8"/>
      <c r="AO478" s="8"/>
      <c r="AP478" s="8"/>
      <c r="AQ478" s="9"/>
      <c r="AR478" s="2"/>
      <c r="AS478" s="8"/>
    </row>
    <row r="479" spans="2:45" x14ac:dyDescent="0.25">
      <c r="B479" s="45"/>
      <c r="D479" s="2" t="s">
        <v>342</v>
      </c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  <c r="AB479" s="8"/>
      <c r="AC479" s="8"/>
      <c r="AD479" s="8"/>
      <c r="AE479" s="8"/>
      <c r="AF479" s="8"/>
      <c r="AG479" s="8"/>
      <c r="AH479" s="7"/>
      <c r="AI479" s="8"/>
      <c r="AJ479" s="8"/>
      <c r="AK479" s="8"/>
      <c r="AL479" s="8"/>
      <c r="AM479" s="8"/>
      <c r="AN479" s="8"/>
      <c r="AO479" s="8"/>
      <c r="AP479" s="8"/>
      <c r="AQ479" s="9"/>
      <c r="AR479" s="2"/>
      <c r="AS479" s="8"/>
    </row>
    <row r="480" spans="2:45" x14ac:dyDescent="0.25">
      <c r="B480" s="45"/>
      <c r="D480" s="2" t="s">
        <v>343</v>
      </c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  <c r="AB480" s="8"/>
      <c r="AC480" s="8"/>
      <c r="AD480" s="8"/>
      <c r="AE480" s="8"/>
      <c r="AF480" s="8"/>
      <c r="AG480" s="8"/>
      <c r="AH480" s="7"/>
      <c r="AI480" s="8"/>
      <c r="AJ480" s="8"/>
      <c r="AK480" s="8"/>
      <c r="AL480" s="8"/>
      <c r="AM480" s="8"/>
      <c r="AN480" s="8"/>
      <c r="AO480" s="8"/>
      <c r="AP480" s="8"/>
      <c r="AQ480" s="9"/>
      <c r="AR480" s="2"/>
      <c r="AS480" s="8"/>
    </row>
    <row r="481" spans="2:45" x14ac:dyDescent="0.25">
      <c r="B481" s="45"/>
      <c r="D481" s="2" t="s">
        <v>344</v>
      </c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  <c r="AB481" s="8"/>
      <c r="AC481" s="8"/>
      <c r="AD481" s="8"/>
      <c r="AE481" s="8"/>
      <c r="AF481" s="8"/>
      <c r="AG481" s="8"/>
      <c r="AH481" s="7"/>
      <c r="AI481" s="8"/>
      <c r="AJ481" s="8"/>
      <c r="AK481" s="8"/>
      <c r="AL481" s="8"/>
      <c r="AM481" s="8"/>
      <c r="AN481" s="8"/>
      <c r="AO481" s="8"/>
      <c r="AP481" s="8"/>
      <c r="AQ481" s="9"/>
      <c r="AR481" s="2"/>
      <c r="AS481" s="8"/>
    </row>
    <row r="482" spans="2:45" x14ac:dyDescent="0.25">
      <c r="B482" s="45"/>
      <c r="D482" s="2" t="s">
        <v>345</v>
      </c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  <c r="AB482" s="8"/>
      <c r="AC482" s="8"/>
      <c r="AD482" s="8"/>
      <c r="AE482" s="8"/>
      <c r="AF482" s="8"/>
      <c r="AG482" s="8"/>
      <c r="AH482" s="7"/>
      <c r="AI482" s="8"/>
      <c r="AJ482" s="8"/>
      <c r="AK482" s="8"/>
      <c r="AL482" s="8"/>
      <c r="AM482" s="8"/>
      <c r="AN482" s="8"/>
      <c r="AO482" s="8"/>
      <c r="AP482" s="8"/>
      <c r="AQ482" s="9"/>
      <c r="AR482" s="2"/>
      <c r="AS482" s="8"/>
    </row>
    <row r="483" spans="2:45" x14ac:dyDescent="0.25">
      <c r="B483" s="45"/>
      <c r="D483" s="2" t="s">
        <v>346</v>
      </c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  <c r="AB483" s="8"/>
      <c r="AC483" s="8"/>
      <c r="AD483" s="8"/>
      <c r="AE483" s="8"/>
      <c r="AF483" s="8"/>
      <c r="AG483" s="8"/>
      <c r="AH483" s="7"/>
      <c r="AI483" s="8"/>
      <c r="AJ483" s="8"/>
      <c r="AK483" s="8"/>
      <c r="AL483" s="8"/>
      <c r="AM483" s="8"/>
      <c r="AN483" s="8"/>
      <c r="AO483" s="8"/>
      <c r="AP483" s="8"/>
      <c r="AQ483" s="9"/>
      <c r="AR483" s="2"/>
      <c r="AS483" s="8"/>
    </row>
    <row r="484" spans="2:45" x14ac:dyDescent="0.25">
      <c r="B484" s="45"/>
      <c r="D484" s="2" t="s">
        <v>347</v>
      </c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  <c r="AB484" s="8"/>
      <c r="AC484" s="8"/>
      <c r="AD484" s="8"/>
      <c r="AE484" s="8"/>
      <c r="AF484" s="8"/>
      <c r="AG484" s="8"/>
      <c r="AH484" s="7"/>
      <c r="AI484" s="8"/>
      <c r="AJ484" s="8"/>
      <c r="AK484" s="8"/>
      <c r="AL484" s="8"/>
      <c r="AM484" s="8"/>
      <c r="AN484" s="8"/>
      <c r="AO484" s="8"/>
      <c r="AP484" s="8"/>
      <c r="AQ484" s="9"/>
      <c r="AR484" s="2"/>
      <c r="AS484" s="8"/>
    </row>
    <row r="485" spans="2:45" x14ac:dyDescent="0.25">
      <c r="B485" s="45"/>
      <c r="D485" s="2" t="s">
        <v>348</v>
      </c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  <c r="AB485" s="8"/>
      <c r="AC485" s="8"/>
      <c r="AD485" s="8"/>
      <c r="AE485" s="8"/>
      <c r="AF485" s="8"/>
      <c r="AG485" s="8"/>
      <c r="AH485" s="7"/>
      <c r="AI485" s="8"/>
      <c r="AJ485" s="8"/>
      <c r="AK485" s="8"/>
      <c r="AL485" s="8"/>
      <c r="AM485" s="8"/>
      <c r="AN485" s="8"/>
      <c r="AO485" s="8"/>
      <c r="AP485" s="8"/>
      <c r="AQ485" s="9"/>
      <c r="AR485" s="2"/>
      <c r="AS485" s="8"/>
    </row>
    <row r="486" spans="2:45" x14ac:dyDescent="0.25">
      <c r="B486" s="45"/>
      <c r="D486" s="2" t="s">
        <v>349</v>
      </c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  <c r="AB486" s="8"/>
      <c r="AC486" s="8"/>
      <c r="AD486" s="8"/>
      <c r="AE486" s="8"/>
      <c r="AF486" s="8"/>
      <c r="AG486" s="8"/>
      <c r="AH486" s="7"/>
      <c r="AI486" s="8"/>
      <c r="AJ486" s="8"/>
      <c r="AK486" s="8"/>
      <c r="AL486" s="8"/>
      <c r="AM486" s="8"/>
      <c r="AN486" s="8"/>
      <c r="AO486" s="8"/>
      <c r="AP486" s="8"/>
      <c r="AQ486" s="9"/>
      <c r="AR486" s="2"/>
      <c r="AS486" s="8"/>
    </row>
    <row r="487" spans="2:45" x14ac:dyDescent="0.25">
      <c r="B487" s="45"/>
      <c r="D487" s="2" t="s">
        <v>350</v>
      </c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  <c r="AB487" s="8"/>
      <c r="AC487" s="8"/>
      <c r="AD487" s="8"/>
      <c r="AE487" s="8"/>
      <c r="AF487" s="8"/>
      <c r="AG487" s="8"/>
      <c r="AH487" s="7"/>
      <c r="AI487" s="8"/>
      <c r="AJ487" s="8"/>
      <c r="AK487" s="8"/>
      <c r="AL487" s="8"/>
      <c r="AM487" s="8"/>
      <c r="AN487" s="8"/>
      <c r="AO487" s="8"/>
      <c r="AP487" s="8"/>
      <c r="AQ487" s="9"/>
      <c r="AR487" s="2"/>
      <c r="AS487" s="8"/>
    </row>
    <row r="488" spans="2:45" x14ac:dyDescent="0.25">
      <c r="B488" s="45"/>
      <c r="D488" s="2" t="s">
        <v>351</v>
      </c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  <c r="AB488" s="8"/>
      <c r="AC488" s="8"/>
      <c r="AD488" s="8"/>
      <c r="AE488" s="8"/>
      <c r="AF488" s="8"/>
      <c r="AG488" s="8"/>
      <c r="AH488" s="7"/>
      <c r="AI488" s="8"/>
      <c r="AJ488" s="8"/>
      <c r="AK488" s="8"/>
      <c r="AL488" s="8"/>
      <c r="AM488" s="8"/>
      <c r="AN488" s="8"/>
      <c r="AO488" s="8"/>
      <c r="AP488" s="8"/>
      <c r="AQ488" s="9"/>
      <c r="AR488" s="2"/>
      <c r="AS488" s="8"/>
    </row>
    <row r="489" spans="2:45" x14ac:dyDescent="0.25">
      <c r="B489" s="45"/>
      <c r="D489" s="2" t="s">
        <v>352</v>
      </c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  <c r="AB489" s="8"/>
      <c r="AC489" s="8"/>
      <c r="AD489" s="8"/>
      <c r="AE489" s="8"/>
      <c r="AF489" s="8"/>
      <c r="AG489" s="8"/>
      <c r="AH489" s="7"/>
      <c r="AI489" s="8"/>
      <c r="AJ489" s="8"/>
      <c r="AK489" s="8"/>
      <c r="AL489" s="8"/>
      <c r="AM489" s="8"/>
      <c r="AN489" s="8"/>
      <c r="AO489" s="8"/>
      <c r="AP489" s="8"/>
      <c r="AQ489" s="9"/>
      <c r="AR489" s="2"/>
      <c r="AS489" s="8"/>
    </row>
    <row r="490" spans="2:45" x14ac:dyDescent="0.25">
      <c r="B490" s="45"/>
      <c r="D490" s="2" t="s">
        <v>353</v>
      </c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  <c r="AB490" s="8"/>
      <c r="AC490" s="8"/>
      <c r="AD490" s="8"/>
      <c r="AE490" s="8"/>
      <c r="AF490" s="8"/>
      <c r="AG490" s="8"/>
      <c r="AH490" s="7"/>
      <c r="AI490" s="8"/>
      <c r="AJ490" s="8"/>
      <c r="AK490" s="8"/>
      <c r="AL490" s="8"/>
      <c r="AM490" s="8"/>
      <c r="AN490" s="8"/>
      <c r="AO490" s="8"/>
      <c r="AP490" s="8"/>
      <c r="AQ490" s="9"/>
      <c r="AR490" s="2"/>
      <c r="AS490" s="8"/>
    </row>
    <row r="491" spans="2:45" x14ac:dyDescent="0.25">
      <c r="B491" s="45"/>
      <c r="D491" s="2" t="s">
        <v>354</v>
      </c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  <c r="AB491" s="8"/>
      <c r="AC491" s="8"/>
      <c r="AD491" s="8"/>
      <c r="AE491" s="8"/>
      <c r="AF491" s="8"/>
      <c r="AG491" s="8"/>
      <c r="AH491" s="7"/>
      <c r="AI491" s="8"/>
      <c r="AJ491" s="8"/>
      <c r="AK491" s="8"/>
      <c r="AL491" s="8"/>
      <c r="AM491" s="8"/>
      <c r="AN491" s="8"/>
      <c r="AO491" s="8"/>
      <c r="AP491" s="8"/>
      <c r="AQ491" s="9"/>
      <c r="AR491" s="2"/>
      <c r="AS491" s="8"/>
    </row>
    <row r="492" spans="2:45" x14ac:dyDescent="0.25">
      <c r="B492" s="45"/>
      <c r="D492" s="2" t="s">
        <v>355</v>
      </c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  <c r="AB492" s="8"/>
      <c r="AC492" s="8"/>
      <c r="AD492" s="8"/>
      <c r="AE492" s="8"/>
      <c r="AF492" s="8"/>
      <c r="AG492" s="8"/>
      <c r="AH492" s="7"/>
      <c r="AI492" s="8"/>
      <c r="AJ492" s="8"/>
      <c r="AK492" s="8"/>
      <c r="AL492" s="8"/>
      <c r="AM492" s="8"/>
      <c r="AN492" s="8"/>
      <c r="AO492" s="8"/>
      <c r="AP492" s="8"/>
      <c r="AQ492" s="9"/>
      <c r="AR492" s="2"/>
      <c r="AS492" s="8"/>
    </row>
    <row r="493" spans="2:45" x14ac:dyDescent="0.25">
      <c r="B493" s="45"/>
      <c r="D493" s="2" t="s">
        <v>356</v>
      </c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  <c r="AB493" s="8"/>
      <c r="AC493" s="8"/>
      <c r="AD493" s="8"/>
      <c r="AE493" s="8"/>
      <c r="AF493" s="8"/>
      <c r="AG493" s="8"/>
      <c r="AH493" s="7"/>
      <c r="AI493" s="8"/>
      <c r="AJ493" s="8"/>
      <c r="AK493" s="8"/>
      <c r="AL493" s="8"/>
      <c r="AM493" s="8"/>
      <c r="AN493" s="8"/>
      <c r="AO493" s="8"/>
      <c r="AP493" s="8"/>
      <c r="AQ493" s="9"/>
      <c r="AR493" s="2"/>
      <c r="AS493" s="8"/>
    </row>
    <row r="494" spans="2:45" x14ac:dyDescent="0.25">
      <c r="B494" s="45"/>
      <c r="D494" s="2" t="s">
        <v>357</v>
      </c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  <c r="AB494" s="8"/>
      <c r="AC494" s="8"/>
      <c r="AD494" s="8"/>
      <c r="AE494" s="8"/>
      <c r="AF494" s="8"/>
      <c r="AG494" s="8"/>
      <c r="AH494" s="7"/>
      <c r="AI494" s="8"/>
      <c r="AJ494" s="8"/>
      <c r="AK494" s="8"/>
      <c r="AL494" s="8"/>
      <c r="AM494" s="8"/>
      <c r="AN494" s="8"/>
      <c r="AO494" s="8"/>
      <c r="AP494" s="8"/>
      <c r="AQ494" s="9"/>
      <c r="AR494" s="2"/>
      <c r="AS494" s="8"/>
    </row>
    <row r="495" spans="2:45" x14ac:dyDescent="0.25">
      <c r="B495" s="45"/>
      <c r="D495" s="2" t="s">
        <v>358</v>
      </c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  <c r="AB495" s="8"/>
      <c r="AC495" s="8"/>
      <c r="AD495" s="8"/>
      <c r="AE495" s="8"/>
      <c r="AF495" s="8"/>
      <c r="AG495" s="8"/>
      <c r="AH495" s="7"/>
      <c r="AI495" s="8"/>
      <c r="AJ495" s="8"/>
      <c r="AK495" s="8"/>
      <c r="AL495" s="8"/>
      <c r="AM495" s="8"/>
      <c r="AN495" s="8"/>
      <c r="AO495" s="8"/>
      <c r="AP495" s="8"/>
      <c r="AQ495" s="9"/>
      <c r="AR495" s="2"/>
      <c r="AS495" s="8"/>
    </row>
    <row r="496" spans="2:45" x14ac:dyDescent="0.25">
      <c r="B496" s="45"/>
      <c r="D496" s="2" t="s">
        <v>359</v>
      </c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  <c r="AB496" s="8"/>
      <c r="AC496" s="8"/>
      <c r="AD496" s="8"/>
      <c r="AE496" s="8"/>
      <c r="AF496" s="8"/>
      <c r="AG496" s="8"/>
      <c r="AH496" s="7"/>
      <c r="AI496" s="8"/>
      <c r="AJ496" s="8"/>
      <c r="AK496" s="8"/>
      <c r="AL496" s="8"/>
      <c r="AM496" s="8"/>
      <c r="AN496" s="8"/>
      <c r="AO496" s="8"/>
      <c r="AP496" s="8"/>
      <c r="AQ496" s="9"/>
      <c r="AR496" s="2"/>
      <c r="AS496" s="8"/>
    </row>
    <row r="497" spans="2:45" x14ac:dyDescent="0.25">
      <c r="B497" s="45"/>
      <c r="D497" s="2" t="s">
        <v>360</v>
      </c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  <c r="AB497" s="8"/>
      <c r="AC497" s="8"/>
      <c r="AD497" s="8"/>
      <c r="AE497" s="8"/>
      <c r="AF497" s="8"/>
      <c r="AG497" s="8"/>
      <c r="AH497" s="7"/>
      <c r="AI497" s="8"/>
      <c r="AJ497" s="8"/>
      <c r="AK497" s="8"/>
      <c r="AL497" s="8"/>
      <c r="AM497" s="8"/>
      <c r="AN497" s="8"/>
      <c r="AO497" s="8"/>
      <c r="AP497" s="8"/>
      <c r="AQ497" s="9"/>
      <c r="AR497" s="2"/>
      <c r="AS497" s="8"/>
    </row>
    <row r="498" spans="2:45" x14ac:dyDescent="0.25">
      <c r="B498" s="45"/>
      <c r="D498" s="2" t="s">
        <v>361</v>
      </c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  <c r="AB498" s="8"/>
      <c r="AC498" s="8"/>
      <c r="AD498" s="8"/>
      <c r="AE498" s="8"/>
      <c r="AF498" s="8"/>
      <c r="AG498" s="8"/>
      <c r="AH498" s="7"/>
      <c r="AI498" s="8"/>
      <c r="AJ498" s="8"/>
      <c r="AK498" s="8"/>
      <c r="AL498" s="8"/>
      <c r="AM498" s="8"/>
      <c r="AN498" s="8"/>
      <c r="AO498" s="8"/>
      <c r="AP498" s="8"/>
      <c r="AQ498" s="9"/>
      <c r="AR498" s="2"/>
      <c r="AS498" s="8"/>
    </row>
    <row r="499" spans="2:45" x14ac:dyDescent="0.25">
      <c r="B499" s="45"/>
      <c r="D499" s="2" t="s">
        <v>362</v>
      </c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  <c r="AB499" s="8"/>
      <c r="AC499" s="8"/>
      <c r="AD499" s="8"/>
      <c r="AE499" s="8"/>
      <c r="AF499" s="8"/>
      <c r="AG499" s="8"/>
      <c r="AH499" s="7"/>
      <c r="AI499" s="8"/>
      <c r="AJ499" s="8"/>
      <c r="AK499" s="8"/>
      <c r="AL499" s="8"/>
      <c r="AM499" s="8"/>
      <c r="AN499" s="8"/>
      <c r="AO499" s="8"/>
      <c r="AP499" s="8"/>
      <c r="AQ499" s="9"/>
      <c r="AR499" s="2"/>
      <c r="AS499" s="8"/>
    </row>
    <row r="500" spans="2:45" x14ac:dyDescent="0.25">
      <c r="B500" s="45"/>
      <c r="D500" s="2" t="s">
        <v>363</v>
      </c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  <c r="AB500" s="8"/>
      <c r="AC500" s="8"/>
      <c r="AD500" s="8"/>
      <c r="AE500" s="8"/>
      <c r="AF500" s="8"/>
      <c r="AG500" s="8"/>
      <c r="AH500" s="7"/>
      <c r="AI500" s="8"/>
      <c r="AJ500" s="8"/>
      <c r="AK500" s="8"/>
      <c r="AL500" s="8"/>
      <c r="AM500" s="8"/>
      <c r="AN500" s="8"/>
      <c r="AO500" s="8"/>
      <c r="AP500" s="8"/>
      <c r="AQ500" s="9"/>
      <c r="AR500" s="2"/>
      <c r="AS500" s="8"/>
    </row>
    <row r="501" spans="2:45" x14ac:dyDescent="0.25">
      <c r="B501" s="45"/>
      <c r="D501" s="2" t="s">
        <v>364</v>
      </c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  <c r="AB501" s="8"/>
      <c r="AC501" s="8"/>
      <c r="AD501" s="8"/>
      <c r="AE501" s="8"/>
      <c r="AF501" s="8"/>
      <c r="AG501" s="8"/>
      <c r="AH501" s="7"/>
      <c r="AI501" s="8"/>
      <c r="AJ501" s="8"/>
      <c r="AK501" s="8"/>
      <c r="AL501" s="8"/>
      <c r="AM501" s="8"/>
      <c r="AN501" s="8"/>
      <c r="AO501" s="8"/>
      <c r="AP501" s="8"/>
      <c r="AQ501" s="9"/>
      <c r="AR501" s="2"/>
      <c r="AS501" s="8"/>
    </row>
    <row r="502" spans="2:45" x14ac:dyDescent="0.25">
      <c r="B502" s="45"/>
      <c r="D502" s="2" t="s">
        <v>365</v>
      </c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  <c r="AB502" s="8"/>
      <c r="AC502" s="8"/>
      <c r="AD502" s="8"/>
      <c r="AE502" s="8"/>
      <c r="AF502" s="8"/>
      <c r="AG502" s="8"/>
      <c r="AH502" s="7"/>
      <c r="AI502" s="8"/>
      <c r="AJ502" s="8"/>
      <c r="AK502" s="8"/>
      <c r="AL502" s="8"/>
      <c r="AM502" s="8"/>
      <c r="AN502" s="8"/>
      <c r="AO502" s="8"/>
      <c r="AP502" s="8"/>
      <c r="AQ502" s="9"/>
      <c r="AR502" s="2"/>
      <c r="AS502" s="8"/>
    </row>
    <row r="503" spans="2:45" x14ac:dyDescent="0.25">
      <c r="B503" s="45"/>
      <c r="D503" s="2" t="s">
        <v>366</v>
      </c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  <c r="AA503" s="8"/>
      <c r="AB503" s="8"/>
      <c r="AC503" s="8"/>
      <c r="AD503" s="8"/>
      <c r="AE503" s="8"/>
      <c r="AF503" s="8"/>
      <c r="AG503" s="8"/>
      <c r="AH503" s="7"/>
      <c r="AI503" s="8"/>
      <c r="AJ503" s="8"/>
      <c r="AK503" s="8"/>
      <c r="AL503" s="8"/>
      <c r="AM503" s="8"/>
      <c r="AN503" s="8"/>
      <c r="AO503" s="8"/>
      <c r="AP503" s="8"/>
      <c r="AQ503" s="9"/>
      <c r="AR503" s="2"/>
      <c r="AS503" s="8"/>
    </row>
    <row r="504" spans="2:45" x14ac:dyDescent="0.25">
      <c r="B504" s="45"/>
      <c r="D504" s="2" t="s">
        <v>367</v>
      </c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  <c r="AA504" s="8"/>
      <c r="AB504" s="8"/>
      <c r="AC504" s="8"/>
      <c r="AD504" s="8"/>
      <c r="AE504" s="8"/>
      <c r="AF504" s="8"/>
      <c r="AG504" s="8"/>
      <c r="AH504" s="7"/>
      <c r="AI504" s="8"/>
      <c r="AJ504" s="8"/>
      <c r="AK504" s="8"/>
      <c r="AL504" s="8"/>
      <c r="AM504" s="8"/>
      <c r="AN504" s="8"/>
      <c r="AO504" s="8"/>
      <c r="AP504" s="8"/>
      <c r="AQ504" s="9"/>
      <c r="AR504" s="2"/>
      <c r="AS504" s="8"/>
    </row>
    <row r="505" spans="2:45" x14ac:dyDescent="0.25">
      <c r="B505" s="45"/>
      <c r="D505" s="2" t="s">
        <v>368</v>
      </c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  <c r="AA505" s="8"/>
      <c r="AB505" s="8"/>
      <c r="AC505" s="8"/>
      <c r="AD505" s="8"/>
      <c r="AE505" s="8"/>
      <c r="AF505" s="8"/>
      <c r="AG505" s="8"/>
      <c r="AH505" s="7"/>
      <c r="AI505" s="8"/>
      <c r="AJ505" s="8"/>
      <c r="AK505" s="8"/>
      <c r="AL505" s="8"/>
      <c r="AM505" s="8"/>
      <c r="AN505" s="8"/>
      <c r="AO505" s="8"/>
      <c r="AP505" s="8"/>
      <c r="AQ505" s="9"/>
      <c r="AR505" s="2"/>
      <c r="AS505" s="8"/>
    </row>
    <row r="506" spans="2:45" x14ac:dyDescent="0.25">
      <c r="B506" s="45"/>
      <c r="D506" s="2" t="s">
        <v>369</v>
      </c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  <c r="AA506" s="8"/>
      <c r="AB506" s="8"/>
      <c r="AC506" s="8"/>
      <c r="AD506" s="8"/>
      <c r="AE506" s="8"/>
      <c r="AF506" s="8"/>
      <c r="AG506" s="8"/>
      <c r="AH506" s="7"/>
      <c r="AI506" s="8"/>
      <c r="AJ506" s="8"/>
      <c r="AK506" s="8"/>
      <c r="AL506" s="8"/>
      <c r="AM506" s="8"/>
      <c r="AN506" s="8"/>
      <c r="AO506" s="8"/>
      <c r="AP506" s="8"/>
      <c r="AQ506" s="9"/>
      <c r="AR506" s="2"/>
      <c r="AS506" s="8"/>
    </row>
    <row r="507" spans="2:45" x14ac:dyDescent="0.25">
      <c r="B507" s="45"/>
      <c r="D507" s="2" t="s">
        <v>370</v>
      </c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  <c r="AA507" s="8"/>
      <c r="AB507" s="8"/>
      <c r="AC507" s="8"/>
      <c r="AD507" s="8"/>
      <c r="AE507" s="8"/>
      <c r="AF507" s="8"/>
      <c r="AG507" s="8"/>
      <c r="AH507" s="7"/>
      <c r="AI507" s="8"/>
      <c r="AJ507" s="8"/>
      <c r="AK507" s="8"/>
      <c r="AL507" s="8"/>
      <c r="AM507" s="8"/>
      <c r="AN507" s="8"/>
      <c r="AO507" s="8"/>
      <c r="AP507" s="8"/>
      <c r="AQ507" s="9"/>
      <c r="AR507" s="2"/>
      <c r="AS507" s="8"/>
    </row>
    <row r="508" spans="2:45" x14ac:dyDescent="0.25">
      <c r="B508" s="45"/>
      <c r="D508" s="2" t="s">
        <v>371</v>
      </c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  <c r="AA508" s="8"/>
      <c r="AB508" s="8"/>
      <c r="AC508" s="8"/>
      <c r="AD508" s="8"/>
      <c r="AE508" s="8"/>
      <c r="AF508" s="8"/>
      <c r="AG508" s="8"/>
      <c r="AH508" s="7"/>
      <c r="AI508" s="8"/>
      <c r="AJ508" s="8"/>
      <c r="AK508" s="8"/>
      <c r="AL508" s="8"/>
      <c r="AM508" s="8"/>
      <c r="AN508" s="8"/>
      <c r="AO508" s="8"/>
      <c r="AP508" s="8"/>
      <c r="AQ508" s="9"/>
      <c r="AR508" s="2"/>
      <c r="AS508" s="8"/>
    </row>
    <row r="509" spans="2:45" x14ac:dyDescent="0.25">
      <c r="B509" s="45"/>
      <c r="D509" s="2" t="s">
        <v>372</v>
      </c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  <c r="AA509" s="8"/>
      <c r="AB509" s="8"/>
      <c r="AC509" s="8"/>
      <c r="AD509" s="8"/>
      <c r="AE509" s="8"/>
      <c r="AF509" s="8"/>
      <c r="AG509" s="8"/>
      <c r="AH509" s="7"/>
      <c r="AI509" s="8"/>
      <c r="AJ509" s="8"/>
      <c r="AK509" s="8"/>
      <c r="AL509" s="8"/>
      <c r="AM509" s="8"/>
      <c r="AN509" s="8"/>
      <c r="AO509" s="8"/>
      <c r="AP509" s="8"/>
      <c r="AQ509" s="9"/>
      <c r="AR509" s="2"/>
      <c r="AS509" s="8"/>
    </row>
    <row r="510" spans="2:45" x14ac:dyDescent="0.25">
      <c r="B510" s="45"/>
      <c r="D510" s="2" t="s">
        <v>373</v>
      </c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  <c r="AA510" s="8"/>
      <c r="AB510" s="8"/>
      <c r="AC510" s="8"/>
      <c r="AD510" s="8"/>
      <c r="AE510" s="8"/>
      <c r="AF510" s="8"/>
      <c r="AG510" s="8"/>
      <c r="AH510" s="7"/>
      <c r="AI510" s="8"/>
      <c r="AJ510" s="8"/>
      <c r="AK510" s="8"/>
      <c r="AL510" s="8"/>
      <c r="AM510" s="8"/>
      <c r="AN510" s="8"/>
      <c r="AO510" s="8"/>
      <c r="AP510" s="8"/>
      <c r="AQ510" s="9"/>
      <c r="AR510" s="2"/>
      <c r="AS510" s="8"/>
    </row>
    <row r="511" spans="2:45" x14ac:dyDescent="0.25">
      <c r="B511" s="45"/>
      <c r="D511" s="2" t="s">
        <v>374</v>
      </c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  <c r="AA511" s="8"/>
      <c r="AB511" s="8"/>
      <c r="AC511" s="8"/>
      <c r="AD511" s="8"/>
      <c r="AE511" s="8"/>
      <c r="AF511" s="8"/>
      <c r="AG511" s="8"/>
      <c r="AH511" s="7"/>
      <c r="AI511" s="8"/>
      <c r="AJ511" s="8"/>
      <c r="AK511" s="8"/>
      <c r="AL511" s="8"/>
      <c r="AM511" s="8"/>
      <c r="AN511" s="8"/>
      <c r="AO511" s="8"/>
      <c r="AP511" s="8"/>
      <c r="AQ511" s="9"/>
      <c r="AR511" s="2"/>
      <c r="AS511" s="8"/>
    </row>
    <row r="512" spans="2:45" x14ac:dyDescent="0.25">
      <c r="B512" s="45"/>
      <c r="D512" s="2" t="s">
        <v>375</v>
      </c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  <c r="AA512" s="8"/>
      <c r="AB512" s="8"/>
      <c r="AC512" s="8"/>
      <c r="AD512" s="8"/>
      <c r="AE512" s="8"/>
      <c r="AF512" s="8"/>
      <c r="AG512" s="8"/>
      <c r="AH512" s="7"/>
      <c r="AI512" s="8"/>
      <c r="AJ512" s="8"/>
      <c r="AK512" s="8"/>
      <c r="AL512" s="8"/>
      <c r="AM512" s="8"/>
      <c r="AN512" s="8"/>
      <c r="AO512" s="8"/>
      <c r="AP512" s="8"/>
      <c r="AQ512" s="9"/>
      <c r="AR512" s="2"/>
      <c r="AS512" s="8"/>
    </row>
    <row r="513" spans="2:45" x14ac:dyDescent="0.25">
      <c r="B513" s="45"/>
      <c r="D513" s="2" t="s">
        <v>376</v>
      </c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  <c r="AA513" s="8"/>
      <c r="AB513" s="8"/>
      <c r="AC513" s="8"/>
      <c r="AD513" s="8"/>
      <c r="AE513" s="8"/>
      <c r="AF513" s="8"/>
      <c r="AG513" s="8"/>
      <c r="AH513" s="7"/>
      <c r="AI513" s="8"/>
      <c r="AJ513" s="8"/>
      <c r="AK513" s="8"/>
      <c r="AL513" s="8"/>
      <c r="AM513" s="8"/>
      <c r="AN513" s="8"/>
      <c r="AO513" s="8"/>
      <c r="AP513" s="8"/>
      <c r="AQ513" s="9"/>
      <c r="AR513" s="2"/>
      <c r="AS513" s="8"/>
    </row>
    <row r="514" spans="2:45" x14ac:dyDescent="0.25">
      <c r="B514" s="45"/>
      <c r="D514" s="2" t="s">
        <v>377</v>
      </c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  <c r="AA514" s="8"/>
      <c r="AB514" s="8"/>
      <c r="AC514" s="8"/>
      <c r="AD514" s="8"/>
      <c r="AE514" s="8"/>
      <c r="AF514" s="8"/>
      <c r="AG514" s="8"/>
      <c r="AH514" s="7"/>
      <c r="AI514" s="8"/>
      <c r="AJ514" s="8"/>
      <c r="AK514" s="8"/>
      <c r="AL514" s="8"/>
      <c r="AM514" s="8"/>
      <c r="AN514" s="8"/>
      <c r="AO514" s="8"/>
      <c r="AP514" s="8"/>
      <c r="AQ514" s="9"/>
      <c r="AR514" s="2"/>
      <c r="AS514" s="8"/>
    </row>
    <row r="515" spans="2:45" x14ac:dyDescent="0.25">
      <c r="B515" s="45"/>
      <c r="D515" s="2" t="s">
        <v>378</v>
      </c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  <c r="AA515" s="8"/>
      <c r="AB515" s="8"/>
      <c r="AC515" s="8"/>
      <c r="AD515" s="8"/>
      <c r="AE515" s="8"/>
      <c r="AF515" s="8"/>
      <c r="AG515" s="8"/>
      <c r="AH515" s="7"/>
      <c r="AI515" s="8"/>
      <c r="AJ515" s="8"/>
      <c r="AK515" s="8"/>
      <c r="AL515" s="8"/>
      <c r="AM515" s="8"/>
      <c r="AN515" s="8"/>
      <c r="AO515" s="8"/>
      <c r="AP515" s="8"/>
      <c r="AQ515" s="9"/>
      <c r="AR515" s="2"/>
      <c r="AS515" s="8"/>
    </row>
    <row r="516" spans="2:45" x14ac:dyDescent="0.25">
      <c r="B516" s="45"/>
      <c r="D516" s="2" t="s">
        <v>379</v>
      </c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  <c r="AA516" s="8"/>
      <c r="AB516" s="8"/>
      <c r="AC516" s="8"/>
      <c r="AD516" s="8"/>
      <c r="AE516" s="8"/>
      <c r="AF516" s="8"/>
      <c r="AG516" s="8"/>
      <c r="AH516" s="7"/>
      <c r="AI516" s="8"/>
      <c r="AJ516" s="8"/>
      <c r="AK516" s="8"/>
      <c r="AL516" s="8"/>
      <c r="AM516" s="8"/>
      <c r="AN516" s="8"/>
      <c r="AO516" s="8"/>
      <c r="AP516" s="8"/>
      <c r="AQ516" s="9"/>
      <c r="AR516" s="2"/>
      <c r="AS516" s="8"/>
    </row>
    <row r="517" spans="2:45" x14ac:dyDescent="0.25">
      <c r="B517" s="45"/>
      <c r="D517" s="2" t="s">
        <v>380</v>
      </c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  <c r="AA517" s="8"/>
      <c r="AB517" s="8"/>
      <c r="AC517" s="8"/>
      <c r="AD517" s="8"/>
      <c r="AE517" s="8"/>
      <c r="AF517" s="8"/>
      <c r="AG517" s="8"/>
      <c r="AH517" s="7"/>
      <c r="AI517" s="8"/>
      <c r="AJ517" s="8"/>
      <c r="AK517" s="8"/>
      <c r="AL517" s="8"/>
      <c r="AM517" s="8"/>
      <c r="AN517" s="8"/>
      <c r="AO517" s="8"/>
      <c r="AP517" s="8"/>
      <c r="AQ517" s="9"/>
      <c r="AR517" s="2"/>
      <c r="AS517" s="8"/>
    </row>
    <row r="518" spans="2:45" x14ac:dyDescent="0.25">
      <c r="B518" s="45"/>
      <c r="D518" s="2" t="s">
        <v>381</v>
      </c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  <c r="AA518" s="8"/>
      <c r="AB518" s="8"/>
      <c r="AC518" s="8"/>
      <c r="AD518" s="8"/>
      <c r="AE518" s="8"/>
      <c r="AF518" s="8"/>
      <c r="AG518" s="8"/>
      <c r="AH518" s="7"/>
      <c r="AI518" s="8"/>
      <c r="AJ518" s="8"/>
      <c r="AK518" s="8"/>
      <c r="AL518" s="8"/>
      <c r="AM518" s="8"/>
      <c r="AN518" s="8"/>
      <c r="AO518" s="8"/>
      <c r="AP518" s="8"/>
      <c r="AQ518" s="9"/>
      <c r="AR518" s="2"/>
      <c r="AS518" s="8"/>
    </row>
    <row r="519" spans="2:45" x14ac:dyDescent="0.25">
      <c r="B519" s="45"/>
      <c r="D519" s="2" t="s">
        <v>382</v>
      </c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  <c r="AA519" s="8"/>
      <c r="AB519" s="8"/>
      <c r="AC519" s="8"/>
      <c r="AD519" s="8"/>
      <c r="AE519" s="8"/>
      <c r="AF519" s="8"/>
      <c r="AG519" s="8"/>
      <c r="AH519" s="7"/>
      <c r="AI519" s="8"/>
      <c r="AJ519" s="8"/>
      <c r="AK519" s="8"/>
      <c r="AL519" s="8"/>
      <c r="AM519" s="8"/>
      <c r="AN519" s="8"/>
      <c r="AO519" s="8"/>
      <c r="AP519" s="8"/>
      <c r="AQ519" s="9"/>
      <c r="AR519" s="2"/>
      <c r="AS519" s="8"/>
    </row>
    <row r="520" spans="2:45" x14ac:dyDescent="0.25">
      <c r="B520" s="45"/>
      <c r="D520" s="2" t="s">
        <v>383</v>
      </c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  <c r="AA520" s="8"/>
      <c r="AB520" s="8"/>
      <c r="AC520" s="8"/>
      <c r="AD520" s="8"/>
      <c r="AE520" s="8"/>
      <c r="AF520" s="8"/>
      <c r="AG520" s="8"/>
      <c r="AH520" s="7"/>
      <c r="AI520" s="8"/>
      <c r="AJ520" s="8"/>
      <c r="AK520" s="8"/>
      <c r="AL520" s="8"/>
      <c r="AM520" s="8"/>
      <c r="AN520" s="8"/>
      <c r="AO520" s="8"/>
      <c r="AP520" s="8"/>
      <c r="AQ520" s="9"/>
      <c r="AR520" s="2"/>
      <c r="AS520" s="8"/>
    </row>
    <row r="521" spans="2:45" x14ac:dyDescent="0.25">
      <c r="B521" s="45"/>
      <c r="D521" s="2" t="s">
        <v>384</v>
      </c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  <c r="AA521" s="8"/>
      <c r="AB521" s="8"/>
      <c r="AC521" s="8"/>
      <c r="AD521" s="8"/>
      <c r="AE521" s="8"/>
      <c r="AF521" s="8"/>
      <c r="AG521" s="8"/>
      <c r="AH521" s="7"/>
      <c r="AI521" s="8"/>
      <c r="AJ521" s="8"/>
      <c r="AK521" s="8"/>
      <c r="AL521" s="8"/>
      <c r="AM521" s="8"/>
      <c r="AN521" s="8"/>
      <c r="AO521" s="8"/>
      <c r="AP521" s="8"/>
      <c r="AQ521" s="9"/>
      <c r="AR521" s="2"/>
      <c r="AS521" s="8"/>
    </row>
    <row r="522" spans="2:45" x14ac:dyDescent="0.25">
      <c r="B522" s="45"/>
      <c r="D522" s="2" t="s">
        <v>385</v>
      </c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  <c r="AA522" s="8"/>
      <c r="AB522" s="8"/>
      <c r="AC522" s="8"/>
      <c r="AD522" s="8"/>
      <c r="AE522" s="8"/>
      <c r="AF522" s="8"/>
      <c r="AG522" s="8"/>
      <c r="AH522" s="7"/>
      <c r="AI522" s="8"/>
      <c r="AJ522" s="8"/>
      <c r="AK522" s="8"/>
      <c r="AL522" s="8"/>
      <c r="AM522" s="8"/>
      <c r="AN522" s="8"/>
      <c r="AO522" s="8"/>
      <c r="AP522" s="8"/>
      <c r="AQ522" s="9"/>
      <c r="AR522" s="2"/>
      <c r="AS522" s="8"/>
    </row>
    <row r="523" spans="2:45" x14ac:dyDescent="0.25">
      <c r="B523" s="45"/>
      <c r="D523" s="2" t="s">
        <v>386</v>
      </c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  <c r="AA523" s="8"/>
      <c r="AB523" s="8"/>
      <c r="AC523" s="8"/>
      <c r="AD523" s="8"/>
      <c r="AE523" s="8"/>
      <c r="AF523" s="8"/>
      <c r="AG523" s="8"/>
      <c r="AH523" s="7"/>
      <c r="AI523" s="8"/>
      <c r="AJ523" s="8"/>
      <c r="AK523" s="8"/>
      <c r="AL523" s="8"/>
      <c r="AM523" s="8"/>
      <c r="AN523" s="8"/>
      <c r="AO523" s="8"/>
      <c r="AP523" s="8"/>
      <c r="AQ523" s="9"/>
      <c r="AR523" s="2"/>
      <c r="AS523" s="8"/>
    </row>
    <row r="524" spans="2:45" x14ac:dyDescent="0.25">
      <c r="B524" s="45"/>
      <c r="D524" s="2" t="s">
        <v>387</v>
      </c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  <c r="AA524" s="8"/>
      <c r="AB524" s="8"/>
      <c r="AC524" s="8"/>
      <c r="AD524" s="8"/>
      <c r="AE524" s="8"/>
      <c r="AF524" s="8"/>
      <c r="AG524" s="8"/>
      <c r="AH524" s="7"/>
      <c r="AI524" s="8"/>
      <c r="AJ524" s="8"/>
      <c r="AK524" s="8"/>
      <c r="AL524" s="8"/>
      <c r="AM524" s="8"/>
      <c r="AN524" s="8"/>
      <c r="AO524" s="8"/>
      <c r="AP524" s="8"/>
      <c r="AQ524" s="9"/>
      <c r="AR524" s="2"/>
      <c r="AS524" s="8"/>
    </row>
    <row r="525" spans="2:45" x14ac:dyDescent="0.25">
      <c r="B525" s="45"/>
      <c r="D525" s="2" t="s">
        <v>388</v>
      </c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  <c r="AA525" s="8"/>
      <c r="AB525" s="8"/>
      <c r="AC525" s="8"/>
      <c r="AD525" s="8"/>
      <c r="AE525" s="8"/>
      <c r="AF525" s="8"/>
      <c r="AG525" s="8"/>
      <c r="AH525" s="7"/>
      <c r="AI525" s="8"/>
      <c r="AJ525" s="8"/>
      <c r="AK525" s="8"/>
      <c r="AL525" s="8"/>
      <c r="AM525" s="8"/>
      <c r="AN525" s="8"/>
      <c r="AO525" s="8"/>
      <c r="AP525" s="8"/>
      <c r="AQ525" s="9"/>
      <c r="AR525" s="2"/>
      <c r="AS525" s="8"/>
    </row>
    <row r="526" spans="2:45" x14ac:dyDescent="0.25">
      <c r="B526" s="45"/>
      <c r="D526" s="2" t="s">
        <v>389</v>
      </c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  <c r="AA526" s="8"/>
      <c r="AB526" s="8"/>
      <c r="AC526" s="8"/>
      <c r="AD526" s="8"/>
      <c r="AE526" s="8"/>
      <c r="AF526" s="8"/>
      <c r="AG526" s="8"/>
      <c r="AH526" s="7"/>
      <c r="AI526" s="8"/>
      <c r="AJ526" s="8"/>
      <c r="AK526" s="8"/>
      <c r="AL526" s="8"/>
      <c r="AM526" s="8"/>
      <c r="AN526" s="8"/>
      <c r="AO526" s="8"/>
      <c r="AP526" s="8"/>
      <c r="AQ526" s="9"/>
      <c r="AR526" s="2"/>
      <c r="AS526" s="8"/>
    </row>
    <row r="527" spans="2:45" x14ac:dyDescent="0.25">
      <c r="B527" s="45"/>
      <c r="D527" s="2" t="s">
        <v>290</v>
      </c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  <c r="AA527" s="8"/>
      <c r="AB527" s="8"/>
      <c r="AC527" s="8"/>
      <c r="AD527" s="8"/>
      <c r="AE527" s="8"/>
      <c r="AF527" s="8"/>
      <c r="AG527" s="8"/>
      <c r="AH527" s="7"/>
      <c r="AI527" s="8"/>
      <c r="AJ527" s="8"/>
      <c r="AK527" s="8"/>
      <c r="AL527" s="8"/>
      <c r="AM527" s="8"/>
      <c r="AN527" s="8"/>
      <c r="AO527" s="8"/>
      <c r="AP527" s="8"/>
      <c r="AQ527" s="9"/>
      <c r="AR527" s="2"/>
      <c r="AS527" s="8"/>
    </row>
    <row r="528" spans="2:45" x14ac:dyDescent="0.25">
      <c r="B528" s="45"/>
      <c r="D528" s="2" t="s">
        <v>390</v>
      </c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  <c r="AA528" s="8"/>
      <c r="AB528" s="8"/>
      <c r="AC528" s="8"/>
      <c r="AD528" s="8"/>
      <c r="AE528" s="8"/>
      <c r="AF528" s="8"/>
      <c r="AG528" s="8"/>
      <c r="AH528" s="7"/>
      <c r="AI528" s="8"/>
      <c r="AJ528" s="8"/>
      <c r="AK528" s="8"/>
      <c r="AL528" s="8"/>
      <c r="AM528" s="8"/>
      <c r="AN528" s="8"/>
      <c r="AO528" s="8"/>
      <c r="AP528" s="8"/>
      <c r="AQ528" s="9"/>
      <c r="AR528" s="2"/>
      <c r="AS528" s="8"/>
    </row>
    <row r="529" spans="2:45" x14ac:dyDescent="0.25">
      <c r="B529" s="45"/>
      <c r="D529" s="2" t="s">
        <v>391</v>
      </c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  <c r="AA529" s="8"/>
      <c r="AB529" s="8"/>
      <c r="AC529" s="8"/>
      <c r="AD529" s="8"/>
      <c r="AE529" s="8"/>
      <c r="AF529" s="8"/>
      <c r="AG529" s="8"/>
      <c r="AH529" s="7"/>
      <c r="AI529" s="8"/>
      <c r="AJ529" s="8"/>
      <c r="AK529" s="8"/>
      <c r="AL529" s="8"/>
      <c r="AM529" s="8"/>
      <c r="AN529" s="8"/>
      <c r="AO529" s="8"/>
      <c r="AP529" s="8"/>
      <c r="AQ529" s="9"/>
      <c r="AR529" s="2"/>
      <c r="AS529" s="8"/>
    </row>
    <row r="530" spans="2:45" x14ac:dyDescent="0.25">
      <c r="B530" s="45"/>
      <c r="D530" s="2" t="s">
        <v>392</v>
      </c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  <c r="AA530" s="8"/>
      <c r="AB530" s="8"/>
      <c r="AC530" s="8"/>
      <c r="AD530" s="8"/>
      <c r="AE530" s="8"/>
      <c r="AF530" s="8"/>
      <c r="AG530" s="8"/>
      <c r="AH530" s="7"/>
      <c r="AI530" s="8"/>
      <c r="AJ530" s="8"/>
      <c r="AK530" s="8"/>
      <c r="AL530" s="8"/>
      <c r="AM530" s="8"/>
      <c r="AN530" s="8"/>
      <c r="AO530" s="8"/>
      <c r="AP530" s="8"/>
      <c r="AQ530" s="9"/>
      <c r="AR530" s="2"/>
      <c r="AS530" s="8"/>
    </row>
    <row r="531" spans="2:45" x14ac:dyDescent="0.25">
      <c r="B531" s="45"/>
      <c r="D531" s="2" t="s">
        <v>393</v>
      </c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  <c r="AA531" s="8"/>
      <c r="AB531" s="8"/>
      <c r="AC531" s="8"/>
      <c r="AD531" s="8"/>
      <c r="AE531" s="8"/>
      <c r="AF531" s="8"/>
      <c r="AG531" s="8"/>
      <c r="AH531" s="7"/>
      <c r="AI531" s="8"/>
      <c r="AJ531" s="8"/>
      <c r="AK531" s="8"/>
      <c r="AL531" s="8"/>
      <c r="AM531" s="8"/>
      <c r="AN531" s="8"/>
      <c r="AO531" s="8"/>
      <c r="AP531" s="8"/>
      <c r="AQ531" s="9"/>
      <c r="AR531" s="2"/>
      <c r="AS531" s="8"/>
    </row>
    <row r="532" spans="2:45" x14ac:dyDescent="0.25">
      <c r="B532" s="45"/>
      <c r="D532" s="2" t="s">
        <v>394</v>
      </c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  <c r="AA532" s="8"/>
      <c r="AB532" s="8"/>
      <c r="AC532" s="8"/>
      <c r="AD532" s="8"/>
      <c r="AE532" s="8"/>
      <c r="AF532" s="8"/>
      <c r="AG532" s="8"/>
      <c r="AH532" s="7"/>
      <c r="AI532" s="8"/>
      <c r="AJ532" s="8"/>
      <c r="AK532" s="8"/>
      <c r="AL532" s="8"/>
      <c r="AM532" s="8"/>
      <c r="AN532" s="8"/>
      <c r="AO532" s="8"/>
      <c r="AP532" s="8"/>
      <c r="AQ532" s="9"/>
      <c r="AR532" s="2"/>
      <c r="AS532" s="8"/>
    </row>
    <row r="533" spans="2:45" x14ac:dyDescent="0.25">
      <c r="B533" s="45"/>
      <c r="D533" s="2" t="s">
        <v>395</v>
      </c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  <c r="AA533" s="8"/>
      <c r="AB533" s="8"/>
      <c r="AC533" s="8"/>
      <c r="AD533" s="8"/>
      <c r="AE533" s="8"/>
      <c r="AF533" s="8"/>
      <c r="AG533" s="8"/>
      <c r="AH533" s="7"/>
      <c r="AI533" s="8"/>
      <c r="AJ533" s="8"/>
      <c r="AK533" s="8"/>
      <c r="AL533" s="8"/>
      <c r="AM533" s="8"/>
      <c r="AN533" s="8"/>
      <c r="AO533" s="8"/>
      <c r="AP533" s="8"/>
      <c r="AQ533" s="9"/>
      <c r="AR533" s="2"/>
      <c r="AS533" s="8"/>
    </row>
    <row r="534" spans="2:45" x14ac:dyDescent="0.25">
      <c r="B534" s="45"/>
      <c r="D534" s="2" t="s">
        <v>396</v>
      </c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  <c r="AA534" s="8"/>
      <c r="AB534" s="8"/>
      <c r="AC534" s="8"/>
      <c r="AD534" s="8"/>
      <c r="AE534" s="8"/>
      <c r="AF534" s="8"/>
      <c r="AG534" s="8"/>
      <c r="AH534" s="7"/>
      <c r="AI534" s="8"/>
      <c r="AJ534" s="8"/>
      <c r="AK534" s="8"/>
      <c r="AL534" s="8"/>
      <c r="AM534" s="8"/>
      <c r="AN534" s="8"/>
      <c r="AO534" s="8"/>
      <c r="AP534" s="8"/>
      <c r="AQ534" s="9"/>
      <c r="AR534" s="2"/>
      <c r="AS534" s="8"/>
    </row>
    <row r="535" spans="2:45" x14ac:dyDescent="0.25">
      <c r="B535" s="45"/>
      <c r="D535" s="2" t="s">
        <v>397</v>
      </c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  <c r="AA535" s="8"/>
      <c r="AB535" s="8"/>
      <c r="AC535" s="8"/>
      <c r="AD535" s="8"/>
      <c r="AE535" s="8"/>
      <c r="AF535" s="8"/>
      <c r="AG535" s="8"/>
      <c r="AH535" s="7"/>
      <c r="AI535" s="8"/>
      <c r="AJ535" s="8"/>
      <c r="AK535" s="8"/>
      <c r="AL535" s="8"/>
      <c r="AM535" s="8"/>
      <c r="AN535" s="8"/>
      <c r="AO535" s="8"/>
      <c r="AP535" s="8"/>
      <c r="AQ535" s="9"/>
      <c r="AR535" s="2"/>
      <c r="AS535" s="8"/>
    </row>
    <row r="536" spans="2:45" x14ac:dyDescent="0.25">
      <c r="B536" s="45"/>
      <c r="D536" s="2" t="s">
        <v>398</v>
      </c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  <c r="AA536" s="8"/>
      <c r="AB536" s="8"/>
      <c r="AC536" s="8"/>
      <c r="AD536" s="8"/>
      <c r="AE536" s="8"/>
      <c r="AF536" s="8"/>
      <c r="AG536" s="8"/>
      <c r="AH536" s="7"/>
      <c r="AI536" s="8"/>
      <c r="AJ536" s="8"/>
      <c r="AK536" s="8"/>
      <c r="AL536" s="8"/>
      <c r="AM536" s="8"/>
      <c r="AN536" s="8"/>
      <c r="AO536" s="8"/>
      <c r="AP536" s="8"/>
      <c r="AQ536" s="9"/>
      <c r="AR536" s="2"/>
      <c r="AS536" s="8"/>
    </row>
    <row r="537" spans="2:45" x14ac:dyDescent="0.25">
      <c r="B537" s="45"/>
      <c r="D537" s="2" t="s">
        <v>399</v>
      </c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  <c r="AA537" s="8"/>
      <c r="AB537" s="8"/>
      <c r="AC537" s="8"/>
      <c r="AD537" s="8"/>
      <c r="AE537" s="8"/>
      <c r="AF537" s="8"/>
      <c r="AG537" s="8"/>
      <c r="AH537" s="7"/>
      <c r="AI537" s="8"/>
      <c r="AJ537" s="8"/>
      <c r="AK537" s="8"/>
      <c r="AL537" s="8"/>
      <c r="AM537" s="8"/>
      <c r="AN537" s="8"/>
      <c r="AO537" s="8"/>
      <c r="AP537" s="8"/>
      <c r="AQ537" s="9"/>
      <c r="AR537" s="2"/>
      <c r="AS537" s="8"/>
    </row>
    <row r="538" spans="2:45" x14ac:dyDescent="0.25">
      <c r="B538" s="45"/>
      <c r="D538" s="2" t="s">
        <v>400</v>
      </c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  <c r="AA538" s="8"/>
      <c r="AB538" s="8"/>
      <c r="AC538" s="8"/>
      <c r="AD538" s="8"/>
      <c r="AE538" s="8"/>
      <c r="AF538" s="8"/>
      <c r="AG538" s="8"/>
      <c r="AH538" s="7"/>
      <c r="AI538" s="8"/>
      <c r="AJ538" s="8"/>
      <c r="AK538" s="8"/>
      <c r="AL538" s="8"/>
      <c r="AM538" s="8"/>
      <c r="AN538" s="8"/>
      <c r="AO538" s="8"/>
      <c r="AP538" s="8"/>
      <c r="AQ538" s="9"/>
      <c r="AR538" s="2"/>
      <c r="AS538" s="8"/>
    </row>
    <row r="539" spans="2:45" x14ac:dyDescent="0.25">
      <c r="B539" s="45"/>
      <c r="D539" s="2" t="s">
        <v>401</v>
      </c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  <c r="AA539" s="8"/>
      <c r="AB539" s="8"/>
      <c r="AC539" s="8"/>
      <c r="AD539" s="8"/>
      <c r="AE539" s="8"/>
      <c r="AF539" s="8"/>
      <c r="AG539" s="8"/>
      <c r="AH539" s="7"/>
      <c r="AI539" s="8"/>
      <c r="AJ539" s="8"/>
      <c r="AK539" s="8"/>
      <c r="AL539" s="8"/>
      <c r="AM539" s="8"/>
      <c r="AN539" s="8"/>
      <c r="AO539" s="8"/>
      <c r="AP539" s="8"/>
      <c r="AQ539" s="9"/>
      <c r="AR539" s="2"/>
      <c r="AS539" s="8"/>
    </row>
    <row r="540" spans="2:45" x14ac:dyDescent="0.25">
      <c r="B540" s="45"/>
      <c r="D540" s="2" t="s">
        <v>402</v>
      </c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  <c r="AA540" s="8"/>
      <c r="AB540" s="8"/>
      <c r="AC540" s="8"/>
      <c r="AD540" s="8"/>
      <c r="AE540" s="8"/>
      <c r="AF540" s="8"/>
      <c r="AG540" s="8"/>
      <c r="AH540" s="7"/>
      <c r="AI540" s="8"/>
      <c r="AJ540" s="8"/>
      <c r="AK540" s="8"/>
      <c r="AL540" s="8"/>
      <c r="AM540" s="8"/>
      <c r="AN540" s="8"/>
      <c r="AO540" s="8"/>
      <c r="AP540" s="8"/>
      <c r="AQ540" s="9"/>
      <c r="AR540" s="2"/>
      <c r="AS540" s="8"/>
    </row>
    <row r="541" spans="2:45" x14ac:dyDescent="0.25">
      <c r="B541" s="45"/>
      <c r="D541" s="2" t="s">
        <v>403</v>
      </c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  <c r="AA541" s="8"/>
      <c r="AB541" s="8"/>
      <c r="AC541" s="8"/>
      <c r="AD541" s="8"/>
      <c r="AE541" s="8"/>
      <c r="AF541" s="8"/>
      <c r="AG541" s="8"/>
      <c r="AH541" s="7"/>
      <c r="AI541" s="8"/>
      <c r="AJ541" s="8"/>
      <c r="AK541" s="8"/>
      <c r="AL541" s="8"/>
      <c r="AM541" s="8"/>
      <c r="AN541" s="8"/>
      <c r="AO541" s="8"/>
      <c r="AP541" s="8"/>
      <c r="AQ541" s="9"/>
      <c r="AR541" s="2"/>
      <c r="AS541" s="8"/>
    </row>
    <row r="542" spans="2:45" x14ac:dyDescent="0.25">
      <c r="B542" s="45"/>
      <c r="D542" s="2" t="s">
        <v>404</v>
      </c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  <c r="AA542" s="8"/>
      <c r="AB542" s="8"/>
      <c r="AC542" s="8"/>
      <c r="AD542" s="8"/>
      <c r="AE542" s="8"/>
      <c r="AF542" s="8"/>
      <c r="AG542" s="8"/>
      <c r="AH542" s="7"/>
      <c r="AI542" s="8"/>
      <c r="AJ542" s="8"/>
      <c r="AK542" s="8"/>
      <c r="AL542" s="8"/>
      <c r="AM542" s="8"/>
      <c r="AN542" s="8"/>
      <c r="AO542" s="8"/>
      <c r="AP542" s="8"/>
      <c r="AQ542" s="9"/>
      <c r="AR542" s="2"/>
      <c r="AS542" s="8"/>
    </row>
    <row r="543" spans="2:45" x14ac:dyDescent="0.25">
      <c r="B543" s="45"/>
      <c r="D543" s="2" t="s">
        <v>405</v>
      </c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  <c r="AA543" s="8"/>
      <c r="AB543" s="8"/>
      <c r="AC543" s="8"/>
      <c r="AD543" s="8"/>
      <c r="AE543" s="8"/>
      <c r="AF543" s="8"/>
      <c r="AG543" s="8"/>
      <c r="AH543" s="7"/>
      <c r="AI543" s="8"/>
      <c r="AJ543" s="8"/>
      <c r="AK543" s="8"/>
      <c r="AL543" s="8"/>
      <c r="AM543" s="8"/>
      <c r="AN543" s="8"/>
      <c r="AO543" s="8"/>
      <c r="AP543" s="8"/>
      <c r="AQ543" s="9"/>
      <c r="AR543" s="2"/>
      <c r="AS543" s="8"/>
    </row>
    <row r="544" spans="2:45" x14ac:dyDescent="0.25">
      <c r="B544" s="45"/>
      <c r="D544" s="2" t="s">
        <v>406</v>
      </c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  <c r="AA544" s="8"/>
      <c r="AB544" s="8"/>
      <c r="AC544" s="8"/>
      <c r="AD544" s="8"/>
      <c r="AE544" s="8"/>
      <c r="AF544" s="8"/>
      <c r="AG544" s="8"/>
      <c r="AH544" s="7"/>
      <c r="AI544" s="8"/>
      <c r="AJ544" s="8"/>
      <c r="AK544" s="8"/>
      <c r="AL544" s="8"/>
      <c r="AM544" s="8"/>
      <c r="AN544" s="8"/>
      <c r="AO544" s="8"/>
      <c r="AP544" s="8"/>
      <c r="AQ544" s="9"/>
      <c r="AR544" s="2"/>
      <c r="AS544" s="8"/>
    </row>
    <row r="545" spans="2:45" x14ac:dyDescent="0.25">
      <c r="B545" s="45"/>
      <c r="D545" s="2" t="s">
        <v>407</v>
      </c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  <c r="AA545" s="8"/>
      <c r="AB545" s="8"/>
      <c r="AC545" s="8"/>
      <c r="AD545" s="8"/>
      <c r="AE545" s="8"/>
      <c r="AF545" s="8"/>
      <c r="AG545" s="8"/>
      <c r="AH545" s="7"/>
      <c r="AI545" s="8"/>
      <c r="AJ545" s="8"/>
      <c r="AK545" s="8"/>
      <c r="AL545" s="8"/>
      <c r="AM545" s="8"/>
      <c r="AN545" s="8"/>
      <c r="AO545" s="8"/>
      <c r="AP545" s="8"/>
      <c r="AQ545" s="9"/>
      <c r="AR545" s="2"/>
      <c r="AS545" s="8"/>
    </row>
    <row r="546" spans="2:45" x14ac:dyDescent="0.25">
      <c r="B546" s="45"/>
      <c r="D546" s="2" t="s">
        <v>408</v>
      </c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  <c r="AA546" s="8"/>
      <c r="AB546" s="8"/>
      <c r="AC546" s="8"/>
      <c r="AD546" s="8"/>
      <c r="AE546" s="8"/>
      <c r="AF546" s="8"/>
      <c r="AG546" s="8"/>
      <c r="AH546" s="7"/>
      <c r="AI546" s="8"/>
      <c r="AJ546" s="8"/>
      <c r="AK546" s="8"/>
      <c r="AL546" s="8"/>
      <c r="AM546" s="8"/>
      <c r="AN546" s="8"/>
      <c r="AO546" s="8"/>
      <c r="AP546" s="8"/>
      <c r="AQ546" s="9"/>
      <c r="AR546" s="2"/>
      <c r="AS546" s="8"/>
    </row>
    <row r="547" spans="2:45" x14ac:dyDescent="0.25">
      <c r="B547" s="45"/>
      <c r="D547" s="2" t="s">
        <v>409</v>
      </c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  <c r="AA547" s="8"/>
      <c r="AB547" s="8"/>
      <c r="AC547" s="8"/>
      <c r="AD547" s="8"/>
      <c r="AE547" s="8"/>
      <c r="AF547" s="8"/>
      <c r="AG547" s="8"/>
      <c r="AH547" s="7"/>
      <c r="AI547" s="8"/>
      <c r="AJ547" s="8"/>
      <c r="AK547" s="8"/>
      <c r="AL547" s="8"/>
      <c r="AM547" s="8"/>
      <c r="AN547" s="8"/>
      <c r="AO547" s="8"/>
      <c r="AP547" s="8"/>
      <c r="AQ547" s="9"/>
      <c r="AR547" s="2"/>
      <c r="AS547" s="8"/>
    </row>
    <row r="548" spans="2:45" x14ac:dyDescent="0.25">
      <c r="B548" s="45"/>
      <c r="D548" s="2" t="s">
        <v>410</v>
      </c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  <c r="AA548" s="8"/>
      <c r="AB548" s="8"/>
      <c r="AC548" s="8"/>
      <c r="AD548" s="8"/>
      <c r="AE548" s="8"/>
      <c r="AF548" s="8"/>
      <c r="AG548" s="8"/>
      <c r="AH548" s="7"/>
      <c r="AI548" s="8"/>
      <c r="AJ548" s="8"/>
      <c r="AK548" s="8"/>
      <c r="AL548" s="8"/>
      <c r="AM548" s="8"/>
      <c r="AN548" s="8"/>
      <c r="AO548" s="8"/>
      <c r="AP548" s="8"/>
      <c r="AQ548" s="9"/>
      <c r="AR548" s="2"/>
      <c r="AS548" s="8"/>
    </row>
    <row r="549" spans="2:45" x14ac:dyDescent="0.25">
      <c r="B549" s="45"/>
      <c r="D549" s="2" t="s">
        <v>411</v>
      </c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  <c r="AA549" s="8"/>
      <c r="AB549" s="8"/>
      <c r="AC549" s="8"/>
      <c r="AD549" s="8"/>
      <c r="AE549" s="8"/>
      <c r="AF549" s="8"/>
      <c r="AG549" s="8"/>
      <c r="AH549" s="7"/>
      <c r="AI549" s="8"/>
      <c r="AJ549" s="8"/>
      <c r="AK549" s="8"/>
      <c r="AL549" s="8"/>
      <c r="AM549" s="8"/>
      <c r="AN549" s="8"/>
      <c r="AO549" s="8"/>
      <c r="AP549" s="8"/>
      <c r="AQ549" s="9"/>
      <c r="AR549" s="2"/>
      <c r="AS549" s="8"/>
    </row>
    <row r="550" spans="2:45" x14ac:dyDescent="0.25">
      <c r="B550" s="45"/>
      <c r="D550" s="2" t="s">
        <v>412</v>
      </c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  <c r="AA550" s="8"/>
      <c r="AB550" s="8"/>
      <c r="AC550" s="8"/>
      <c r="AD550" s="8"/>
      <c r="AE550" s="8"/>
      <c r="AF550" s="8"/>
      <c r="AG550" s="8"/>
      <c r="AH550" s="7"/>
      <c r="AI550" s="8"/>
      <c r="AJ550" s="8"/>
      <c r="AK550" s="8"/>
      <c r="AL550" s="8"/>
      <c r="AM550" s="8"/>
      <c r="AN550" s="8"/>
      <c r="AO550" s="8"/>
      <c r="AP550" s="8"/>
      <c r="AQ550" s="9"/>
      <c r="AR550" s="2"/>
      <c r="AS550" s="8"/>
    </row>
    <row r="551" spans="2:45" x14ac:dyDescent="0.25">
      <c r="B551" s="45"/>
      <c r="D551" s="2" t="s">
        <v>413</v>
      </c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  <c r="AA551" s="8"/>
      <c r="AB551" s="8"/>
      <c r="AC551" s="8"/>
      <c r="AD551" s="8"/>
      <c r="AE551" s="8"/>
      <c r="AF551" s="8"/>
      <c r="AG551" s="8"/>
      <c r="AH551" s="7"/>
      <c r="AI551" s="8"/>
      <c r="AJ551" s="8"/>
      <c r="AK551" s="8"/>
      <c r="AL551" s="8"/>
      <c r="AM551" s="8"/>
      <c r="AN551" s="8"/>
      <c r="AO551" s="8"/>
      <c r="AP551" s="8"/>
      <c r="AQ551" s="9"/>
      <c r="AR551" s="2"/>
      <c r="AS551" s="8"/>
    </row>
    <row r="552" spans="2:45" x14ac:dyDescent="0.25">
      <c r="B552" s="45"/>
      <c r="D552" s="2" t="s">
        <v>414</v>
      </c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  <c r="AA552" s="8"/>
      <c r="AB552" s="8"/>
      <c r="AC552" s="8"/>
      <c r="AD552" s="8"/>
      <c r="AE552" s="8"/>
      <c r="AF552" s="8"/>
      <c r="AG552" s="8"/>
      <c r="AH552" s="7"/>
      <c r="AI552" s="8"/>
      <c r="AJ552" s="8"/>
      <c r="AK552" s="8"/>
      <c r="AL552" s="8"/>
      <c r="AM552" s="8"/>
      <c r="AN552" s="8"/>
      <c r="AO552" s="8"/>
      <c r="AP552" s="8"/>
      <c r="AQ552" s="9"/>
      <c r="AR552" s="2"/>
      <c r="AS552" s="8"/>
    </row>
    <row r="553" spans="2:45" x14ac:dyDescent="0.25">
      <c r="B553" s="45"/>
      <c r="D553" s="2" t="s">
        <v>415</v>
      </c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  <c r="AA553" s="8"/>
      <c r="AB553" s="8"/>
      <c r="AC553" s="8"/>
      <c r="AD553" s="8"/>
      <c r="AE553" s="8"/>
      <c r="AF553" s="8"/>
      <c r="AG553" s="8"/>
      <c r="AH553" s="7"/>
      <c r="AI553" s="8"/>
      <c r="AJ553" s="8"/>
      <c r="AK553" s="8"/>
      <c r="AL553" s="8"/>
      <c r="AM553" s="8"/>
      <c r="AN553" s="8"/>
      <c r="AO553" s="8"/>
      <c r="AP553" s="8"/>
      <c r="AQ553" s="9"/>
      <c r="AR553" s="2"/>
      <c r="AS553" s="8"/>
    </row>
    <row r="554" spans="2:45" x14ac:dyDescent="0.25">
      <c r="B554" s="45"/>
      <c r="D554" s="2" t="s">
        <v>416</v>
      </c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  <c r="AA554" s="8"/>
      <c r="AB554" s="8"/>
      <c r="AC554" s="8"/>
      <c r="AD554" s="8"/>
      <c r="AE554" s="8"/>
      <c r="AF554" s="8"/>
      <c r="AG554" s="8"/>
      <c r="AH554" s="7"/>
      <c r="AI554" s="8"/>
      <c r="AJ554" s="8"/>
      <c r="AK554" s="8"/>
      <c r="AL554" s="8"/>
      <c r="AM554" s="8"/>
      <c r="AN554" s="8"/>
      <c r="AO554" s="8"/>
      <c r="AP554" s="8"/>
      <c r="AQ554" s="9"/>
      <c r="AR554" s="2"/>
      <c r="AS554" s="8"/>
    </row>
    <row r="555" spans="2:45" x14ac:dyDescent="0.25">
      <c r="B555" s="45"/>
      <c r="D555" s="2" t="s">
        <v>417</v>
      </c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  <c r="AA555" s="8"/>
      <c r="AB555" s="8"/>
      <c r="AC555" s="8"/>
      <c r="AD555" s="8"/>
      <c r="AE555" s="8"/>
      <c r="AF555" s="8"/>
      <c r="AG555" s="8"/>
      <c r="AH555" s="7"/>
      <c r="AI555" s="8"/>
      <c r="AJ555" s="8"/>
      <c r="AK555" s="8"/>
      <c r="AL555" s="8"/>
      <c r="AM555" s="8"/>
      <c r="AN555" s="8"/>
      <c r="AO555" s="8"/>
      <c r="AP555" s="8"/>
      <c r="AQ555" s="9"/>
      <c r="AR555" s="2"/>
      <c r="AS555" s="8"/>
    </row>
    <row r="556" spans="2:45" x14ac:dyDescent="0.25">
      <c r="B556" s="45"/>
      <c r="D556" s="2" t="s">
        <v>418</v>
      </c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  <c r="AA556" s="8"/>
      <c r="AB556" s="8"/>
      <c r="AC556" s="8"/>
      <c r="AD556" s="8"/>
      <c r="AE556" s="8"/>
      <c r="AF556" s="8"/>
      <c r="AG556" s="8"/>
      <c r="AH556" s="7"/>
      <c r="AI556" s="8"/>
      <c r="AJ556" s="8"/>
      <c r="AK556" s="8"/>
      <c r="AL556" s="8"/>
      <c r="AM556" s="8"/>
      <c r="AN556" s="8"/>
      <c r="AO556" s="8"/>
      <c r="AP556" s="8"/>
      <c r="AQ556" s="9"/>
      <c r="AR556" s="2"/>
      <c r="AS556" s="8"/>
    </row>
    <row r="557" spans="2:45" x14ac:dyDescent="0.25">
      <c r="B557" s="45"/>
      <c r="D557" s="2" t="s">
        <v>419</v>
      </c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  <c r="AA557" s="8"/>
      <c r="AB557" s="8"/>
      <c r="AC557" s="8"/>
      <c r="AD557" s="8"/>
      <c r="AE557" s="8"/>
      <c r="AF557" s="8"/>
      <c r="AG557" s="8"/>
      <c r="AH557" s="7"/>
      <c r="AI557" s="8"/>
      <c r="AJ557" s="8"/>
      <c r="AK557" s="8"/>
      <c r="AL557" s="8"/>
      <c r="AM557" s="8"/>
      <c r="AN557" s="8"/>
      <c r="AO557" s="8"/>
      <c r="AP557" s="8"/>
      <c r="AQ557" s="9"/>
      <c r="AR557" s="2"/>
      <c r="AS557" s="8"/>
    </row>
    <row r="558" spans="2:45" x14ac:dyDescent="0.25">
      <c r="B558" s="45"/>
      <c r="D558" s="2" t="s">
        <v>420</v>
      </c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  <c r="AA558" s="8"/>
      <c r="AB558" s="8"/>
      <c r="AC558" s="8"/>
      <c r="AD558" s="8"/>
      <c r="AE558" s="8"/>
      <c r="AF558" s="8"/>
      <c r="AG558" s="8"/>
      <c r="AH558" s="7"/>
      <c r="AI558" s="8"/>
      <c r="AJ558" s="8"/>
      <c r="AK558" s="8"/>
      <c r="AL558" s="8"/>
      <c r="AM558" s="8"/>
      <c r="AN558" s="8"/>
      <c r="AO558" s="8"/>
      <c r="AP558" s="8"/>
      <c r="AQ558" s="9"/>
      <c r="AR558" s="2"/>
      <c r="AS558" s="8"/>
    </row>
    <row r="559" spans="2:45" x14ac:dyDescent="0.25">
      <c r="B559" s="45"/>
      <c r="D559" s="2" t="s">
        <v>421</v>
      </c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  <c r="AA559" s="8"/>
      <c r="AB559" s="8"/>
      <c r="AC559" s="8"/>
      <c r="AD559" s="8"/>
      <c r="AE559" s="8"/>
      <c r="AF559" s="8"/>
      <c r="AG559" s="8"/>
      <c r="AH559" s="7"/>
      <c r="AI559" s="8"/>
      <c r="AJ559" s="8"/>
      <c r="AK559" s="8"/>
      <c r="AL559" s="8"/>
      <c r="AM559" s="8"/>
      <c r="AN559" s="8"/>
      <c r="AO559" s="8"/>
      <c r="AP559" s="8"/>
      <c r="AQ559" s="9"/>
      <c r="AR559" s="2"/>
      <c r="AS559" s="8"/>
    </row>
    <row r="560" spans="2:45" x14ac:dyDescent="0.25">
      <c r="B560" s="45"/>
      <c r="D560" s="2" t="s">
        <v>422</v>
      </c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  <c r="AA560" s="8"/>
      <c r="AB560" s="8"/>
      <c r="AC560" s="8"/>
      <c r="AD560" s="8"/>
      <c r="AE560" s="8"/>
      <c r="AF560" s="8"/>
      <c r="AG560" s="8"/>
      <c r="AH560" s="7"/>
      <c r="AI560" s="8"/>
      <c r="AJ560" s="8"/>
      <c r="AK560" s="8"/>
      <c r="AL560" s="8"/>
      <c r="AM560" s="8"/>
      <c r="AN560" s="8"/>
      <c r="AO560" s="8"/>
      <c r="AP560" s="8"/>
      <c r="AQ560" s="9"/>
      <c r="AR560" s="2"/>
      <c r="AS560" s="8"/>
    </row>
    <row r="561" spans="2:45" x14ac:dyDescent="0.25">
      <c r="B561" s="45"/>
      <c r="D561" s="2" t="s">
        <v>423</v>
      </c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  <c r="AA561" s="8"/>
      <c r="AB561" s="8"/>
      <c r="AC561" s="8"/>
      <c r="AD561" s="8"/>
      <c r="AE561" s="8"/>
      <c r="AF561" s="8"/>
      <c r="AG561" s="8"/>
      <c r="AH561" s="7"/>
      <c r="AI561" s="8"/>
      <c r="AJ561" s="8"/>
      <c r="AK561" s="8"/>
      <c r="AL561" s="8"/>
      <c r="AM561" s="8"/>
      <c r="AN561" s="8"/>
      <c r="AO561" s="8"/>
      <c r="AP561" s="8"/>
      <c r="AQ561" s="9"/>
      <c r="AR561" s="2"/>
      <c r="AS561" s="8"/>
    </row>
    <row r="562" spans="2:45" x14ac:dyDescent="0.25">
      <c r="B562" s="45"/>
      <c r="D562" s="2" t="s">
        <v>424</v>
      </c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  <c r="AA562" s="8"/>
      <c r="AB562" s="8"/>
      <c r="AC562" s="8"/>
      <c r="AD562" s="8"/>
      <c r="AE562" s="8"/>
      <c r="AF562" s="8"/>
      <c r="AG562" s="8"/>
      <c r="AH562" s="7"/>
      <c r="AI562" s="8"/>
      <c r="AJ562" s="8"/>
      <c r="AK562" s="8"/>
      <c r="AL562" s="8"/>
      <c r="AM562" s="8"/>
      <c r="AN562" s="8"/>
      <c r="AO562" s="8"/>
      <c r="AP562" s="8"/>
      <c r="AQ562" s="9"/>
      <c r="AR562" s="2"/>
      <c r="AS562" s="8"/>
    </row>
    <row r="563" spans="2:45" x14ac:dyDescent="0.25">
      <c r="B563" s="45"/>
      <c r="D563" s="2" t="s">
        <v>425</v>
      </c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  <c r="AA563" s="8"/>
      <c r="AB563" s="8"/>
      <c r="AC563" s="8"/>
      <c r="AD563" s="8"/>
      <c r="AE563" s="8"/>
      <c r="AF563" s="8"/>
      <c r="AG563" s="8"/>
      <c r="AH563" s="7"/>
      <c r="AI563" s="8"/>
      <c r="AJ563" s="8"/>
      <c r="AK563" s="8"/>
      <c r="AL563" s="8"/>
      <c r="AM563" s="8"/>
      <c r="AN563" s="8"/>
      <c r="AO563" s="8"/>
      <c r="AP563" s="8"/>
      <c r="AQ563" s="9"/>
      <c r="AR563" s="2"/>
      <c r="AS563" s="8"/>
    </row>
    <row r="564" spans="2:45" x14ac:dyDescent="0.25">
      <c r="B564" s="45"/>
      <c r="D564" s="2" t="s">
        <v>426</v>
      </c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  <c r="AA564" s="8"/>
      <c r="AB564" s="8"/>
      <c r="AC564" s="8"/>
      <c r="AD564" s="8"/>
      <c r="AE564" s="8"/>
      <c r="AF564" s="8"/>
      <c r="AG564" s="8"/>
      <c r="AH564" s="7"/>
      <c r="AI564" s="8"/>
      <c r="AJ564" s="8"/>
      <c r="AK564" s="8"/>
      <c r="AL564" s="8"/>
      <c r="AM564" s="8"/>
      <c r="AN564" s="8"/>
      <c r="AO564" s="8"/>
      <c r="AP564" s="8"/>
      <c r="AQ564" s="9"/>
      <c r="AR564" s="2"/>
      <c r="AS564" s="8"/>
    </row>
    <row r="565" spans="2:45" x14ac:dyDescent="0.25">
      <c r="B565" s="45"/>
      <c r="D565" s="2" t="s">
        <v>427</v>
      </c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  <c r="AA565" s="8"/>
      <c r="AB565" s="8"/>
      <c r="AC565" s="8"/>
      <c r="AD565" s="8"/>
      <c r="AE565" s="8"/>
      <c r="AF565" s="8"/>
      <c r="AG565" s="8"/>
      <c r="AH565" s="7"/>
      <c r="AI565" s="8"/>
      <c r="AJ565" s="8"/>
      <c r="AK565" s="8"/>
      <c r="AL565" s="8"/>
      <c r="AM565" s="8"/>
      <c r="AN565" s="8"/>
      <c r="AO565" s="8"/>
      <c r="AP565" s="8"/>
      <c r="AQ565" s="9"/>
      <c r="AR565" s="2"/>
      <c r="AS565" s="8"/>
    </row>
    <row r="566" spans="2:45" x14ac:dyDescent="0.25">
      <c r="B566" s="45"/>
      <c r="D566" s="3" t="s">
        <v>428</v>
      </c>
      <c r="E566" s="11"/>
      <c r="F566" s="11"/>
      <c r="G566" s="11"/>
      <c r="H566" s="11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  <c r="U566" s="11"/>
      <c r="V566" s="11"/>
      <c r="W566" s="11"/>
      <c r="X566" s="11"/>
      <c r="Y566" s="11"/>
      <c r="Z566" s="11"/>
      <c r="AA566" s="11"/>
      <c r="AB566" s="11"/>
      <c r="AC566" s="11"/>
      <c r="AD566" s="11"/>
      <c r="AE566" s="11"/>
      <c r="AF566" s="11"/>
      <c r="AG566" s="11"/>
      <c r="AH566" s="10"/>
      <c r="AI566" s="11"/>
      <c r="AJ566" s="11"/>
      <c r="AK566" s="11"/>
      <c r="AL566" s="11"/>
      <c r="AM566" s="11"/>
      <c r="AN566" s="11"/>
      <c r="AO566" s="11"/>
      <c r="AP566" s="11"/>
      <c r="AQ566" s="12"/>
      <c r="AR566" s="3"/>
      <c r="AS566" s="8"/>
    </row>
    <row r="570" spans="2:45" x14ac:dyDescent="0.25">
      <c r="E570" s="74" t="s">
        <v>434</v>
      </c>
      <c r="F570" s="52"/>
      <c r="G570" s="52"/>
      <c r="H570" s="52"/>
      <c r="I570" s="52"/>
      <c r="J570" s="52"/>
      <c r="K570" s="52"/>
      <c r="L570" s="52"/>
      <c r="M570" s="52"/>
      <c r="N570" s="52"/>
      <c r="O570" s="74" t="s">
        <v>433</v>
      </c>
      <c r="P570" s="52"/>
      <c r="Q570" s="52"/>
      <c r="R570" s="52"/>
      <c r="S570" s="52"/>
      <c r="T570" s="52"/>
      <c r="U570" s="52"/>
      <c r="V570" s="52"/>
      <c r="W570" s="52"/>
      <c r="X570" s="75"/>
    </row>
    <row r="571" spans="2:45" x14ac:dyDescent="0.25">
      <c r="E571" s="54" t="s">
        <v>5</v>
      </c>
      <c r="F571" s="39" t="s">
        <v>52</v>
      </c>
      <c r="G571" s="39" t="s">
        <v>30</v>
      </c>
      <c r="H571" s="39" t="s">
        <v>53</v>
      </c>
      <c r="I571" s="39" t="s">
        <v>54</v>
      </c>
      <c r="J571" s="39" t="s">
        <v>55</v>
      </c>
      <c r="K571" s="39" t="s">
        <v>56</v>
      </c>
      <c r="L571" s="39" t="s">
        <v>57</v>
      </c>
      <c r="M571" s="39" t="s">
        <v>58</v>
      </c>
      <c r="N571" s="39" t="s">
        <v>59</v>
      </c>
      <c r="O571" s="57" t="s">
        <v>5</v>
      </c>
      <c r="P571" s="39" t="s">
        <v>52</v>
      </c>
      <c r="Q571" s="39" t="s">
        <v>30</v>
      </c>
      <c r="R571" s="39" t="s">
        <v>53</v>
      </c>
      <c r="S571" s="39" t="s">
        <v>54</v>
      </c>
      <c r="T571" s="39" t="s">
        <v>55</v>
      </c>
      <c r="U571" s="39" t="s">
        <v>56</v>
      </c>
      <c r="V571" s="39" t="s">
        <v>57</v>
      </c>
      <c r="W571" s="39" t="s">
        <v>58</v>
      </c>
      <c r="X571" s="41" t="s">
        <v>59</v>
      </c>
    </row>
    <row r="572" spans="2:45" x14ac:dyDescent="0.25">
      <c r="E572" s="54"/>
      <c r="F572" s="39"/>
      <c r="G572" s="39"/>
      <c r="H572" s="39"/>
      <c r="I572" s="39"/>
      <c r="J572" s="39"/>
      <c r="K572" s="39"/>
      <c r="L572" s="39"/>
      <c r="M572" s="39"/>
      <c r="N572" s="39"/>
      <c r="O572" s="54"/>
      <c r="P572" s="39"/>
      <c r="Q572" s="39"/>
      <c r="R572" s="39"/>
      <c r="S572" s="39"/>
      <c r="T572" s="39"/>
      <c r="U572" s="39"/>
      <c r="V572" s="39"/>
      <c r="W572" s="39"/>
      <c r="X572" s="41"/>
    </row>
    <row r="573" spans="2:45" x14ac:dyDescent="0.25">
      <c r="E573" s="54"/>
      <c r="F573" s="39"/>
      <c r="G573" s="39"/>
      <c r="H573" s="39"/>
      <c r="I573" s="39"/>
      <c r="J573" s="39"/>
      <c r="K573" s="39"/>
      <c r="L573" s="39"/>
      <c r="M573" s="39"/>
      <c r="N573" s="39"/>
      <c r="O573" s="54"/>
      <c r="P573" s="39"/>
      <c r="Q573" s="39"/>
      <c r="R573" s="39"/>
      <c r="S573" s="39"/>
      <c r="T573" s="39"/>
      <c r="U573" s="39"/>
      <c r="V573" s="39"/>
      <c r="W573" s="39"/>
      <c r="X573" s="41"/>
    </row>
    <row r="574" spans="2:45" x14ac:dyDescent="0.25">
      <c r="E574" s="54"/>
      <c r="F574" s="39"/>
      <c r="G574" s="39"/>
      <c r="H574" s="39"/>
      <c r="I574" s="39"/>
      <c r="J574" s="39"/>
      <c r="K574" s="39"/>
      <c r="L574" s="39"/>
      <c r="M574" s="39"/>
      <c r="N574" s="39"/>
      <c r="O574" s="54"/>
      <c r="P574" s="39"/>
      <c r="Q574" s="39"/>
      <c r="R574" s="39"/>
      <c r="S574" s="39"/>
      <c r="T574" s="39"/>
      <c r="U574" s="39"/>
      <c r="V574" s="39"/>
      <c r="W574" s="39"/>
      <c r="X574" s="41"/>
    </row>
    <row r="575" spans="2:45" x14ac:dyDescent="0.25">
      <c r="E575" s="54"/>
      <c r="F575" s="39"/>
      <c r="G575" s="39"/>
      <c r="H575" s="39"/>
      <c r="I575" s="39"/>
      <c r="J575" s="39"/>
      <c r="K575" s="39"/>
      <c r="L575" s="39"/>
      <c r="M575" s="39"/>
      <c r="N575" s="39"/>
      <c r="O575" s="54"/>
      <c r="P575" s="39"/>
      <c r="Q575" s="39"/>
      <c r="R575" s="39"/>
      <c r="S575" s="39"/>
      <c r="T575" s="39"/>
      <c r="U575" s="39"/>
      <c r="V575" s="39"/>
      <c r="W575" s="39"/>
      <c r="X575" s="41"/>
    </row>
    <row r="576" spans="2:45" x14ac:dyDescent="0.25">
      <c r="E576" s="54"/>
      <c r="F576" s="39"/>
      <c r="G576" s="39"/>
      <c r="H576" s="39"/>
      <c r="I576" s="39"/>
      <c r="J576" s="39"/>
      <c r="K576" s="39"/>
      <c r="L576" s="39"/>
      <c r="M576" s="39"/>
      <c r="N576" s="39"/>
      <c r="O576" s="54"/>
      <c r="P576" s="39"/>
      <c r="Q576" s="39"/>
      <c r="R576" s="39"/>
      <c r="S576" s="39"/>
      <c r="T576" s="39"/>
      <c r="U576" s="39"/>
      <c r="V576" s="39"/>
      <c r="W576" s="39"/>
      <c r="X576" s="41"/>
    </row>
    <row r="577" spans="2:24" x14ac:dyDescent="0.25">
      <c r="E577" s="54"/>
      <c r="F577" s="39"/>
      <c r="G577" s="39"/>
      <c r="H577" s="39"/>
      <c r="I577" s="39"/>
      <c r="J577" s="39"/>
      <c r="K577" s="39"/>
      <c r="L577" s="39"/>
      <c r="M577" s="39"/>
      <c r="N577" s="39"/>
      <c r="O577" s="54"/>
      <c r="P577" s="39"/>
      <c r="Q577" s="39"/>
      <c r="R577" s="39"/>
      <c r="S577" s="39"/>
      <c r="T577" s="39"/>
      <c r="U577" s="39"/>
      <c r="V577" s="39"/>
      <c r="W577" s="39"/>
      <c r="X577" s="41"/>
    </row>
    <row r="578" spans="2:24" x14ac:dyDescent="0.25">
      <c r="E578" s="55"/>
      <c r="F578" s="50"/>
      <c r="G578" s="50"/>
      <c r="H578" s="50"/>
      <c r="I578" s="50"/>
      <c r="J578" s="50"/>
      <c r="K578" s="50"/>
      <c r="L578" s="50"/>
      <c r="M578" s="50"/>
      <c r="N578" s="50"/>
      <c r="O578" s="55"/>
      <c r="P578" s="50"/>
      <c r="Q578" s="50"/>
      <c r="R578" s="50"/>
      <c r="S578" s="50"/>
      <c r="T578" s="50"/>
      <c r="U578" s="50"/>
      <c r="V578" s="50"/>
      <c r="W578" s="50"/>
      <c r="X578" s="51"/>
    </row>
    <row r="579" spans="2:24" ht="15" customHeight="1" x14ac:dyDescent="0.25">
      <c r="B579" s="45" t="s">
        <v>429</v>
      </c>
      <c r="C579" s="67" t="s">
        <v>430</v>
      </c>
      <c r="D579" s="69" t="s">
        <v>140</v>
      </c>
      <c r="E579" s="8"/>
      <c r="F579" s="8"/>
      <c r="G579" s="8"/>
      <c r="H579" s="8"/>
      <c r="I579" s="8"/>
      <c r="J579" s="8"/>
      <c r="K579" s="8"/>
      <c r="L579" s="8"/>
      <c r="M579" s="8"/>
      <c r="N579" s="9"/>
      <c r="O579" s="8"/>
      <c r="P579" s="8"/>
      <c r="Q579" s="8"/>
      <c r="R579" s="8"/>
      <c r="S579" s="8"/>
      <c r="T579" s="8"/>
      <c r="U579" s="8"/>
      <c r="V579" s="8"/>
      <c r="W579" s="8"/>
      <c r="X579" s="9"/>
    </row>
    <row r="580" spans="2:24" x14ac:dyDescent="0.25">
      <c r="B580" s="45"/>
      <c r="C580" s="65"/>
      <c r="D580" s="70" t="s">
        <v>141</v>
      </c>
      <c r="E580" s="8"/>
      <c r="F580" s="8"/>
      <c r="G580" s="8"/>
      <c r="H580" s="8"/>
      <c r="I580" s="8"/>
      <c r="J580" s="8"/>
      <c r="K580" s="8"/>
      <c r="L580" s="8"/>
      <c r="M580" s="8"/>
      <c r="N580" s="9"/>
      <c r="O580" s="8"/>
      <c r="P580" s="8"/>
      <c r="Q580" s="8"/>
      <c r="R580" s="8"/>
      <c r="S580" s="8"/>
      <c r="T580" s="8"/>
      <c r="U580" s="8"/>
      <c r="V580" s="8"/>
      <c r="W580" s="8"/>
      <c r="X580" s="9"/>
    </row>
    <row r="581" spans="2:24" x14ac:dyDescent="0.25">
      <c r="B581" s="45"/>
      <c r="C581" s="65"/>
      <c r="D581" s="70" t="s">
        <v>142</v>
      </c>
      <c r="E581" s="8"/>
      <c r="F581" s="8"/>
      <c r="G581" s="8"/>
      <c r="H581" s="8"/>
      <c r="I581" s="8"/>
      <c r="J581" s="8"/>
      <c r="K581" s="8"/>
      <c r="L581" s="8"/>
      <c r="M581" s="8"/>
      <c r="N581" s="9"/>
      <c r="O581" s="8"/>
      <c r="P581" s="8"/>
      <c r="Q581" s="8"/>
      <c r="R581" s="8"/>
      <c r="S581" s="8"/>
      <c r="T581" s="8"/>
      <c r="U581" s="8"/>
      <c r="V581" s="8"/>
      <c r="W581" s="8"/>
      <c r="X581" s="9"/>
    </row>
    <row r="582" spans="2:24" x14ac:dyDescent="0.25">
      <c r="B582" s="45"/>
      <c r="C582" s="65"/>
      <c r="D582" s="70" t="s">
        <v>143</v>
      </c>
      <c r="E582" s="8"/>
      <c r="F582" s="8"/>
      <c r="G582" s="8"/>
      <c r="H582" s="8"/>
      <c r="I582" s="8"/>
      <c r="J582" s="8"/>
      <c r="K582" s="8"/>
      <c r="L582" s="8"/>
      <c r="M582" s="8"/>
      <c r="N582" s="9"/>
      <c r="O582" s="8"/>
      <c r="P582" s="8"/>
      <c r="Q582" s="8"/>
      <c r="R582" s="8"/>
      <c r="S582" s="8"/>
      <c r="T582" s="8"/>
      <c r="U582" s="8"/>
      <c r="V582" s="8"/>
      <c r="W582" s="8"/>
      <c r="X582" s="9"/>
    </row>
    <row r="583" spans="2:24" x14ac:dyDescent="0.25">
      <c r="B583" s="45"/>
      <c r="C583" s="65"/>
      <c r="D583" s="70" t="s">
        <v>144</v>
      </c>
      <c r="E583" s="8"/>
      <c r="F583" s="8"/>
      <c r="G583" s="8"/>
      <c r="H583" s="8"/>
      <c r="I583" s="8"/>
      <c r="J583" s="8"/>
      <c r="K583" s="8"/>
      <c r="L583" s="8"/>
      <c r="M583" s="8"/>
      <c r="N583" s="9"/>
      <c r="O583" s="8"/>
      <c r="P583" s="8"/>
      <c r="Q583" s="8"/>
      <c r="R583" s="8"/>
      <c r="S583" s="8"/>
      <c r="T583" s="8"/>
      <c r="U583" s="8"/>
      <c r="V583" s="8"/>
      <c r="W583" s="8"/>
      <c r="X583" s="9"/>
    </row>
    <row r="584" spans="2:24" x14ac:dyDescent="0.25">
      <c r="B584" s="45"/>
      <c r="C584" s="65"/>
      <c r="D584" s="70" t="s">
        <v>145</v>
      </c>
      <c r="E584" s="8"/>
      <c r="F584" s="8"/>
      <c r="G584" s="8"/>
      <c r="H584" s="8"/>
      <c r="I584" s="8"/>
      <c r="J584" s="8"/>
      <c r="K584" s="8"/>
      <c r="L584" s="8"/>
      <c r="M584" s="8"/>
      <c r="N584" s="9"/>
      <c r="O584" s="8"/>
      <c r="P584" s="8"/>
      <c r="Q584" s="8"/>
      <c r="R584" s="8"/>
      <c r="S584" s="8"/>
      <c r="T584" s="8"/>
      <c r="U584" s="8"/>
      <c r="V584" s="8"/>
      <c r="W584" s="8"/>
      <c r="X584" s="9"/>
    </row>
    <row r="585" spans="2:24" x14ac:dyDescent="0.25">
      <c r="B585" s="45"/>
      <c r="C585" s="65"/>
      <c r="D585" s="70" t="s">
        <v>146</v>
      </c>
      <c r="E585" s="8"/>
      <c r="F585" s="8"/>
      <c r="G585" s="8"/>
      <c r="H585" s="8"/>
      <c r="I585" s="8"/>
      <c r="J585" s="8"/>
      <c r="K585" s="8"/>
      <c r="L585" s="8"/>
      <c r="M585" s="8"/>
      <c r="N585" s="9"/>
      <c r="O585" s="8"/>
      <c r="P585" s="8"/>
      <c r="Q585" s="8"/>
      <c r="R585" s="8"/>
      <c r="S585" s="8"/>
      <c r="T585" s="8"/>
      <c r="U585" s="8"/>
      <c r="V585" s="8"/>
      <c r="W585" s="8"/>
      <c r="X585" s="9"/>
    </row>
    <row r="586" spans="2:24" x14ac:dyDescent="0.25">
      <c r="B586" s="45"/>
      <c r="C586" s="65"/>
      <c r="D586" s="70" t="s">
        <v>147</v>
      </c>
      <c r="E586" s="8"/>
      <c r="F586" s="8"/>
      <c r="G586" s="8"/>
      <c r="H586" s="8"/>
      <c r="I586" s="8"/>
      <c r="J586" s="8"/>
      <c r="K586" s="8"/>
      <c r="L586" s="8"/>
      <c r="M586" s="8"/>
      <c r="N586" s="9"/>
      <c r="O586" s="8"/>
      <c r="P586" s="8"/>
      <c r="Q586" s="8"/>
      <c r="R586" s="8"/>
      <c r="S586" s="8"/>
      <c r="T586" s="8"/>
      <c r="U586" s="8"/>
      <c r="V586" s="8"/>
      <c r="W586" s="8"/>
      <c r="X586" s="9"/>
    </row>
    <row r="587" spans="2:24" x14ac:dyDescent="0.25">
      <c r="B587" s="45"/>
      <c r="C587" s="65"/>
      <c r="D587" s="70" t="s">
        <v>148</v>
      </c>
      <c r="E587" s="8"/>
      <c r="F587" s="8"/>
      <c r="G587" s="8"/>
      <c r="H587" s="8"/>
      <c r="I587" s="8"/>
      <c r="J587" s="8"/>
      <c r="K587" s="8"/>
      <c r="L587" s="8"/>
      <c r="M587" s="8"/>
      <c r="N587" s="9"/>
      <c r="O587" s="8"/>
      <c r="P587" s="8"/>
      <c r="Q587" s="8"/>
      <c r="R587" s="8"/>
      <c r="S587" s="8"/>
      <c r="T587" s="8"/>
      <c r="U587" s="8"/>
      <c r="V587" s="8"/>
      <c r="W587" s="8"/>
      <c r="X587" s="9"/>
    </row>
    <row r="588" spans="2:24" x14ac:dyDescent="0.25">
      <c r="B588" s="45"/>
      <c r="C588" s="65"/>
      <c r="D588" s="70" t="s">
        <v>149</v>
      </c>
      <c r="E588" s="8"/>
      <c r="F588" s="8"/>
      <c r="G588" s="8"/>
      <c r="H588" s="8"/>
      <c r="I588" s="8"/>
      <c r="J588" s="8"/>
      <c r="K588" s="8"/>
      <c r="L588" s="8"/>
      <c r="M588" s="8"/>
      <c r="N588" s="9"/>
      <c r="O588" s="8"/>
      <c r="P588" s="8"/>
      <c r="Q588" s="8"/>
      <c r="R588" s="8"/>
      <c r="S588" s="8"/>
      <c r="T588" s="8"/>
      <c r="U588" s="8"/>
      <c r="V588" s="8"/>
      <c r="W588" s="8"/>
      <c r="X588" s="9"/>
    </row>
    <row r="589" spans="2:24" x14ac:dyDescent="0.25">
      <c r="B589" s="45"/>
      <c r="C589" s="65"/>
      <c r="D589" s="72" t="s">
        <v>161</v>
      </c>
      <c r="E589" s="8"/>
      <c r="F589" s="8"/>
      <c r="G589" s="8"/>
      <c r="H589" s="8"/>
      <c r="I589" s="8"/>
      <c r="J589" s="8"/>
      <c r="K589" s="8"/>
      <c r="L589" s="8"/>
      <c r="M589" s="8"/>
      <c r="N589" s="9"/>
      <c r="O589" s="8"/>
      <c r="P589" s="8"/>
      <c r="Q589" s="8"/>
      <c r="R589" s="8"/>
      <c r="S589" s="8"/>
      <c r="T589" s="8"/>
      <c r="U589" s="8"/>
      <c r="V589" s="8"/>
      <c r="W589" s="8"/>
      <c r="X589" s="9"/>
    </row>
    <row r="590" spans="2:24" x14ac:dyDescent="0.25">
      <c r="B590" s="45"/>
      <c r="C590" s="65"/>
      <c r="D590" s="72" t="s">
        <v>162</v>
      </c>
      <c r="E590" s="8"/>
      <c r="F590" s="8"/>
      <c r="G590" s="8"/>
      <c r="H590" s="8"/>
      <c r="I590" s="8"/>
      <c r="J590" s="8"/>
      <c r="K590" s="8"/>
      <c r="L590" s="8"/>
      <c r="M590" s="8"/>
      <c r="N590" s="9"/>
      <c r="O590" s="8"/>
      <c r="P590" s="8"/>
      <c r="Q590" s="8"/>
      <c r="R590" s="8"/>
      <c r="S590" s="8"/>
      <c r="T590" s="8"/>
      <c r="U590" s="8"/>
      <c r="V590" s="8"/>
      <c r="W590" s="8"/>
      <c r="X590" s="9"/>
    </row>
    <row r="591" spans="2:24" x14ac:dyDescent="0.25">
      <c r="B591" s="45"/>
      <c r="C591" s="65"/>
      <c r="D591" s="72" t="s">
        <v>163</v>
      </c>
      <c r="E591" s="8"/>
      <c r="F591" s="8"/>
      <c r="G591" s="8"/>
      <c r="H591" s="8"/>
      <c r="I591" s="8"/>
      <c r="J591" s="8"/>
      <c r="K591" s="8"/>
      <c r="L591" s="8"/>
      <c r="M591" s="8"/>
      <c r="N591" s="9"/>
      <c r="O591" s="8"/>
      <c r="P591" s="8"/>
      <c r="Q591" s="8"/>
      <c r="R591" s="8"/>
      <c r="S591" s="8"/>
      <c r="T591" s="8"/>
      <c r="U591" s="8"/>
      <c r="V591" s="8"/>
      <c r="W591" s="8"/>
      <c r="X591" s="9"/>
    </row>
    <row r="592" spans="2:24" x14ac:dyDescent="0.25">
      <c r="B592" s="45"/>
      <c r="C592" s="65"/>
      <c r="D592" s="72" t="s">
        <v>164</v>
      </c>
      <c r="E592" s="8"/>
      <c r="F592" s="8"/>
      <c r="G592" s="8"/>
      <c r="H592" s="8"/>
      <c r="I592" s="8"/>
      <c r="J592" s="8"/>
      <c r="K592" s="8"/>
      <c r="L592" s="8"/>
      <c r="M592" s="8"/>
      <c r="N592" s="9"/>
      <c r="O592" s="8"/>
      <c r="P592" s="8"/>
      <c r="Q592" s="8"/>
      <c r="R592" s="8"/>
      <c r="S592" s="8"/>
      <c r="T592" s="8"/>
      <c r="U592" s="8"/>
      <c r="V592" s="8"/>
      <c r="W592" s="8"/>
      <c r="X592" s="9"/>
    </row>
    <row r="593" spans="2:24" x14ac:dyDescent="0.25">
      <c r="B593" s="45"/>
      <c r="C593" s="65"/>
      <c r="D593" s="72" t="s">
        <v>165</v>
      </c>
      <c r="E593" s="8"/>
      <c r="F593" s="8"/>
      <c r="G593" s="8"/>
      <c r="H593" s="8"/>
      <c r="I593" s="8"/>
      <c r="J593" s="8"/>
      <c r="K593" s="8"/>
      <c r="L593" s="8"/>
      <c r="M593" s="8"/>
      <c r="N593" s="9"/>
      <c r="O593" s="8"/>
      <c r="P593" s="8"/>
      <c r="Q593" s="8"/>
      <c r="R593" s="8"/>
      <c r="S593" s="8"/>
      <c r="T593" s="8"/>
      <c r="U593" s="8"/>
      <c r="V593" s="8"/>
      <c r="W593" s="8"/>
      <c r="X593" s="9"/>
    </row>
    <row r="594" spans="2:24" x14ac:dyDescent="0.25">
      <c r="B594" s="45"/>
      <c r="C594" s="65"/>
      <c r="D594" s="72" t="s">
        <v>166</v>
      </c>
      <c r="E594" s="8"/>
      <c r="F594" s="8"/>
      <c r="G594" s="8"/>
      <c r="H594" s="8"/>
      <c r="I594" s="8"/>
      <c r="J594" s="8"/>
      <c r="K594" s="8"/>
      <c r="L594" s="8"/>
      <c r="M594" s="8"/>
      <c r="N594" s="9"/>
      <c r="O594" s="8"/>
      <c r="P594" s="8"/>
      <c r="Q594" s="8"/>
      <c r="R594" s="8"/>
      <c r="S594" s="8"/>
      <c r="T594" s="8"/>
      <c r="U594" s="8"/>
      <c r="V594" s="8"/>
      <c r="W594" s="8"/>
      <c r="X594" s="9"/>
    </row>
    <row r="595" spans="2:24" x14ac:dyDescent="0.25">
      <c r="B595" s="45"/>
      <c r="C595" s="65"/>
      <c r="D595" s="72" t="s">
        <v>167</v>
      </c>
      <c r="E595" s="8"/>
      <c r="F595" s="8"/>
      <c r="G595" s="8"/>
      <c r="H595" s="8"/>
      <c r="I595" s="8"/>
      <c r="J595" s="8"/>
      <c r="K595" s="8"/>
      <c r="L595" s="8"/>
      <c r="M595" s="8"/>
      <c r="N595" s="9"/>
      <c r="O595" s="8"/>
      <c r="P595" s="8"/>
      <c r="Q595" s="8"/>
      <c r="R595" s="8"/>
      <c r="S595" s="8"/>
      <c r="T595" s="8"/>
      <c r="U595" s="8"/>
      <c r="V595" s="8"/>
      <c r="W595" s="8"/>
      <c r="X595" s="9"/>
    </row>
    <row r="596" spans="2:24" x14ac:dyDescent="0.25">
      <c r="B596" s="45"/>
      <c r="C596" s="65"/>
      <c r="D596" s="72" t="s">
        <v>168</v>
      </c>
      <c r="E596" s="8"/>
      <c r="F596" s="8"/>
      <c r="G596" s="8"/>
      <c r="H596" s="8"/>
      <c r="I596" s="8"/>
      <c r="J596" s="8"/>
      <c r="K596" s="8"/>
      <c r="L596" s="8"/>
      <c r="M596" s="8"/>
      <c r="N596" s="9"/>
      <c r="O596" s="8"/>
      <c r="P596" s="8"/>
      <c r="Q596" s="8"/>
      <c r="R596" s="8"/>
      <c r="S596" s="8"/>
      <c r="T596" s="8"/>
      <c r="U596" s="8"/>
      <c r="V596" s="8"/>
      <c r="W596" s="8"/>
      <c r="X596" s="9"/>
    </row>
    <row r="597" spans="2:24" x14ac:dyDescent="0.25">
      <c r="B597" s="45"/>
      <c r="C597" s="65"/>
      <c r="D597" s="72" t="s">
        <v>169</v>
      </c>
      <c r="E597" s="8"/>
      <c r="F597" s="8"/>
      <c r="G597" s="8"/>
      <c r="H597" s="8"/>
      <c r="I597" s="8"/>
      <c r="J597" s="8"/>
      <c r="K597" s="8"/>
      <c r="L597" s="8"/>
      <c r="M597" s="8"/>
      <c r="N597" s="9"/>
      <c r="O597" s="8"/>
      <c r="P597" s="8"/>
      <c r="Q597" s="8"/>
      <c r="R597" s="8"/>
      <c r="S597" s="8"/>
      <c r="T597" s="8"/>
      <c r="U597" s="8"/>
      <c r="V597" s="8"/>
      <c r="W597" s="8"/>
      <c r="X597" s="9"/>
    </row>
    <row r="598" spans="2:24" x14ac:dyDescent="0.25">
      <c r="B598" s="45"/>
      <c r="C598" s="65"/>
      <c r="D598" s="72" t="s">
        <v>170</v>
      </c>
      <c r="E598" s="8"/>
      <c r="F598" s="8"/>
      <c r="G598" s="8"/>
      <c r="H598" s="8"/>
      <c r="I598" s="8"/>
      <c r="J598" s="8"/>
      <c r="K598" s="8"/>
      <c r="L598" s="8"/>
      <c r="M598" s="8"/>
      <c r="N598" s="9"/>
      <c r="O598" s="8"/>
      <c r="P598" s="8"/>
      <c r="Q598" s="8"/>
      <c r="R598" s="8"/>
      <c r="S598" s="8"/>
      <c r="T598" s="8"/>
      <c r="U598" s="8"/>
      <c r="V598" s="8"/>
      <c r="W598" s="8"/>
      <c r="X598" s="9"/>
    </row>
    <row r="599" spans="2:24" x14ac:dyDescent="0.25">
      <c r="B599" s="45"/>
      <c r="C599" s="65"/>
      <c r="D599" s="72" t="s">
        <v>171</v>
      </c>
      <c r="E599" s="8"/>
      <c r="F599" s="8"/>
      <c r="G599" s="8"/>
      <c r="H599" s="8"/>
      <c r="I599" s="8"/>
      <c r="J599" s="8"/>
      <c r="K599" s="8"/>
      <c r="L599" s="8"/>
      <c r="M599" s="8"/>
      <c r="N599" s="9"/>
      <c r="O599" s="8"/>
      <c r="P599" s="8"/>
      <c r="Q599" s="8"/>
      <c r="R599" s="8"/>
      <c r="S599" s="8"/>
      <c r="T599" s="8"/>
      <c r="U599" s="8"/>
      <c r="V599" s="8"/>
      <c r="W599" s="8"/>
      <c r="X599" s="9"/>
    </row>
    <row r="600" spans="2:24" x14ac:dyDescent="0.25">
      <c r="B600" s="45"/>
      <c r="C600" s="65"/>
      <c r="D600" s="72" t="s">
        <v>172</v>
      </c>
      <c r="E600" s="8"/>
      <c r="F600" s="8"/>
      <c r="G600" s="8"/>
      <c r="H600" s="8"/>
      <c r="I600" s="8"/>
      <c r="J600" s="8"/>
      <c r="K600" s="8"/>
      <c r="L600" s="8"/>
      <c r="M600" s="8"/>
      <c r="N600" s="9"/>
      <c r="O600" s="8"/>
      <c r="P600" s="8"/>
      <c r="Q600" s="8"/>
      <c r="R600" s="8"/>
      <c r="S600" s="8"/>
      <c r="T600" s="8"/>
      <c r="U600" s="8"/>
      <c r="V600" s="8"/>
      <c r="W600" s="8"/>
      <c r="X600" s="9"/>
    </row>
    <row r="601" spans="2:24" x14ac:dyDescent="0.25">
      <c r="B601" s="45"/>
      <c r="C601" s="65"/>
      <c r="D601" s="72" t="s">
        <v>173</v>
      </c>
      <c r="E601" s="8"/>
      <c r="F601" s="8"/>
      <c r="G601" s="8"/>
      <c r="H601" s="8"/>
      <c r="I601" s="8"/>
      <c r="J601" s="8"/>
      <c r="K601" s="8"/>
      <c r="L601" s="8"/>
      <c r="M601" s="8"/>
      <c r="N601" s="9"/>
      <c r="O601" s="8"/>
      <c r="P601" s="8"/>
      <c r="Q601" s="8"/>
      <c r="R601" s="8"/>
      <c r="S601" s="8"/>
      <c r="T601" s="8"/>
      <c r="U601" s="8"/>
      <c r="V601" s="8"/>
      <c r="W601" s="8"/>
      <c r="X601" s="9"/>
    </row>
    <row r="602" spans="2:24" x14ac:dyDescent="0.25">
      <c r="B602" s="45"/>
      <c r="C602" s="65"/>
      <c r="D602" s="72" t="s">
        <v>174</v>
      </c>
      <c r="E602" s="8"/>
      <c r="F602" s="8"/>
      <c r="G602" s="8"/>
      <c r="H602" s="8"/>
      <c r="I602" s="8"/>
      <c r="J602" s="8"/>
      <c r="K602" s="8"/>
      <c r="L602" s="8"/>
      <c r="M602" s="8"/>
      <c r="N602" s="9"/>
      <c r="O602" s="8"/>
      <c r="P602" s="8"/>
      <c r="Q602" s="8"/>
      <c r="R602" s="8"/>
      <c r="S602" s="8"/>
      <c r="T602" s="8"/>
      <c r="U602" s="8"/>
      <c r="V602" s="8"/>
      <c r="W602" s="8"/>
      <c r="X602" s="9"/>
    </row>
    <row r="603" spans="2:24" x14ac:dyDescent="0.25">
      <c r="B603" s="45"/>
      <c r="C603" s="65"/>
      <c r="D603" s="72" t="s">
        <v>175</v>
      </c>
      <c r="E603" s="8"/>
      <c r="F603" s="8"/>
      <c r="G603" s="8"/>
      <c r="H603" s="8"/>
      <c r="I603" s="8"/>
      <c r="J603" s="8"/>
      <c r="K603" s="8"/>
      <c r="L603" s="8"/>
      <c r="M603" s="8"/>
      <c r="N603" s="9"/>
      <c r="O603" s="8"/>
      <c r="P603" s="8"/>
      <c r="Q603" s="8"/>
      <c r="R603" s="8"/>
      <c r="S603" s="8"/>
      <c r="T603" s="8"/>
      <c r="U603" s="8"/>
      <c r="V603" s="8"/>
      <c r="W603" s="8"/>
      <c r="X603" s="9"/>
    </row>
    <row r="604" spans="2:24" x14ac:dyDescent="0.25">
      <c r="B604" s="45"/>
      <c r="C604" s="65"/>
      <c r="D604" s="72" t="s">
        <v>176</v>
      </c>
      <c r="E604" s="8"/>
      <c r="F604" s="8"/>
      <c r="G604" s="8"/>
      <c r="H604" s="8"/>
      <c r="I604" s="8"/>
      <c r="J604" s="8"/>
      <c r="K604" s="8"/>
      <c r="L604" s="8"/>
      <c r="M604" s="8"/>
      <c r="N604" s="9"/>
      <c r="O604" s="8"/>
      <c r="P604" s="8"/>
      <c r="Q604" s="8"/>
      <c r="R604" s="8"/>
      <c r="S604" s="8"/>
      <c r="T604" s="8"/>
      <c r="U604" s="8"/>
      <c r="V604" s="8"/>
      <c r="W604" s="8"/>
      <c r="X604" s="9"/>
    </row>
    <row r="605" spans="2:24" x14ac:dyDescent="0.25">
      <c r="B605" s="45"/>
      <c r="C605" s="65"/>
      <c r="D605" s="72" t="s">
        <v>177</v>
      </c>
      <c r="E605" s="8"/>
      <c r="F605" s="8"/>
      <c r="G605" s="8"/>
      <c r="H605" s="8"/>
      <c r="I605" s="8"/>
      <c r="J605" s="8"/>
      <c r="K605" s="8"/>
      <c r="L605" s="8"/>
      <c r="M605" s="8"/>
      <c r="N605" s="9"/>
      <c r="O605" s="8"/>
      <c r="P605" s="8"/>
      <c r="Q605" s="8"/>
      <c r="R605" s="8"/>
      <c r="S605" s="8"/>
      <c r="T605" s="8"/>
      <c r="U605" s="8"/>
      <c r="V605" s="8"/>
      <c r="W605" s="8"/>
      <c r="X605" s="9"/>
    </row>
    <row r="606" spans="2:24" x14ac:dyDescent="0.25">
      <c r="B606" s="45"/>
      <c r="C606" s="65"/>
      <c r="D606" s="72" t="s">
        <v>178</v>
      </c>
      <c r="E606" s="8"/>
      <c r="F606" s="8"/>
      <c r="G606" s="8"/>
      <c r="H606" s="8"/>
      <c r="I606" s="8"/>
      <c r="J606" s="8"/>
      <c r="K606" s="8"/>
      <c r="L606" s="8"/>
      <c r="M606" s="8"/>
      <c r="N606" s="9"/>
      <c r="O606" s="8"/>
      <c r="P606" s="8"/>
      <c r="Q606" s="8"/>
      <c r="R606" s="8"/>
      <c r="S606" s="8"/>
      <c r="T606" s="8"/>
      <c r="U606" s="8"/>
      <c r="V606" s="8"/>
      <c r="W606" s="8"/>
      <c r="X606" s="9"/>
    </row>
    <row r="607" spans="2:24" x14ac:dyDescent="0.25">
      <c r="B607" s="45"/>
      <c r="C607" s="64"/>
      <c r="D607" s="73" t="s">
        <v>179</v>
      </c>
      <c r="E607" s="8"/>
      <c r="F607" s="8"/>
      <c r="G607" s="8"/>
      <c r="H607" s="8"/>
      <c r="I607" s="8"/>
      <c r="J607" s="8"/>
      <c r="K607" s="8"/>
      <c r="L607" s="8"/>
      <c r="M607" s="8"/>
      <c r="N607" s="9"/>
      <c r="O607" s="8"/>
      <c r="P607" s="8"/>
      <c r="Q607" s="8"/>
      <c r="R607" s="8"/>
      <c r="S607" s="8"/>
      <c r="T607" s="8"/>
      <c r="U607" s="8"/>
      <c r="V607" s="8"/>
      <c r="W607" s="8"/>
      <c r="X607" s="9"/>
    </row>
    <row r="608" spans="2:24" ht="15" customHeight="1" x14ac:dyDescent="0.25">
      <c r="B608" s="45"/>
      <c r="C608" s="65" t="s">
        <v>431</v>
      </c>
      <c r="D608" s="69" t="s">
        <v>150</v>
      </c>
      <c r="E608" s="8"/>
      <c r="F608" s="8"/>
      <c r="G608" s="8"/>
      <c r="H608" s="8"/>
      <c r="I608" s="8"/>
      <c r="J608" s="8"/>
      <c r="K608" s="8"/>
      <c r="L608" s="8"/>
      <c r="M608" s="8"/>
      <c r="N608" s="9"/>
      <c r="O608" s="8"/>
      <c r="P608" s="8"/>
      <c r="Q608" s="8"/>
      <c r="R608" s="8"/>
      <c r="S608" s="8"/>
      <c r="T608" s="8"/>
      <c r="U608" s="8"/>
      <c r="V608" s="8"/>
      <c r="W608" s="8"/>
      <c r="X608" s="9"/>
    </row>
    <row r="609" spans="2:24" x14ac:dyDescent="0.25">
      <c r="B609" s="45"/>
      <c r="C609" s="65"/>
      <c r="D609" s="70" t="s">
        <v>151</v>
      </c>
      <c r="E609" s="8"/>
      <c r="F609" s="8"/>
      <c r="G609" s="8"/>
      <c r="H609" s="8"/>
      <c r="I609" s="8"/>
      <c r="J609" s="8"/>
      <c r="K609" s="8"/>
      <c r="L609" s="8"/>
      <c r="M609" s="8"/>
      <c r="N609" s="9"/>
      <c r="O609" s="8"/>
      <c r="P609" s="8"/>
      <c r="Q609" s="8"/>
      <c r="R609" s="8"/>
      <c r="S609" s="8"/>
      <c r="T609" s="8"/>
      <c r="U609" s="8"/>
      <c r="V609" s="8"/>
      <c r="W609" s="8"/>
      <c r="X609" s="9"/>
    </row>
    <row r="610" spans="2:24" x14ac:dyDescent="0.25">
      <c r="B610" s="45"/>
      <c r="C610" s="65"/>
      <c r="D610" s="70" t="s">
        <v>152</v>
      </c>
      <c r="E610" s="8"/>
      <c r="F610" s="8"/>
      <c r="G610" s="8"/>
      <c r="H610" s="8"/>
      <c r="I610" s="8"/>
      <c r="J610" s="8"/>
      <c r="K610" s="8"/>
      <c r="L610" s="8"/>
      <c r="M610" s="8"/>
      <c r="N610" s="9"/>
      <c r="O610" s="8"/>
      <c r="P610" s="8"/>
      <c r="Q610" s="8"/>
      <c r="R610" s="8"/>
      <c r="S610" s="8"/>
      <c r="T610" s="8"/>
      <c r="U610" s="8"/>
      <c r="V610" s="8"/>
      <c r="W610" s="8"/>
      <c r="X610" s="9"/>
    </row>
    <row r="611" spans="2:24" x14ac:dyDescent="0.25">
      <c r="B611" s="45"/>
      <c r="C611" s="65"/>
      <c r="D611" s="70" t="s">
        <v>153</v>
      </c>
      <c r="E611" s="8"/>
      <c r="F611" s="8"/>
      <c r="G611" s="8"/>
      <c r="H611" s="8"/>
      <c r="I611" s="8"/>
      <c r="J611" s="8"/>
      <c r="K611" s="8"/>
      <c r="L611" s="8"/>
      <c r="M611" s="8"/>
      <c r="N611" s="9"/>
      <c r="O611" s="8"/>
      <c r="P611" s="8"/>
      <c r="Q611" s="8"/>
      <c r="R611" s="8"/>
      <c r="S611" s="8"/>
      <c r="T611" s="8"/>
      <c r="U611" s="8"/>
      <c r="V611" s="8"/>
      <c r="W611" s="8"/>
      <c r="X611" s="9"/>
    </row>
    <row r="612" spans="2:24" x14ac:dyDescent="0.25">
      <c r="B612" s="45"/>
      <c r="C612" s="65"/>
      <c r="D612" s="70" t="s">
        <v>154</v>
      </c>
      <c r="E612" s="8"/>
      <c r="F612" s="8"/>
      <c r="G612" s="8"/>
      <c r="H612" s="8"/>
      <c r="I612" s="8"/>
      <c r="J612" s="8"/>
      <c r="K612" s="8"/>
      <c r="L612" s="8"/>
      <c r="M612" s="8"/>
      <c r="N612" s="9"/>
      <c r="O612" s="8"/>
      <c r="P612" s="8"/>
      <c r="Q612" s="8"/>
      <c r="R612" s="8"/>
      <c r="S612" s="8"/>
      <c r="T612" s="8"/>
      <c r="U612" s="8"/>
      <c r="V612" s="8"/>
      <c r="W612" s="8"/>
      <c r="X612" s="9"/>
    </row>
    <row r="613" spans="2:24" x14ac:dyDescent="0.25">
      <c r="B613" s="45"/>
      <c r="C613" s="65"/>
      <c r="D613" s="70" t="s">
        <v>155</v>
      </c>
      <c r="E613" s="8"/>
      <c r="F613" s="8"/>
      <c r="G613" s="8"/>
      <c r="H613" s="8"/>
      <c r="I613" s="8"/>
      <c r="J613" s="8"/>
      <c r="K613" s="8"/>
      <c r="L613" s="8"/>
      <c r="M613" s="8"/>
      <c r="N613" s="9"/>
      <c r="O613" s="8"/>
      <c r="P613" s="8"/>
      <c r="Q613" s="8"/>
      <c r="R613" s="8"/>
      <c r="S613" s="8"/>
      <c r="T613" s="8"/>
      <c r="U613" s="8"/>
      <c r="V613" s="8"/>
      <c r="W613" s="8"/>
      <c r="X613" s="9"/>
    </row>
    <row r="614" spans="2:24" x14ac:dyDescent="0.25">
      <c r="B614" s="45"/>
      <c r="C614" s="65"/>
      <c r="D614" s="70" t="s">
        <v>156</v>
      </c>
      <c r="E614" s="8"/>
      <c r="F614" s="8"/>
      <c r="G614" s="8"/>
      <c r="H614" s="8"/>
      <c r="I614" s="8"/>
      <c r="J614" s="8"/>
      <c r="K614" s="8"/>
      <c r="L614" s="8"/>
      <c r="M614" s="8"/>
      <c r="N614" s="9"/>
      <c r="O614" s="8"/>
      <c r="P614" s="8"/>
      <c r="Q614" s="8"/>
      <c r="R614" s="8"/>
      <c r="S614" s="8"/>
      <c r="T614" s="8"/>
      <c r="U614" s="8"/>
      <c r="V614" s="8"/>
      <c r="W614" s="8"/>
      <c r="X614" s="9"/>
    </row>
    <row r="615" spans="2:24" x14ac:dyDescent="0.25">
      <c r="B615" s="45"/>
      <c r="C615" s="65"/>
      <c r="D615" s="70" t="s">
        <v>157</v>
      </c>
      <c r="E615" s="8"/>
      <c r="F615" s="8"/>
      <c r="G615" s="8"/>
      <c r="H615" s="8"/>
      <c r="I615" s="8"/>
      <c r="J615" s="8"/>
      <c r="K615" s="8"/>
      <c r="L615" s="8"/>
      <c r="M615" s="8"/>
      <c r="N615" s="9"/>
      <c r="O615" s="8"/>
      <c r="P615" s="8"/>
      <c r="Q615" s="8"/>
      <c r="R615" s="8"/>
      <c r="S615" s="8"/>
      <c r="T615" s="8"/>
      <c r="U615" s="8"/>
      <c r="V615" s="8"/>
      <c r="W615" s="8"/>
      <c r="X615" s="9"/>
    </row>
    <row r="616" spans="2:24" x14ac:dyDescent="0.25">
      <c r="B616" s="45"/>
      <c r="C616" s="65"/>
      <c r="D616" s="70" t="s">
        <v>158</v>
      </c>
      <c r="E616" s="8"/>
      <c r="F616" s="8"/>
      <c r="G616" s="8"/>
      <c r="H616" s="8"/>
      <c r="I616" s="8"/>
      <c r="J616" s="8"/>
      <c r="K616" s="8"/>
      <c r="L616" s="8"/>
      <c r="M616" s="8"/>
      <c r="N616" s="9"/>
      <c r="O616" s="8"/>
      <c r="P616" s="8"/>
      <c r="Q616" s="8"/>
      <c r="R616" s="8"/>
      <c r="S616" s="8"/>
      <c r="T616" s="8"/>
      <c r="U616" s="8"/>
      <c r="V616" s="8"/>
      <c r="W616" s="8"/>
      <c r="X616" s="9"/>
    </row>
    <row r="617" spans="2:24" x14ac:dyDescent="0.25">
      <c r="B617" s="45"/>
      <c r="C617" s="65"/>
      <c r="D617" s="71" t="s">
        <v>159</v>
      </c>
      <c r="E617" s="8"/>
      <c r="F617" s="8"/>
      <c r="G617" s="8"/>
      <c r="H617" s="8"/>
      <c r="I617" s="8"/>
      <c r="J617" s="8"/>
      <c r="K617" s="8"/>
      <c r="L617" s="8"/>
      <c r="M617" s="8"/>
      <c r="N617" s="9"/>
      <c r="O617" s="8"/>
      <c r="P617" s="8"/>
      <c r="Q617" s="8"/>
      <c r="R617" s="8"/>
      <c r="S617" s="8"/>
      <c r="T617" s="8"/>
      <c r="U617" s="8"/>
      <c r="V617" s="8"/>
      <c r="W617" s="8"/>
      <c r="X617" s="9"/>
    </row>
    <row r="618" spans="2:24" ht="105" customHeight="1" x14ac:dyDescent="0.25">
      <c r="B618" s="45"/>
      <c r="C618" s="66" t="s">
        <v>432</v>
      </c>
      <c r="D618" s="68" t="s">
        <v>180</v>
      </c>
      <c r="E618" s="10"/>
      <c r="F618" s="11"/>
      <c r="G618" s="11"/>
      <c r="H618" s="11"/>
      <c r="I618" s="11"/>
      <c r="J618" s="11"/>
      <c r="K618" s="11"/>
      <c r="L618" s="11"/>
      <c r="M618" s="11"/>
      <c r="N618" s="12"/>
      <c r="O618" s="10"/>
      <c r="P618" s="11"/>
      <c r="Q618" s="11"/>
      <c r="R618" s="11"/>
      <c r="S618" s="11"/>
      <c r="T618" s="11"/>
      <c r="U618" s="11"/>
      <c r="V618" s="11"/>
      <c r="W618" s="11"/>
      <c r="X618" s="12"/>
    </row>
  </sheetData>
  <mergeCells count="81">
    <mergeCell ref="B579:B618"/>
    <mergeCell ref="O570:X570"/>
    <mergeCell ref="O571:O578"/>
    <mergeCell ref="P571:P578"/>
    <mergeCell ref="Q571:Q578"/>
    <mergeCell ref="R571:R578"/>
    <mergeCell ref="S571:S578"/>
    <mergeCell ref="T571:T578"/>
    <mergeCell ref="U571:U578"/>
    <mergeCell ref="V571:V578"/>
    <mergeCell ref="W571:W578"/>
    <mergeCell ref="X571:X578"/>
    <mergeCell ref="C579:C607"/>
    <mergeCell ref="C608:C617"/>
    <mergeCell ref="E570:N570"/>
    <mergeCell ref="E571:E578"/>
    <mergeCell ref="F571:F578"/>
    <mergeCell ref="G571:G578"/>
    <mergeCell ref="H571:H578"/>
    <mergeCell ref="I571:I578"/>
    <mergeCell ref="J571:J578"/>
    <mergeCell ref="K571:K578"/>
    <mergeCell ref="L571:L578"/>
    <mergeCell ref="M571:M578"/>
    <mergeCell ref="N571:N578"/>
    <mergeCell ref="E17:AH17"/>
    <mergeCell ref="E24:AH24"/>
    <mergeCell ref="M76:M83"/>
    <mergeCell ref="N76:N83"/>
    <mergeCell ref="E75:N75"/>
    <mergeCell ref="R75:AA75"/>
    <mergeCell ref="R76:R83"/>
    <mergeCell ref="S76:S83"/>
    <mergeCell ref="T76:T83"/>
    <mergeCell ref="G76:G83"/>
    <mergeCell ref="H76:H83"/>
    <mergeCell ref="I76:I83"/>
    <mergeCell ref="J76:J83"/>
    <mergeCell ref="C38:C49"/>
    <mergeCell ref="C52:C63"/>
    <mergeCell ref="C66:C71"/>
    <mergeCell ref="B3:B71"/>
    <mergeCell ref="E76:E83"/>
    <mergeCell ref="C32:C35"/>
    <mergeCell ref="C17:C29"/>
    <mergeCell ref="C3:C14"/>
    <mergeCell ref="E32:AH32"/>
    <mergeCell ref="E38:AH38"/>
    <mergeCell ref="E44:AH44"/>
    <mergeCell ref="E52:AH52"/>
    <mergeCell ref="E58:AH58"/>
    <mergeCell ref="E66:AH66"/>
    <mergeCell ref="E3:AH3"/>
    <mergeCell ref="E9:AH9"/>
    <mergeCell ref="BC76:BC83"/>
    <mergeCell ref="AU76:AV83"/>
    <mergeCell ref="AW76:AX83"/>
    <mergeCell ref="AE75:AX75"/>
    <mergeCell ref="AE76:AF83"/>
    <mergeCell ref="AG76:AH83"/>
    <mergeCell ref="AI76:AJ83"/>
    <mergeCell ref="AK76:AL83"/>
    <mergeCell ref="AM76:AN83"/>
    <mergeCell ref="AO76:AP83"/>
    <mergeCell ref="AQ76:AR83"/>
    <mergeCell ref="AS76:AT83"/>
    <mergeCell ref="B75:B322"/>
    <mergeCell ref="B327:B566"/>
    <mergeCell ref="F76:F83"/>
    <mergeCell ref="AA76:AA83"/>
    <mergeCell ref="BD76:BD83"/>
    <mergeCell ref="U76:U83"/>
    <mergeCell ref="V76:V83"/>
    <mergeCell ref="W76:W83"/>
    <mergeCell ref="X76:X83"/>
    <mergeCell ref="Y76:Y83"/>
    <mergeCell ref="Z76:Z83"/>
    <mergeCell ref="AH326:AQ326"/>
    <mergeCell ref="E326:AG326"/>
    <mergeCell ref="K76:K83"/>
    <mergeCell ref="L76:L83"/>
  </mergeCells>
  <phoneticPr fontId="1" type="noConversion"/>
  <conditionalFormatting sqref="E84:N322">
    <cfRule type="cellIs" dxfId="4" priority="57" operator="greaterThan">
      <formula>0.5</formula>
    </cfRule>
  </conditionalFormatting>
  <conditionalFormatting sqref="R84:AA322">
    <cfRule type="cellIs" dxfId="3" priority="55" operator="notEqual">
      <formula>""</formula>
    </cfRule>
  </conditionalFormatting>
  <conditionalFormatting sqref="D328:D566">
    <cfRule type="expression" dxfId="2" priority="49">
      <formula>$AS328="OK"</formula>
    </cfRule>
  </conditionalFormatting>
  <conditionalFormatting sqref="D128:D322">
    <cfRule type="expression" dxfId="1" priority="62">
      <formula>BD129="OK"</formula>
    </cfRule>
  </conditionalFormatting>
  <conditionalFormatting sqref="D84:D127">
    <cfRule type="expression" dxfId="0" priority="64">
      <formula>BD84="OK"</formula>
    </cfRule>
  </conditionalFormatting>
  <pageMargins left="0.7" right="0.7" top="0.75" bottom="0.75" header="0.3" footer="0.3"/>
  <pageSetup paperSize="9" scale="1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8C8A8-8327-43B2-8FB8-8BAEF54C2888}">
  <sheetPr>
    <pageSetUpPr fitToPage="1"/>
  </sheetPr>
  <dimension ref="B5:CK56"/>
  <sheetViews>
    <sheetView topLeftCell="A22" workbookViewId="0">
      <selection activeCell="N14" sqref="N14"/>
    </sheetView>
  </sheetViews>
  <sheetFormatPr baseColWidth="10" defaultRowHeight="15" x14ac:dyDescent="0.25"/>
  <cols>
    <col min="1" max="48" width="3.7109375" customWidth="1"/>
    <col min="49" max="89" width="10.7109375" customWidth="1"/>
    <col min="90" max="172" width="3.7109375" customWidth="1"/>
  </cols>
  <sheetData>
    <row r="5" spans="2:89" x14ac:dyDescent="0.25">
      <c r="G5" t="s">
        <v>140</v>
      </c>
      <c r="H5" t="s">
        <v>141</v>
      </c>
      <c r="I5" t="s">
        <v>142</v>
      </c>
      <c r="J5" t="s">
        <v>143</v>
      </c>
      <c r="K5" t="s">
        <v>144</v>
      </c>
      <c r="L5" t="s">
        <v>145</v>
      </c>
      <c r="M5" t="s">
        <v>146</v>
      </c>
      <c r="N5" t="s">
        <v>147</v>
      </c>
      <c r="O5" t="s">
        <v>148</v>
      </c>
      <c r="P5" t="s">
        <v>149</v>
      </c>
      <c r="Q5" t="s">
        <v>161</v>
      </c>
      <c r="R5" t="s">
        <v>162</v>
      </c>
      <c r="S5" t="s">
        <v>163</v>
      </c>
      <c r="T5" t="s">
        <v>164</v>
      </c>
      <c r="U5" t="s">
        <v>165</v>
      </c>
      <c r="V5" t="s">
        <v>166</v>
      </c>
      <c r="W5" t="s">
        <v>167</v>
      </c>
      <c r="X5" t="s">
        <v>168</v>
      </c>
      <c r="Y5" t="s">
        <v>169</v>
      </c>
      <c r="Z5" t="s">
        <v>170</v>
      </c>
      <c r="AA5" t="s">
        <v>171</v>
      </c>
      <c r="AB5" t="s">
        <v>172</v>
      </c>
      <c r="AC5" t="s">
        <v>173</v>
      </c>
      <c r="AD5" t="s">
        <v>174</v>
      </c>
      <c r="AE5" t="s">
        <v>175</v>
      </c>
      <c r="AF5" t="s">
        <v>176</v>
      </c>
      <c r="AG5" t="s">
        <v>177</v>
      </c>
      <c r="AH5" t="s">
        <v>178</v>
      </c>
      <c r="AI5" t="s">
        <v>179</v>
      </c>
      <c r="AJ5" t="s">
        <v>150</v>
      </c>
      <c r="AK5" t="s">
        <v>151</v>
      </c>
      <c r="AL5" t="s">
        <v>152</v>
      </c>
      <c r="AM5" t="s">
        <v>153</v>
      </c>
      <c r="AN5" t="s">
        <v>154</v>
      </c>
      <c r="AO5" t="s">
        <v>155</v>
      </c>
      <c r="AP5" t="s">
        <v>156</v>
      </c>
      <c r="AQ5" t="s">
        <v>157</v>
      </c>
      <c r="AR5" t="s">
        <v>158</v>
      </c>
      <c r="AS5" t="s">
        <v>159</v>
      </c>
      <c r="AT5" t="s">
        <v>180</v>
      </c>
      <c r="AX5" t="s">
        <v>140</v>
      </c>
      <c r="AY5" t="s">
        <v>141</v>
      </c>
      <c r="AZ5" t="s">
        <v>142</v>
      </c>
      <c r="BA5" t="s">
        <v>143</v>
      </c>
      <c r="BB5" t="s">
        <v>144</v>
      </c>
      <c r="BC5" t="s">
        <v>145</v>
      </c>
      <c r="BD5" t="s">
        <v>146</v>
      </c>
      <c r="BE5" t="s">
        <v>147</v>
      </c>
      <c r="BF5" t="s">
        <v>148</v>
      </c>
      <c r="BG5" t="s">
        <v>149</v>
      </c>
      <c r="BH5" t="s">
        <v>161</v>
      </c>
      <c r="BI5" t="s">
        <v>162</v>
      </c>
      <c r="BJ5" t="s">
        <v>163</v>
      </c>
      <c r="BK5" t="s">
        <v>164</v>
      </c>
      <c r="BL5" t="s">
        <v>165</v>
      </c>
      <c r="BM5" t="s">
        <v>166</v>
      </c>
      <c r="BN5" t="s">
        <v>167</v>
      </c>
      <c r="BO5" t="s">
        <v>168</v>
      </c>
      <c r="BP5" t="s">
        <v>169</v>
      </c>
      <c r="BQ5" t="s">
        <v>170</v>
      </c>
      <c r="BR5" t="s">
        <v>171</v>
      </c>
      <c r="BS5" t="s">
        <v>172</v>
      </c>
      <c r="BT5" t="s">
        <v>173</v>
      </c>
      <c r="BU5" t="s">
        <v>174</v>
      </c>
      <c r="BV5" t="s">
        <v>175</v>
      </c>
      <c r="BW5" t="s">
        <v>176</v>
      </c>
      <c r="BX5" t="s">
        <v>177</v>
      </c>
      <c r="BY5" t="s">
        <v>178</v>
      </c>
      <c r="BZ5" t="s">
        <v>179</v>
      </c>
      <c r="CA5" t="s">
        <v>150</v>
      </c>
      <c r="CB5" t="s">
        <v>151</v>
      </c>
      <c r="CC5" t="s">
        <v>152</v>
      </c>
      <c r="CD5" t="s">
        <v>153</v>
      </c>
      <c r="CE5" t="s">
        <v>154</v>
      </c>
      <c r="CF5" t="s">
        <v>155</v>
      </c>
      <c r="CG5" t="s">
        <v>156</v>
      </c>
      <c r="CH5" t="s">
        <v>157</v>
      </c>
      <c r="CI5" t="s">
        <v>158</v>
      </c>
      <c r="CJ5" t="s">
        <v>159</v>
      </c>
      <c r="CK5" t="s">
        <v>180</v>
      </c>
    </row>
    <row r="6" spans="2:89" x14ac:dyDescent="0.25">
      <c r="B6" t="s">
        <v>41</v>
      </c>
      <c r="C6">
        <v>1</v>
      </c>
      <c r="F6" t="s">
        <v>41</v>
      </c>
      <c r="G6">
        <v>1</v>
      </c>
      <c r="R6">
        <v>1</v>
      </c>
      <c r="T6">
        <v>5</v>
      </c>
      <c r="U6">
        <v>1</v>
      </c>
      <c r="V6">
        <v>1</v>
      </c>
      <c r="AJ6">
        <v>5</v>
      </c>
      <c r="AK6">
        <v>1</v>
      </c>
      <c r="AT6">
        <v>1</v>
      </c>
      <c r="AW6" t="s">
        <v>41</v>
      </c>
      <c r="AX6">
        <f>$C6*G6</f>
        <v>1</v>
      </c>
      <c r="AY6">
        <f t="shared" ref="AY6:CK6" si="0">$C6*H6</f>
        <v>0</v>
      </c>
      <c r="AZ6">
        <f t="shared" si="0"/>
        <v>0</v>
      </c>
      <c r="BA6">
        <f t="shared" si="0"/>
        <v>0</v>
      </c>
      <c r="BB6">
        <f t="shared" si="0"/>
        <v>0</v>
      </c>
      <c r="BC6">
        <f t="shared" si="0"/>
        <v>0</v>
      </c>
      <c r="BD6">
        <f t="shared" si="0"/>
        <v>0</v>
      </c>
      <c r="BE6">
        <f t="shared" si="0"/>
        <v>0</v>
      </c>
      <c r="BF6">
        <f t="shared" si="0"/>
        <v>0</v>
      </c>
      <c r="BG6">
        <f t="shared" si="0"/>
        <v>0</v>
      </c>
      <c r="BH6">
        <f t="shared" si="0"/>
        <v>0</v>
      </c>
      <c r="BI6">
        <f t="shared" si="0"/>
        <v>1</v>
      </c>
      <c r="BJ6">
        <f t="shared" si="0"/>
        <v>0</v>
      </c>
      <c r="BK6">
        <f t="shared" si="0"/>
        <v>5</v>
      </c>
      <c r="BL6">
        <f t="shared" si="0"/>
        <v>1</v>
      </c>
      <c r="BM6">
        <f t="shared" si="0"/>
        <v>1</v>
      </c>
      <c r="BN6">
        <f t="shared" si="0"/>
        <v>0</v>
      </c>
      <c r="BO6">
        <f t="shared" si="0"/>
        <v>0</v>
      </c>
      <c r="BP6">
        <f t="shared" si="0"/>
        <v>0</v>
      </c>
      <c r="BQ6">
        <f t="shared" si="0"/>
        <v>0</v>
      </c>
      <c r="BR6">
        <f t="shared" si="0"/>
        <v>0</v>
      </c>
      <c r="BS6">
        <f t="shared" si="0"/>
        <v>0</v>
      </c>
      <c r="BT6">
        <f t="shared" si="0"/>
        <v>0</v>
      </c>
      <c r="BU6">
        <f t="shared" si="0"/>
        <v>0</v>
      </c>
      <c r="BV6">
        <f t="shared" si="0"/>
        <v>0</v>
      </c>
      <c r="BW6">
        <f t="shared" si="0"/>
        <v>0</v>
      </c>
      <c r="BX6">
        <f t="shared" si="0"/>
        <v>0</v>
      </c>
      <c r="BY6">
        <f t="shared" si="0"/>
        <v>0</v>
      </c>
      <c r="BZ6">
        <f t="shared" si="0"/>
        <v>0</v>
      </c>
      <c r="CA6">
        <f t="shared" si="0"/>
        <v>5</v>
      </c>
      <c r="CB6">
        <f t="shared" si="0"/>
        <v>1</v>
      </c>
      <c r="CC6">
        <f t="shared" si="0"/>
        <v>0</v>
      </c>
      <c r="CD6">
        <f t="shared" si="0"/>
        <v>0</v>
      </c>
      <c r="CE6">
        <f t="shared" si="0"/>
        <v>0</v>
      </c>
      <c r="CF6">
        <f t="shared" si="0"/>
        <v>0</v>
      </c>
      <c r="CG6">
        <f t="shared" si="0"/>
        <v>0</v>
      </c>
      <c r="CH6">
        <f t="shared" si="0"/>
        <v>0</v>
      </c>
      <c r="CI6">
        <f t="shared" si="0"/>
        <v>0</v>
      </c>
      <c r="CJ6">
        <f t="shared" si="0"/>
        <v>0</v>
      </c>
      <c r="CK6">
        <f t="shared" si="0"/>
        <v>1</v>
      </c>
    </row>
    <row r="7" spans="2:89" x14ac:dyDescent="0.25">
      <c r="B7" t="s">
        <v>23</v>
      </c>
      <c r="C7">
        <v>1</v>
      </c>
      <c r="F7" t="s">
        <v>23</v>
      </c>
      <c r="G7">
        <v>1</v>
      </c>
      <c r="R7">
        <v>1</v>
      </c>
      <c r="T7">
        <v>5</v>
      </c>
      <c r="U7">
        <v>1</v>
      </c>
      <c r="V7">
        <v>1</v>
      </c>
      <c r="AJ7">
        <v>5</v>
      </c>
      <c r="AK7">
        <v>1</v>
      </c>
      <c r="AT7">
        <v>1</v>
      </c>
      <c r="AW7" t="s">
        <v>23</v>
      </c>
      <c r="AX7">
        <f t="shared" ref="AX7:AX46" si="1">$C7*G7</f>
        <v>1</v>
      </c>
      <c r="AY7">
        <f t="shared" ref="AY7:AY46" si="2">$C7*H7</f>
        <v>0</v>
      </c>
      <c r="AZ7">
        <f t="shared" ref="AZ7:AZ46" si="3">$C7*I7</f>
        <v>0</v>
      </c>
      <c r="BA7">
        <f t="shared" ref="BA7:BA46" si="4">$C7*J7</f>
        <v>0</v>
      </c>
      <c r="BB7">
        <f t="shared" ref="BB7:BB46" si="5">$C7*K7</f>
        <v>0</v>
      </c>
      <c r="BC7">
        <f t="shared" ref="BC7:BC46" si="6">$C7*L7</f>
        <v>0</v>
      </c>
      <c r="BD7">
        <f t="shared" ref="BD7:BD46" si="7">$C7*M7</f>
        <v>0</v>
      </c>
      <c r="BE7">
        <f t="shared" ref="BE7:BE46" si="8">$C7*N7</f>
        <v>0</v>
      </c>
      <c r="BF7">
        <f t="shared" ref="BF7:BF46" si="9">$C7*O7</f>
        <v>0</v>
      </c>
      <c r="BG7">
        <f t="shared" ref="BG7:BG46" si="10">$C7*P7</f>
        <v>0</v>
      </c>
      <c r="BH7">
        <f t="shared" ref="BH7:BH46" si="11">$C7*Q7</f>
        <v>0</v>
      </c>
      <c r="BI7">
        <f t="shared" ref="BI7:BI46" si="12">$C7*R7</f>
        <v>1</v>
      </c>
      <c r="BJ7">
        <f t="shared" ref="BJ7:BJ46" si="13">$C7*S7</f>
        <v>0</v>
      </c>
      <c r="BK7">
        <f t="shared" ref="BK7:BK46" si="14">$C7*T7</f>
        <v>5</v>
      </c>
      <c r="BL7">
        <f t="shared" ref="BL7:BL46" si="15">$C7*U7</f>
        <v>1</v>
      </c>
      <c r="BM7">
        <f t="shared" ref="BM7:BM46" si="16">$C7*V7</f>
        <v>1</v>
      </c>
      <c r="BN7">
        <f t="shared" ref="BN7:BN46" si="17">$C7*W7</f>
        <v>0</v>
      </c>
      <c r="BO7">
        <f t="shared" ref="BO7:BO46" si="18">$C7*X7</f>
        <v>0</v>
      </c>
      <c r="BP7">
        <f t="shared" ref="BP7:BP46" si="19">$C7*Y7</f>
        <v>0</v>
      </c>
      <c r="BQ7">
        <f t="shared" ref="BQ7:BQ46" si="20">$C7*Z7</f>
        <v>0</v>
      </c>
      <c r="BR7">
        <f t="shared" ref="BR7:BR46" si="21">$C7*AA7</f>
        <v>0</v>
      </c>
      <c r="BS7">
        <f t="shared" ref="BS7:BS46" si="22">$C7*AB7</f>
        <v>0</v>
      </c>
      <c r="BT7">
        <f t="shared" ref="BT7:BT46" si="23">$C7*AC7</f>
        <v>0</v>
      </c>
      <c r="BU7">
        <f t="shared" ref="BU7:BU46" si="24">$C7*AD7</f>
        <v>0</v>
      </c>
      <c r="BV7">
        <f t="shared" ref="BV7:BV46" si="25">$C7*AE7</f>
        <v>0</v>
      </c>
      <c r="BW7">
        <f t="shared" ref="BW7:BW46" si="26">$C7*AF7</f>
        <v>0</v>
      </c>
      <c r="BX7">
        <f t="shared" ref="BX7:BX46" si="27">$C7*AG7</f>
        <v>0</v>
      </c>
      <c r="BY7">
        <f t="shared" ref="BY7:BY46" si="28">$C7*AH7</f>
        <v>0</v>
      </c>
      <c r="BZ7">
        <f t="shared" ref="BZ7:BZ46" si="29">$C7*AI7</f>
        <v>0</v>
      </c>
      <c r="CA7">
        <f t="shared" ref="CA7:CA46" si="30">$C7*AJ7</f>
        <v>5</v>
      </c>
      <c r="CB7">
        <f t="shared" ref="CB7:CB46" si="31">$C7*AK7</f>
        <v>1</v>
      </c>
      <c r="CC7">
        <f t="shared" ref="CC7:CC46" si="32">$C7*AL7</f>
        <v>0</v>
      </c>
      <c r="CD7">
        <f t="shared" ref="CD7:CD46" si="33">$C7*AM7</f>
        <v>0</v>
      </c>
      <c r="CE7">
        <f t="shared" ref="CE7:CE46" si="34">$C7*AN7</f>
        <v>0</v>
      </c>
      <c r="CF7">
        <f t="shared" ref="CF7:CF46" si="35">$C7*AO7</f>
        <v>0</v>
      </c>
      <c r="CG7">
        <f t="shared" ref="CG7:CG46" si="36">$C7*AP7</f>
        <v>0</v>
      </c>
      <c r="CH7">
        <f t="shared" ref="CH7:CH46" si="37">$C7*AQ7</f>
        <v>0</v>
      </c>
      <c r="CI7">
        <f t="shared" ref="CI7:CI46" si="38">$C7*AR7</f>
        <v>0</v>
      </c>
      <c r="CJ7">
        <f t="shared" ref="CJ7:CJ46" si="39">$C7*AS7</f>
        <v>0</v>
      </c>
      <c r="CK7">
        <f t="shared" ref="CK7:CK46" si="40">$C7*AT7</f>
        <v>1</v>
      </c>
    </row>
    <row r="8" spans="2:89" x14ac:dyDescent="0.25">
      <c r="B8" t="s">
        <v>15</v>
      </c>
      <c r="C8">
        <v>1</v>
      </c>
      <c r="F8" t="s">
        <v>15</v>
      </c>
      <c r="G8">
        <v>1</v>
      </c>
      <c r="I8">
        <v>3</v>
      </c>
      <c r="L8">
        <v>1</v>
      </c>
      <c r="AJ8">
        <v>1</v>
      </c>
      <c r="AW8" t="s">
        <v>15</v>
      </c>
      <c r="AX8">
        <f t="shared" si="1"/>
        <v>1</v>
      </c>
      <c r="AY8">
        <f t="shared" si="2"/>
        <v>0</v>
      </c>
      <c r="AZ8">
        <f t="shared" si="3"/>
        <v>3</v>
      </c>
      <c r="BA8">
        <f t="shared" si="4"/>
        <v>0</v>
      </c>
      <c r="BB8">
        <f t="shared" si="5"/>
        <v>0</v>
      </c>
      <c r="BC8">
        <f t="shared" si="6"/>
        <v>1</v>
      </c>
      <c r="BD8">
        <f t="shared" si="7"/>
        <v>0</v>
      </c>
      <c r="BE8">
        <f t="shared" si="8"/>
        <v>0</v>
      </c>
      <c r="BF8">
        <f t="shared" si="9"/>
        <v>0</v>
      </c>
      <c r="BG8">
        <f t="shared" si="10"/>
        <v>0</v>
      </c>
      <c r="BH8">
        <f t="shared" si="11"/>
        <v>0</v>
      </c>
      <c r="BI8">
        <f t="shared" si="12"/>
        <v>0</v>
      </c>
      <c r="BJ8">
        <f t="shared" si="13"/>
        <v>0</v>
      </c>
      <c r="BK8">
        <f t="shared" si="14"/>
        <v>0</v>
      </c>
      <c r="BL8">
        <f t="shared" si="15"/>
        <v>0</v>
      </c>
      <c r="BM8">
        <f t="shared" si="16"/>
        <v>0</v>
      </c>
      <c r="BN8">
        <f t="shared" si="17"/>
        <v>0</v>
      </c>
      <c r="BO8">
        <f t="shared" si="18"/>
        <v>0</v>
      </c>
      <c r="BP8">
        <f t="shared" si="19"/>
        <v>0</v>
      </c>
      <c r="BQ8">
        <f t="shared" si="20"/>
        <v>0</v>
      </c>
      <c r="BR8">
        <f t="shared" si="21"/>
        <v>0</v>
      </c>
      <c r="BS8">
        <f t="shared" si="22"/>
        <v>0</v>
      </c>
      <c r="BT8">
        <f t="shared" si="23"/>
        <v>0</v>
      </c>
      <c r="BU8">
        <f t="shared" si="24"/>
        <v>0</v>
      </c>
      <c r="BV8">
        <f t="shared" si="25"/>
        <v>0</v>
      </c>
      <c r="BW8">
        <f t="shared" si="26"/>
        <v>0</v>
      </c>
      <c r="BX8">
        <f t="shared" si="27"/>
        <v>0</v>
      </c>
      <c r="BY8">
        <f t="shared" si="28"/>
        <v>0</v>
      </c>
      <c r="BZ8">
        <f t="shared" si="29"/>
        <v>0</v>
      </c>
      <c r="CA8">
        <f t="shared" si="30"/>
        <v>1</v>
      </c>
      <c r="CB8">
        <f t="shared" si="31"/>
        <v>0</v>
      </c>
      <c r="CC8">
        <f t="shared" si="32"/>
        <v>0</v>
      </c>
      <c r="CD8">
        <f t="shared" si="33"/>
        <v>0</v>
      </c>
      <c r="CE8">
        <f t="shared" si="34"/>
        <v>0</v>
      </c>
      <c r="CF8">
        <f t="shared" si="35"/>
        <v>0</v>
      </c>
      <c r="CG8">
        <f t="shared" si="36"/>
        <v>0</v>
      </c>
      <c r="CH8">
        <f t="shared" si="37"/>
        <v>0</v>
      </c>
      <c r="CI8">
        <f t="shared" si="38"/>
        <v>0</v>
      </c>
      <c r="CJ8">
        <f t="shared" si="39"/>
        <v>0</v>
      </c>
      <c r="CK8">
        <f t="shared" si="40"/>
        <v>0</v>
      </c>
    </row>
    <row r="9" spans="2:89" x14ac:dyDescent="0.25">
      <c r="B9" t="s">
        <v>16</v>
      </c>
      <c r="C9">
        <v>1</v>
      </c>
      <c r="F9" t="s">
        <v>16</v>
      </c>
      <c r="G9">
        <v>1</v>
      </c>
      <c r="I9">
        <v>3</v>
      </c>
      <c r="L9">
        <v>1</v>
      </c>
      <c r="AJ9">
        <v>1</v>
      </c>
      <c r="AW9" t="s">
        <v>16</v>
      </c>
      <c r="AX9">
        <f t="shared" si="1"/>
        <v>1</v>
      </c>
      <c r="AY9">
        <f t="shared" si="2"/>
        <v>0</v>
      </c>
      <c r="AZ9">
        <f t="shared" si="3"/>
        <v>3</v>
      </c>
      <c r="BA9">
        <f t="shared" si="4"/>
        <v>0</v>
      </c>
      <c r="BB9">
        <f t="shared" si="5"/>
        <v>0</v>
      </c>
      <c r="BC9">
        <f t="shared" si="6"/>
        <v>1</v>
      </c>
      <c r="BD9">
        <f t="shared" si="7"/>
        <v>0</v>
      </c>
      <c r="BE9">
        <f t="shared" si="8"/>
        <v>0</v>
      </c>
      <c r="BF9">
        <f t="shared" si="9"/>
        <v>0</v>
      </c>
      <c r="BG9">
        <f t="shared" si="10"/>
        <v>0</v>
      </c>
      <c r="BH9">
        <f t="shared" si="11"/>
        <v>0</v>
      </c>
      <c r="BI9">
        <f t="shared" si="12"/>
        <v>0</v>
      </c>
      <c r="BJ9">
        <f t="shared" si="13"/>
        <v>0</v>
      </c>
      <c r="BK9">
        <f t="shared" si="14"/>
        <v>0</v>
      </c>
      <c r="BL9">
        <f t="shared" si="15"/>
        <v>0</v>
      </c>
      <c r="BM9">
        <f t="shared" si="16"/>
        <v>0</v>
      </c>
      <c r="BN9">
        <f t="shared" si="17"/>
        <v>0</v>
      </c>
      <c r="BO9">
        <f t="shared" si="18"/>
        <v>0</v>
      </c>
      <c r="BP9">
        <f t="shared" si="19"/>
        <v>0</v>
      </c>
      <c r="BQ9">
        <f t="shared" si="20"/>
        <v>0</v>
      </c>
      <c r="BR9">
        <f t="shared" si="21"/>
        <v>0</v>
      </c>
      <c r="BS9">
        <f t="shared" si="22"/>
        <v>0</v>
      </c>
      <c r="BT9">
        <f t="shared" si="23"/>
        <v>0</v>
      </c>
      <c r="BU9">
        <f t="shared" si="24"/>
        <v>0</v>
      </c>
      <c r="BV9">
        <f t="shared" si="25"/>
        <v>0</v>
      </c>
      <c r="BW9">
        <f t="shared" si="26"/>
        <v>0</v>
      </c>
      <c r="BX9">
        <f t="shared" si="27"/>
        <v>0</v>
      </c>
      <c r="BY9">
        <f t="shared" si="28"/>
        <v>0</v>
      </c>
      <c r="BZ9">
        <f t="shared" si="29"/>
        <v>0</v>
      </c>
      <c r="CA9">
        <f t="shared" si="30"/>
        <v>1</v>
      </c>
      <c r="CB9">
        <f t="shared" si="31"/>
        <v>0</v>
      </c>
      <c r="CC9">
        <f t="shared" si="32"/>
        <v>0</v>
      </c>
      <c r="CD9">
        <f t="shared" si="33"/>
        <v>0</v>
      </c>
      <c r="CE9">
        <f t="shared" si="34"/>
        <v>0</v>
      </c>
      <c r="CF9">
        <f t="shared" si="35"/>
        <v>0</v>
      </c>
      <c r="CG9">
        <f t="shared" si="36"/>
        <v>0</v>
      </c>
      <c r="CH9">
        <f t="shared" si="37"/>
        <v>0</v>
      </c>
      <c r="CI9">
        <f t="shared" si="38"/>
        <v>0</v>
      </c>
      <c r="CJ9">
        <f t="shared" si="39"/>
        <v>0</v>
      </c>
      <c r="CK9">
        <f t="shared" si="40"/>
        <v>0</v>
      </c>
    </row>
    <row r="10" spans="2:89" x14ac:dyDescent="0.25">
      <c r="B10" t="s">
        <v>10</v>
      </c>
      <c r="C10">
        <v>1</v>
      </c>
      <c r="F10" t="s">
        <v>10</v>
      </c>
      <c r="G10">
        <v>2</v>
      </c>
      <c r="I10">
        <v>3</v>
      </c>
      <c r="AW10" t="s">
        <v>10</v>
      </c>
      <c r="AX10">
        <f t="shared" si="1"/>
        <v>2</v>
      </c>
      <c r="AY10">
        <f t="shared" si="2"/>
        <v>0</v>
      </c>
      <c r="AZ10">
        <f t="shared" si="3"/>
        <v>3</v>
      </c>
      <c r="BA10">
        <f t="shared" si="4"/>
        <v>0</v>
      </c>
      <c r="BB10">
        <f t="shared" si="5"/>
        <v>0</v>
      </c>
      <c r="BC10">
        <f t="shared" si="6"/>
        <v>0</v>
      </c>
      <c r="BD10">
        <f t="shared" si="7"/>
        <v>0</v>
      </c>
      <c r="BE10">
        <f t="shared" si="8"/>
        <v>0</v>
      </c>
      <c r="BF10">
        <f t="shared" si="9"/>
        <v>0</v>
      </c>
      <c r="BG10">
        <f t="shared" si="10"/>
        <v>0</v>
      </c>
      <c r="BH10">
        <f t="shared" si="11"/>
        <v>0</v>
      </c>
      <c r="BI10">
        <f t="shared" si="12"/>
        <v>0</v>
      </c>
      <c r="BJ10">
        <f t="shared" si="13"/>
        <v>0</v>
      </c>
      <c r="BK10">
        <f t="shared" si="14"/>
        <v>0</v>
      </c>
      <c r="BL10">
        <f t="shared" si="15"/>
        <v>0</v>
      </c>
      <c r="BM10">
        <f t="shared" si="16"/>
        <v>0</v>
      </c>
      <c r="BN10">
        <f t="shared" si="17"/>
        <v>0</v>
      </c>
      <c r="BO10">
        <f t="shared" si="18"/>
        <v>0</v>
      </c>
      <c r="BP10">
        <f t="shared" si="19"/>
        <v>0</v>
      </c>
      <c r="BQ10">
        <f t="shared" si="20"/>
        <v>0</v>
      </c>
      <c r="BR10">
        <f t="shared" si="21"/>
        <v>0</v>
      </c>
      <c r="BS10">
        <f t="shared" si="22"/>
        <v>0</v>
      </c>
      <c r="BT10">
        <f t="shared" si="23"/>
        <v>0</v>
      </c>
      <c r="BU10">
        <f t="shared" si="24"/>
        <v>0</v>
      </c>
      <c r="BV10">
        <f t="shared" si="25"/>
        <v>0</v>
      </c>
      <c r="BW10">
        <f t="shared" si="26"/>
        <v>0</v>
      </c>
      <c r="BX10">
        <f t="shared" si="27"/>
        <v>0</v>
      </c>
      <c r="BY10">
        <f t="shared" si="28"/>
        <v>0</v>
      </c>
      <c r="BZ10">
        <f t="shared" si="29"/>
        <v>0</v>
      </c>
      <c r="CA10">
        <f t="shared" si="30"/>
        <v>0</v>
      </c>
      <c r="CB10">
        <f t="shared" si="31"/>
        <v>0</v>
      </c>
      <c r="CC10">
        <f t="shared" si="32"/>
        <v>0</v>
      </c>
      <c r="CD10">
        <f t="shared" si="33"/>
        <v>0</v>
      </c>
      <c r="CE10">
        <f t="shared" si="34"/>
        <v>0</v>
      </c>
      <c r="CF10">
        <f t="shared" si="35"/>
        <v>0</v>
      </c>
      <c r="CG10">
        <f t="shared" si="36"/>
        <v>0</v>
      </c>
      <c r="CH10">
        <f t="shared" si="37"/>
        <v>0</v>
      </c>
      <c r="CI10">
        <f t="shared" si="38"/>
        <v>0</v>
      </c>
      <c r="CJ10">
        <f t="shared" si="39"/>
        <v>0</v>
      </c>
      <c r="CK10">
        <f t="shared" si="40"/>
        <v>0</v>
      </c>
    </row>
    <row r="11" spans="2:89" x14ac:dyDescent="0.25">
      <c r="B11" t="s">
        <v>8</v>
      </c>
      <c r="C11">
        <v>1</v>
      </c>
      <c r="F11" t="s">
        <v>8</v>
      </c>
      <c r="G11">
        <v>2</v>
      </c>
      <c r="I11">
        <v>3</v>
      </c>
      <c r="AW11" t="s">
        <v>8</v>
      </c>
      <c r="AX11">
        <f t="shared" si="1"/>
        <v>2</v>
      </c>
      <c r="AY11">
        <f t="shared" si="2"/>
        <v>0</v>
      </c>
      <c r="AZ11">
        <f t="shared" si="3"/>
        <v>3</v>
      </c>
      <c r="BA11">
        <f t="shared" si="4"/>
        <v>0</v>
      </c>
      <c r="BB11">
        <f t="shared" si="5"/>
        <v>0</v>
      </c>
      <c r="BC11">
        <f t="shared" si="6"/>
        <v>0</v>
      </c>
      <c r="BD11">
        <f t="shared" si="7"/>
        <v>0</v>
      </c>
      <c r="BE11">
        <f t="shared" si="8"/>
        <v>0</v>
      </c>
      <c r="BF11">
        <f t="shared" si="9"/>
        <v>0</v>
      </c>
      <c r="BG11">
        <f t="shared" si="10"/>
        <v>0</v>
      </c>
      <c r="BH11">
        <f t="shared" si="11"/>
        <v>0</v>
      </c>
      <c r="BI11">
        <f t="shared" si="12"/>
        <v>0</v>
      </c>
      <c r="BJ11">
        <f t="shared" si="13"/>
        <v>0</v>
      </c>
      <c r="BK11">
        <f t="shared" si="14"/>
        <v>0</v>
      </c>
      <c r="BL11">
        <f t="shared" si="15"/>
        <v>0</v>
      </c>
      <c r="BM11">
        <f t="shared" si="16"/>
        <v>0</v>
      </c>
      <c r="BN11">
        <f t="shared" si="17"/>
        <v>0</v>
      </c>
      <c r="BO11">
        <f t="shared" si="18"/>
        <v>0</v>
      </c>
      <c r="BP11">
        <f t="shared" si="19"/>
        <v>0</v>
      </c>
      <c r="BQ11">
        <f t="shared" si="20"/>
        <v>0</v>
      </c>
      <c r="BR11">
        <f t="shared" si="21"/>
        <v>0</v>
      </c>
      <c r="BS11">
        <f t="shared" si="22"/>
        <v>0</v>
      </c>
      <c r="BT11">
        <f t="shared" si="23"/>
        <v>0</v>
      </c>
      <c r="BU11">
        <f t="shared" si="24"/>
        <v>0</v>
      </c>
      <c r="BV11">
        <f t="shared" si="25"/>
        <v>0</v>
      </c>
      <c r="BW11">
        <f t="shared" si="26"/>
        <v>0</v>
      </c>
      <c r="BX11">
        <f t="shared" si="27"/>
        <v>0</v>
      </c>
      <c r="BY11">
        <f t="shared" si="28"/>
        <v>0</v>
      </c>
      <c r="BZ11">
        <f t="shared" si="29"/>
        <v>0</v>
      </c>
      <c r="CA11">
        <f t="shared" si="30"/>
        <v>0</v>
      </c>
      <c r="CB11">
        <f t="shared" si="31"/>
        <v>0</v>
      </c>
      <c r="CC11">
        <f t="shared" si="32"/>
        <v>0</v>
      </c>
      <c r="CD11">
        <f t="shared" si="33"/>
        <v>0</v>
      </c>
      <c r="CE11">
        <f t="shared" si="34"/>
        <v>0</v>
      </c>
      <c r="CF11">
        <f t="shared" si="35"/>
        <v>0</v>
      </c>
      <c r="CG11">
        <f t="shared" si="36"/>
        <v>0</v>
      </c>
      <c r="CH11">
        <f t="shared" si="37"/>
        <v>0</v>
      </c>
      <c r="CI11">
        <f t="shared" si="38"/>
        <v>0</v>
      </c>
      <c r="CJ11">
        <f t="shared" si="39"/>
        <v>0</v>
      </c>
      <c r="CK11">
        <f t="shared" si="40"/>
        <v>0</v>
      </c>
    </row>
    <row r="12" spans="2:89" x14ac:dyDescent="0.25">
      <c r="B12" t="s">
        <v>21</v>
      </c>
      <c r="C12">
        <v>1</v>
      </c>
      <c r="F12" t="s">
        <v>21</v>
      </c>
      <c r="G12">
        <v>2</v>
      </c>
      <c r="I12">
        <v>2</v>
      </c>
      <c r="AW12" t="s">
        <v>21</v>
      </c>
      <c r="AX12">
        <f t="shared" si="1"/>
        <v>2</v>
      </c>
      <c r="AY12">
        <f t="shared" si="2"/>
        <v>0</v>
      </c>
      <c r="AZ12">
        <f t="shared" si="3"/>
        <v>2</v>
      </c>
      <c r="BA12">
        <f t="shared" si="4"/>
        <v>0</v>
      </c>
      <c r="BB12">
        <f t="shared" si="5"/>
        <v>0</v>
      </c>
      <c r="BC12">
        <f t="shared" si="6"/>
        <v>0</v>
      </c>
      <c r="BD12">
        <f t="shared" si="7"/>
        <v>0</v>
      </c>
      <c r="BE12">
        <f t="shared" si="8"/>
        <v>0</v>
      </c>
      <c r="BF12">
        <f t="shared" si="9"/>
        <v>0</v>
      </c>
      <c r="BG12">
        <f t="shared" si="10"/>
        <v>0</v>
      </c>
      <c r="BH12">
        <f t="shared" si="11"/>
        <v>0</v>
      </c>
      <c r="BI12">
        <f t="shared" si="12"/>
        <v>0</v>
      </c>
      <c r="BJ12">
        <f t="shared" si="13"/>
        <v>0</v>
      </c>
      <c r="BK12">
        <f t="shared" si="14"/>
        <v>0</v>
      </c>
      <c r="BL12">
        <f t="shared" si="15"/>
        <v>0</v>
      </c>
      <c r="BM12">
        <f t="shared" si="16"/>
        <v>0</v>
      </c>
      <c r="BN12">
        <f t="shared" si="17"/>
        <v>0</v>
      </c>
      <c r="BO12">
        <f t="shared" si="18"/>
        <v>0</v>
      </c>
      <c r="BP12">
        <f t="shared" si="19"/>
        <v>0</v>
      </c>
      <c r="BQ12">
        <f t="shared" si="20"/>
        <v>0</v>
      </c>
      <c r="BR12">
        <f t="shared" si="21"/>
        <v>0</v>
      </c>
      <c r="BS12">
        <f t="shared" si="22"/>
        <v>0</v>
      </c>
      <c r="BT12">
        <f t="shared" si="23"/>
        <v>0</v>
      </c>
      <c r="BU12">
        <f t="shared" si="24"/>
        <v>0</v>
      </c>
      <c r="BV12">
        <f t="shared" si="25"/>
        <v>0</v>
      </c>
      <c r="BW12">
        <f t="shared" si="26"/>
        <v>0</v>
      </c>
      <c r="BX12">
        <f t="shared" si="27"/>
        <v>0</v>
      </c>
      <c r="BY12">
        <f t="shared" si="28"/>
        <v>0</v>
      </c>
      <c r="BZ12">
        <f t="shared" si="29"/>
        <v>0</v>
      </c>
      <c r="CA12">
        <f t="shared" si="30"/>
        <v>0</v>
      </c>
      <c r="CB12">
        <f t="shared" si="31"/>
        <v>0</v>
      </c>
      <c r="CC12">
        <f t="shared" si="32"/>
        <v>0</v>
      </c>
      <c r="CD12">
        <f t="shared" si="33"/>
        <v>0</v>
      </c>
      <c r="CE12">
        <f t="shared" si="34"/>
        <v>0</v>
      </c>
      <c r="CF12">
        <f t="shared" si="35"/>
        <v>0</v>
      </c>
      <c r="CG12">
        <f t="shared" si="36"/>
        <v>0</v>
      </c>
      <c r="CH12">
        <f t="shared" si="37"/>
        <v>0</v>
      </c>
      <c r="CI12">
        <f t="shared" si="38"/>
        <v>0</v>
      </c>
      <c r="CJ12">
        <f t="shared" si="39"/>
        <v>0</v>
      </c>
      <c r="CK12">
        <f t="shared" si="40"/>
        <v>0</v>
      </c>
    </row>
    <row r="13" spans="2:89" x14ac:dyDescent="0.25">
      <c r="B13" t="s">
        <v>14</v>
      </c>
      <c r="C13">
        <v>3</v>
      </c>
      <c r="F13" t="s">
        <v>14</v>
      </c>
      <c r="G13">
        <v>2</v>
      </c>
      <c r="I13">
        <v>2</v>
      </c>
      <c r="AW13" t="s">
        <v>14</v>
      </c>
      <c r="AX13">
        <f t="shared" si="1"/>
        <v>6</v>
      </c>
      <c r="AY13">
        <f t="shared" si="2"/>
        <v>0</v>
      </c>
      <c r="AZ13">
        <f t="shared" si="3"/>
        <v>6</v>
      </c>
      <c r="BA13">
        <f t="shared" si="4"/>
        <v>0</v>
      </c>
      <c r="BB13">
        <f t="shared" si="5"/>
        <v>0</v>
      </c>
      <c r="BC13">
        <f t="shared" si="6"/>
        <v>0</v>
      </c>
      <c r="BD13">
        <f t="shared" si="7"/>
        <v>0</v>
      </c>
      <c r="BE13">
        <f t="shared" si="8"/>
        <v>0</v>
      </c>
      <c r="BF13">
        <f t="shared" si="9"/>
        <v>0</v>
      </c>
      <c r="BG13">
        <f t="shared" si="10"/>
        <v>0</v>
      </c>
      <c r="BH13">
        <f t="shared" si="11"/>
        <v>0</v>
      </c>
      <c r="BI13">
        <f t="shared" si="12"/>
        <v>0</v>
      </c>
      <c r="BJ13">
        <f t="shared" si="13"/>
        <v>0</v>
      </c>
      <c r="BK13">
        <f t="shared" si="14"/>
        <v>0</v>
      </c>
      <c r="BL13">
        <f t="shared" si="15"/>
        <v>0</v>
      </c>
      <c r="BM13">
        <f t="shared" si="16"/>
        <v>0</v>
      </c>
      <c r="BN13">
        <f t="shared" si="17"/>
        <v>0</v>
      </c>
      <c r="BO13">
        <f t="shared" si="18"/>
        <v>0</v>
      </c>
      <c r="BP13">
        <f t="shared" si="19"/>
        <v>0</v>
      </c>
      <c r="BQ13">
        <f t="shared" si="20"/>
        <v>0</v>
      </c>
      <c r="BR13">
        <f t="shared" si="21"/>
        <v>0</v>
      </c>
      <c r="BS13">
        <f t="shared" si="22"/>
        <v>0</v>
      </c>
      <c r="BT13">
        <f t="shared" si="23"/>
        <v>0</v>
      </c>
      <c r="BU13">
        <f t="shared" si="24"/>
        <v>0</v>
      </c>
      <c r="BV13">
        <f t="shared" si="25"/>
        <v>0</v>
      </c>
      <c r="BW13">
        <f t="shared" si="26"/>
        <v>0</v>
      </c>
      <c r="BX13">
        <f t="shared" si="27"/>
        <v>0</v>
      </c>
      <c r="BY13">
        <f t="shared" si="28"/>
        <v>0</v>
      </c>
      <c r="BZ13">
        <f t="shared" si="29"/>
        <v>0</v>
      </c>
      <c r="CA13">
        <f t="shared" si="30"/>
        <v>0</v>
      </c>
      <c r="CB13">
        <f t="shared" si="31"/>
        <v>0</v>
      </c>
      <c r="CC13">
        <f t="shared" si="32"/>
        <v>0</v>
      </c>
      <c r="CD13">
        <f t="shared" si="33"/>
        <v>0</v>
      </c>
      <c r="CE13">
        <f t="shared" si="34"/>
        <v>0</v>
      </c>
      <c r="CF13">
        <f t="shared" si="35"/>
        <v>0</v>
      </c>
      <c r="CG13">
        <f t="shared" si="36"/>
        <v>0</v>
      </c>
      <c r="CH13">
        <f t="shared" si="37"/>
        <v>0</v>
      </c>
      <c r="CI13">
        <f t="shared" si="38"/>
        <v>0</v>
      </c>
      <c r="CJ13">
        <f t="shared" si="39"/>
        <v>0</v>
      </c>
      <c r="CK13">
        <f t="shared" si="40"/>
        <v>0</v>
      </c>
    </row>
    <row r="14" spans="2:89" x14ac:dyDescent="0.25">
      <c r="B14" t="s">
        <v>17</v>
      </c>
      <c r="C14">
        <v>2</v>
      </c>
      <c r="F14" t="s">
        <v>17</v>
      </c>
      <c r="G14">
        <v>2</v>
      </c>
      <c r="I14">
        <v>2</v>
      </c>
      <c r="AW14" t="s">
        <v>17</v>
      </c>
      <c r="AX14">
        <f t="shared" si="1"/>
        <v>4</v>
      </c>
      <c r="AY14">
        <f t="shared" si="2"/>
        <v>0</v>
      </c>
      <c r="AZ14">
        <f t="shared" si="3"/>
        <v>4</v>
      </c>
      <c r="BA14">
        <f t="shared" si="4"/>
        <v>0</v>
      </c>
      <c r="BB14">
        <f t="shared" si="5"/>
        <v>0</v>
      </c>
      <c r="BC14">
        <f t="shared" si="6"/>
        <v>0</v>
      </c>
      <c r="BD14">
        <f t="shared" si="7"/>
        <v>0</v>
      </c>
      <c r="BE14">
        <f t="shared" si="8"/>
        <v>0</v>
      </c>
      <c r="BF14">
        <f t="shared" si="9"/>
        <v>0</v>
      </c>
      <c r="BG14">
        <f t="shared" si="10"/>
        <v>0</v>
      </c>
      <c r="BH14">
        <f t="shared" si="11"/>
        <v>0</v>
      </c>
      <c r="BI14">
        <f t="shared" si="12"/>
        <v>0</v>
      </c>
      <c r="BJ14">
        <f t="shared" si="13"/>
        <v>0</v>
      </c>
      <c r="BK14">
        <f t="shared" si="14"/>
        <v>0</v>
      </c>
      <c r="BL14">
        <f t="shared" si="15"/>
        <v>0</v>
      </c>
      <c r="BM14">
        <f t="shared" si="16"/>
        <v>0</v>
      </c>
      <c r="BN14">
        <f t="shared" si="17"/>
        <v>0</v>
      </c>
      <c r="BO14">
        <f t="shared" si="18"/>
        <v>0</v>
      </c>
      <c r="BP14">
        <f t="shared" si="19"/>
        <v>0</v>
      </c>
      <c r="BQ14">
        <f t="shared" si="20"/>
        <v>0</v>
      </c>
      <c r="BR14">
        <f t="shared" si="21"/>
        <v>0</v>
      </c>
      <c r="BS14">
        <f t="shared" si="22"/>
        <v>0</v>
      </c>
      <c r="BT14">
        <f t="shared" si="23"/>
        <v>0</v>
      </c>
      <c r="BU14">
        <f t="shared" si="24"/>
        <v>0</v>
      </c>
      <c r="BV14">
        <f t="shared" si="25"/>
        <v>0</v>
      </c>
      <c r="BW14">
        <f t="shared" si="26"/>
        <v>0</v>
      </c>
      <c r="BX14">
        <f t="shared" si="27"/>
        <v>0</v>
      </c>
      <c r="BY14">
        <f t="shared" si="28"/>
        <v>0</v>
      </c>
      <c r="BZ14">
        <f t="shared" si="29"/>
        <v>0</v>
      </c>
      <c r="CA14">
        <f t="shared" si="30"/>
        <v>0</v>
      </c>
      <c r="CB14">
        <f t="shared" si="31"/>
        <v>0</v>
      </c>
      <c r="CC14">
        <f t="shared" si="32"/>
        <v>0</v>
      </c>
      <c r="CD14">
        <f t="shared" si="33"/>
        <v>0</v>
      </c>
      <c r="CE14">
        <f t="shared" si="34"/>
        <v>0</v>
      </c>
      <c r="CF14">
        <f t="shared" si="35"/>
        <v>0</v>
      </c>
      <c r="CG14">
        <f t="shared" si="36"/>
        <v>0</v>
      </c>
      <c r="CH14">
        <f t="shared" si="37"/>
        <v>0</v>
      </c>
      <c r="CI14">
        <f t="shared" si="38"/>
        <v>0</v>
      </c>
      <c r="CJ14">
        <f t="shared" si="39"/>
        <v>0</v>
      </c>
      <c r="CK14">
        <f t="shared" si="40"/>
        <v>0</v>
      </c>
    </row>
    <row r="15" spans="2:89" x14ac:dyDescent="0.25">
      <c r="B15" t="s">
        <v>20</v>
      </c>
      <c r="C15">
        <v>1</v>
      </c>
      <c r="F15" t="s">
        <v>20</v>
      </c>
      <c r="G15">
        <v>2</v>
      </c>
      <c r="I15">
        <v>2</v>
      </c>
      <c r="AW15" t="s">
        <v>20</v>
      </c>
      <c r="AX15">
        <f t="shared" si="1"/>
        <v>2</v>
      </c>
      <c r="AY15">
        <f t="shared" si="2"/>
        <v>0</v>
      </c>
      <c r="AZ15">
        <f t="shared" si="3"/>
        <v>2</v>
      </c>
      <c r="BA15">
        <f t="shared" si="4"/>
        <v>0</v>
      </c>
      <c r="BB15">
        <f t="shared" si="5"/>
        <v>0</v>
      </c>
      <c r="BC15">
        <f t="shared" si="6"/>
        <v>0</v>
      </c>
      <c r="BD15">
        <f t="shared" si="7"/>
        <v>0</v>
      </c>
      <c r="BE15">
        <f t="shared" si="8"/>
        <v>0</v>
      </c>
      <c r="BF15">
        <f t="shared" si="9"/>
        <v>0</v>
      </c>
      <c r="BG15">
        <f t="shared" si="10"/>
        <v>0</v>
      </c>
      <c r="BH15">
        <f t="shared" si="11"/>
        <v>0</v>
      </c>
      <c r="BI15">
        <f t="shared" si="12"/>
        <v>0</v>
      </c>
      <c r="BJ15">
        <f t="shared" si="13"/>
        <v>0</v>
      </c>
      <c r="BK15">
        <f t="shared" si="14"/>
        <v>0</v>
      </c>
      <c r="BL15">
        <f t="shared" si="15"/>
        <v>0</v>
      </c>
      <c r="BM15">
        <f t="shared" si="16"/>
        <v>0</v>
      </c>
      <c r="BN15">
        <f t="shared" si="17"/>
        <v>0</v>
      </c>
      <c r="BO15">
        <f t="shared" si="18"/>
        <v>0</v>
      </c>
      <c r="BP15">
        <f t="shared" si="19"/>
        <v>0</v>
      </c>
      <c r="BQ15">
        <f t="shared" si="20"/>
        <v>0</v>
      </c>
      <c r="BR15">
        <f t="shared" si="21"/>
        <v>0</v>
      </c>
      <c r="BS15">
        <f t="shared" si="22"/>
        <v>0</v>
      </c>
      <c r="BT15">
        <f t="shared" si="23"/>
        <v>0</v>
      </c>
      <c r="BU15">
        <f t="shared" si="24"/>
        <v>0</v>
      </c>
      <c r="BV15">
        <f t="shared" si="25"/>
        <v>0</v>
      </c>
      <c r="BW15">
        <f t="shared" si="26"/>
        <v>0</v>
      </c>
      <c r="BX15">
        <f t="shared" si="27"/>
        <v>0</v>
      </c>
      <c r="BY15">
        <f t="shared" si="28"/>
        <v>0</v>
      </c>
      <c r="BZ15">
        <f t="shared" si="29"/>
        <v>0</v>
      </c>
      <c r="CA15">
        <f t="shared" si="30"/>
        <v>0</v>
      </c>
      <c r="CB15">
        <f t="shared" si="31"/>
        <v>0</v>
      </c>
      <c r="CC15">
        <f t="shared" si="32"/>
        <v>0</v>
      </c>
      <c r="CD15">
        <f t="shared" si="33"/>
        <v>0</v>
      </c>
      <c r="CE15">
        <f t="shared" si="34"/>
        <v>0</v>
      </c>
      <c r="CF15">
        <f t="shared" si="35"/>
        <v>0</v>
      </c>
      <c r="CG15">
        <f t="shared" si="36"/>
        <v>0</v>
      </c>
      <c r="CH15">
        <f t="shared" si="37"/>
        <v>0</v>
      </c>
      <c r="CI15">
        <f t="shared" si="38"/>
        <v>0</v>
      </c>
      <c r="CJ15">
        <f t="shared" si="39"/>
        <v>0</v>
      </c>
      <c r="CK15">
        <f t="shared" si="40"/>
        <v>0</v>
      </c>
    </row>
    <row r="16" spans="2:89" x14ac:dyDescent="0.25">
      <c r="B16" t="s">
        <v>26</v>
      </c>
      <c r="C16">
        <v>2</v>
      </c>
      <c r="F16" t="s">
        <v>26</v>
      </c>
      <c r="N16">
        <v>2</v>
      </c>
      <c r="O16">
        <v>2</v>
      </c>
      <c r="AJ16">
        <v>4</v>
      </c>
      <c r="AW16" t="s">
        <v>26</v>
      </c>
      <c r="AX16">
        <f t="shared" si="1"/>
        <v>0</v>
      </c>
      <c r="AY16">
        <f t="shared" si="2"/>
        <v>0</v>
      </c>
      <c r="AZ16">
        <f t="shared" si="3"/>
        <v>0</v>
      </c>
      <c r="BA16">
        <f t="shared" si="4"/>
        <v>0</v>
      </c>
      <c r="BB16">
        <f t="shared" si="5"/>
        <v>0</v>
      </c>
      <c r="BC16">
        <f t="shared" si="6"/>
        <v>0</v>
      </c>
      <c r="BD16">
        <f t="shared" si="7"/>
        <v>0</v>
      </c>
      <c r="BE16">
        <f t="shared" si="8"/>
        <v>4</v>
      </c>
      <c r="BF16">
        <f t="shared" si="9"/>
        <v>4</v>
      </c>
      <c r="BG16">
        <f t="shared" si="10"/>
        <v>0</v>
      </c>
      <c r="BH16">
        <f t="shared" si="11"/>
        <v>0</v>
      </c>
      <c r="BI16">
        <f t="shared" si="12"/>
        <v>0</v>
      </c>
      <c r="BJ16">
        <f t="shared" si="13"/>
        <v>0</v>
      </c>
      <c r="BK16">
        <f t="shared" si="14"/>
        <v>0</v>
      </c>
      <c r="BL16">
        <f t="shared" si="15"/>
        <v>0</v>
      </c>
      <c r="BM16">
        <f t="shared" si="16"/>
        <v>0</v>
      </c>
      <c r="BN16">
        <f t="shared" si="17"/>
        <v>0</v>
      </c>
      <c r="BO16">
        <f t="shared" si="18"/>
        <v>0</v>
      </c>
      <c r="BP16">
        <f t="shared" si="19"/>
        <v>0</v>
      </c>
      <c r="BQ16">
        <f t="shared" si="20"/>
        <v>0</v>
      </c>
      <c r="BR16">
        <f t="shared" si="21"/>
        <v>0</v>
      </c>
      <c r="BS16">
        <f t="shared" si="22"/>
        <v>0</v>
      </c>
      <c r="BT16">
        <f t="shared" si="23"/>
        <v>0</v>
      </c>
      <c r="BU16">
        <f t="shared" si="24"/>
        <v>0</v>
      </c>
      <c r="BV16">
        <f t="shared" si="25"/>
        <v>0</v>
      </c>
      <c r="BW16">
        <f t="shared" si="26"/>
        <v>0</v>
      </c>
      <c r="BX16">
        <f t="shared" si="27"/>
        <v>0</v>
      </c>
      <c r="BY16">
        <f t="shared" si="28"/>
        <v>0</v>
      </c>
      <c r="BZ16">
        <f t="shared" si="29"/>
        <v>0</v>
      </c>
      <c r="CA16">
        <f t="shared" si="30"/>
        <v>8</v>
      </c>
      <c r="CB16">
        <f t="shared" si="31"/>
        <v>0</v>
      </c>
      <c r="CC16">
        <f t="shared" si="32"/>
        <v>0</v>
      </c>
      <c r="CD16">
        <f t="shared" si="33"/>
        <v>0</v>
      </c>
      <c r="CE16">
        <f t="shared" si="34"/>
        <v>0</v>
      </c>
      <c r="CF16">
        <f t="shared" si="35"/>
        <v>0</v>
      </c>
      <c r="CG16">
        <f t="shared" si="36"/>
        <v>0</v>
      </c>
      <c r="CH16">
        <f t="shared" si="37"/>
        <v>0</v>
      </c>
      <c r="CI16">
        <f t="shared" si="38"/>
        <v>0</v>
      </c>
      <c r="CJ16">
        <f t="shared" si="39"/>
        <v>0</v>
      </c>
      <c r="CK16">
        <f t="shared" si="40"/>
        <v>0</v>
      </c>
    </row>
    <row r="17" spans="2:89" x14ac:dyDescent="0.25">
      <c r="B17" t="s">
        <v>22</v>
      </c>
      <c r="C17">
        <v>1</v>
      </c>
      <c r="F17" t="s">
        <v>22</v>
      </c>
      <c r="G17">
        <v>2</v>
      </c>
      <c r="I17">
        <v>1</v>
      </c>
      <c r="AW17" t="s">
        <v>22</v>
      </c>
      <c r="AX17">
        <f t="shared" si="1"/>
        <v>2</v>
      </c>
      <c r="AY17">
        <f t="shared" si="2"/>
        <v>0</v>
      </c>
      <c r="AZ17">
        <f t="shared" si="3"/>
        <v>1</v>
      </c>
      <c r="BA17">
        <f t="shared" si="4"/>
        <v>0</v>
      </c>
      <c r="BB17">
        <f t="shared" si="5"/>
        <v>0</v>
      </c>
      <c r="BC17">
        <f t="shared" si="6"/>
        <v>0</v>
      </c>
      <c r="BD17">
        <f t="shared" si="7"/>
        <v>0</v>
      </c>
      <c r="BE17">
        <f t="shared" si="8"/>
        <v>0</v>
      </c>
      <c r="BF17">
        <f t="shared" si="9"/>
        <v>0</v>
      </c>
      <c r="BG17">
        <f t="shared" si="10"/>
        <v>0</v>
      </c>
      <c r="BH17">
        <f t="shared" si="11"/>
        <v>0</v>
      </c>
      <c r="BI17">
        <f t="shared" si="12"/>
        <v>0</v>
      </c>
      <c r="BJ17">
        <f t="shared" si="13"/>
        <v>0</v>
      </c>
      <c r="BK17">
        <f t="shared" si="14"/>
        <v>0</v>
      </c>
      <c r="BL17">
        <f t="shared" si="15"/>
        <v>0</v>
      </c>
      <c r="BM17">
        <f t="shared" si="16"/>
        <v>0</v>
      </c>
      <c r="BN17">
        <f t="shared" si="17"/>
        <v>0</v>
      </c>
      <c r="BO17">
        <f t="shared" si="18"/>
        <v>0</v>
      </c>
      <c r="BP17">
        <f t="shared" si="19"/>
        <v>0</v>
      </c>
      <c r="BQ17">
        <f t="shared" si="20"/>
        <v>0</v>
      </c>
      <c r="BR17">
        <f t="shared" si="21"/>
        <v>0</v>
      </c>
      <c r="BS17">
        <f t="shared" si="22"/>
        <v>0</v>
      </c>
      <c r="BT17">
        <f t="shared" si="23"/>
        <v>0</v>
      </c>
      <c r="BU17">
        <f t="shared" si="24"/>
        <v>0</v>
      </c>
      <c r="BV17">
        <f t="shared" si="25"/>
        <v>0</v>
      </c>
      <c r="BW17">
        <f t="shared" si="26"/>
        <v>0</v>
      </c>
      <c r="BX17">
        <f t="shared" si="27"/>
        <v>0</v>
      </c>
      <c r="BY17">
        <f t="shared" si="28"/>
        <v>0</v>
      </c>
      <c r="BZ17">
        <f t="shared" si="29"/>
        <v>0</v>
      </c>
      <c r="CA17">
        <f t="shared" si="30"/>
        <v>0</v>
      </c>
      <c r="CB17">
        <f t="shared" si="31"/>
        <v>0</v>
      </c>
      <c r="CC17">
        <f t="shared" si="32"/>
        <v>0</v>
      </c>
      <c r="CD17">
        <f t="shared" si="33"/>
        <v>0</v>
      </c>
      <c r="CE17">
        <f t="shared" si="34"/>
        <v>0</v>
      </c>
      <c r="CF17">
        <f t="shared" si="35"/>
        <v>0</v>
      </c>
      <c r="CG17">
        <f t="shared" si="36"/>
        <v>0</v>
      </c>
      <c r="CH17">
        <f t="shared" si="37"/>
        <v>0</v>
      </c>
      <c r="CI17">
        <f t="shared" si="38"/>
        <v>0</v>
      </c>
      <c r="CJ17">
        <f t="shared" si="39"/>
        <v>0</v>
      </c>
      <c r="CK17">
        <f t="shared" si="40"/>
        <v>0</v>
      </c>
    </row>
    <row r="18" spans="2:89" x14ac:dyDescent="0.25">
      <c r="B18" t="s">
        <v>19</v>
      </c>
      <c r="C18">
        <v>1</v>
      </c>
      <c r="F18" t="s">
        <v>19</v>
      </c>
      <c r="G18">
        <v>2</v>
      </c>
      <c r="I18">
        <v>1</v>
      </c>
      <c r="AW18" t="s">
        <v>19</v>
      </c>
      <c r="AX18">
        <f t="shared" si="1"/>
        <v>2</v>
      </c>
      <c r="AY18">
        <f t="shared" si="2"/>
        <v>0</v>
      </c>
      <c r="AZ18">
        <f t="shared" si="3"/>
        <v>1</v>
      </c>
      <c r="BA18">
        <f t="shared" si="4"/>
        <v>0</v>
      </c>
      <c r="BB18">
        <f t="shared" si="5"/>
        <v>0</v>
      </c>
      <c r="BC18">
        <f t="shared" si="6"/>
        <v>0</v>
      </c>
      <c r="BD18">
        <f t="shared" si="7"/>
        <v>0</v>
      </c>
      <c r="BE18">
        <f t="shared" si="8"/>
        <v>0</v>
      </c>
      <c r="BF18">
        <f t="shared" si="9"/>
        <v>0</v>
      </c>
      <c r="BG18">
        <f t="shared" si="10"/>
        <v>0</v>
      </c>
      <c r="BH18">
        <f t="shared" si="11"/>
        <v>0</v>
      </c>
      <c r="BI18">
        <f t="shared" si="12"/>
        <v>0</v>
      </c>
      <c r="BJ18">
        <f t="shared" si="13"/>
        <v>0</v>
      </c>
      <c r="BK18">
        <f t="shared" si="14"/>
        <v>0</v>
      </c>
      <c r="BL18">
        <f t="shared" si="15"/>
        <v>0</v>
      </c>
      <c r="BM18">
        <f t="shared" si="16"/>
        <v>0</v>
      </c>
      <c r="BN18">
        <f t="shared" si="17"/>
        <v>0</v>
      </c>
      <c r="BO18">
        <f t="shared" si="18"/>
        <v>0</v>
      </c>
      <c r="BP18">
        <f t="shared" si="19"/>
        <v>0</v>
      </c>
      <c r="BQ18">
        <f t="shared" si="20"/>
        <v>0</v>
      </c>
      <c r="BR18">
        <f t="shared" si="21"/>
        <v>0</v>
      </c>
      <c r="BS18">
        <f t="shared" si="22"/>
        <v>0</v>
      </c>
      <c r="BT18">
        <f t="shared" si="23"/>
        <v>0</v>
      </c>
      <c r="BU18">
        <f t="shared" si="24"/>
        <v>0</v>
      </c>
      <c r="BV18">
        <f t="shared" si="25"/>
        <v>0</v>
      </c>
      <c r="BW18">
        <f t="shared" si="26"/>
        <v>0</v>
      </c>
      <c r="BX18">
        <f t="shared" si="27"/>
        <v>0</v>
      </c>
      <c r="BY18">
        <f t="shared" si="28"/>
        <v>0</v>
      </c>
      <c r="BZ18">
        <f t="shared" si="29"/>
        <v>0</v>
      </c>
      <c r="CA18">
        <f t="shared" si="30"/>
        <v>0</v>
      </c>
      <c r="CB18">
        <f t="shared" si="31"/>
        <v>0</v>
      </c>
      <c r="CC18">
        <f t="shared" si="32"/>
        <v>0</v>
      </c>
      <c r="CD18">
        <f t="shared" si="33"/>
        <v>0</v>
      </c>
      <c r="CE18">
        <f t="shared" si="34"/>
        <v>0</v>
      </c>
      <c r="CF18">
        <f t="shared" si="35"/>
        <v>0</v>
      </c>
      <c r="CG18">
        <f t="shared" si="36"/>
        <v>0</v>
      </c>
      <c r="CH18">
        <f t="shared" si="37"/>
        <v>0</v>
      </c>
      <c r="CI18">
        <f t="shared" si="38"/>
        <v>0</v>
      </c>
      <c r="CJ18">
        <f t="shared" si="39"/>
        <v>0</v>
      </c>
      <c r="CK18">
        <f t="shared" si="40"/>
        <v>0</v>
      </c>
    </row>
    <row r="19" spans="2:89" x14ac:dyDescent="0.25">
      <c r="B19" t="s">
        <v>28</v>
      </c>
      <c r="C19">
        <v>1</v>
      </c>
      <c r="F19" t="s">
        <v>28</v>
      </c>
      <c r="G19">
        <v>2</v>
      </c>
      <c r="AW19" t="s">
        <v>28</v>
      </c>
      <c r="AX19">
        <f t="shared" si="1"/>
        <v>2</v>
      </c>
      <c r="AY19">
        <f t="shared" si="2"/>
        <v>0</v>
      </c>
      <c r="AZ19">
        <f t="shared" si="3"/>
        <v>0</v>
      </c>
      <c r="BA19">
        <f t="shared" si="4"/>
        <v>0</v>
      </c>
      <c r="BB19">
        <f t="shared" si="5"/>
        <v>0</v>
      </c>
      <c r="BC19">
        <f t="shared" si="6"/>
        <v>0</v>
      </c>
      <c r="BD19">
        <f t="shared" si="7"/>
        <v>0</v>
      </c>
      <c r="BE19">
        <f t="shared" si="8"/>
        <v>0</v>
      </c>
      <c r="BF19">
        <f t="shared" si="9"/>
        <v>0</v>
      </c>
      <c r="BG19">
        <f t="shared" si="10"/>
        <v>0</v>
      </c>
      <c r="BH19">
        <f t="shared" si="11"/>
        <v>0</v>
      </c>
      <c r="BI19">
        <f t="shared" si="12"/>
        <v>0</v>
      </c>
      <c r="BJ19">
        <f t="shared" si="13"/>
        <v>0</v>
      </c>
      <c r="BK19">
        <f t="shared" si="14"/>
        <v>0</v>
      </c>
      <c r="BL19">
        <f t="shared" si="15"/>
        <v>0</v>
      </c>
      <c r="BM19">
        <f t="shared" si="16"/>
        <v>0</v>
      </c>
      <c r="BN19">
        <f t="shared" si="17"/>
        <v>0</v>
      </c>
      <c r="BO19">
        <f t="shared" si="18"/>
        <v>0</v>
      </c>
      <c r="BP19">
        <f t="shared" si="19"/>
        <v>0</v>
      </c>
      <c r="BQ19">
        <f t="shared" si="20"/>
        <v>0</v>
      </c>
      <c r="BR19">
        <f t="shared" si="21"/>
        <v>0</v>
      </c>
      <c r="BS19">
        <f t="shared" si="22"/>
        <v>0</v>
      </c>
      <c r="BT19">
        <f t="shared" si="23"/>
        <v>0</v>
      </c>
      <c r="BU19">
        <f t="shared" si="24"/>
        <v>0</v>
      </c>
      <c r="BV19">
        <f t="shared" si="25"/>
        <v>0</v>
      </c>
      <c r="BW19">
        <f t="shared" si="26"/>
        <v>0</v>
      </c>
      <c r="BX19">
        <f t="shared" si="27"/>
        <v>0</v>
      </c>
      <c r="BY19">
        <f t="shared" si="28"/>
        <v>0</v>
      </c>
      <c r="BZ19">
        <f t="shared" si="29"/>
        <v>0</v>
      </c>
      <c r="CA19">
        <f t="shared" si="30"/>
        <v>0</v>
      </c>
      <c r="CB19">
        <f t="shared" si="31"/>
        <v>0</v>
      </c>
      <c r="CC19">
        <f t="shared" si="32"/>
        <v>0</v>
      </c>
      <c r="CD19">
        <f t="shared" si="33"/>
        <v>0</v>
      </c>
      <c r="CE19">
        <f t="shared" si="34"/>
        <v>0</v>
      </c>
      <c r="CF19">
        <f t="shared" si="35"/>
        <v>0</v>
      </c>
      <c r="CG19">
        <f t="shared" si="36"/>
        <v>0</v>
      </c>
      <c r="CH19">
        <f t="shared" si="37"/>
        <v>0</v>
      </c>
      <c r="CI19">
        <f t="shared" si="38"/>
        <v>0</v>
      </c>
      <c r="CJ19">
        <f t="shared" si="39"/>
        <v>0</v>
      </c>
      <c r="CK19">
        <f t="shared" si="40"/>
        <v>0</v>
      </c>
    </row>
    <row r="20" spans="2:89" x14ac:dyDescent="0.25">
      <c r="B20" t="s">
        <v>13</v>
      </c>
      <c r="C20">
        <v>1</v>
      </c>
      <c r="F20" t="s">
        <v>13</v>
      </c>
      <c r="G20">
        <v>2</v>
      </c>
      <c r="AW20" t="s">
        <v>13</v>
      </c>
      <c r="AX20">
        <f t="shared" si="1"/>
        <v>2</v>
      </c>
      <c r="AY20">
        <f t="shared" si="2"/>
        <v>0</v>
      </c>
      <c r="AZ20">
        <f t="shared" si="3"/>
        <v>0</v>
      </c>
      <c r="BA20">
        <f t="shared" si="4"/>
        <v>0</v>
      </c>
      <c r="BB20">
        <f t="shared" si="5"/>
        <v>0</v>
      </c>
      <c r="BC20">
        <f t="shared" si="6"/>
        <v>0</v>
      </c>
      <c r="BD20">
        <f t="shared" si="7"/>
        <v>0</v>
      </c>
      <c r="BE20">
        <f t="shared" si="8"/>
        <v>0</v>
      </c>
      <c r="BF20">
        <f t="shared" si="9"/>
        <v>0</v>
      </c>
      <c r="BG20">
        <f t="shared" si="10"/>
        <v>0</v>
      </c>
      <c r="BH20">
        <f t="shared" si="11"/>
        <v>0</v>
      </c>
      <c r="BI20">
        <f t="shared" si="12"/>
        <v>0</v>
      </c>
      <c r="BJ20">
        <f t="shared" si="13"/>
        <v>0</v>
      </c>
      <c r="BK20">
        <f t="shared" si="14"/>
        <v>0</v>
      </c>
      <c r="BL20">
        <f t="shared" si="15"/>
        <v>0</v>
      </c>
      <c r="BM20">
        <f t="shared" si="16"/>
        <v>0</v>
      </c>
      <c r="BN20">
        <f t="shared" si="17"/>
        <v>0</v>
      </c>
      <c r="BO20">
        <f t="shared" si="18"/>
        <v>0</v>
      </c>
      <c r="BP20">
        <f t="shared" si="19"/>
        <v>0</v>
      </c>
      <c r="BQ20">
        <f t="shared" si="20"/>
        <v>0</v>
      </c>
      <c r="BR20">
        <f t="shared" si="21"/>
        <v>0</v>
      </c>
      <c r="BS20">
        <f t="shared" si="22"/>
        <v>0</v>
      </c>
      <c r="BT20">
        <f t="shared" si="23"/>
        <v>0</v>
      </c>
      <c r="BU20">
        <f t="shared" si="24"/>
        <v>0</v>
      </c>
      <c r="BV20">
        <f t="shared" si="25"/>
        <v>0</v>
      </c>
      <c r="BW20">
        <f t="shared" si="26"/>
        <v>0</v>
      </c>
      <c r="BX20">
        <f t="shared" si="27"/>
        <v>0</v>
      </c>
      <c r="BY20">
        <f t="shared" si="28"/>
        <v>0</v>
      </c>
      <c r="BZ20">
        <f t="shared" si="29"/>
        <v>0</v>
      </c>
      <c r="CA20">
        <f t="shared" si="30"/>
        <v>0</v>
      </c>
      <c r="CB20">
        <f t="shared" si="31"/>
        <v>0</v>
      </c>
      <c r="CC20">
        <f t="shared" si="32"/>
        <v>0</v>
      </c>
      <c r="CD20">
        <f t="shared" si="33"/>
        <v>0</v>
      </c>
      <c r="CE20">
        <f t="shared" si="34"/>
        <v>0</v>
      </c>
      <c r="CF20">
        <f t="shared" si="35"/>
        <v>0</v>
      </c>
      <c r="CG20">
        <f t="shared" si="36"/>
        <v>0</v>
      </c>
      <c r="CH20">
        <f t="shared" si="37"/>
        <v>0</v>
      </c>
      <c r="CI20">
        <f t="shared" si="38"/>
        <v>0</v>
      </c>
      <c r="CJ20">
        <f t="shared" si="39"/>
        <v>0</v>
      </c>
      <c r="CK20">
        <f t="shared" si="40"/>
        <v>0</v>
      </c>
    </row>
    <row r="21" spans="2:89" x14ac:dyDescent="0.25">
      <c r="B21" t="s">
        <v>25</v>
      </c>
      <c r="C21">
        <v>1</v>
      </c>
      <c r="F21" t="s">
        <v>25</v>
      </c>
      <c r="P21">
        <v>2</v>
      </c>
      <c r="AW21" t="s">
        <v>25</v>
      </c>
      <c r="AX21">
        <f t="shared" si="1"/>
        <v>0</v>
      </c>
      <c r="AY21">
        <f t="shared" si="2"/>
        <v>0</v>
      </c>
      <c r="AZ21">
        <f t="shared" si="3"/>
        <v>0</v>
      </c>
      <c r="BA21">
        <f t="shared" si="4"/>
        <v>0</v>
      </c>
      <c r="BB21">
        <f t="shared" si="5"/>
        <v>0</v>
      </c>
      <c r="BC21">
        <f t="shared" si="6"/>
        <v>0</v>
      </c>
      <c r="BD21">
        <f t="shared" si="7"/>
        <v>0</v>
      </c>
      <c r="BE21">
        <f t="shared" si="8"/>
        <v>0</v>
      </c>
      <c r="BF21">
        <f t="shared" si="9"/>
        <v>0</v>
      </c>
      <c r="BG21">
        <f t="shared" si="10"/>
        <v>2</v>
      </c>
      <c r="BH21">
        <f t="shared" si="11"/>
        <v>0</v>
      </c>
      <c r="BI21">
        <f t="shared" si="12"/>
        <v>0</v>
      </c>
      <c r="BJ21">
        <f t="shared" si="13"/>
        <v>0</v>
      </c>
      <c r="BK21">
        <f t="shared" si="14"/>
        <v>0</v>
      </c>
      <c r="BL21">
        <f t="shared" si="15"/>
        <v>0</v>
      </c>
      <c r="BM21">
        <f t="shared" si="16"/>
        <v>0</v>
      </c>
      <c r="BN21">
        <f t="shared" si="17"/>
        <v>0</v>
      </c>
      <c r="BO21">
        <f t="shared" si="18"/>
        <v>0</v>
      </c>
      <c r="BP21">
        <f t="shared" si="19"/>
        <v>0</v>
      </c>
      <c r="BQ21">
        <f t="shared" si="20"/>
        <v>0</v>
      </c>
      <c r="BR21">
        <f t="shared" si="21"/>
        <v>0</v>
      </c>
      <c r="BS21">
        <f t="shared" si="22"/>
        <v>0</v>
      </c>
      <c r="BT21">
        <f t="shared" si="23"/>
        <v>0</v>
      </c>
      <c r="BU21">
        <f t="shared" si="24"/>
        <v>0</v>
      </c>
      <c r="BV21">
        <f t="shared" si="25"/>
        <v>0</v>
      </c>
      <c r="BW21">
        <f t="shared" si="26"/>
        <v>0</v>
      </c>
      <c r="BX21">
        <f t="shared" si="27"/>
        <v>0</v>
      </c>
      <c r="BY21">
        <f t="shared" si="28"/>
        <v>0</v>
      </c>
      <c r="BZ21">
        <f t="shared" si="29"/>
        <v>0</v>
      </c>
      <c r="CA21">
        <f t="shared" si="30"/>
        <v>0</v>
      </c>
      <c r="CB21">
        <f t="shared" si="31"/>
        <v>0</v>
      </c>
      <c r="CC21">
        <f t="shared" si="32"/>
        <v>0</v>
      </c>
      <c r="CD21">
        <f t="shared" si="33"/>
        <v>0</v>
      </c>
      <c r="CE21">
        <f t="shared" si="34"/>
        <v>0</v>
      </c>
      <c r="CF21">
        <f t="shared" si="35"/>
        <v>0</v>
      </c>
      <c r="CG21">
        <f t="shared" si="36"/>
        <v>0</v>
      </c>
      <c r="CH21">
        <f t="shared" si="37"/>
        <v>0</v>
      </c>
      <c r="CI21">
        <f t="shared" si="38"/>
        <v>0</v>
      </c>
      <c r="CJ21">
        <f t="shared" si="39"/>
        <v>0</v>
      </c>
      <c r="CK21">
        <f t="shared" si="40"/>
        <v>0</v>
      </c>
    </row>
    <row r="22" spans="2:89" x14ac:dyDescent="0.25">
      <c r="B22" t="s">
        <v>24</v>
      </c>
      <c r="C22">
        <v>2</v>
      </c>
      <c r="F22" t="s">
        <v>24</v>
      </c>
      <c r="P22">
        <v>1</v>
      </c>
      <c r="S22">
        <v>1</v>
      </c>
      <c r="AJ22">
        <v>1</v>
      </c>
      <c r="AW22" t="s">
        <v>24</v>
      </c>
      <c r="AX22">
        <f t="shared" si="1"/>
        <v>0</v>
      </c>
      <c r="AY22">
        <f t="shared" si="2"/>
        <v>0</v>
      </c>
      <c r="AZ22">
        <f t="shared" si="3"/>
        <v>0</v>
      </c>
      <c r="BA22">
        <f t="shared" si="4"/>
        <v>0</v>
      </c>
      <c r="BB22">
        <f t="shared" si="5"/>
        <v>0</v>
      </c>
      <c r="BC22">
        <f t="shared" si="6"/>
        <v>0</v>
      </c>
      <c r="BD22">
        <f t="shared" si="7"/>
        <v>0</v>
      </c>
      <c r="BE22">
        <f t="shared" si="8"/>
        <v>0</v>
      </c>
      <c r="BF22">
        <f t="shared" si="9"/>
        <v>0</v>
      </c>
      <c r="BG22">
        <f t="shared" si="10"/>
        <v>2</v>
      </c>
      <c r="BH22">
        <f t="shared" si="11"/>
        <v>0</v>
      </c>
      <c r="BI22">
        <f t="shared" si="12"/>
        <v>0</v>
      </c>
      <c r="BJ22">
        <f t="shared" si="13"/>
        <v>2</v>
      </c>
      <c r="BK22">
        <f t="shared" si="14"/>
        <v>0</v>
      </c>
      <c r="BL22">
        <f t="shared" si="15"/>
        <v>0</v>
      </c>
      <c r="BM22">
        <f t="shared" si="16"/>
        <v>0</v>
      </c>
      <c r="BN22">
        <f t="shared" si="17"/>
        <v>0</v>
      </c>
      <c r="BO22">
        <f t="shared" si="18"/>
        <v>0</v>
      </c>
      <c r="BP22">
        <f t="shared" si="19"/>
        <v>0</v>
      </c>
      <c r="BQ22">
        <f t="shared" si="20"/>
        <v>0</v>
      </c>
      <c r="BR22">
        <f t="shared" si="21"/>
        <v>0</v>
      </c>
      <c r="BS22">
        <f t="shared" si="22"/>
        <v>0</v>
      </c>
      <c r="BT22">
        <f t="shared" si="23"/>
        <v>0</v>
      </c>
      <c r="BU22">
        <f t="shared" si="24"/>
        <v>0</v>
      </c>
      <c r="BV22">
        <f t="shared" si="25"/>
        <v>0</v>
      </c>
      <c r="BW22">
        <f t="shared" si="26"/>
        <v>0</v>
      </c>
      <c r="BX22">
        <f t="shared" si="27"/>
        <v>0</v>
      </c>
      <c r="BY22">
        <f t="shared" si="28"/>
        <v>0</v>
      </c>
      <c r="BZ22">
        <f t="shared" si="29"/>
        <v>0</v>
      </c>
      <c r="CA22">
        <f t="shared" si="30"/>
        <v>2</v>
      </c>
      <c r="CB22">
        <f t="shared" si="31"/>
        <v>0</v>
      </c>
      <c r="CC22">
        <f t="shared" si="32"/>
        <v>0</v>
      </c>
      <c r="CD22">
        <f t="shared" si="33"/>
        <v>0</v>
      </c>
      <c r="CE22">
        <f t="shared" si="34"/>
        <v>0</v>
      </c>
      <c r="CF22">
        <f t="shared" si="35"/>
        <v>0</v>
      </c>
      <c r="CG22">
        <f t="shared" si="36"/>
        <v>0</v>
      </c>
      <c r="CH22">
        <f t="shared" si="37"/>
        <v>0</v>
      </c>
      <c r="CI22">
        <f t="shared" si="38"/>
        <v>0</v>
      </c>
      <c r="CJ22">
        <f t="shared" si="39"/>
        <v>0</v>
      </c>
      <c r="CK22">
        <f t="shared" si="40"/>
        <v>0</v>
      </c>
    </row>
    <row r="23" spans="2:89" x14ac:dyDescent="0.25">
      <c r="B23" t="s">
        <v>27</v>
      </c>
      <c r="C23">
        <v>2</v>
      </c>
      <c r="F23" t="s">
        <v>27</v>
      </c>
      <c r="P23">
        <v>1</v>
      </c>
      <c r="S23">
        <v>1</v>
      </c>
      <c r="AJ23">
        <v>1</v>
      </c>
      <c r="AW23" t="s">
        <v>27</v>
      </c>
      <c r="AX23">
        <f t="shared" si="1"/>
        <v>0</v>
      </c>
      <c r="AY23">
        <f t="shared" si="2"/>
        <v>0</v>
      </c>
      <c r="AZ23">
        <f t="shared" si="3"/>
        <v>0</v>
      </c>
      <c r="BA23">
        <f t="shared" si="4"/>
        <v>0</v>
      </c>
      <c r="BB23">
        <f t="shared" si="5"/>
        <v>0</v>
      </c>
      <c r="BC23">
        <f t="shared" si="6"/>
        <v>0</v>
      </c>
      <c r="BD23">
        <f t="shared" si="7"/>
        <v>0</v>
      </c>
      <c r="BE23">
        <f t="shared" si="8"/>
        <v>0</v>
      </c>
      <c r="BF23">
        <f t="shared" si="9"/>
        <v>0</v>
      </c>
      <c r="BG23">
        <f t="shared" si="10"/>
        <v>2</v>
      </c>
      <c r="BH23">
        <f t="shared" si="11"/>
        <v>0</v>
      </c>
      <c r="BI23">
        <f t="shared" si="12"/>
        <v>0</v>
      </c>
      <c r="BJ23">
        <f t="shared" si="13"/>
        <v>2</v>
      </c>
      <c r="BK23">
        <f t="shared" si="14"/>
        <v>0</v>
      </c>
      <c r="BL23">
        <f t="shared" si="15"/>
        <v>0</v>
      </c>
      <c r="BM23">
        <f t="shared" si="16"/>
        <v>0</v>
      </c>
      <c r="BN23">
        <f t="shared" si="17"/>
        <v>0</v>
      </c>
      <c r="BO23">
        <f t="shared" si="18"/>
        <v>0</v>
      </c>
      <c r="BP23">
        <f t="shared" si="19"/>
        <v>0</v>
      </c>
      <c r="BQ23">
        <f t="shared" si="20"/>
        <v>0</v>
      </c>
      <c r="BR23">
        <f t="shared" si="21"/>
        <v>0</v>
      </c>
      <c r="BS23">
        <f t="shared" si="22"/>
        <v>0</v>
      </c>
      <c r="BT23">
        <f t="shared" si="23"/>
        <v>0</v>
      </c>
      <c r="BU23">
        <f t="shared" si="24"/>
        <v>0</v>
      </c>
      <c r="BV23">
        <f t="shared" si="25"/>
        <v>0</v>
      </c>
      <c r="BW23">
        <f t="shared" si="26"/>
        <v>0</v>
      </c>
      <c r="BX23">
        <f t="shared" si="27"/>
        <v>0</v>
      </c>
      <c r="BY23">
        <f t="shared" si="28"/>
        <v>0</v>
      </c>
      <c r="BZ23">
        <f t="shared" si="29"/>
        <v>0</v>
      </c>
      <c r="CA23">
        <f t="shared" si="30"/>
        <v>2</v>
      </c>
      <c r="CB23">
        <f t="shared" si="31"/>
        <v>0</v>
      </c>
      <c r="CC23">
        <f t="shared" si="32"/>
        <v>0</v>
      </c>
      <c r="CD23">
        <f t="shared" si="33"/>
        <v>0</v>
      </c>
      <c r="CE23">
        <f t="shared" si="34"/>
        <v>0</v>
      </c>
      <c r="CF23">
        <f t="shared" si="35"/>
        <v>0</v>
      </c>
      <c r="CG23">
        <f t="shared" si="36"/>
        <v>0</v>
      </c>
      <c r="CH23">
        <f t="shared" si="37"/>
        <v>0</v>
      </c>
      <c r="CI23">
        <f t="shared" si="38"/>
        <v>0</v>
      </c>
      <c r="CJ23">
        <f t="shared" si="39"/>
        <v>0</v>
      </c>
      <c r="CK23">
        <f t="shared" si="40"/>
        <v>0</v>
      </c>
    </row>
    <row r="24" spans="2:89" x14ac:dyDescent="0.25">
      <c r="B24" t="s">
        <v>11</v>
      </c>
      <c r="C24">
        <v>4</v>
      </c>
      <c r="F24" t="s">
        <v>11</v>
      </c>
      <c r="G24">
        <v>2</v>
      </c>
      <c r="AT24">
        <v>1</v>
      </c>
      <c r="AW24" t="s">
        <v>11</v>
      </c>
      <c r="AX24">
        <f t="shared" si="1"/>
        <v>8</v>
      </c>
      <c r="AY24">
        <f t="shared" si="2"/>
        <v>0</v>
      </c>
      <c r="AZ24">
        <f t="shared" si="3"/>
        <v>0</v>
      </c>
      <c r="BA24">
        <f t="shared" si="4"/>
        <v>0</v>
      </c>
      <c r="BB24">
        <f t="shared" si="5"/>
        <v>0</v>
      </c>
      <c r="BC24">
        <f t="shared" si="6"/>
        <v>0</v>
      </c>
      <c r="BD24">
        <f t="shared" si="7"/>
        <v>0</v>
      </c>
      <c r="BE24">
        <f t="shared" si="8"/>
        <v>0</v>
      </c>
      <c r="BF24">
        <f t="shared" si="9"/>
        <v>0</v>
      </c>
      <c r="BG24">
        <f t="shared" si="10"/>
        <v>0</v>
      </c>
      <c r="BH24">
        <f t="shared" si="11"/>
        <v>0</v>
      </c>
      <c r="BI24">
        <f t="shared" si="12"/>
        <v>0</v>
      </c>
      <c r="BJ24">
        <f t="shared" si="13"/>
        <v>0</v>
      </c>
      <c r="BK24">
        <f t="shared" si="14"/>
        <v>0</v>
      </c>
      <c r="BL24">
        <f t="shared" si="15"/>
        <v>0</v>
      </c>
      <c r="BM24">
        <f t="shared" si="16"/>
        <v>0</v>
      </c>
      <c r="BN24">
        <f t="shared" si="17"/>
        <v>0</v>
      </c>
      <c r="BO24">
        <f t="shared" si="18"/>
        <v>0</v>
      </c>
      <c r="BP24">
        <f t="shared" si="19"/>
        <v>0</v>
      </c>
      <c r="BQ24">
        <f t="shared" si="20"/>
        <v>0</v>
      </c>
      <c r="BR24">
        <f t="shared" si="21"/>
        <v>0</v>
      </c>
      <c r="BS24">
        <f t="shared" si="22"/>
        <v>0</v>
      </c>
      <c r="BT24">
        <f t="shared" si="23"/>
        <v>0</v>
      </c>
      <c r="BU24">
        <f t="shared" si="24"/>
        <v>0</v>
      </c>
      <c r="BV24">
        <f t="shared" si="25"/>
        <v>0</v>
      </c>
      <c r="BW24">
        <f t="shared" si="26"/>
        <v>0</v>
      </c>
      <c r="BX24">
        <f t="shared" si="27"/>
        <v>0</v>
      </c>
      <c r="BY24">
        <f t="shared" si="28"/>
        <v>0</v>
      </c>
      <c r="BZ24">
        <f t="shared" si="29"/>
        <v>0</v>
      </c>
      <c r="CA24">
        <f t="shared" si="30"/>
        <v>0</v>
      </c>
      <c r="CB24">
        <f t="shared" si="31"/>
        <v>0</v>
      </c>
      <c r="CC24">
        <f t="shared" si="32"/>
        <v>0</v>
      </c>
      <c r="CD24">
        <f t="shared" si="33"/>
        <v>0</v>
      </c>
      <c r="CE24">
        <f t="shared" si="34"/>
        <v>0</v>
      </c>
      <c r="CF24">
        <f t="shared" si="35"/>
        <v>0</v>
      </c>
      <c r="CG24">
        <f t="shared" si="36"/>
        <v>0</v>
      </c>
      <c r="CH24">
        <f t="shared" si="37"/>
        <v>0</v>
      </c>
      <c r="CI24">
        <f t="shared" si="38"/>
        <v>0</v>
      </c>
      <c r="CJ24">
        <f t="shared" si="39"/>
        <v>0</v>
      </c>
      <c r="CK24">
        <f t="shared" si="40"/>
        <v>4</v>
      </c>
    </row>
    <row r="25" spans="2:89" x14ac:dyDescent="0.25">
      <c r="B25" t="s">
        <v>9</v>
      </c>
      <c r="C25">
        <v>1</v>
      </c>
      <c r="F25" t="s">
        <v>9</v>
      </c>
      <c r="G25">
        <v>2</v>
      </c>
      <c r="AT25">
        <v>1</v>
      </c>
      <c r="AW25" t="s">
        <v>9</v>
      </c>
      <c r="AX25">
        <f t="shared" si="1"/>
        <v>2</v>
      </c>
      <c r="AY25">
        <f t="shared" si="2"/>
        <v>0</v>
      </c>
      <c r="AZ25">
        <f t="shared" si="3"/>
        <v>0</v>
      </c>
      <c r="BA25">
        <f t="shared" si="4"/>
        <v>0</v>
      </c>
      <c r="BB25">
        <f t="shared" si="5"/>
        <v>0</v>
      </c>
      <c r="BC25">
        <f t="shared" si="6"/>
        <v>0</v>
      </c>
      <c r="BD25">
        <f t="shared" si="7"/>
        <v>0</v>
      </c>
      <c r="BE25">
        <f t="shared" si="8"/>
        <v>0</v>
      </c>
      <c r="BF25">
        <f t="shared" si="9"/>
        <v>0</v>
      </c>
      <c r="BG25">
        <f t="shared" si="10"/>
        <v>0</v>
      </c>
      <c r="BH25">
        <f t="shared" si="11"/>
        <v>0</v>
      </c>
      <c r="BI25">
        <f t="shared" si="12"/>
        <v>0</v>
      </c>
      <c r="BJ25">
        <f t="shared" si="13"/>
        <v>0</v>
      </c>
      <c r="BK25">
        <f t="shared" si="14"/>
        <v>0</v>
      </c>
      <c r="BL25">
        <f t="shared" si="15"/>
        <v>0</v>
      </c>
      <c r="BM25">
        <f t="shared" si="16"/>
        <v>0</v>
      </c>
      <c r="BN25">
        <f t="shared" si="17"/>
        <v>0</v>
      </c>
      <c r="BO25">
        <f t="shared" si="18"/>
        <v>0</v>
      </c>
      <c r="BP25">
        <f t="shared" si="19"/>
        <v>0</v>
      </c>
      <c r="BQ25">
        <f t="shared" si="20"/>
        <v>0</v>
      </c>
      <c r="BR25">
        <f t="shared" si="21"/>
        <v>0</v>
      </c>
      <c r="BS25">
        <f t="shared" si="22"/>
        <v>0</v>
      </c>
      <c r="BT25">
        <f t="shared" si="23"/>
        <v>0</v>
      </c>
      <c r="BU25">
        <f t="shared" si="24"/>
        <v>0</v>
      </c>
      <c r="BV25">
        <f t="shared" si="25"/>
        <v>0</v>
      </c>
      <c r="BW25">
        <f t="shared" si="26"/>
        <v>0</v>
      </c>
      <c r="BX25">
        <f t="shared" si="27"/>
        <v>0</v>
      </c>
      <c r="BY25">
        <f t="shared" si="28"/>
        <v>0</v>
      </c>
      <c r="BZ25">
        <f t="shared" si="29"/>
        <v>0</v>
      </c>
      <c r="CA25">
        <f t="shared" si="30"/>
        <v>0</v>
      </c>
      <c r="CB25">
        <f t="shared" si="31"/>
        <v>0</v>
      </c>
      <c r="CC25">
        <f t="shared" si="32"/>
        <v>0</v>
      </c>
      <c r="CD25">
        <f t="shared" si="33"/>
        <v>0</v>
      </c>
      <c r="CE25">
        <f t="shared" si="34"/>
        <v>0</v>
      </c>
      <c r="CF25">
        <f t="shared" si="35"/>
        <v>0</v>
      </c>
      <c r="CG25">
        <f t="shared" si="36"/>
        <v>0</v>
      </c>
      <c r="CH25">
        <f t="shared" si="37"/>
        <v>0</v>
      </c>
      <c r="CI25">
        <f t="shared" si="38"/>
        <v>0</v>
      </c>
      <c r="CJ25">
        <f t="shared" si="39"/>
        <v>0</v>
      </c>
      <c r="CK25">
        <f t="shared" si="40"/>
        <v>1</v>
      </c>
    </row>
    <row r="26" spans="2:89" x14ac:dyDescent="0.25">
      <c r="B26" t="s">
        <v>18</v>
      </c>
      <c r="C26">
        <v>3</v>
      </c>
      <c r="F26" t="s">
        <v>18</v>
      </c>
      <c r="G26">
        <v>2</v>
      </c>
      <c r="AT26">
        <v>1</v>
      </c>
      <c r="AW26" t="s">
        <v>18</v>
      </c>
      <c r="AX26">
        <f t="shared" si="1"/>
        <v>6</v>
      </c>
      <c r="AY26">
        <f t="shared" si="2"/>
        <v>0</v>
      </c>
      <c r="AZ26">
        <f t="shared" si="3"/>
        <v>0</v>
      </c>
      <c r="BA26">
        <f t="shared" si="4"/>
        <v>0</v>
      </c>
      <c r="BB26">
        <f t="shared" si="5"/>
        <v>0</v>
      </c>
      <c r="BC26">
        <f t="shared" si="6"/>
        <v>0</v>
      </c>
      <c r="BD26">
        <f t="shared" si="7"/>
        <v>0</v>
      </c>
      <c r="BE26">
        <f t="shared" si="8"/>
        <v>0</v>
      </c>
      <c r="BF26">
        <f t="shared" si="9"/>
        <v>0</v>
      </c>
      <c r="BG26">
        <f t="shared" si="10"/>
        <v>0</v>
      </c>
      <c r="BH26">
        <f t="shared" si="11"/>
        <v>0</v>
      </c>
      <c r="BI26">
        <f t="shared" si="12"/>
        <v>0</v>
      </c>
      <c r="BJ26">
        <f t="shared" si="13"/>
        <v>0</v>
      </c>
      <c r="BK26">
        <f t="shared" si="14"/>
        <v>0</v>
      </c>
      <c r="BL26">
        <f t="shared" si="15"/>
        <v>0</v>
      </c>
      <c r="BM26">
        <f t="shared" si="16"/>
        <v>0</v>
      </c>
      <c r="BN26">
        <f t="shared" si="17"/>
        <v>0</v>
      </c>
      <c r="BO26">
        <f t="shared" si="18"/>
        <v>0</v>
      </c>
      <c r="BP26">
        <f t="shared" si="19"/>
        <v>0</v>
      </c>
      <c r="BQ26">
        <f t="shared" si="20"/>
        <v>0</v>
      </c>
      <c r="BR26">
        <f t="shared" si="21"/>
        <v>0</v>
      </c>
      <c r="BS26">
        <f t="shared" si="22"/>
        <v>0</v>
      </c>
      <c r="BT26">
        <f t="shared" si="23"/>
        <v>0</v>
      </c>
      <c r="BU26">
        <f t="shared" si="24"/>
        <v>0</v>
      </c>
      <c r="BV26">
        <f t="shared" si="25"/>
        <v>0</v>
      </c>
      <c r="BW26">
        <f t="shared" si="26"/>
        <v>0</v>
      </c>
      <c r="BX26">
        <f t="shared" si="27"/>
        <v>0</v>
      </c>
      <c r="BY26">
        <f t="shared" si="28"/>
        <v>0</v>
      </c>
      <c r="BZ26">
        <f t="shared" si="29"/>
        <v>0</v>
      </c>
      <c r="CA26">
        <f t="shared" si="30"/>
        <v>0</v>
      </c>
      <c r="CB26">
        <f t="shared" si="31"/>
        <v>0</v>
      </c>
      <c r="CC26">
        <f t="shared" si="32"/>
        <v>0</v>
      </c>
      <c r="CD26">
        <f t="shared" si="33"/>
        <v>0</v>
      </c>
      <c r="CE26">
        <f t="shared" si="34"/>
        <v>0</v>
      </c>
      <c r="CF26">
        <f t="shared" si="35"/>
        <v>0</v>
      </c>
      <c r="CG26">
        <f t="shared" si="36"/>
        <v>0</v>
      </c>
      <c r="CH26">
        <f t="shared" si="37"/>
        <v>0</v>
      </c>
      <c r="CI26">
        <f t="shared" si="38"/>
        <v>0</v>
      </c>
      <c r="CJ26">
        <f t="shared" si="39"/>
        <v>0</v>
      </c>
      <c r="CK26">
        <f t="shared" si="40"/>
        <v>3</v>
      </c>
    </row>
    <row r="27" spans="2:89" x14ac:dyDescent="0.25">
      <c r="B27" t="s">
        <v>51</v>
      </c>
      <c r="C27">
        <v>0</v>
      </c>
      <c r="F27" t="s">
        <v>51</v>
      </c>
      <c r="G27">
        <v>1</v>
      </c>
      <c r="R27">
        <v>1</v>
      </c>
      <c r="T27">
        <v>5</v>
      </c>
      <c r="U27">
        <v>1</v>
      </c>
      <c r="V27">
        <v>1</v>
      </c>
      <c r="AJ27">
        <v>5</v>
      </c>
      <c r="AK27">
        <v>1</v>
      </c>
      <c r="AT27">
        <v>1</v>
      </c>
      <c r="AW27" t="s">
        <v>51</v>
      </c>
      <c r="AX27">
        <f t="shared" si="1"/>
        <v>0</v>
      </c>
      <c r="AY27">
        <f t="shared" si="2"/>
        <v>0</v>
      </c>
      <c r="AZ27">
        <f t="shared" si="3"/>
        <v>0</v>
      </c>
      <c r="BA27">
        <f t="shared" si="4"/>
        <v>0</v>
      </c>
      <c r="BB27">
        <f t="shared" si="5"/>
        <v>0</v>
      </c>
      <c r="BC27">
        <f t="shared" si="6"/>
        <v>0</v>
      </c>
      <c r="BD27">
        <f t="shared" si="7"/>
        <v>0</v>
      </c>
      <c r="BE27">
        <f t="shared" si="8"/>
        <v>0</v>
      </c>
      <c r="BF27">
        <f t="shared" si="9"/>
        <v>0</v>
      </c>
      <c r="BG27">
        <f t="shared" si="10"/>
        <v>0</v>
      </c>
      <c r="BH27">
        <f t="shared" si="11"/>
        <v>0</v>
      </c>
      <c r="BI27">
        <f t="shared" si="12"/>
        <v>0</v>
      </c>
      <c r="BJ27">
        <f t="shared" si="13"/>
        <v>0</v>
      </c>
      <c r="BK27">
        <f t="shared" si="14"/>
        <v>0</v>
      </c>
      <c r="BL27">
        <f t="shared" si="15"/>
        <v>0</v>
      </c>
      <c r="BM27">
        <f t="shared" si="16"/>
        <v>0</v>
      </c>
      <c r="BN27">
        <f t="shared" si="17"/>
        <v>0</v>
      </c>
      <c r="BO27">
        <f t="shared" si="18"/>
        <v>0</v>
      </c>
      <c r="BP27">
        <f t="shared" si="19"/>
        <v>0</v>
      </c>
      <c r="BQ27">
        <f t="shared" si="20"/>
        <v>0</v>
      </c>
      <c r="BR27">
        <f t="shared" si="21"/>
        <v>0</v>
      </c>
      <c r="BS27">
        <f t="shared" si="22"/>
        <v>0</v>
      </c>
      <c r="BT27">
        <f t="shared" si="23"/>
        <v>0</v>
      </c>
      <c r="BU27">
        <f t="shared" si="24"/>
        <v>0</v>
      </c>
      <c r="BV27">
        <f t="shared" si="25"/>
        <v>0</v>
      </c>
      <c r="BW27">
        <f t="shared" si="26"/>
        <v>0</v>
      </c>
      <c r="BX27">
        <f t="shared" si="27"/>
        <v>0</v>
      </c>
      <c r="BY27">
        <f t="shared" si="28"/>
        <v>0</v>
      </c>
      <c r="BZ27">
        <f t="shared" si="29"/>
        <v>0</v>
      </c>
      <c r="CA27">
        <f t="shared" si="30"/>
        <v>0</v>
      </c>
      <c r="CB27">
        <f t="shared" si="31"/>
        <v>0</v>
      </c>
      <c r="CC27">
        <f t="shared" si="32"/>
        <v>0</v>
      </c>
      <c r="CD27">
        <f t="shared" si="33"/>
        <v>0</v>
      </c>
      <c r="CE27">
        <f t="shared" si="34"/>
        <v>0</v>
      </c>
      <c r="CF27">
        <f t="shared" si="35"/>
        <v>0</v>
      </c>
      <c r="CG27">
        <f t="shared" si="36"/>
        <v>0</v>
      </c>
      <c r="CH27">
        <f t="shared" si="37"/>
        <v>0</v>
      </c>
      <c r="CI27">
        <f t="shared" si="38"/>
        <v>0</v>
      </c>
      <c r="CJ27">
        <f t="shared" si="39"/>
        <v>0</v>
      </c>
      <c r="CK27">
        <f t="shared" si="40"/>
        <v>0</v>
      </c>
    </row>
    <row r="28" spans="2:89" x14ac:dyDescent="0.25">
      <c r="B28" t="s">
        <v>49</v>
      </c>
      <c r="C28">
        <v>0</v>
      </c>
      <c r="F28" t="s">
        <v>49</v>
      </c>
      <c r="G28">
        <v>1</v>
      </c>
      <c r="R28">
        <v>1</v>
      </c>
      <c r="T28">
        <v>5</v>
      </c>
      <c r="U28">
        <v>1</v>
      </c>
      <c r="V28">
        <v>1</v>
      </c>
      <c r="AJ28">
        <v>5</v>
      </c>
      <c r="AK28">
        <v>1</v>
      </c>
      <c r="AT28">
        <v>1</v>
      </c>
      <c r="AW28" t="s">
        <v>49</v>
      </c>
      <c r="AX28">
        <f t="shared" si="1"/>
        <v>0</v>
      </c>
      <c r="AY28">
        <f t="shared" si="2"/>
        <v>0</v>
      </c>
      <c r="AZ28">
        <f t="shared" si="3"/>
        <v>0</v>
      </c>
      <c r="BA28">
        <f t="shared" si="4"/>
        <v>0</v>
      </c>
      <c r="BB28">
        <f t="shared" si="5"/>
        <v>0</v>
      </c>
      <c r="BC28">
        <f t="shared" si="6"/>
        <v>0</v>
      </c>
      <c r="BD28">
        <f t="shared" si="7"/>
        <v>0</v>
      </c>
      <c r="BE28">
        <f t="shared" si="8"/>
        <v>0</v>
      </c>
      <c r="BF28">
        <f t="shared" si="9"/>
        <v>0</v>
      </c>
      <c r="BG28">
        <f t="shared" si="10"/>
        <v>0</v>
      </c>
      <c r="BH28">
        <f t="shared" si="11"/>
        <v>0</v>
      </c>
      <c r="BI28">
        <f t="shared" si="12"/>
        <v>0</v>
      </c>
      <c r="BJ28">
        <f t="shared" si="13"/>
        <v>0</v>
      </c>
      <c r="BK28">
        <f t="shared" si="14"/>
        <v>0</v>
      </c>
      <c r="BL28">
        <f t="shared" si="15"/>
        <v>0</v>
      </c>
      <c r="BM28">
        <f t="shared" si="16"/>
        <v>0</v>
      </c>
      <c r="BN28">
        <f t="shared" si="17"/>
        <v>0</v>
      </c>
      <c r="BO28">
        <f t="shared" si="18"/>
        <v>0</v>
      </c>
      <c r="BP28">
        <f t="shared" si="19"/>
        <v>0</v>
      </c>
      <c r="BQ28">
        <f t="shared" si="20"/>
        <v>0</v>
      </c>
      <c r="BR28">
        <f t="shared" si="21"/>
        <v>0</v>
      </c>
      <c r="BS28">
        <f t="shared" si="22"/>
        <v>0</v>
      </c>
      <c r="BT28">
        <f t="shared" si="23"/>
        <v>0</v>
      </c>
      <c r="BU28">
        <f t="shared" si="24"/>
        <v>0</v>
      </c>
      <c r="BV28">
        <f t="shared" si="25"/>
        <v>0</v>
      </c>
      <c r="BW28">
        <f t="shared" si="26"/>
        <v>0</v>
      </c>
      <c r="BX28">
        <f t="shared" si="27"/>
        <v>0</v>
      </c>
      <c r="BY28">
        <f t="shared" si="28"/>
        <v>0</v>
      </c>
      <c r="BZ28">
        <f t="shared" si="29"/>
        <v>0</v>
      </c>
      <c r="CA28">
        <f t="shared" si="30"/>
        <v>0</v>
      </c>
      <c r="CB28">
        <f t="shared" si="31"/>
        <v>0</v>
      </c>
      <c r="CC28">
        <f t="shared" si="32"/>
        <v>0</v>
      </c>
      <c r="CD28">
        <f t="shared" si="33"/>
        <v>0</v>
      </c>
      <c r="CE28">
        <f t="shared" si="34"/>
        <v>0</v>
      </c>
      <c r="CF28">
        <f t="shared" si="35"/>
        <v>0</v>
      </c>
      <c r="CG28">
        <f t="shared" si="36"/>
        <v>0</v>
      </c>
      <c r="CH28">
        <f t="shared" si="37"/>
        <v>0</v>
      </c>
      <c r="CI28">
        <f t="shared" si="38"/>
        <v>0</v>
      </c>
      <c r="CJ28">
        <f t="shared" si="39"/>
        <v>0</v>
      </c>
      <c r="CK28">
        <f t="shared" si="40"/>
        <v>0</v>
      </c>
    </row>
    <row r="29" spans="2:89" x14ac:dyDescent="0.25">
      <c r="B29" t="s">
        <v>39</v>
      </c>
      <c r="C29">
        <v>0</v>
      </c>
      <c r="F29" t="s">
        <v>39</v>
      </c>
      <c r="G29">
        <v>1</v>
      </c>
      <c r="R29">
        <v>1</v>
      </c>
      <c r="T29">
        <v>5</v>
      </c>
      <c r="U29">
        <v>1</v>
      </c>
      <c r="V29">
        <v>1</v>
      </c>
      <c r="AJ29">
        <v>5</v>
      </c>
      <c r="AK29">
        <v>1</v>
      </c>
      <c r="AT29">
        <v>1</v>
      </c>
      <c r="AW29" t="s">
        <v>39</v>
      </c>
      <c r="AX29">
        <f t="shared" si="1"/>
        <v>0</v>
      </c>
      <c r="AY29">
        <f t="shared" si="2"/>
        <v>0</v>
      </c>
      <c r="AZ29">
        <f t="shared" si="3"/>
        <v>0</v>
      </c>
      <c r="BA29">
        <f t="shared" si="4"/>
        <v>0</v>
      </c>
      <c r="BB29">
        <f t="shared" si="5"/>
        <v>0</v>
      </c>
      <c r="BC29">
        <f t="shared" si="6"/>
        <v>0</v>
      </c>
      <c r="BD29">
        <f t="shared" si="7"/>
        <v>0</v>
      </c>
      <c r="BE29">
        <f t="shared" si="8"/>
        <v>0</v>
      </c>
      <c r="BF29">
        <f t="shared" si="9"/>
        <v>0</v>
      </c>
      <c r="BG29">
        <f t="shared" si="10"/>
        <v>0</v>
      </c>
      <c r="BH29">
        <f t="shared" si="11"/>
        <v>0</v>
      </c>
      <c r="BI29">
        <f t="shared" si="12"/>
        <v>0</v>
      </c>
      <c r="BJ29">
        <f t="shared" si="13"/>
        <v>0</v>
      </c>
      <c r="BK29">
        <f t="shared" si="14"/>
        <v>0</v>
      </c>
      <c r="BL29">
        <f t="shared" si="15"/>
        <v>0</v>
      </c>
      <c r="BM29">
        <f t="shared" si="16"/>
        <v>0</v>
      </c>
      <c r="BN29">
        <f t="shared" si="17"/>
        <v>0</v>
      </c>
      <c r="BO29">
        <f t="shared" si="18"/>
        <v>0</v>
      </c>
      <c r="BP29">
        <f t="shared" si="19"/>
        <v>0</v>
      </c>
      <c r="BQ29">
        <f t="shared" si="20"/>
        <v>0</v>
      </c>
      <c r="BR29">
        <f t="shared" si="21"/>
        <v>0</v>
      </c>
      <c r="BS29">
        <f t="shared" si="22"/>
        <v>0</v>
      </c>
      <c r="BT29">
        <f t="shared" si="23"/>
        <v>0</v>
      </c>
      <c r="BU29">
        <f t="shared" si="24"/>
        <v>0</v>
      </c>
      <c r="BV29">
        <f t="shared" si="25"/>
        <v>0</v>
      </c>
      <c r="BW29">
        <f t="shared" si="26"/>
        <v>0</v>
      </c>
      <c r="BX29">
        <f t="shared" si="27"/>
        <v>0</v>
      </c>
      <c r="BY29">
        <f t="shared" si="28"/>
        <v>0</v>
      </c>
      <c r="BZ29">
        <f t="shared" si="29"/>
        <v>0</v>
      </c>
      <c r="CA29">
        <f t="shared" si="30"/>
        <v>0</v>
      </c>
      <c r="CB29">
        <f t="shared" si="31"/>
        <v>0</v>
      </c>
      <c r="CC29">
        <f t="shared" si="32"/>
        <v>0</v>
      </c>
      <c r="CD29">
        <f t="shared" si="33"/>
        <v>0</v>
      </c>
      <c r="CE29">
        <f t="shared" si="34"/>
        <v>0</v>
      </c>
      <c r="CF29">
        <f t="shared" si="35"/>
        <v>0</v>
      </c>
      <c r="CG29">
        <f t="shared" si="36"/>
        <v>0</v>
      </c>
      <c r="CH29">
        <f t="shared" si="37"/>
        <v>0</v>
      </c>
      <c r="CI29">
        <f t="shared" si="38"/>
        <v>0</v>
      </c>
      <c r="CJ29">
        <f t="shared" si="39"/>
        <v>0</v>
      </c>
      <c r="CK29">
        <f t="shared" si="40"/>
        <v>0</v>
      </c>
    </row>
    <row r="30" spans="2:89" x14ac:dyDescent="0.25">
      <c r="B30" t="s">
        <v>36</v>
      </c>
      <c r="C30">
        <v>0</v>
      </c>
      <c r="F30" t="s">
        <v>36</v>
      </c>
      <c r="G30">
        <v>1</v>
      </c>
      <c r="R30">
        <v>1</v>
      </c>
      <c r="T30">
        <v>5</v>
      </c>
      <c r="U30">
        <v>1</v>
      </c>
      <c r="V30">
        <v>1</v>
      </c>
      <c r="AJ30">
        <v>5</v>
      </c>
      <c r="AK30">
        <v>1</v>
      </c>
      <c r="AW30" t="s">
        <v>36</v>
      </c>
      <c r="AX30">
        <f t="shared" si="1"/>
        <v>0</v>
      </c>
      <c r="AY30">
        <f t="shared" si="2"/>
        <v>0</v>
      </c>
      <c r="AZ30">
        <f t="shared" si="3"/>
        <v>0</v>
      </c>
      <c r="BA30">
        <f t="shared" si="4"/>
        <v>0</v>
      </c>
      <c r="BB30">
        <f t="shared" si="5"/>
        <v>0</v>
      </c>
      <c r="BC30">
        <f t="shared" si="6"/>
        <v>0</v>
      </c>
      <c r="BD30">
        <f t="shared" si="7"/>
        <v>0</v>
      </c>
      <c r="BE30">
        <f t="shared" si="8"/>
        <v>0</v>
      </c>
      <c r="BF30">
        <f t="shared" si="9"/>
        <v>0</v>
      </c>
      <c r="BG30">
        <f t="shared" si="10"/>
        <v>0</v>
      </c>
      <c r="BH30">
        <f t="shared" si="11"/>
        <v>0</v>
      </c>
      <c r="BI30">
        <f t="shared" si="12"/>
        <v>0</v>
      </c>
      <c r="BJ30">
        <f t="shared" si="13"/>
        <v>0</v>
      </c>
      <c r="BK30">
        <f t="shared" si="14"/>
        <v>0</v>
      </c>
      <c r="BL30">
        <f t="shared" si="15"/>
        <v>0</v>
      </c>
      <c r="BM30">
        <f t="shared" si="16"/>
        <v>0</v>
      </c>
      <c r="BN30">
        <f t="shared" si="17"/>
        <v>0</v>
      </c>
      <c r="BO30">
        <f t="shared" si="18"/>
        <v>0</v>
      </c>
      <c r="BP30">
        <f t="shared" si="19"/>
        <v>0</v>
      </c>
      <c r="BQ30">
        <f t="shared" si="20"/>
        <v>0</v>
      </c>
      <c r="BR30">
        <f t="shared" si="21"/>
        <v>0</v>
      </c>
      <c r="BS30">
        <f t="shared" si="22"/>
        <v>0</v>
      </c>
      <c r="BT30">
        <f t="shared" si="23"/>
        <v>0</v>
      </c>
      <c r="BU30">
        <f t="shared" si="24"/>
        <v>0</v>
      </c>
      <c r="BV30">
        <f t="shared" si="25"/>
        <v>0</v>
      </c>
      <c r="BW30">
        <f t="shared" si="26"/>
        <v>0</v>
      </c>
      <c r="BX30">
        <f t="shared" si="27"/>
        <v>0</v>
      </c>
      <c r="BY30">
        <f t="shared" si="28"/>
        <v>0</v>
      </c>
      <c r="BZ30">
        <f t="shared" si="29"/>
        <v>0</v>
      </c>
      <c r="CA30">
        <f t="shared" si="30"/>
        <v>0</v>
      </c>
      <c r="CB30">
        <f t="shared" si="31"/>
        <v>0</v>
      </c>
      <c r="CC30">
        <f t="shared" si="32"/>
        <v>0</v>
      </c>
      <c r="CD30">
        <f t="shared" si="33"/>
        <v>0</v>
      </c>
      <c r="CE30">
        <f t="shared" si="34"/>
        <v>0</v>
      </c>
      <c r="CF30">
        <f t="shared" si="35"/>
        <v>0</v>
      </c>
      <c r="CG30">
        <f t="shared" si="36"/>
        <v>0</v>
      </c>
      <c r="CH30">
        <f t="shared" si="37"/>
        <v>0</v>
      </c>
      <c r="CI30">
        <f t="shared" si="38"/>
        <v>0</v>
      </c>
      <c r="CJ30">
        <f t="shared" si="39"/>
        <v>0</v>
      </c>
      <c r="CK30">
        <f t="shared" si="40"/>
        <v>0</v>
      </c>
    </row>
    <row r="31" spans="2:89" x14ac:dyDescent="0.25">
      <c r="B31" t="s">
        <v>47</v>
      </c>
      <c r="C31">
        <v>0</v>
      </c>
      <c r="F31" t="s">
        <v>47</v>
      </c>
      <c r="G31">
        <v>1</v>
      </c>
      <c r="I31">
        <v>3</v>
      </c>
      <c r="L31">
        <v>1</v>
      </c>
      <c r="AJ31">
        <v>1</v>
      </c>
      <c r="AW31" t="s">
        <v>47</v>
      </c>
      <c r="AX31">
        <f t="shared" si="1"/>
        <v>0</v>
      </c>
      <c r="AY31">
        <f t="shared" si="2"/>
        <v>0</v>
      </c>
      <c r="AZ31">
        <f t="shared" si="3"/>
        <v>0</v>
      </c>
      <c r="BA31">
        <f t="shared" si="4"/>
        <v>0</v>
      </c>
      <c r="BB31">
        <f t="shared" si="5"/>
        <v>0</v>
      </c>
      <c r="BC31">
        <f t="shared" si="6"/>
        <v>0</v>
      </c>
      <c r="BD31">
        <f t="shared" si="7"/>
        <v>0</v>
      </c>
      <c r="BE31">
        <f t="shared" si="8"/>
        <v>0</v>
      </c>
      <c r="BF31">
        <f t="shared" si="9"/>
        <v>0</v>
      </c>
      <c r="BG31">
        <f t="shared" si="10"/>
        <v>0</v>
      </c>
      <c r="BH31">
        <f t="shared" si="11"/>
        <v>0</v>
      </c>
      <c r="BI31">
        <f t="shared" si="12"/>
        <v>0</v>
      </c>
      <c r="BJ31">
        <f t="shared" si="13"/>
        <v>0</v>
      </c>
      <c r="BK31">
        <f t="shared" si="14"/>
        <v>0</v>
      </c>
      <c r="BL31">
        <f t="shared" si="15"/>
        <v>0</v>
      </c>
      <c r="BM31">
        <f t="shared" si="16"/>
        <v>0</v>
      </c>
      <c r="BN31">
        <f t="shared" si="17"/>
        <v>0</v>
      </c>
      <c r="BO31">
        <f t="shared" si="18"/>
        <v>0</v>
      </c>
      <c r="BP31">
        <f t="shared" si="19"/>
        <v>0</v>
      </c>
      <c r="BQ31">
        <f t="shared" si="20"/>
        <v>0</v>
      </c>
      <c r="BR31">
        <f t="shared" si="21"/>
        <v>0</v>
      </c>
      <c r="BS31">
        <f t="shared" si="22"/>
        <v>0</v>
      </c>
      <c r="BT31">
        <f t="shared" si="23"/>
        <v>0</v>
      </c>
      <c r="BU31">
        <f t="shared" si="24"/>
        <v>0</v>
      </c>
      <c r="BV31">
        <f t="shared" si="25"/>
        <v>0</v>
      </c>
      <c r="BW31">
        <f t="shared" si="26"/>
        <v>0</v>
      </c>
      <c r="BX31">
        <f t="shared" si="27"/>
        <v>0</v>
      </c>
      <c r="BY31">
        <f t="shared" si="28"/>
        <v>0</v>
      </c>
      <c r="BZ31">
        <f t="shared" si="29"/>
        <v>0</v>
      </c>
      <c r="CA31">
        <f t="shared" si="30"/>
        <v>0</v>
      </c>
      <c r="CB31">
        <f t="shared" si="31"/>
        <v>0</v>
      </c>
      <c r="CC31">
        <f t="shared" si="32"/>
        <v>0</v>
      </c>
      <c r="CD31">
        <f t="shared" si="33"/>
        <v>0</v>
      </c>
      <c r="CE31">
        <f t="shared" si="34"/>
        <v>0</v>
      </c>
      <c r="CF31">
        <f t="shared" si="35"/>
        <v>0</v>
      </c>
      <c r="CG31">
        <f t="shared" si="36"/>
        <v>0</v>
      </c>
      <c r="CH31">
        <f t="shared" si="37"/>
        <v>0</v>
      </c>
      <c r="CI31">
        <f t="shared" si="38"/>
        <v>0</v>
      </c>
      <c r="CJ31">
        <f t="shared" si="39"/>
        <v>0</v>
      </c>
      <c r="CK31">
        <f t="shared" si="40"/>
        <v>0</v>
      </c>
    </row>
    <row r="32" spans="2:89" x14ac:dyDescent="0.25">
      <c r="B32" t="s">
        <v>46</v>
      </c>
      <c r="C32">
        <v>0</v>
      </c>
      <c r="F32" t="s">
        <v>46</v>
      </c>
      <c r="G32">
        <v>1</v>
      </c>
      <c r="I32">
        <v>3</v>
      </c>
      <c r="L32">
        <v>1</v>
      </c>
      <c r="AJ32">
        <v>1</v>
      </c>
      <c r="AW32" t="s">
        <v>46</v>
      </c>
      <c r="AX32">
        <f t="shared" si="1"/>
        <v>0</v>
      </c>
      <c r="AY32">
        <f t="shared" si="2"/>
        <v>0</v>
      </c>
      <c r="AZ32">
        <f t="shared" si="3"/>
        <v>0</v>
      </c>
      <c r="BA32">
        <f t="shared" si="4"/>
        <v>0</v>
      </c>
      <c r="BB32">
        <f t="shared" si="5"/>
        <v>0</v>
      </c>
      <c r="BC32">
        <f t="shared" si="6"/>
        <v>0</v>
      </c>
      <c r="BD32">
        <f t="shared" si="7"/>
        <v>0</v>
      </c>
      <c r="BE32">
        <f t="shared" si="8"/>
        <v>0</v>
      </c>
      <c r="BF32">
        <f t="shared" si="9"/>
        <v>0</v>
      </c>
      <c r="BG32">
        <f t="shared" si="10"/>
        <v>0</v>
      </c>
      <c r="BH32">
        <f t="shared" si="11"/>
        <v>0</v>
      </c>
      <c r="BI32">
        <f t="shared" si="12"/>
        <v>0</v>
      </c>
      <c r="BJ32">
        <f t="shared" si="13"/>
        <v>0</v>
      </c>
      <c r="BK32">
        <f t="shared" si="14"/>
        <v>0</v>
      </c>
      <c r="BL32">
        <f t="shared" si="15"/>
        <v>0</v>
      </c>
      <c r="BM32">
        <f t="shared" si="16"/>
        <v>0</v>
      </c>
      <c r="BN32">
        <f t="shared" si="17"/>
        <v>0</v>
      </c>
      <c r="BO32">
        <f t="shared" si="18"/>
        <v>0</v>
      </c>
      <c r="BP32">
        <f t="shared" si="19"/>
        <v>0</v>
      </c>
      <c r="BQ32">
        <f t="shared" si="20"/>
        <v>0</v>
      </c>
      <c r="BR32">
        <f t="shared" si="21"/>
        <v>0</v>
      </c>
      <c r="BS32">
        <f t="shared" si="22"/>
        <v>0</v>
      </c>
      <c r="BT32">
        <f t="shared" si="23"/>
        <v>0</v>
      </c>
      <c r="BU32">
        <f t="shared" si="24"/>
        <v>0</v>
      </c>
      <c r="BV32">
        <f t="shared" si="25"/>
        <v>0</v>
      </c>
      <c r="BW32">
        <f t="shared" si="26"/>
        <v>0</v>
      </c>
      <c r="BX32">
        <f t="shared" si="27"/>
        <v>0</v>
      </c>
      <c r="BY32">
        <f t="shared" si="28"/>
        <v>0</v>
      </c>
      <c r="BZ32">
        <f t="shared" si="29"/>
        <v>0</v>
      </c>
      <c r="CA32">
        <f t="shared" si="30"/>
        <v>0</v>
      </c>
      <c r="CB32">
        <f t="shared" si="31"/>
        <v>0</v>
      </c>
      <c r="CC32">
        <f t="shared" si="32"/>
        <v>0</v>
      </c>
      <c r="CD32">
        <f t="shared" si="33"/>
        <v>0</v>
      </c>
      <c r="CE32">
        <f t="shared" si="34"/>
        <v>0</v>
      </c>
      <c r="CF32">
        <f t="shared" si="35"/>
        <v>0</v>
      </c>
      <c r="CG32">
        <f t="shared" si="36"/>
        <v>0</v>
      </c>
      <c r="CH32">
        <f t="shared" si="37"/>
        <v>0</v>
      </c>
      <c r="CI32">
        <f t="shared" si="38"/>
        <v>0</v>
      </c>
      <c r="CJ32">
        <f t="shared" si="39"/>
        <v>0</v>
      </c>
      <c r="CK32">
        <f t="shared" si="40"/>
        <v>0</v>
      </c>
    </row>
    <row r="33" spans="2:89" x14ac:dyDescent="0.25">
      <c r="B33" t="s">
        <v>31</v>
      </c>
      <c r="C33">
        <v>0</v>
      </c>
      <c r="F33" t="s">
        <v>31</v>
      </c>
      <c r="G33">
        <v>2</v>
      </c>
      <c r="I33">
        <v>3</v>
      </c>
      <c r="AW33" t="s">
        <v>31</v>
      </c>
      <c r="AX33">
        <f t="shared" si="1"/>
        <v>0</v>
      </c>
      <c r="AY33">
        <f t="shared" si="2"/>
        <v>0</v>
      </c>
      <c r="AZ33">
        <f t="shared" si="3"/>
        <v>0</v>
      </c>
      <c r="BA33">
        <f t="shared" si="4"/>
        <v>0</v>
      </c>
      <c r="BB33">
        <f t="shared" si="5"/>
        <v>0</v>
      </c>
      <c r="BC33">
        <f t="shared" si="6"/>
        <v>0</v>
      </c>
      <c r="BD33">
        <f t="shared" si="7"/>
        <v>0</v>
      </c>
      <c r="BE33">
        <f t="shared" si="8"/>
        <v>0</v>
      </c>
      <c r="BF33">
        <f t="shared" si="9"/>
        <v>0</v>
      </c>
      <c r="BG33">
        <f t="shared" si="10"/>
        <v>0</v>
      </c>
      <c r="BH33">
        <f t="shared" si="11"/>
        <v>0</v>
      </c>
      <c r="BI33">
        <f t="shared" si="12"/>
        <v>0</v>
      </c>
      <c r="BJ33">
        <f t="shared" si="13"/>
        <v>0</v>
      </c>
      <c r="BK33">
        <f t="shared" si="14"/>
        <v>0</v>
      </c>
      <c r="BL33">
        <f t="shared" si="15"/>
        <v>0</v>
      </c>
      <c r="BM33">
        <f t="shared" si="16"/>
        <v>0</v>
      </c>
      <c r="BN33">
        <f t="shared" si="17"/>
        <v>0</v>
      </c>
      <c r="BO33">
        <f t="shared" si="18"/>
        <v>0</v>
      </c>
      <c r="BP33">
        <f t="shared" si="19"/>
        <v>0</v>
      </c>
      <c r="BQ33">
        <f t="shared" si="20"/>
        <v>0</v>
      </c>
      <c r="BR33">
        <f t="shared" si="21"/>
        <v>0</v>
      </c>
      <c r="BS33">
        <f t="shared" si="22"/>
        <v>0</v>
      </c>
      <c r="BT33">
        <f t="shared" si="23"/>
        <v>0</v>
      </c>
      <c r="BU33">
        <f t="shared" si="24"/>
        <v>0</v>
      </c>
      <c r="BV33">
        <f t="shared" si="25"/>
        <v>0</v>
      </c>
      <c r="BW33">
        <f t="shared" si="26"/>
        <v>0</v>
      </c>
      <c r="BX33">
        <f t="shared" si="27"/>
        <v>0</v>
      </c>
      <c r="BY33">
        <f t="shared" si="28"/>
        <v>0</v>
      </c>
      <c r="BZ33">
        <f t="shared" si="29"/>
        <v>0</v>
      </c>
      <c r="CA33">
        <f t="shared" si="30"/>
        <v>0</v>
      </c>
      <c r="CB33">
        <f t="shared" si="31"/>
        <v>0</v>
      </c>
      <c r="CC33">
        <f t="shared" si="32"/>
        <v>0</v>
      </c>
      <c r="CD33">
        <f t="shared" si="33"/>
        <v>0</v>
      </c>
      <c r="CE33">
        <f t="shared" si="34"/>
        <v>0</v>
      </c>
      <c r="CF33">
        <f t="shared" si="35"/>
        <v>0</v>
      </c>
      <c r="CG33">
        <f t="shared" si="36"/>
        <v>0</v>
      </c>
      <c r="CH33">
        <f t="shared" si="37"/>
        <v>0</v>
      </c>
      <c r="CI33">
        <f t="shared" si="38"/>
        <v>0</v>
      </c>
      <c r="CJ33">
        <f t="shared" si="39"/>
        <v>0</v>
      </c>
      <c r="CK33">
        <f t="shared" si="40"/>
        <v>0</v>
      </c>
    </row>
    <row r="34" spans="2:89" x14ac:dyDescent="0.25">
      <c r="B34" t="s">
        <v>37</v>
      </c>
      <c r="C34">
        <v>0</v>
      </c>
      <c r="F34" t="s">
        <v>37</v>
      </c>
      <c r="K34">
        <v>2</v>
      </c>
      <c r="L34">
        <v>3</v>
      </c>
      <c r="AJ34">
        <v>5</v>
      </c>
      <c r="AW34" t="s">
        <v>37</v>
      </c>
      <c r="AX34">
        <f t="shared" si="1"/>
        <v>0</v>
      </c>
      <c r="AY34">
        <f t="shared" si="2"/>
        <v>0</v>
      </c>
      <c r="AZ34">
        <f t="shared" si="3"/>
        <v>0</v>
      </c>
      <c r="BA34">
        <f t="shared" si="4"/>
        <v>0</v>
      </c>
      <c r="BB34">
        <f t="shared" si="5"/>
        <v>0</v>
      </c>
      <c r="BC34">
        <f t="shared" si="6"/>
        <v>0</v>
      </c>
      <c r="BD34">
        <f t="shared" si="7"/>
        <v>0</v>
      </c>
      <c r="BE34">
        <f t="shared" si="8"/>
        <v>0</v>
      </c>
      <c r="BF34">
        <f t="shared" si="9"/>
        <v>0</v>
      </c>
      <c r="BG34">
        <f t="shared" si="10"/>
        <v>0</v>
      </c>
      <c r="BH34">
        <f t="shared" si="11"/>
        <v>0</v>
      </c>
      <c r="BI34">
        <f t="shared" si="12"/>
        <v>0</v>
      </c>
      <c r="BJ34">
        <f t="shared" si="13"/>
        <v>0</v>
      </c>
      <c r="BK34">
        <f t="shared" si="14"/>
        <v>0</v>
      </c>
      <c r="BL34">
        <f t="shared" si="15"/>
        <v>0</v>
      </c>
      <c r="BM34">
        <f t="shared" si="16"/>
        <v>0</v>
      </c>
      <c r="BN34">
        <f t="shared" si="17"/>
        <v>0</v>
      </c>
      <c r="BO34">
        <f t="shared" si="18"/>
        <v>0</v>
      </c>
      <c r="BP34">
        <f t="shared" si="19"/>
        <v>0</v>
      </c>
      <c r="BQ34">
        <f t="shared" si="20"/>
        <v>0</v>
      </c>
      <c r="BR34">
        <f t="shared" si="21"/>
        <v>0</v>
      </c>
      <c r="BS34">
        <f t="shared" si="22"/>
        <v>0</v>
      </c>
      <c r="BT34">
        <f t="shared" si="23"/>
        <v>0</v>
      </c>
      <c r="BU34">
        <f t="shared" si="24"/>
        <v>0</v>
      </c>
      <c r="BV34">
        <f t="shared" si="25"/>
        <v>0</v>
      </c>
      <c r="BW34">
        <f t="shared" si="26"/>
        <v>0</v>
      </c>
      <c r="BX34">
        <f t="shared" si="27"/>
        <v>0</v>
      </c>
      <c r="BY34">
        <f t="shared" si="28"/>
        <v>0</v>
      </c>
      <c r="BZ34">
        <f t="shared" si="29"/>
        <v>0</v>
      </c>
      <c r="CA34">
        <f t="shared" si="30"/>
        <v>0</v>
      </c>
      <c r="CB34">
        <f t="shared" si="31"/>
        <v>0</v>
      </c>
      <c r="CC34">
        <f t="shared" si="32"/>
        <v>0</v>
      </c>
      <c r="CD34">
        <f t="shared" si="33"/>
        <v>0</v>
      </c>
      <c r="CE34">
        <f t="shared" si="34"/>
        <v>0</v>
      </c>
      <c r="CF34">
        <f t="shared" si="35"/>
        <v>0</v>
      </c>
      <c r="CG34">
        <f t="shared" si="36"/>
        <v>0</v>
      </c>
      <c r="CH34">
        <f t="shared" si="37"/>
        <v>0</v>
      </c>
      <c r="CI34">
        <f t="shared" si="38"/>
        <v>0</v>
      </c>
      <c r="CJ34">
        <f t="shared" si="39"/>
        <v>0</v>
      </c>
      <c r="CK34">
        <f t="shared" si="40"/>
        <v>0</v>
      </c>
    </row>
    <row r="35" spans="2:89" x14ac:dyDescent="0.25">
      <c r="B35" t="s">
        <v>33</v>
      </c>
      <c r="C35">
        <v>0</v>
      </c>
      <c r="F35" t="s">
        <v>33</v>
      </c>
      <c r="G35">
        <v>2</v>
      </c>
      <c r="I35">
        <v>3</v>
      </c>
      <c r="AW35" t="s">
        <v>33</v>
      </c>
      <c r="AX35">
        <f t="shared" si="1"/>
        <v>0</v>
      </c>
      <c r="AY35">
        <f t="shared" si="2"/>
        <v>0</v>
      </c>
      <c r="AZ35">
        <f t="shared" si="3"/>
        <v>0</v>
      </c>
      <c r="BA35">
        <f t="shared" si="4"/>
        <v>0</v>
      </c>
      <c r="BB35">
        <f t="shared" si="5"/>
        <v>0</v>
      </c>
      <c r="BC35">
        <f t="shared" si="6"/>
        <v>0</v>
      </c>
      <c r="BD35">
        <f t="shared" si="7"/>
        <v>0</v>
      </c>
      <c r="BE35">
        <f t="shared" si="8"/>
        <v>0</v>
      </c>
      <c r="BF35">
        <f t="shared" si="9"/>
        <v>0</v>
      </c>
      <c r="BG35">
        <f t="shared" si="10"/>
        <v>0</v>
      </c>
      <c r="BH35">
        <f t="shared" si="11"/>
        <v>0</v>
      </c>
      <c r="BI35">
        <f t="shared" si="12"/>
        <v>0</v>
      </c>
      <c r="BJ35">
        <f t="shared" si="13"/>
        <v>0</v>
      </c>
      <c r="BK35">
        <f t="shared" si="14"/>
        <v>0</v>
      </c>
      <c r="BL35">
        <f t="shared" si="15"/>
        <v>0</v>
      </c>
      <c r="BM35">
        <f t="shared" si="16"/>
        <v>0</v>
      </c>
      <c r="BN35">
        <f t="shared" si="17"/>
        <v>0</v>
      </c>
      <c r="BO35">
        <f t="shared" si="18"/>
        <v>0</v>
      </c>
      <c r="BP35">
        <f t="shared" si="19"/>
        <v>0</v>
      </c>
      <c r="BQ35">
        <f t="shared" si="20"/>
        <v>0</v>
      </c>
      <c r="BR35">
        <f t="shared" si="21"/>
        <v>0</v>
      </c>
      <c r="BS35">
        <f t="shared" si="22"/>
        <v>0</v>
      </c>
      <c r="BT35">
        <f t="shared" si="23"/>
        <v>0</v>
      </c>
      <c r="BU35">
        <f t="shared" si="24"/>
        <v>0</v>
      </c>
      <c r="BV35">
        <f t="shared" si="25"/>
        <v>0</v>
      </c>
      <c r="BW35">
        <f t="shared" si="26"/>
        <v>0</v>
      </c>
      <c r="BX35">
        <f t="shared" si="27"/>
        <v>0</v>
      </c>
      <c r="BY35">
        <f t="shared" si="28"/>
        <v>0</v>
      </c>
      <c r="BZ35">
        <f t="shared" si="29"/>
        <v>0</v>
      </c>
      <c r="CA35">
        <f t="shared" si="30"/>
        <v>0</v>
      </c>
      <c r="CB35">
        <f t="shared" si="31"/>
        <v>0</v>
      </c>
      <c r="CC35">
        <f t="shared" si="32"/>
        <v>0</v>
      </c>
      <c r="CD35">
        <f t="shared" si="33"/>
        <v>0</v>
      </c>
      <c r="CE35">
        <f t="shared" si="34"/>
        <v>0</v>
      </c>
      <c r="CF35">
        <f t="shared" si="35"/>
        <v>0</v>
      </c>
      <c r="CG35">
        <f t="shared" si="36"/>
        <v>0</v>
      </c>
      <c r="CH35">
        <f t="shared" si="37"/>
        <v>0</v>
      </c>
      <c r="CI35">
        <f t="shared" si="38"/>
        <v>0</v>
      </c>
      <c r="CJ35">
        <f t="shared" si="39"/>
        <v>0</v>
      </c>
      <c r="CK35">
        <f t="shared" si="40"/>
        <v>0</v>
      </c>
    </row>
    <row r="36" spans="2:89" x14ac:dyDescent="0.25">
      <c r="B36" t="s">
        <v>40</v>
      </c>
      <c r="C36">
        <v>0</v>
      </c>
      <c r="F36" t="s">
        <v>40</v>
      </c>
      <c r="G36">
        <v>2</v>
      </c>
      <c r="I36">
        <v>2</v>
      </c>
      <c r="AW36" t="s">
        <v>40</v>
      </c>
      <c r="AX36">
        <f t="shared" si="1"/>
        <v>0</v>
      </c>
      <c r="AY36">
        <f t="shared" si="2"/>
        <v>0</v>
      </c>
      <c r="AZ36">
        <f t="shared" si="3"/>
        <v>0</v>
      </c>
      <c r="BA36">
        <f t="shared" si="4"/>
        <v>0</v>
      </c>
      <c r="BB36">
        <f t="shared" si="5"/>
        <v>0</v>
      </c>
      <c r="BC36">
        <f t="shared" si="6"/>
        <v>0</v>
      </c>
      <c r="BD36">
        <f t="shared" si="7"/>
        <v>0</v>
      </c>
      <c r="BE36">
        <f t="shared" si="8"/>
        <v>0</v>
      </c>
      <c r="BF36">
        <f t="shared" si="9"/>
        <v>0</v>
      </c>
      <c r="BG36">
        <f t="shared" si="10"/>
        <v>0</v>
      </c>
      <c r="BH36">
        <f t="shared" si="11"/>
        <v>0</v>
      </c>
      <c r="BI36">
        <f t="shared" si="12"/>
        <v>0</v>
      </c>
      <c r="BJ36">
        <f t="shared" si="13"/>
        <v>0</v>
      </c>
      <c r="BK36">
        <f t="shared" si="14"/>
        <v>0</v>
      </c>
      <c r="BL36">
        <f t="shared" si="15"/>
        <v>0</v>
      </c>
      <c r="BM36">
        <f t="shared" si="16"/>
        <v>0</v>
      </c>
      <c r="BN36">
        <f t="shared" si="17"/>
        <v>0</v>
      </c>
      <c r="BO36">
        <f t="shared" si="18"/>
        <v>0</v>
      </c>
      <c r="BP36">
        <f t="shared" si="19"/>
        <v>0</v>
      </c>
      <c r="BQ36">
        <f t="shared" si="20"/>
        <v>0</v>
      </c>
      <c r="BR36">
        <f t="shared" si="21"/>
        <v>0</v>
      </c>
      <c r="BS36">
        <f t="shared" si="22"/>
        <v>0</v>
      </c>
      <c r="BT36">
        <f t="shared" si="23"/>
        <v>0</v>
      </c>
      <c r="BU36">
        <f t="shared" si="24"/>
        <v>0</v>
      </c>
      <c r="BV36">
        <f t="shared" si="25"/>
        <v>0</v>
      </c>
      <c r="BW36">
        <f t="shared" si="26"/>
        <v>0</v>
      </c>
      <c r="BX36">
        <f t="shared" si="27"/>
        <v>0</v>
      </c>
      <c r="BY36">
        <f t="shared" si="28"/>
        <v>0</v>
      </c>
      <c r="BZ36">
        <f t="shared" si="29"/>
        <v>0</v>
      </c>
      <c r="CA36">
        <f t="shared" si="30"/>
        <v>0</v>
      </c>
      <c r="CB36">
        <f t="shared" si="31"/>
        <v>0</v>
      </c>
      <c r="CC36">
        <f t="shared" si="32"/>
        <v>0</v>
      </c>
      <c r="CD36">
        <f t="shared" si="33"/>
        <v>0</v>
      </c>
      <c r="CE36">
        <f t="shared" si="34"/>
        <v>0</v>
      </c>
      <c r="CF36">
        <f t="shared" si="35"/>
        <v>0</v>
      </c>
      <c r="CG36">
        <f t="shared" si="36"/>
        <v>0</v>
      </c>
      <c r="CH36">
        <f t="shared" si="37"/>
        <v>0</v>
      </c>
      <c r="CI36">
        <f t="shared" si="38"/>
        <v>0</v>
      </c>
      <c r="CJ36">
        <f t="shared" si="39"/>
        <v>0</v>
      </c>
      <c r="CK36">
        <f t="shared" si="40"/>
        <v>0</v>
      </c>
    </row>
    <row r="37" spans="2:89" x14ac:dyDescent="0.25">
      <c r="B37" t="s">
        <v>50</v>
      </c>
      <c r="C37">
        <v>0</v>
      </c>
      <c r="F37" t="s">
        <v>50</v>
      </c>
      <c r="N37">
        <v>2</v>
      </c>
      <c r="O37">
        <v>2</v>
      </c>
      <c r="AJ37">
        <v>4</v>
      </c>
      <c r="AW37" t="s">
        <v>50</v>
      </c>
      <c r="AX37">
        <f t="shared" si="1"/>
        <v>0</v>
      </c>
      <c r="AY37">
        <f t="shared" si="2"/>
        <v>0</v>
      </c>
      <c r="AZ37">
        <f t="shared" si="3"/>
        <v>0</v>
      </c>
      <c r="BA37">
        <f t="shared" si="4"/>
        <v>0</v>
      </c>
      <c r="BB37">
        <f t="shared" si="5"/>
        <v>0</v>
      </c>
      <c r="BC37">
        <f t="shared" si="6"/>
        <v>0</v>
      </c>
      <c r="BD37">
        <f t="shared" si="7"/>
        <v>0</v>
      </c>
      <c r="BE37">
        <f t="shared" si="8"/>
        <v>0</v>
      </c>
      <c r="BF37">
        <f t="shared" si="9"/>
        <v>0</v>
      </c>
      <c r="BG37">
        <f t="shared" si="10"/>
        <v>0</v>
      </c>
      <c r="BH37">
        <f t="shared" si="11"/>
        <v>0</v>
      </c>
      <c r="BI37">
        <f t="shared" si="12"/>
        <v>0</v>
      </c>
      <c r="BJ37">
        <f t="shared" si="13"/>
        <v>0</v>
      </c>
      <c r="BK37">
        <f t="shared" si="14"/>
        <v>0</v>
      </c>
      <c r="BL37">
        <f t="shared" si="15"/>
        <v>0</v>
      </c>
      <c r="BM37">
        <f t="shared" si="16"/>
        <v>0</v>
      </c>
      <c r="BN37">
        <f t="shared" si="17"/>
        <v>0</v>
      </c>
      <c r="BO37">
        <f t="shared" si="18"/>
        <v>0</v>
      </c>
      <c r="BP37">
        <f t="shared" si="19"/>
        <v>0</v>
      </c>
      <c r="BQ37">
        <f t="shared" si="20"/>
        <v>0</v>
      </c>
      <c r="BR37">
        <f t="shared" si="21"/>
        <v>0</v>
      </c>
      <c r="BS37">
        <f t="shared" si="22"/>
        <v>0</v>
      </c>
      <c r="BT37">
        <f t="shared" si="23"/>
        <v>0</v>
      </c>
      <c r="BU37">
        <f t="shared" si="24"/>
        <v>0</v>
      </c>
      <c r="BV37">
        <f t="shared" si="25"/>
        <v>0</v>
      </c>
      <c r="BW37">
        <f t="shared" si="26"/>
        <v>0</v>
      </c>
      <c r="BX37">
        <f t="shared" si="27"/>
        <v>0</v>
      </c>
      <c r="BY37">
        <f t="shared" si="28"/>
        <v>0</v>
      </c>
      <c r="BZ37">
        <f t="shared" si="29"/>
        <v>0</v>
      </c>
      <c r="CA37">
        <f t="shared" si="30"/>
        <v>0</v>
      </c>
      <c r="CB37">
        <f t="shared" si="31"/>
        <v>0</v>
      </c>
      <c r="CC37">
        <f t="shared" si="32"/>
        <v>0</v>
      </c>
      <c r="CD37">
        <f t="shared" si="33"/>
        <v>0</v>
      </c>
      <c r="CE37">
        <f t="shared" si="34"/>
        <v>0</v>
      </c>
      <c r="CF37">
        <f t="shared" si="35"/>
        <v>0</v>
      </c>
      <c r="CG37">
        <f t="shared" si="36"/>
        <v>0</v>
      </c>
      <c r="CH37">
        <f t="shared" si="37"/>
        <v>0</v>
      </c>
      <c r="CI37">
        <f t="shared" si="38"/>
        <v>0</v>
      </c>
      <c r="CJ37">
        <f t="shared" si="39"/>
        <v>0</v>
      </c>
      <c r="CK37">
        <f t="shared" si="40"/>
        <v>0</v>
      </c>
    </row>
    <row r="38" spans="2:89" x14ac:dyDescent="0.25">
      <c r="B38" t="s">
        <v>48</v>
      </c>
      <c r="C38">
        <v>0</v>
      </c>
      <c r="F38" t="s">
        <v>48</v>
      </c>
      <c r="G38">
        <v>2</v>
      </c>
      <c r="I38">
        <v>2</v>
      </c>
      <c r="AW38" t="s">
        <v>48</v>
      </c>
      <c r="AX38">
        <f t="shared" si="1"/>
        <v>0</v>
      </c>
      <c r="AY38">
        <f t="shared" si="2"/>
        <v>0</v>
      </c>
      <c r="AZ38">
        <f t="shared" si="3"/>
        <v>0</v>
      </c>
      <c r="BA38">
        <f t="shared" si="4"/>
        <v>0</v>
      </c>
      <c r="BB38">
        <f t="shared" si="5"/>
        <v>0</v>
      </c>
      <c r="BC38">
        <f t="shared" si="6"/>
        <v>0</v>
      </c>
      <c r="BD38">
        <f t="shared" si="7"/>
        <v>0</v>
      </c>
      <c r="BE38">
        <f t="shared" si="8"/>
        <v>0</v>
      </c>
      <c r="BF38">
        <f t="shared" si="9"/>
        <v>0</v>
      </c>
      <c r="BG38">
        <f t="shared" si="10"/>
        <v>0</v>
      </c>
      <c r="BH38">
        <f t="shared" si="11"/>
        <v>0</v>
      </c>
      <c r="BI38">
        <f t="shared" si="12"/>
        <v>0</v>
      </c>
      <c r="BJ38">
        <f t="shared" si="13"/>
        <v>0</v>
      </c>
      <c r="BK38">
        <f t="shared" si="14"/>
        <v>0</v>
      </c>
      <c r="BL38">
        <f t="shared" si="15"/>
        <v>0</v>
      </c>
      <c r="BM38">
        <f t="shared" si="16"/>
        <v>0</v>
      </c>
      <c r="BN38">
        <f t="shared" si="17"/>
        <v>0</v>
      </c>
      <c r="BO38">
        <f t="shared" si="18"/>
        <v>0</v>
      </c>
      <c r="BP38">
        <f t="shared" si="19"/>
        <v>0</v>
      </c>
      <c r="BQ38">
        <f t="shared" si="20"/>
        <v>0</v>
      </c>
      <c r="BR38">
        <f t="shared" si="21"/>
        <v>0</v>
      </c>
      <c r="BS38">
        <f t="shared" si="22"/>
        <v>0</v>
      </c>
      <c r="BT38">
        <f t="shared" si="23"/>
        <v>0</v>
      </c>
      <c r="BU38">
        <f t="shared" si="24"/>
        <v>0</v>
      </c>
      <c r="BV38">
        <f t="shared" si="25"/>
        <v>0</v>
      </c>
      <c r="BW38">
        <f t="shared" si="26"/>
        <v>0</v>
      </c>
      <c r="BX38">
        <f t="shared" si="27"/>
        <v>0</v>
      </c>
      <c r="BY38">
        <f t="shared" si="28"/>
        <v>0</v>
      </c>
      <c r="BZ38">
        <f t="shared" si="29"/>
        <v>0</v>
      </c>
      <c r="CA38">
        <f t="shared" si="30"/>
        <v>0</v>
      </c>
      <c r="CB38">
        <f t="shared" si="31"/>
        <v>0</v>
      </c>
      <c r="CC38">
        <f t="shared" si="32"/>
        <v>0</v>
      </c>
      <c r="CD38">
        <f t="shared" si="33"/>
        <v>0</v>
      </c>
      <c r="CE38">
        <f t="shared" si="34"/>
        <v>0</v>
      </c>
      <c r="CF38">
        <f t="shared" si="35"/>
        <v>0</v>
      </c>
      <c r="CG38">
        <f t="shared" si="36"/>
        <v>0</v>
      </c>
      <c r="CH38">
        <f t="shared" si="37"/>
        <v>0</v>
      </c>
      <c r="CI38">
        <f t="shared" si="38"/>
        <v>0</v>
      </c>
      <c r="CJ38">
        <f t="shared" si="39"/>
        <v>0</v>
      </c>
      <c r="CK38">
        <f t="shared" si="40"/>
        <v>0</v>
      </c>
    </row>
    <row r="39" spans="2:89" x14ac:dyDescent="0.25">
      <c r="B39" t="s">
        <v>43</v>
      </c>
      <c r="C39">
        <v>0</v>
      </c>
      <c r="F39" t="s">
        <v>43</v>
      </c>
      <c r="G39">
        <v>2</v>
      </c>
      <c r="I39">
        <v>2</v>
      </c>
      <c r="AW39" t="s">
        <v>43</v>
      </c>
      <c r="AX39">
        <f t="shared" si="1"/>
        <v>0</v>
      </c>
      <c r="AY39">
        <f t="shared" si="2"/>
        <v>0</v>
      </c>
      <c r="AZ39">
        <f t="shared" si="3"/>
        <v>0</v>
      </c>
      <c r="BA39">
        <f t="shared" si="4"/>
        <v>0</v>
      </c>
      <c r="BB39">
        <f t="shared" si="5"/>
        <v>0</v>
      </c>
      <c r="BC39">
        <f t="shared" si="6"/>
        <v>0</v>
      </c>
      <c r="BD39">
        <f t="shared" si="7"/>
        <v>0</v>
      </c>
      <c r="BE39">
        <f t="shared" si="8"/>
        <v>0</v>
      </c>
      <c r="BF39">
        <f t="shared" si="9"/>
        <v>0</v>
      </c>
      <c r="BG39">
        <f t="shared" si="10"/>
        <v>0</v>
      </c>
      <c r="BH39">
        <f t="shared" si="11"/>
        <v>0</v>
      </c>
      <c r="BI39">
        <f t="shared" si="12"/>
        <v>0</v>
      </c>
      <c r="BJ39">
        <f t="shared" si="13"/>
        <v>0</v>
      </c>
      <c r="BK39">
        <f t="shared" si="14"/>
        <v>0</v>
      </c>
      <c r="BL39">
        <f t="shared" si="15"/>
        <v>0</v>
      </c>
      <c r="BM39">
        <f t="shared" si="16"/>
        <v>0</v>
      </c>
      <c r="BN39">
        <f t="shared" si="17"/>
        <v>0</v>
      </c>
      <c r="BO39">
        <f t="shared" si="18"/>
        <v>0</v>
      </c>
      <c r="BP39">
        <f t="shared" si="19"/>
        <v>0</v>
      </c>
      <c r="BQ39">
        <f t="shared" si="20"/>
        <v>0</v>
      </c>
      <c r="BR39">
        <f t="shared" si="21"/>
        <v>0</v>
      </c>
      <c r="BS39">
        <f t="shared" si="22"/>
        <v>0</v>
      </c>
      <c r="BT39">
        <f t="shared" si="23"/>
        <v>0</v>
      </c>
      <c r="BU39">
        <f t="shared" si="24"/>
        <v>0</v>
      </c>
      <c r="BV39">
        <f t="shared" si="25"/>
        <v>0</v>
      </c>
      <c r="BW39">
        <f t="shared" si="26"/>
        <v>0</v>
      </c>
      <c r="BX39">
        <f t="shared" si="27"/>
        <v>0</v>
      </c>
      <c r="BY39">
        <f t="shared" si="28"/>
        <v>0</v>
      </c>
      <c r="BZ39">
        <f t="shared" si="29"/>
        <v>0</v>
      </c>
      <c r="CA39">
        <f t="shared" si="30"/>
        <v>0</v>
      </c>
      <c r="CB39">
        <f t="shared" si="31"/>
        <v>0</v>
      </c>
      <c r="CC39">
        <f t="shared" si="32"/>
        <v>0</v>
      </c>
      <c r="CD39">
        <f t="shared" si="33"/>
        <v>0</v>
      </c>
      <c r="CE39">
        <f t="shared" si="34"/>
        <v>0</v>
      </c>
      <c r="CF39">
        <f t="shared" si="35"/>
        <v>0</v>
      </c>
      <c r="CG39">
        <f t="shared" si="36"/>
        <v>0</v>
      </c>
      <c r="CH39">
        <f t="shared" si="37"/>
        <v>0</v>
      </c>
      <c r="CI39">
        <f t="shared" si="38"/>
        <v>0</v>
      </c>
      <c r="CJ39">
        <f t="shared" si="39"/>
        <v>0</v>
      </c>
      <c r="CK39">
        <f t="shared" si="40"/>
        <v>0</v>
      </c>
    </row>
    <row r="40" spans="2:89" x14ac:dyDescent="0.25">
      <c r="B40" t="s">
        <v>44</v>
      </c>
      <c r="C40">
        <v>0</v>
      </c>
      <c r="F40" t="s">
        <v>44</v>
      </c>
      <c r="G40">
        <v>2</v>
      </c>
      <c r="I40">
        <v>2</v>
      </c>
      <c r="AW40" t="s">
        <v>44</v>
      </c>
      <c r="AX40">
        <f t="shared" si="1"/>
        <v>0</v>
      </c>
      <c r="AY40">
        <f t="shared" si="2"/>
        <v>0</v>
      </c>
      <c r="AZ40">
        <f t="shared" si="3"/>
        <v>0</v>
      </c>
      <c r="BA40">
        <f t="shared" si="4"/>
        <v>0</v>
      </c>
      <c r="BB40">
        <f t="shared" si="5"/>
        <v>0</v>
      </c>
      <c r="BC40">
        <f t="shared" si="6"/>
        <v>0</v>
      </c>
      <c r="BD40">
        <f t="shared" si="7"/>
        <v>0</v>
      </c>
      <c r="BE40">
        <f t="shared" si="8"/>
        <v>0</v>
      </c>
      <c r="BF40">
        <f t="shared" si="9"/>
        <v>0</v>
      </c>
      <c r="BG40">
        <f t="shared" si="10"/>
        <v>0</v>
      </c>
      <c r="BH40">
        <f t="shared" si="11"/>
        <v>0</v>
      </c>
      <c r="BI40">
        <f t="shared" si="12"/>
        <v>0</v>
      </c>
      <c r="BJ40">
        <f t="shared" si="13"/>
        <v>0</v>
      </c>
      <c r="BK40">
        <f t="shared" si="14"/>
        <v>0</v>
      </c>
      <c r="BL40">
        <f t="shared" si="15"/>
        <v>0</v>
      </c>
      <c r="BM40">
        <f t="shared" si="16"/>
        <v>0</v>
      </c>
      <c r="BN40">
        <f t="shared" si="17"/>
        <v>0</v>
      </c>
      <c r="BO40">
        <f t="shared" si="18"/>
        <v>0</v>
      </c>
      <c r="BP40">
        <f t="shared" si="19"/>
        <v>0</v>
      </c>
      <c r="BQ40">
        <f t="shared" si="20"/>
        <v>0</v>
      </c>
      <c r="BR40">
        <f t="shared" si="21"/>
        <v>0</v>
      </c>
      <c r="BS40">
        <f t="shared" si="22"/>
        <v>0</v>
      </c>
      <c r="BT40">
        <f t="shared" si="23"/>
        <v>0</v>
      </c>
      <c r="BU40">
        <f t="shared" si="24"/>
        <v>0</v>
      </c>
      <c r="BV40">
        <f t="shared" si="25"/>
        <v>0</v>
      </c>
      <c r="BW40">
        <f t="shared" si="26"/>
        <v>0</v>
      </c>
      <c r="BX40">
        <f t="shared" si="27"/>
        <v>0</v>
      </c>
      <c r="BY40">
        <f t="shared" si="28"/>
        <v>0</v>
      </c>
      <c r="BZ40">
        <f t="shared" si="29"/>
        <v>0</v>
      </c>
      <c r="CA40">
        <f t="shared" si="30"/>
        <v>0</v>
      </c>
      <c r="CB40">
        <f t="shared" si="31"/>
        <v>0</v>
      </c>
      <c r="CC40">
        <f t="shared" si="32"/>
        <v>0</v>
      </c>
      <c r="CD40">
        <f t="shared" si="33"/>
        <v>0</v>
      </c>
      <c r="CE40">
        <f t="shared" si="34"/>
        <v>0</v>
      </c>
      <c r="CF40">
        <f t="shared" si="35"/>
        <v>0</v>
      </c>
      <c r="CG40">
        <f t="shared" si="36"/>
        <v>0</v>
      </c>
      <c r="CH40">
        <f t="shared" si="37"/>
        <v>0</v>
      </c>
      <c r="CI40">
        <f t="shared" si="38"/>
        <v>0</v>
      </c>
      <c r="CJ40">
        <f t="shared" si="39"/>
        <v>0</v>
      </c>
      <c r="CK40">
        <f t="shared" si="40"/>
        <v>0</v>
      </c>
    </row>
    <row r="41" spans="2:89" x14ac:dyDescent="0.25">
      <c r="B41" t="s">
        <v>42</v>
      </c>
      <c r="C41">
        <v>0</v>
      </c>
      <c r="F41" t="s">
        <v>42</v>
      </c>
      <c r="G41">
        <v>2</v>
      </c>
      <c r="I41">
        <v>1</v>
      </c>
      <c r="AW41" t="s">
        <v>42</v>
      </c>
      <c r="AX41">
        <f t="shared" si="1"/>
        <v>0</v>
      </c>
      <c r="AY41">
        <f t="shared" si="2"/>
        <v>0</v>
      </c>
      <c r="AZ41">
        <f t="shared" si="3"/>
        <v>0</v>
      </c>
      <c r="BA41">
        <f t="shared" si="4"/>
        <v>0</v>
      </c>
      <c r="BB41">
        <f t="shared" si="5"/>
        <v>0</v>
      </c>
      <c r="BC41">
        <f t="shared" si="6"/>
        <v>0</v>
      </c>
      <c r="BD41">
        <f t="shared" si="7"/>
        <v>0</v>
      </c>
      <c r="BE41">
        <f t="shared" si="8"/>
        <v>0</v>
      </c>
      <c r="BF41">
        <f t="shared" si="9"/>
        <v>0</v>
      </c>
      <c r="BG41">
        <f t="shared" si="10"/>
        <v>0</v>
      </c>
      <c r="BH41">
        <f t="shared" si="11"/>
        <v>0</v>
      </c>
      <c r="BI41">
        <f t="shared" si="12"/>
        <v>0</v>
      </c>
      <c r="BJ41">
        <f t="shared" si="13"/>
        <v>0</v>
      </c>
      <c r="BK41">
        <f t="shared" si="14"/>
        <v>0</v>
      </c>
      <c r="BL41">
        <f t="shared" si="15"/>
        <v>0</v>
      </c>
      <c r="BM41">
        <f t="shared" si="16"/>
        <v>0</v>
      </c>
      <c r="BN41">
        <f t="shared" si="17"/>
        <v>0</v>
      </c>
      <c r="BO41">
        <f t="shared" si="18"/>
        <v>0</v>
      </c>
      <c r="BP41">
        <f t="shared" si="19"/>
        <v>0</v>
      </c>
      <c r="BQ41">
        <f t="shared" si="20"/>
        <v>0</v>
      </c>
      <c r="BR41">
        <f t="shared" si="21"/>
        <v>0</v>
      </c>
      <c r="BS41">
        <f t="shared" si="22"/>
        <v>0</v>
      </c>
      <c r="BT41">
        <f t="shared" si="23"/>
        <v>0</v>
      </c>
      <c r="BU41">
        <f t="shared" si="24"/>
        <v>0</v>
      </c>
      <c r="BV41">
        <f t="shared" si="25"/>
        <v>0</v>
      </c>
      <c r="BW41">
        <f t="shared" si="26"/>
        <v>0</v>
      </c>
      <c r="BX41">
        <f t="shared" si="27"/>
        <v>0</v>
      </c>
      <c r="BY41">
        <f t="shared" si="28"/>
        <v>0</v>
      </c>
      <c r="BZ41">
        <f t="shared" si="29"/>
        <v>0</v>
      </c>
      <c r="CA41">
        <f t="shared" si="30"/>
        <v>0</v>
      </c>
      <c r="CB41">
        <f t="shared" si="31"/>
        <v>0</v>
      </c>
      <c r="CC41">
        <f t="shared" si="32"/>
        <v>0</v>
      </c>
      <c r="CD41">
        <f t="shared" si="33"/>
        <v>0</v>
      </c>
      <c r="CE41">
        <f t="shared" si="34"/>
        <v>0</v>
      </c>
      <c r="CF41">
        <f t="shared" si="35"/>
        <v>0</v>
      </c>
      <c r="CG41">
        <f t="shared" si="36"/>
        <v>0</v>
      </c>
      <c r="CH41">
        <f t="shared" si="37"/>
        <v>0</v>
      </c>
      <c r="CI41">
        <f t="shared" si="38"/>
        <v>0</v>
      </c>
      <c r="CJ41">
        <f t="shared" si="39"/>
        <v>0</v>
      </c>
      <c r="CK41">
        <f t="shared" si="40"/>
        <v>0</v>
      </c>
    </row>
    <row r="42" spans="2:89" x14ac:dyDescent="0.25">
      <c r="B42" t="s">
        <v>45</v>
      </c>
      <c r="C42">
        <v>0</v>
      </c>
      <c r="F42" t="s">
        <v>45</v>
      </c>
      <c r="G42">
        <v>2</v>
      </c>
      <c r="I42">
        <v>1</v>
      </c>
      <c r="AW42" t="s">
        <v>45</v>
      </c>
      <c r="AX42">
        <f t="shared" si="1"/>
        <v>0</v>
      </c>
      <c r="AY42">
        <f t="shared" si="2"/>
        <v>0</v>
      </c>
      <c r="AZ42">
        <f t="shared" si="3"/>
        <v>0</v>
      </c>
      <c r="BA42">
        <f t="shared" si="4"/>
        <v>0</v>
      </c>
      <c r="BB42">
        <f t="shared" si="5"/>
        <v>0</v>
      </c>
      <c r="BC42">
        <f t="shared" si="6"/>
        <v>0</v>
      </c>
      <c r="BD42">
        <f t="shared" si="7"/>
        <v>0</v>
      </c>
      <c r="BE42">
        <f t="shared" si="8"/>
        <v>0</v>
      </c>
      <c r="BF42">
        <f t="shared" si="9"/>
        <v>0</v>
      </c>
      <c r="BG42">
        <f t="shared" si="10"/>
        <v>0</v>
      </c>
      <c r="BH42">
        <f t="shared" si="11"/>
        <v>0</v>
      </c>
      <c r="BI42">
        <f t="shared" si="12"/>
        <v>0</v>
      </c>
      <c r="BJ42">
        <f t="shared" si="13"/>
        <v>0</v>
      </c>
      <c r="BK42">
        <f t="shared" si="14"/>
        <v>0</v>
      </c>
      <c r="BL42">
        <f t="shared" si="15"/>
        <v>0</v>
      </c>
      <c r="BM42">
        <f t="shared" si="16"/>
        <v>0</v>
      </c>
      <c r="BN42">
        <f t="shared" si="17"/>
        <v>0</v>
      </c>
      <c r="BO42">
        <f t="shared" si="18"/>
        <v>0</v>
      </c>
      <c r="BP42">
        <f t="shared" si="19"/>
        <v>0</v>
      </c>
      <c r="BQ42">
        <f t="shared" si="20"/>
        <v>0</v>
      </c>
      <c r="BR42">
        <f t="shared" si="21"/>
        <v>0</v>
      </c>
      <c r="BS42">
        <f t="shared" si="22"/>
        <v>0</v>
      </c>
      <c r="BT42">
        <f t="shared" si="23"/>
        <v>0</v>
      </c>
      <c r="BU42">
        <f t="shared" si="24"/>
        <v>0</v>
      </c>
      <c r="BV42">
        <f t="shared" si="25"/>
        <v>0</v>
      </c>
      <c r="BW42">
        <f t="shared" si="26"/>
        <v>0</v>
      </c>
      <c r="BX42">
        <f t="shared" si="27"/>
        <v>0</v>
      </c>
      <c r="BY42">
        <f t="shared" si="28"/>
        <v>0</v>
      </c>
      <c r="BZ42">
        <f t="shared" si="29"/>
        <v>0</v>
      </c>
      <c r="CA42">
        <f t="shared" si="30"/>
        <v>0</v>
      </c>
      <c r="CB42">
        <f t="shared" si="31"/>
        <v>0</v>
      </c>
      <c r="CC42">
        <f t="shared" si="32"/>
        <v>0</v>
      </c>
      <c r="CD42">
        <f t="shared" si="33"/>
        <v>0</v>
      </c>
      <c r="CE42">
        <f t="shared" si="34"/>
        <v>0</v>
      </c>
      <c r="CF42">
        <f t="shared" si="35"/>
        <v>0</v>
      </c>
      <c r="CG42">
        <f t="shared" si="36"/>
        <v>0</v>
      </c>
      <c r="CH42">
        <f t="shared" si="37"/>
        <v>0</v>
      </c>
      <c r="CI42">
        <f t="shared" si="38"/>
        <v>0</v>
      </c>
      <c r="CJ42">
        <f t="shared" si="39"/>
        <v>0</v>
      </c>
      <c r="CK42">
        <f t="shared" si="40"/>
        <v>0</v>
      </c>
    </row>
    <row r="43" spans="2:89" x14ac:dyDescent="0.25">
      <c r="B43" t="s">
        <v>35</v>
      </c>
      <c r="C43">
        <v>0</v>
      </c>
      <c r="F43" t="s">
        <v>35</v>
      </c>
      <c r="AW43" t="s">
        <v>35</v>
      </c>
      <c r="AX43">
        <f t="shared" si="1"/>
        <v>0</v>
      </c>
      <c r="AY43">
        <f t="shared" si="2"/>
        <v>0</v>
      </c>
      <c r="AZ43">
        <f t="shared" si="3"/>
        <v>0</v>
      </c>
      <c r="BA43">
        <f t="shared" si="4"/>
        <v>0</v>
      </c>
      <c r="BB43">
        <f t="shared" si="5"/>
        <v>0</v>
      </c>
      <c r="BC43">
        <f t="shared" si="6"/>
        <v>0</v>
      </c>
      <c r="BD43">
        <f t="shared" si="7"/>
        <v>0</v>
      </c>
      <c r="BE43">
        <f t="shared" si="8"/>
        <v>0</v>
      </c>
      <c r="BF43">
        <f t="shared" si="9"/>
        <v>0</v>
      </c>
      <c r="BG43">
        <f t="shared" si="10"/>
        <v>0</v>
      </c>
      <c r="BH43">
        <f t="shared" si="11"/>
        <v>0</v>
      </c>
      <c r="BI43">
        <f t="shared" si="12"/>
        <v>0</v>
      </c>
      <c r="BJ43">
        <f t="shared" si="13"/>
        <v>0</v>
      </c>
      <c r="BK43">
        <f t="shared" si="14"/>
        <v>0</v>
      </c>
      <c r="BL43">
        <f t="shared" si="15"/>
        <v>0</v>
      </c>
      <c r="BM43">
        <f t="shared" si="16"/>
        <v>0</v>
      </c>
      <c r="BN43">
        <f t="shared" si="17"/>
        <v>0</v>
      </c>
      <c r="BO43">
        <f t="shared" si="18"/>
        <v>0</v>
      </c>
      <c r="BP43">
        <f t="shared" si="19"/>
        <v>0</v>
      </c>
      <c r="BQ43">
        <f t="shared" si="20"/>
        <v>0</v>
      </c>
      <c r="BR43">
        <f t="shared" si="21"/>
        <v>0</v>
      </c>
      <c r="BS43">
        <f t="shared" si="22"/>
        <v>0</v>
      </c>
      <c r="BT43">
        <f t="shared" si="23"/>
        <v>0</v>
      </c>
      <c r="BU43">
        <f t="shared" si="24"/>
        <v>0</v>
      </c>
      <c r="BV43">
        <f t="shared" si="25"/>
        <v>0</v>
      </c>
      <c r="BW43">
        <f t="shared" si="26"/>
        <v>0</v>
      </c>
      <c r="BX43">
        <f t="shared" si="27"/>
        <v>0</v>
      </c>
      <c r="BY43">
        <f t="shared" si="28"/>
        <v>0</v>
      </c>
      <c r="BZ43">
        <f t="shared" si="29"/>
        <v>0</v>
      </c>
      <c r="CA43">
        <f t="shared" si="30"/>
        <v>0</v>
      </c>
      <c r="CB43">
        <f t="shared" si="31"/>
        <v>0</v>
      </c>
      <c r="CC43">
        <f t="shared" si="32"/>
        <v>0</v>
      </c>
      <c r="CD43">
        <f t="shared" si="33"/>
        <v>0</v>
      </c>
      <c r="CE43">
        <f t="shared" si="34"/>
        <v>0</v>
      </c>
      <c r="CF43">
        <f t="shared" si="35"/>
        <v>0</v>
      </c>
      <c r="CG43">
        <f t="shared" si="36"/>
        <v>0</v>
      </c>
      <c r="CH43">
        <f t="shared" si="37"/>
        <v>0</v>
      </c>
      <c r="CI43">
        <f t="shared" si="38"/>
        <v>0</v>
      </c>
      <c r="CJ43">
        <f t="shared" si="39"/>
        <v>0</v>
      </c>
      <c r="CK43">
        <f t="shared" si="40"/>
        <v>0</v>
      </c>
    </row>
    <row r="44" spans="2:89" x14ac:dyDescent="0.25">
      <c r="B44" t="s">
        <v>38</v>
      </c>
      <c r="C44">
        <v>0</v>
      </c>
      <c r="F44" t="s">
        <v>38</v>
      </c>
      <c r="O44">
        <v>1</v>
      </c>
      <c r="P44">
        <v>2</v>
      </c>
      <c r="AJ44">
        <v>1</v>
      </c>
      <c r="AT44">
        <v>2</v>
      </c>
      <c r="AW44" t="s">
        <v>38</v>
      </c>
      <c r="AX44">
        <f t="shared" si="1"/>
        <v>0</v>
      </c>
      <c r="AY44">
        <f t="shared" si="2"/>
        <v>0</v>
      </c>
      <c r="AZ44">
        <f t="shared" si="3"/>
        <v>0</v>
      </c>
      <c r="BA44">
        <f t="shared" si="4"/>
        <v>0</v>
      </c>
      <c r="BB44">
        <f t="shared" si="5"/>
        <v>0</v>
      </c>
      <c r="BC44">
        <f t="shared" si="6"/>
        <v>0</v>
      </c>
      <c r="BD44">
        <f t="shared" si="7"/>
        <v>0</v>
      </c>
      <c r="BE44">
        <f t="shared" si="8"/>
        <v>0</v>
      </c>
      <c r="BF44">
        <f t="shared" si="9"/>
        <v>0</v>
      </c>
      <c r="BG44">
        <f t="shared" si="10"/>
        <v>0</v>
      </c>
      <c r="BH44">
        <f t="shared" si="11"/>
        <v>0</v>
      </c>
      <c r="BI44">
        <f t="shared" si="12"/>
        <v>0</v>
      </c>
      <c r="BJ44">
        <f t="shared" si="13"/>
        <v>0</v>
      </c>
      <c r="BK44">
        <f t="shared" si="14"/>
        <v>0</v>
      </c>
      <c r="BL44">
        <f t="shared" si="15"/>
        <v>0</v>
      </c>
      <c r="BM44">
        <f t="shared" si="16"/>
        <v>0</v>
      </c>
      <c r="BN44">
        <f t="shared" si="17"/>
        <v>0</v>
      </c>
      <c r="BO44">
        <f t="shared" si="18"/>
        <v>0</v>
      </c>
      <c r="BP44">
        <f t="shared" si="19"/>
        <v>0</v>
      </c>
      <c r="BQ44">
        <f t="shared" si="20"/>
        <v>0</v>
      </c>
      <c r="BR44">
        <f t="shared" si="21"/>
        <v>0</v>
      </c>
      <c r="BS44">
        <f t="shared" si="22"/>
        <v>0</v>
      </c>
      <c r="BT44">
        <f t="shared" si="23"/>
        <v>0</v>
      </c>
      <c r="BU44">
        <f t="shared" si="24"/>
        <v>0</v>
      </c>
      <c r="BV44">
        <f t="shared" si="25"/>
        <v>0</v>
      </c>
      <c r="BW44">
        <f t="shared" si="26"/>
        <v>0</v>
      </c>
      <c r="BX44">
        <f t="shared" si="27"/>
        <v>0</v>
      </c>
      <c r="BY44">
        <f t="shared" si="28"/>
        <v>0</v>
      </c>
      <c r="BZ44">
        <f t="shared" si="29"/>
        <v>0</v>
      </c>
      <c r="CA44">
        <f t="shared" si="30"/>
        <v>0</v>
      </c>
      <c r="CB44">
        <f t="shared" si="31"/>
        <v>0</v>
      </c>
      <c r="CC44">
        <f t="shared" si="32"/>
        <v>0</v>
      </c>
      <c r="CD44">
        <f t="shared" si="33"/>
        <v>0</v>
      </c>
      <c r="CE44">
        <f t="shared" si="34"/>
        <v>0</v>
      </c>
      <c r="CF44">
        <f t="shared" si="35"/>
        <v>0</v>
      </c>
      <c r="CG44">
        <f t="shared" si="36"/>
        <v>0</v>
      </c>
      <c r="CH44">
        <f t="shared" si="37"/>
        <v>0</v>
      </c>
      <c r="CI44">
        <f t="shared" si="38"/>
        <v>0</v>
      </c>
      <c r="CJ44">
        <f t="shared" si="39"/>
        <v>0</v>
      </c>
      <c r="CK44">
        <f t="shared" si="40"/>
        <v>0</v>
      </c>
    </row>
    <row r="45" spans="2:89" x14ac:dyDescent="0.25">
      <c r="B45" t="s">
        <v>34</v>
      </c>
      <c r="C45">
        <v>0</v>
      </c>
      <c r="F45" t="s">
        <v>34</v>
      </c>
      <c r="G45">
        <v>2</v>
      </c>
      <c r="AW45" t="s">
        <v>34</v>
      </c>
      <c r="AX45">
        <f t="shared" si="1"/>
        <v>0</v>
      </c>
      <c r="AY45">
        <f t="shared" si="2"/>
        <v>0</v>
      </c>
      <c r="AZ45">
        <f t="shared" si="3"/>
        <v>0</v>
      </c>
      <c r="BA45">
        <f t="shared" si="4"/>
        <v>0</v>
      </c>
      <c r="BB45">
        <f t="shared" si="5"/>
        <v>0</v>
      </c>
      <c r="BC45">
        <f t="shared" si="6"/>
        <v>0</v>
      </c>
      <c r="BD45">
        <f t="shared" si="7"/>
        <v>0</v>
      </c>
      <c r="BE45">
        <f t="shared" si="8"/>
        <v>0</v>
      </c>
      <c r="BF45">
        <f t="shared" si="9"/>
        <v>0</v>
      </c>
      <c r="BG45">
        <f t="shared" si="10"/>
        <v>0</v>
      </c>
      <c r="BH45">
        <f t="shared" si="11"/>
        <v>0</v>
      </c>
      <c r="BI45">
        <f t="shared" si="12"/>
        <v>0</v>
      </c>
      <c r="BJ45">
        <f t="shared" si="13"/>
        <v>0</v>
      </c>
      <c r="BK45">
        <f t="shared" si="14"/>
        <v>0</v>
      </c>
      <c r="BL45">
        <f t="shared" si="15"/>
        <v>0</v>
      </c>
      <c r="BM45">
        <f t="shared" si="16"/>
        <v>0</v>
      </c>
      <c r="BN45">
        <f t="shared" si="17"/>
        <v>0</v>
      </c>
      <c r="BO45">
        <f t="shared" si="18"/>
        <v>0</v>
      </c>
      <c r="BP45">
        <f t="shared" si="19"/>
        <v>0</v>
      </c>
      <c r="BQ45">
        <f t="shared" si="20"/>
        <v>0</v>
      </c>
      <c r="BR45">
        <f t="shared" si="21"/>
        <v>0</v>
      </c>
      <c r="BS45">
        <f t="shared" si="22"/>
        <v>0</v>
      </c>
      <c r="BT45">
        <f t="shared" si="23"/>
        <v>0</v>
      </c>
      <c r="BU45">
        <f t="shared" si="24"/>
        <v>0</v>
      </c>
      <c r="BV45">
        <f t="shared" si="25"/>
        <v>0</v>
      </c>
      <c r="BW45">
        <f t="shared" si="26"/>
        <v>0</v>
      </c>
      <c r="BX45">
        <f t="shared" si="27"/>
        <v>0</v>
      </c>
      <c r="BY45">
        <f t="shared" si="28"/>
        <v>0</v>
      </c>
      <c r="BZ45">
        <f t="shared" si="29"/>
        <v>0</v>
      </c>
      <c r="CA45">
        <f t="shared" si="30"/>
        <v>0</v>
      </c>
      <c r="CB45">
        <f t="shared" si="31"/>
        <v>0</v>
      </c>
      <c r="CC45">
        <f t="shared" si="32"/>
        <v>0</v>
      </c>
      <c r="CD45">
        <f t="shared" si="33"/>
        <v>0</v>
      </c>
      <c r="CE45">
        <f t="shared" si="34"/>
        <v>0</v>
      </c>
      <c r="CF45">
        <f t="shared" si="35"/>
        <v>0</v>
      </c>
      <c r="CG45">
        <f t="shared" si="36"/>
        <v>0</v>
      </c>
      <c r="CH45">
        <f t="shared" si="37"/>
        <v>0</v>
      </c>
      <c r="CI45">
        <f t="shared" si="38"/>
        <v>0</v>
      </c>
      <c r="CJ45">
        <f t="shared" si="39"/>
        <v>0</v>
      </c>
      <c r="CK45">
        <f t="shared" si="40"/>
        <v>0</v>
      </c>
    </row>
    <row r="46" spans="2:89" x14ac:dyDescent="0.25">
      <c r="B46" t="s">
        <v>32</v>
      </c>
      <c r="C46">
        <v>0</v>
      </c>
      <c r="F46" t="s">
        <v>32</v>
      </c>
      <c r="G46">
        <v>2</v>
      </c>
      <c r="AT46">
        <v>1</v>
      </c>
      <c r="AW46" t="s">
        <v>32</v>
      </c>
      <c r="AX46">
        <f t="shared" si="1"/>
        <v>0</v>
      </c>
      <c r="AY46">
        <f t="shared" si="2"/>
        <v>0</v>
      </c>
      <c r="AZ46">
        <f t="shared" si="3"/>
        <v>0</v>
      </c>
      <c r="BA46">
        <f t="shared" si="4"/>
        <v>0</v>
      </c>
      <c r="BB46">
        <f t="shared" si="5"/>
        <v>0</v>
      </c>
      <c r="BC46">
        <f t="shared" si="6"/>
        <v>0</v>
      </c>
      <c r="BD46">
        <f t="shared" si="7"/>
        <v>0</v>
      </c>
      <c r="BE46">
        <f t="shared" si="8"/>
        <v>0</v>
      </c>
      <c r="BF46">
        <f t="shared" si="9"/>
        <v>0</v>
      </c>
      <c r="BG46">
        <f t="shared" si="10"/>
        <v>0</v>
      </c>
      <c r="BH46">
        <f t="shared" si="11"/>
        <v>0</v>
      </c>
      <c r="BI46">
        <f t="shared" si="12"/>
        <v>0</v>
      </c>
      <c r="BJ46">
        <f t="shared" si="13"/>
        <v>0</v>
      </c>
      <c r="BK46">
        <f t="shared" si="14"/>
        <v>0</v>
      </c>
      <c r="BL46">
        <f t="shared" si="15"/>
        <v>0</v>
      </c>
      <c r="BM46">
        <f t="shared" si="16"/>
        <v>0</v>
      </c>
      <c r="BN46">
        <f t="shared" si="17"/>
        <v>0</v>
      </c>
      <c r="BO46">
        <f t="shared" si="18"/>
        <v>0</v>
      </c>
      <c r="BP46">
        <f t="shared" si="19"/>
        <v>0</v>
      </c>
      <c r="BQ46">
        <f t="shared" si="20"/>
        <v>0</v>
      </c>
      <c r="BR46">
        <f t="shared" si="21"/>
        <v>0</v>
      </c>
      <c r="BS46">
        <f t="shared" si="22"/>
        <v>0</v>
      </c>
      <c r="BT46">
        <f t="shared" si="23"/>
        <v>0</v>
      </c>
      <c r="BU46">
        <f t="shared" si="24"/>
        <v>0</v>
      </c>
      <c r="BV46">
        <f t="shared" si="25"/>
        <v>0</v>
      </c>
      <c r="BW46">
        <f t="shared" si="26"/>
        <v>0</v>
      </c>
      <c r="BX46">
        <f t="shared" si="27"/>
        <v>0</v>
      </c>
      <c r="BY46">
        <f t="shared" si="28"/>
        <v>0</v>
      </c>
      <c r="BZ46">
        <f t="shared" si="29"/>
        <v>0</v>
      </c>
      <c r="CA46">
        <f t="shared" si="30"/>
        <v>0</v>
      </c>
      <c r="CB46">
        <f t="shared" si="31"/>
        <v>0</v>
      </c>
      <c r="CC46">
        <f t="shared" si="32"/>
        <v>0</v>
      </c>
      <c r="CD46">
        <f t="shared" si="33"/>
        <v>0</v>
      </c>
      <c r="CE46">
        <f t="shared" si="34"/>
        <v>0</v>
      </c>
      <c r="CF46">
        <f t="shared" si="35"/>
        <v>0</v>
      </c>
      <c r="CG46">
        <f t="shared" si="36"/>
        <v>0</v>
      </c>
      <c r="CH46">
        <f t="shared" si="37"/>
        <v>0</v>
      </c>
      <c r="CI46">
        <f t="shared" si="38"/>
        <v>0</v>
      </c>
      <c r="CJ46">
        <f t="shared" si="39"/>
        <v>0</v>
      </c>
      <c r="CK46">
        <f t="shared" si="40"/>
        <v>0</v>
      </c>
    </row>
    <row r="47" spans="2:89" x14ac:dyDescent="0.25">
      <c r="B47" t="s">
        <v>67</v>
      </c>
      <c r="C47">
        <v>0</v>
      </c>
    </row>
    <row r="48" spans="2:89" x14ac:dyDescent="0.25">
      <c r="B48" t="s">
        <v>68</v>
      </c>
      <c r="C48">
        <v>1</v>
      </c>
    </row>
    <row r="49" spans="2:89" x14ac:dyDescent="0.25">
      <c r="B49" t="s">
        <v>69</v>
      </c>
      <c r="C49">
        <v>1</v>
      </c>
    </row>
    <row r="50" spans="2:89" x14ac:dyDescent="0.25">
      <c r="B50" t="s">
        <v>70</v>
      </c>
      <c r="C50">
        <v>2</v>
      </c>
      <c r="AX50" t="s">
        <v>140</v>
      </c>
      <c r="AY50" t="s">
        <v>141</v>
      </c>
      <c r="AZ50" t="s">
        <v>142</v>
      </c>
      <c r="BA50" t="s">
        <v>143</v>
      </c>
      <c r="BB50" t="s">
        <v>144</v>
      </c>
      <c r="BC50" t="s">
        <v>145</v>
      </c>
      <c r="BD50" t="s">
        <v>146</v>
      </c>
      <c r="BE50" t="s">
        <v>147</v>
      </c>
      <c r="BF50" t="s">
        <v>148</v>
      </c>
      <c r="BG50" t="s">
        <v>149</v>
      </c>
      <c r="BH50" t="s">
        <v>161</v>
      </c>
      <c r="BI50" t="s">
        <v>162</v>
      </c>
      <c r="BJ50" t="s">
        <v>163</v>
      </c>
      <c r="BK50" t="s">
        <v>164</v>
      </c>
      <c r="BL50" t="s">
        <v>165</v>
      </c>
      <c r="BM50" t="s">
        <v>166</v>
      </c>
      <c r="BN50" t="s">
        <v>167</v>
      </c>
      <c r="BO50" t="s">
        <v>168</v>
      </c>
      <c r="BP50" t="s">
        <v>169</v>
      </c>
      <c r="BQ50" t="s">
        <v>170</v>
      </c>
      <c r="BR50" t="s">
        <v>171</v>
      </c>
      <c r="BS50" t="s">
        <v>172</v>
      </c>
      <c r="BT50" t="s">
        <v>173</v>
      </c>
      <c r="BU50" t="s">
        <v>174</v>
      </c>
      <c r="BV50" t="s">
        <v>175</v>
      </c>
      <c r="BW50" t="s">
        <v>176</v>
      </c>
      <c r="BX50" t="s">
        <v>177</v>
      </c>
      <c r="BY50" t="s">
        <v>178</v>
      </c>
      <c r="BZ50" t="s">
        <v>179</v>
      </c>
      <c r="CA50" t="s">
        <v>150</v>
      </c>
      <c r="CB50" t="s">
        <v>151</v>
      </c>
      <c r="CC50" t="s">
        <v>152</v>
      </c>
      <c r="CD50" t="s">
        <v>153</v>
      </c>
      <c r="CE50" t="s">
        <v>154</v>
      </c>
      <c r="CF50" t="s">
        <v>155</v>
      </c>
      <c r="CG50" t="s">
        <v>156</v>
      </c>
      <c r="CH50" t="s">
        <v>157</v>
      </c>
      <c r="CI50" t="s">
        <v>158</v>
      </c>
      <c r="CJ50" t="s">
        <v>159</v>
      </c>
      <c r="CK50" t="s">
        <v>180</v>
      </c>
    </row>
    <row r="51" spans="2:89" x14ac:dyDescent="0.25">
      <c r="B51" t="s">
        <v>71</v>
      </c>
      <c r="C51">
        <v>1</v>
      </c>
      <c r="AX51">
        <f>SUM(AX6:AX46)</f>
        <v>46</v>
      </c>
      <c r="AY51">
        <f>SUM(AY6:AY46)</f>
        <v>0</v>
      </c>
      <c r="AZ51">
        <f>SUM(AZ6:AZ46)</f>
        <v>28</v>
      </c>
      <c r="BA51">
        <f>SUM(BA6:BA46)</f>
        <v>0</v>
      </c>
      <c r="BB51">
        <f>SUM(BB6:BB46)</f>
        <v>0</v>
      </c>
      <c r="BC51">
        <f>SUM(BC6:BC46)</f>
        <v>2</v>
      </c>
      <c r="BD51">
        <f>SUM(BD6:BD46)</f>
        <v>0</v>
      </c>
      <c r="BE51">
        <f>SUM(BE6:BE46)</f>
        <v>4</v>
      </c>
      <c r="BF51">
        <f>SUM(BF6:BF46)</f>
        <v>4</v>
      </c>
      <c r="BG51">
        <f>SUM(BG6:BG46)</f>
        <v>6</v>
      </c>
      <c r="BH51">
        <f>SUM(BH6:BH46)</f>
        <v>0</v>
      </c>
      <c r="BI51">
        <f>SUM(BI6:BI46)</f>
        <v>2</v>
      </c>
      <c r="BJ51">
        <f>SUM(BJ6:BJ46)</f>
        <v>4</v>
      </c>
      <c r="BK51">
        <f>SUM(BK6:BK46)</f>
        <v>10</v>
      </c>
      <c r="BL51">
        <f>SUM(BL6:BL46)</f>
        <v>2</v>
      </c>
      <c r="BM51">
        <f>SUM(BM6:BM46)</f>
        <v>2</v>
      </c>
      <c r="BN51">
        <f>SUM(BN6:BN46)</f>
        <v>0</v>
      </c>
      <c r="BO51">
        <f>SUM(BO6:BO46)</f>
        <v>0</v>
      </c>
      <c r="BP51">
        <f>SUM(BP6:BP46)</f>
        <v>0</v>
      </c>
      <c r="BQ51">
        <f>SUM(BQ6:BQ46)</f>
        <v>0</v>
      </c>
      <c r="BR51">
        <f>SUM(BR6:BR46)</f>
        <v>0</v>
      </c>
      <c r="BS51">
        <f>SUM(BS6:BS46)</f>
        <v>0</v>
      </c>
      <c r="BT51">
        <f>SUM(BT6:BT46)</f>
        <v>0</v>
      </c>
      <c r="BU51">
        <f>SUM(BU6:BU46)</f>
        <v>0</v>
      </c>
      <c r="BV51">
        <f>SUM(BV6:BV46)</f>
        <v>0</v>
      </c>
      <c r="BW51">
        <f>SUM(BW6:BW46)</f>
        <v>0</v>
      </c>
      <c r="BX51">
        <f>SUM(BX6:BX46)</f>
        <v>0</v>
      </c>
      <c r="BY51">
        <f>SUM(BY6:BY46)</f>
        <v>0</v>
      </c>
      <c r="BZ51">
        <f>SUM(BZ6:BZ46)</f>
        <v>0</v>
      </c>
      <c r="CA51">
        <f>SUM(CA6:CA46)</f>
        <v>24</v>
      </c>
      <c r="CB51">
        <f>SUM(CB6:CB46)</f>
        <v>2</v>
      </c>
      <c r="CC51">
        <f>SUM(CC6:CC46)</f>
        <v>0</v>
      </c>
      <c r="CD51">
        <f>SUM(CD6:CD46)</f>
        <v>0</v>
      </c>
      <c r="CE51">
        <f>SUM(CE6:CE46)</f>
        <v>0</v>
      </c>
      <c r="CF51">
        <f>SUM(CF6:CF46)</f>
        <v>0</v>
      </c>
      <c r="CG51">
        <f>SUM(CG6:CG46)</f>
        <v>0</v>
      </c>
      <c r="CH51">
        <f>SUM(CH6:CH46)</f>
        <v>0</v>
      </c>
      <c r="CI51">
        <f>SUM(CI6:CI46)</f>
        <v>0</v>
      </c>
      <c r="CJ51">
        <f>SUM(CJ6:CJ46)</f>
        <v>0</v>
      </c>
      <c r="CK51">
        <f>SUM(CK6:CK46)</f>
        <v>10</v>
      </c>
    </row>
    <row r="52" spans="2:89" x14ac:dyDescent="0.25">
      <c r="B52" t="s">
        <v>72</v>
      </c>
      <c r="C52">
        <v>1</v>
      </c>
    </row>
    <row r="53" spans="2:89" x14ac:dyDescent="0.25">
      <c r="B53" t="s">
        <v>73</v>
      </c>
      <c r="C53">
        <v>1</v>
      </c>
    </row>
    <row r="55" spans="2:89" x14ac:dyDescent="0.25">
      <c r="BC55" s="34" t="s">
        <v>140</v>
      </c>
      <c r="BD55" s="34" t="s">
        <v>142</v>
      </c>
      <c r="BE55" s="34" t="s">
        <v>145</v>
      </c>
      <c r="BF55" s="34" t="s">
        <v>147</v>
      </c>
      <c r="BG55" s="34" t="s">
        <v>148</v>
      </c>
      <c r="BH55" s="34" t="s">
        <v>149</v>
      </c>
      <c r="BI55" s="34" t="s">
        <v>162</v>
      </c>
      <c r="BJ55" s="34" t="s">
        <v>163</v>
      </c>
      <c r="BK55" s="34" t="s">
        <v>164</v>
      </c>
      <c r="BL55" s="34" t="s">
        <v>165</v>
      </c>
      <c r="BM55" s="34" t="s">
        <v>166</v>
      </c>
      <c r="BN55" s="34" t="s">
        <v>150</v>
      </c>
      <c r="BO55" s="34" t="s">
        <v>151</v>
      </c>
    </row>
    <row r="56" spans="2:89" x14ac:dyDescent="0.25">
      <c r="BC56" s="34">
        <v>46</v>
      </c>
      <c r="BD56" s="34">
        <v>28</v>
      </c>
      <c r="BE56" s="34">
        <v>2</v>
      </c>
      <c r="BF56" s="34">
        <v>4</v>
      </c>
      <c r="BG56" s="34">
        <v>4</v>
      </c>
      <c r="BH56" s="34">
        <v>6</v>
      </c>
      <c r="BI56" s="34">
        <v>2</v>
      </c>
      <c r="BJ56" s="34">
        <v>4</v>
      </c>
      <c r="BK56" s="34">
        <v>10</v>
      </c>
      <c r="BL56" s="34">
        <v>2</v>
      </c>
      <c r="BM56" s="34">
        <v>2</v>
      </c>
      <c r="BN56" s="34">
        <v>24</v>
      </c>
      <c r="BO56" s="34">
        <v>2</v>
      </c>
    </row>
  </sheetData>
  <pageMargins left="0.7" right="0.7" top="0.75" bottom="0.75" header="0.3" footer="0.3"/>
  <pageSetup paperSize="9" scale="2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6551F-48BF-4623-B12F-89A2E124895E}">
  <dimension ref="B2:N103"/>
  <sheetViews>
    <sheetView workbookViewId="0">
      <selection activeCell="N10" sqref="N10"/>
    </sheetView>
  </sheetViews>
  <sheetFormatPr baseColWidth="10" defaultRowHeight="15" x14ac:dyDescent="0.25"/>
  <sheetData>
    <row r="2" spans="2:14" x14ac:dyDescent="0.25">
      <c r="C2" s="46" t="s">
        <v>180</v>
      </c>
      <c r="D2" s="48"/>
      <c r="E2" s="46" t="s">
        <v>181</v>
      </c>
      <c r="F2" s="48"/>
      <c r="G2" s="46" t="s">
        <v>182</v>
      </c>
      <c r="H2" s="48"/>
    </row>
    <row r="3" spans="2:14" x14ac:dyDescent="0.25">
      <c r="C3" s="34" t="s">
        <v>183</v>
      </c>
      <c r="D3" s="34" t="s">
        <v>184</v>
      </c>
      <c r="E3" s="34" t="s">
        <v>185</v>
      </c>
      <c r="F3" s="34" t="s">
        <v>186</v>
      </c>
      <c r="G3" s="34" t="s">
        <v>187</v>
      </c>
      <c r="H3" s="34" t="s">
        <v>188</v>
      </c>
    </row>
    <row r="4" spans="2:14" x14ac:dyDescent="0.25">
      <c r="B4" s="1" t="s">
        <v>189</v>
      </c>
      <c r="C4" s="5"/>
      <c r="D4" s="5"/>
      <c r="E4" s="5"/>
      <c r="F4" s="5"/>
      <c r="G4" s="5"/>
      <c r="H4" s="6"/>
    </row>
    <row r="5" spans="2:14" x14ac:dyDescent="0.25">
      <c r="B5" s="2" t="s">
        <v>190</v>
      </c>
      <c r="C5" s="8"/>
      <c r="D5" s="8"/>
      <c r="E5" s="8"/>
      <c r="F5" s="8"/>
      <c r="G5" s="8"/>
      <c r="H5" s="9"/>
    </row>
    <row r="6" spans="2:14" x14ac:dyDescent="0.25">
      <c r="B6" s="2" t="s">
        <v>191</v>
      </c>
      <c r="C6" s="8"/>
      <c r="D6" s="8"/>
      <c r="E6" s="8"/>
      <c r="F6" s="8"/>
      <c r="G6" s="8"/>
      <c r="H6" s="9"/>
    </row>
    <row r="7" spans="2:14" x14ac:dyDescent="0.25">
      <c r="B7" s="2" t="s">
        <v>192</v>
      </c>
      <c r="C7" s="8"/>
      <c r="D7" s="8"/>
      <c r="E7" s="8"/>
      <c r="F7" s="8"/>
      <c r="G7" s="8"/>
      <c r="H7" s="9"/>
    </row>
    <row r="8" spans="2:14" x14ac:dyDescent="0.25">
      <c r="B8" s="2" t="s">
        <v>193</v>
      </c>
      <c r="C8" s="8"/>
      <c r="D8" s="8"/>
      <c r="E8" s="8"/>
      <c r="F8" s="8"/>
      <c r="G8" s="8"/>
      <c r="H8" s="9"/>
    </row>
    <row r="9" spans="2:14" x14ac:dyDescent="0.25">
      <c r="B9" s="2" t="s">
        <v>194</v>
      </c>
      <c r="C9" s="8"/>
      <c r="D9" s="8"/>
      <c r="E9" s="8"/>
      <c r="F9" s="8"/>
      <c r="G9" s="8"/>
      <c r="H9" s="9"/>
      <c r="J9">
        <v>1</v>
      </c>
      <c r="K9">
        <v>1</v>
      </c>
      <c r="N9" t="e">
        <f ca="1">_xludf.MMULT(J9:J18,K9:K18)</f>
        <v>#NAME?</v>
      </c>
    </row>
    <row r="10" spans="2:14" x14ac:dyDescent="0.25">
      <c r="B10" s="2" t="s">
        <v>195</v>
      </c>
      <c r="C10" s="8"/>
      <c r="D10" s="8"/>
      <c r="E10" s="8"/>
      <c r="F10" s="8"/>
      <c r="G10" s="8"/>
      <c r="H10" s="9"/>
      <c r="J10">
        <v>2</v>
      </c>
      <c r="K10">
        <v>2</v>
      </c>
    </row>
    <row r="11" spans="2:14" x14ac:dyDescent="0.25">
      <c r="B11" s="2" t="s">
        <v>196</v>
      </c>
      <c r="C11" s="8"/>
      <c r="D11" s="8"/>
      <c r="E11" s="8"/>
      <c r="F11" s="8"/>
      <c r="G11" s="8"/>
      <c r="H11" s="9"/>
      <c r="J11">
        <v>3</v>
      </c>
      <c r="K11">
        <v>3</v>
      </c>
    </row>
    <row r="12" spans="2:14" x14ac:dyDescent="0.25">
      <c r="B12" s="2" t="s">
        <v>197</v>
      </c>
      <c r="C12" s="8"/>
      <c r="D12" s="8"/>
      <c r="E12" s="8"/>
      <c r="F12" s="8"/>
      <c r="G12" s="8"/>
      <c r="H12" s="9"/>
      <c r="J12">
        <v>4</v>
      </c>
      <c r="K12">
        <v>4</v>
      </c>
    </row>
    <row r="13" spans="2:14" x14ac:dyDescent="0.25">
      <c r="B13" s="2" t="s">
        <v>198</v>
      </c>
      <c r="C13" s="8"/>
      <c r="D13" s="8"/>
      <c r="E13" s="8"/>
      <c r="F13" s="8"/>
      <c r="G13" s="8"/>
      <c r="H13" s="9"/>
      <c r="J13">
        <v>5</v>
      </c>
      <c r="K13">
        <v>8</v>
      </c>
    </row>
    <row r="14" spans="2:14" x14ac:dyDescent="0.25">
      <c r="B14" s="2" t="s">
        <v>199</v>
      </c>
      <c r="C14" s="8"/>
      <c r="D14" s="8"/>
      <c r="E14" s="8"/>
      <c r="F14" s="8"/>
      <c r="G14" s="8"/>
      <c r="H14" s="9"/>
      <c r="J14">
        <v>6</v>
      </c>
      <c r="K14">
        <v>5</v>
      </c>
    </row>
    <row r="15" spans="2:14" x14ac:dyDescent="0.25">
      <c r="B15" s="2" t="s">
        <v>200</v>
      </c>
      <c r="C15" s="8"/>
      <c r="D15" s="8"/>
      <c r="E15" s="8"/>
      <c r="F15" s="8"/>
      <c r="G15" s="8"/>
      <c r="H15" s="9"/>
      <c r="J15">
        <v>7</v>
      </c>
      <c r="K15">
        <v>1</v>
      </c>
    </row>
    <row r="16" spans="2:14" x14ac:dyDescent="0.25">
      <c r="B16" s="2" t="s">
        <v>201</v>
      </c>
      <c r="C16" s="8"/>
      <c r="D16" s="8"/>
      <c r="E16" s="8"/>
      <c r="F16" s="8"/>
      <c r="G16" s="8"/>
      <c r="H16" s="9"/>
      <c r="J16">
        <v>8</v>
      </c>
      <c r="K16">
        <v>8</v>
      </c>
    </row>
    <row r="17" spans="2:11" x14ac:dyDescent="0.25">
      <c r="B17" s="2" t="s">
        <v>202</v>
      </c>
      <c r="C17" s="8"/>
      <c r="D17" s="8"/>
      <c r="E17" s="8"/>
      <c r="F17" s="8"/>
      <c r="G17" s="8"/>
      <c r="H17" s="9"/>
      <c r="J17">
        <v>9</v>
      </c>
      <c r="K17">
        <v>7</v>
      </c>
    </row>
    <row r="18" spans="2:11" x14ac:dyDescent="0.25">
      <c r="B18" s="2" t="s">
        <v>203</v>
      </c>
      <c r="C18" s="8"/>
      <c r="D18" s="8"/>
      <c r="E18" s="8"/>
      <c r="F18" s="8"/>
      <c r="G18" s="8"/>
      <c r="H18" s="9"/>
      <c r="J18">
        <v>10</v>
      </c>
      <c r="K18">
        <v>8</v>
      </c>
    </row>
    <row r="19" spans="2:11" x14ac:dyDescent="0.25">
      <c r="B19" s="2" t="s">
        <v>204</v>
      </c>
      <c r="C19" s="8"/>
      <c r="D19" s="8"/>
      <c r="E19" s="8"/>
      <c r="F19" s="8"/>
      <c r="G19" s="8"/>
      <c r="H19" s="9"/>
    </row>
    <row r="20" spans="2:11" x14ac:dyDescent="0.25">
      <c r="B20" s="2" t="s">
        <v>205</v>
      </c>
      <c r="C20" s="8"/>
      <c r="D20" s="8"/>
      <c r="E20" s="8"/>
      <c r="F20" s="8"/>
      <c r="G20" s="8"/>
      <c r="H20" s="9"/>
    </row>
    <row r="21" spans="2:11" x14ac:dyDescent="0.25">
      <c r="B21" s="2" t="s">
        <v>206</v>
      </c>
      <c r="C21" s="8"/>
      <c r="D21" s="8"/>
      <c r="E21" s="8"/>
      <c r="F21" s="8"/>
      <c r="G21" s="8"/>
      <c r="H21" s="9"/>
    </row>
    <row r="22" spans="2:11" x14ac:dyDescent="0.25">
      <c r="B22" s="2" t="s">
        <v>207</v>
      </c>
      <c r="C22" s="8"/>
      <c r="D22" s="8"/>
      <c r="E22" s="8"/>
      <c r="F22" s="8"/>
      <c r="G22" s="8"/>
      <c r="H22" s="9"/>
    </row>
    <row r="23" spans="2:11" x14ac:dyDescent="0.25">
      <c r="B23" s="2" t="s">
        <v>208</v>
      </c>
      <c r="C23" s="8"/>
      <c r="D23" s="8"/>
      <c r="E23" s="8"/>
      <c r="F23" s="8"/>
      <c r="G23" s="8"/>
      <c r="H23" s="9"/>
    </row>
    <row r="24" spans="2:11" x14ac:dyDescent="0.25">
      <c r="B24" s="2" t="s">
        <v>209</v>
      </c>
      <c r="C24" s="8"/>
      <c r="D24" s="8"/>
      <c r="E24" s="8"/>
      <c r="F24" s="8"/>
      <c r="G24" s="8"/>
      <c r="H24" s="9"/>
    </row>
    <row r="25" spans="2:11" x14ac:dyDescent="0.25">
      <c r="B25" s="2" t="s">
        <v>210</v>
      </c>
      <c r="C25" s="8"/>
      <c r="D25" s="8"/>
      <c r="E25" s="8"/>
      <c r="F25" s="8"/>
      <c r="G25" s="8"/>
      <c r="H25" s="9"/>
    </row>
    <row r="26" spans="2:11" x14ac:dyDescent="0.25">
      <c r="B26" s="2" t="s">
        <v>211</v>
      </c>
      <c r="C26" s="8"/>
      <c r="D26" s="8"/>
      <c r="E26" s="8"/>
      <c r="F26" s="8"/>
      <c r="G26" s="8"/>
      <c r="H26" s="9"/>
    </row>
    <row r="27" spans="2:11" x14ac:dyDescent="0.25">
      <c r="B27" s="2" t="s">
        <v>212</v>
      </c>
      <c r="C27" s="8"/>
      <c r="D27" s="8"/>
      <c r="E27" s="8"/>
      <c r="F27" s="8"/>
      <c r="G27" s="8"/>
      <c r="H27" s="9"/>
    </row>
    <row r="28" spans="2:11" x14ac:dyDescent="0.25">
      <c r="B28" s="2" t="s">
        <v>213</v>
      </c>
      <c r="C28" s="8"/>
      <c r="D28" s="8"/>
      <c r="E28" s="8"/>
      <c r="F28" s="8"/>
      <c r="G28" s="8"/>
      <c r="H28" s="9"/>
    </row>
    <row r="29" spans="2:11" x14ac:dyDescent="0.25">
      <c r="B29" s="2" t="s">
        <v>214</v>
      </c>
      <c r="C29" s="8"/>
      <c r="D29" s="8"/>
      <c r="E29" s="8"/>
      <c r="F29" s="8"/>
      <c r="G29" s="8"/>
      <c r="H29" s="9"/>
    </row>
    <row r="30" spans="2:11" x14ac:dyDescent="0.25">
      <c r="B30" s="2" t="s">
        <v>215</v>
      </c>
      <c r="C30" s="8"/>
      <c r="D30" s="8"/>
      <c r="E30" s="8"/>
      <c r="F30" s="8"/>
      <c r="G30" s="8"/>
      <c r="H30" s="9"/>
    </row>
    <row r="31" spans="2:11" x14ac:dyDescent="0.25">
      <c r="B31" s="2" t="s">
        <v>216</v>
      </c>
      <c r="C31" s="8"/>
      <c r="D31" s="8"/>
      <c r="E31" s="8"/>
      <c r="F31" s="8"/>
      <c r="G31" s="8"/>
      <c r="H31" s="9"/>
    </row>
    <row r="32" spans="2:11" x14ac:dyDescent="0.25">
      <c r="B32" s="2" t="s">
        <v>217</v>
      </c>
      <c r="C32" s="8"/>
      <c r="D32" s="8"/>
      <c r="E32" s="8"/>
      <c r="F32" s="8"/>
      <c r="G32" s="8"/>
      <c r="H32" s="9"/>
    </row>
    <row r="33" spans="2:8" x14ac:dyDescent="0.25">
      <c r="B33" s="2" t="s">
        <v>218</v>
      </c>
      <c r="C33" s="8"/>
      <c r="D33" s="8"/>
      <c r="E33" s="8"/>
      <c r="F33" s="8"/>
      <c r="G33" s="8"/>
      <c r="H33" s="9"/>
    </row>
    <row r="34" spans="2:8" x14ac:dyDescent="0.25">
      <c r="B34" s="2" t="s">
        <v>219</v>
      </c>
      <c r="C34" s="8"/>
      <c r="D34" s="8"/>
      <c r="E34" s="8"/>
      <c r="F34" s="8"/>
      <c r="G34" s="8"/>
      <c r="H34" s="9"/>
    </row>
    <row r="35" spans="2:8" x14ac:dyDescent="0.25">
      <c r="B35" s="2" t="s">
        <v>220</v>
      </c>
      <c r="C35" s="8"/>
      <c r="D35" s="8"/>
      <c r="E35" s="8"/>
      <c r="F35" s="8"/>
      <c r="G35" s="8"/>
      <c r="H35" s="9"/>
    </row>
    <row r="36" spans="2:8" x14ac:dyDescent="0.25">
      <c r="B36" s="2" t="s">
        <v>221</v>
      </c>
      <c r="C36" s="8"/>
      <c r="D36" s="8"/>
      <c r="E36" s="8"/>
      <c r="F36" s="8"/>
      <c r="G36" s="8"/>
      <c r="H36" s="9"/>
    </row>
    <row r="37" spans="2:8" x14ac:dyDescent="0.25">
      <c r="B37" s="2" t="s">
        <v>222</v>
      </c>
      <c r="C37" s="8"/>
      <c r="D37" s="8"/>
      <c r="E37" s="8"/>
      <c r="F37" s="8"/>
      <c r="G37" s="8"/>
      <c r="H37" s="9"/>
    </row>
    <row r="38" spans="2:8" x14ac:dyDescent="0.25">
      <c r="B38" s="2" t="s">
        <v>223</v>
      </c>
      <c r="C38" s="8"/>
      <c r="D38" s="8"/>
      <c r="E38" s="8"/>
      <c r="F38" s="8"/>
      <c r="G38" s="8"/>
      <c r="H38" s="9"/>
    </row>
    <row r="39" spans="2:8" x14ac:dyDescent="0.25">
      <c r="B39" s="2" t="s">
        <v>224</v>
      </c>
      <c r="C39" s="8"/>
      <c r="D39" s="8"/>
      <c r="E39" s="8"/>
      <c r="F39" s="8"/>
      <c r="G39" s="8"/>
      <c r="H39" s="9"/>
    </row>
    <row r="40" spans="2:8" x14ac:dyDescent="0.25">
      <c r="B40" s="2" t="s">
        <v>225</v>
      </c>
      <c r="C40" s="8"/>
      <c r="D40" s="8"/>
      <c r="E40" s="8"/>
      <c r="F40" s="8"/>
      <c r="G40" s="8"/>
      <c r="H40" s="9"/>
    </row>
    <row r="41" spans="2:8" x14ac:dyDescent="0.25">
      <c r="B41" s="2" t="s">
        <v>226</v>
      </c>
      <c r="C41" s="8"/>
      <c r="D41" s="8"/>
      <c r="E41" s="8"/>
      <c r="F41" s="8"/>
      <c r="G41" s="8"/>
      <c r="H41" s="9"/>
    </row>
    <row r="42" spans="2:8" x14ac:dyDescent="0.25">
      <c r="B42" s="2" t="s">
        <v>227</v>
      </c>
      <c r="C42" s="8"/>
      <c r="D42" s="8"/>
      <c r="E42" s="8"/>
      <c r="F42" s="8"/>
      <c r="G42" s="8"/>
      <c r="H42" s="9"/>
    </row>
    <row r="43" spans="2:8" x14ac:dyDescent="0.25">
      <c r="B43" s="2" t="s">
        <v>228</v>
      </c>
      <c r="C43" s="8"/>
      <c r="D43" s="8"/>
      <c r="E43" s="8"/>
      <c r="F43" s="8"/>
      <c r="G43" s="8"/>
      <c r="H43" s="9"/>
    </row>
    <row r="44" spans="2:8" x14ac:dyDescent="0.25">
      <c r="B44" s="2" t="s">
        <v>229</v>
      </c>
      <c r="C44" s="8"/>
      <c r="D44" s="8"/>
      <c r="E44" s="8"/>
      <c r="F44" s="8"/>
      <c r="G44" s="8"/>
      <c r="H44" s="9"/>
    </row>
    <row r="45" spans="2:8" x14ac:dyDescent="0.25">
      <c r="B45" s="2" t="s">
        <v>230</v>
      </c>
      <c r="C45" s="8"/>
      <c r="D45" s="8"/>
      <c r="E45" s="8"/>
      <c r="F45" s="8"/>
      <c r="G45" s="8"/>
      <c r="H45" s="9"/>
    </row>
    <row r="46" spans="2:8" x14ac:dyDescent="0.25">
      <c r="B46" s="2" t="s">
        <v>231</v>
      </c>
      <c r="C46" s="8"/>
      <c r="D46" s="8"/>
      <c r="E46" s="8"/>
      <c r="F46" s="8"/>
      <c r="G46" s="8"/>
      <c r="H46" s="9"/>
    </row>
    <row r="47" spans="2:8" x14ac:dyDescent="0.25">
      <c r="B47" s="2" t="s">
        <v>232</v>
      </c>
      <c r="C47" s="8"/>
      <c r="D47" s="8"/>
      <c r="E47" s="8"/>
      <c r="F47" s="8"/>
      <c r="G47" s="8"/>
      <c r="H47" s="9"/>
    </row>
    <row r="48" spans="2:8" x14ac:dyDescent="0.25">
      <c r="B48" s="2" t="s">
        <v>233</v>
      </c>
      <c r="C48" s="8"/>
      <c r="D48" s="8"/>
      <c r="E48" s="8"/>
      <c r="F48" s="8"/>
      <c r="G48" s="8"/>
      <c r="H48" s="9"/>
    </row>
    <row r="49" spans="2:8" x14ac:dyDescent="0.25">
      <c r="B49" s="2" t="s">
        <v>234</v>
      </c>
      <c r="C49" s="8"/>
      <c r="D49" s="8"/>
      <c r="E49" s="8"/>
      <c r="F49" s="8"/>
      <c r="G49" s="8"/>
      <c r="H49" s="9"/>
    </row>
    <row r="50" spans="2:8" x14ac:dyDescent="0.25">
      <c r="B50" s="2" t="s">
        <v>235</v>
      </c>
      <c r="C50" s="8"/>
      <c r="D50" s="8"/>
      <c r="E50" s="8"/>
      <c r="F50" s="8"/>
      <c r="G50" s="8"/>
      <c r="H50" s="9"/>
    </row>
    <row r="51" spans="2:8" x14ac:dyDescent="0.25">
      <c r="B51" s="2" t="s">
        <v>236</v>
      </c>
      <c r="C51" s="8"/>
      <c r="D51" s="8"/>
      <c r="E51" s="8"/>
      <c r="F51" s="8"/>
      <c r="G51" s="8"/>
      <c r="H51" s="9"/>
    </row>
    <row r="52" spans="2:8" x14ac:dyDescent="0.25">
      <c r="B52" s="2" t="s">
        <v>237</v>
      </c>
      <c r="C52" s="8"/>
      <c r="D52" s="8"/>
      <c r="E52" s="8"/>
      <c r="F52" s="8"/>
      <c r="G52" s="8"/>
      <c r="H52" s="9"/>
    </row>
    <row r="53" spans="2:8" x14ac:dyDescent="0.25">
      <c r="B53" s="2" t="s">
        <v>238</v>
      </c>
      <c r="C53" s="8"/>
      <c r="D53" s="8"/>
      <c r="E53" s="8"/>
      <c r="F53" s="8"/>
      <c r="G53" s="8"/>
      <c r="H53" s="9"/>
    </row>
    <row r="54" spans="2:8" x14ac:dyDescent="0.25">
      <c r="B54" s="2" t="s">
        <v>239</v>
      </c>
      <c r="C54" s="8"/>
      <c r="D54" s="8"/>
      <c r="E54" s="8"/>
      <c r="F54" s="8"/>
      <c r="G54" s="8"/>
      <c r="H54" s="9"/>
    </row>
    <row r="55" spans="2:8" x14ac:dyDescent="0.25">
      <c r="B55" s="2" t="s">
        <v>240</v>
      </c>
      <c r="C55" s="8"/>
      <c r="D55" s="8"/>
      <c r="E55" s="8"/>
      <c r="F55" s="8"/>
      <c r="G55" s="8"/>
      <c r="H55" s="9"/>
    </row>
    <row r="56" spans="2:8" x14ac:dyDescent="0.25">
      <c r="B56" s="2" t="s">
        <v>241</v>
      </c>
      <c r="C56" s="8"/>
      <c r="D56" s="8"/>
      <c r="E56" s="8"/>
      <c r="F56" s="8"/>
      <c r="G56" s="8"/>
      <c r="H56" s="9"/>
    </row>
    <row r="57" spans="2:8" x14ac:dyDescent="0.25">
      <c r="B57" s="2" t="s">
        <v>242</v>
      </c>
      <c r="C57" s="8"/>
      <c r="D57" s="8"/>
      <c r="E57" s="8"/>
      <c r="F57" s="8"/>
      <c r="G57" s="8"/>
      <c r="H57" s="9"/>
    </row>
    <row r="58" spans="2:8" x14ac:dyDescent="0.25">
      <c r="B58" s="2" t="s">
        <v>243</v>
      </c>
      <c r="C58" s="8"/>
      <c r="D58" s="8"/>
      <c r="E58" s="8"/>
      <c r="F58" s="8"/>
      <c r="G58" s="8"/>
      <c r="H58" s="9"/>
    </row>
    <row r="59" spans="2:8" x14ac:dyDescent="0.25">
      <c r="B59" s="2" t="s">
        <v>244</v>
      </c>
      <c r="C59" s="8"/>
      <c r="D59" s="8"/>
      <c r="E59" s="8"/>
      <c r="F59" s="8"/>
      <c r="G59" s="8"/>
      <c r="H59" s="9"/>
    </row>
    <row r="60" spans="2:8" x14ac:dyDescent="0.25">
      <c r="B60" s="2" t="s">
        <v>245</v>
      </c>
      <c r="C60" s="8"/>
      <c r="D60" s="8"/>
      <c r="E60" s="8"/>
      <c r="F60" s="8"/>
      <c r="G60" s="8"/>
      <c r="H60" s="9"/>
    </row>
    <row r="61" spans="2:8" x14ac:dyDescent="0.25">
      <c r="B61" s="2" t="s">
        <v>246</v>
      </c>
      <c r="C61" s="8"/>
      <c r="D61" s="8"/>
      <c r="E61" s="8"/>
      <c r="F61" s="8"/>
      <c r="G61" s="8"/>
      <c r="H61" s="9"/>
    </row>
    <row r="62" spans="2:8" x14ac:dyDescent="0.25">
      <c r="B62" s="2" t="s">
        <v>247</v>
      </c>
      <c r="C62" s="8"/>
      <c r="D62" s="8"/>
      <c r="E62" s="8"/>
      <c r="F62" s="8"/>
      <c r="G62" s="8"/>
      <c r="H62" s="9"/>
    </row>
    <row r="63" spans="2:8" x14ac:dyDescent="0.25">
      <c r="B63" s="2" t="s">
        <v>248</v>
      </c>
      <c r="C63" s="8"/>
      <c r="D63" s="8"/>
      <c r="E63" s="8"/>
      <c r="F63" s="8"/>
      <c r="G63" s="8"/>
      <c r="H63" s="9"/>
    </row>
    <row r="64" spans="2:8" x14ac:dyDescent="0.25">
      <c r="B64" s="2" t="s">
        <v>249</v>
      </c>
      <c r="C64" s="8"/>
      <c r="D64" s="8"/>
      <c r="E64" s="8"/>
      <c r="F64" s="8"/>
      <c r="G64" s="8"/>
      <c r="H64" s="9"/>
    </row>
    <row r="65" spans="2:8" x14ac:dyDescent="0.25">
      <c r="B65" s="2" t="s">
        <v>250</v>
      </c>
      <c r="C65" s="8"/>
      <c r="D65" s="8"/>
      <c r="E65" s="8"/>
      <c r="F65" s="8"/>
      <c r="G65" s="8"/>
      <c r="H65" s="9"/>
    </row>
    <row r="66" spans="2:8" x14ac:dyDescent="0.25">
      <c r="B66" s="2" t="s">
        <v>251</v>
      </c>
      <c r="C66" s="8"/>
      <c r="D66" s="8"/>
      <c r="E66" s="8"/>
      <c r="F66" s="8"/>
      <c r="G66" s="8"/>
      <c r="H66" s="9"/>
    </row>
    <row r="67" spans="2:8" x14ac:dyDescent="0.25">
      <c r="B67" s="2" t="s">
        <v>252</v>
      </c>
      <c r="C67" s="8"/>
      <c r="D67" s="8"/>
      <c r="E67" s="8"/>
      <c r="F67" s="8"/>
      <c r="G67" s="8"/>
      <c r="H67" s="9"/>
    </row>
    <row r="68" spans="2:8" x14ac:dyDescent="0.25">
      <c r="B68" s="2" t="s">
        <v>253</v>
      </c>
      <c r="C68" s="8"/>
      <c r="D68" s="8"/>
      <c r="E68" s="8"/>
      <c r="F68" s="8"/>
      <c r="G68" s="8"/>
      <c r="H68" s="9"/>
    </row>
    <row r="69" spans="2:8" x14ac:dyDescent="0.25">
      <c r="B69" s="2" t="s">
        <v>254</v>
      </c>
      <c r="C69" s="8"/>
      <c r="D69" s="8"/>
      <c r="E69" s="8"/>
      <c r="F69" s="8"/>
      <c r="G69" s="8"/>
      <c r="H69" s="9"/>
    </row>
    <row r="70" spans="2:8" x14ac:dyDescent="0.25">
      <c r="B70" s="2" t="s">
        <v>255</v>
      </c>
      <c r="C70" s="8"/>
      <c r="D70" s="8"/>
      <c r="E70" s="8"/>
      <c r="F70" s="8"/>
      <c r="G70" s="8"/>
      <c r="H70" s="9"/>
    </row>
    <row r="71" spans="2:8" x14ac:dyDescent="0.25">
      <c r="B71" s="2" t="s">
        <v>256</v>
      </c>
      <c r="C71" s="8"/>
      <c r="D71" s="8"/>
      <c r="E71" s="8"/>
      <c r="F71" s="8"/>
      <c r="G71" s="8"/>
      <c r="H71" s="9"/>
    </row>
    <row r="72" spans="2:8" x14ac:dyDescent="0.25">
      <c r="B72" s="2" t="s">
        <v>257</v>
      </c>
      <c r="C72" s="8"/>
      <c r="D72" s="8"/>
      <c r="E72" s="8"/>
      <c r="F72" s="8"/>
      <c r="G72" s="8"/>
      <c r="H72" s="9"/>
    </row>
    <row r="73" spans="2:8" x14ac:dyDescent="0.25">
      <c r="B73" s="2" t="s">
        <v>258</v>
      </c>
      <c r="C73" s="8"/>
      <c r="D73" s="8"/>
      <c r="E73" s="8"/>
      <c r="F73" s="8"/>
      <c r="G73" s="8"/>
      <c r="H73" s="9"/>
    </row>
    <row r="74" spans="2:8" x14ac:dyDescent="0.25">
      <c r="B74" s="2" t="s">
        <v>259</v>
      </c>
      <c r="C74" s="8"/>
      <c r="D74" s="8"/>
      <c r="E74" s="8"/>
      <c r="F74" s="8"/>
      <c r="G74" s="8"/>
      <c r="H74" s="9"/>
    </row>
    <row r="75" spans="2:8" x14ac:dyDescent="0.25">
      <c r="B75" s="2" t="s">
        <v>260</v>
      </c>
      <c r="C75" s="8"/>
      <c r="D75" s="8"/>
      <c r="E75" s="8"/>
      <c r="F75" s="8"/>
      <c r="G75" s="8"/>
      <c r="H75" s="9"/>
    </row>
    <row r="76" spans="2:8" x14ac:dyDescent="0.25">
      <c r="B76" s="2" t="s">
        <v>261</v>
      </c>
      <c r="C76" s="8"/>
      <c r="D76" s="8"/>
      <c r="E76" s="8"/>
      <c r="F76" s="8"/>
      <c r="G76" s="8"/>
      <c r="H76" s="9"/>
    </row>
    <row r="77" spans="2:8" x14ac:dyDescent="0.25">
      <c r="B77" s="2" t="s">
        <v>262</v>
      </c>
      <c r="C77" s="8"/>
      <c r="D77" s="8"/>
      <c r="E77" s="8"/>
      <c r="F77" s="8"/>
      <c r="G77" s="8"/>
      <c r="H77" s="9"/>
    </row>
    <row r="78" spans="2:8" x14ac:dyDescent="0.25">
      <c r="B78" s="2" t="s">
        <v>263</v>
      </c>
      <c r="C78" s="8"/>
      <c r="D78" s="8"/>
      <c r="E78" s="8"/>
      <c r="F78" s="8"/>
      <c r="G78" s="8"/>
      <c r="H78" s="9"/>
    </row>
    <row r="79" spans="2:8" x14ac:dyDescent="0.25">
      <c r="B79" s="2" t="s">
        <v>264</v>
      </c>
      <c r="C79" s="8"/>
      <c r="D79" s="8"/>
      <c r="E79" s="8"/>
      <c r="F79" s="8"/>
      <c r="G79" s="8"/>
      <c r="H79" s="9"/>
    </row>
    <row r="80" spans="2:8" x14ac:dyDescent="0.25">
      <c r="B80" s="2" t="s">
        <v>265</v>
      </c>
      <c r="C80" s="8"/>
      <c r="D80" s="8"/>
      <c r="E80" s="8"/>
      <c r="F80" s="8"/>
      <c r="G80" s="8"/>
      <c r="H80" s="9"/>
    </row>
    <row r="81" spans="2:8" x14ac:dyDescent="0.25">
      <c r="B81" s="2" t="s">
        <v>266</v>
      </c>
      <c r="C81" s="8"/>
      <c r="D81" s="8"/>
      <c r="E81" s="8"/>
      <c r="F81" s="8"/>
      <c r="G81" s="8"/>
      <c r="H81" s="9"/>
    </row>
    <row r="82" spans="2:8" x14ac:dyDescent="0.25">
      <c r="B82" s="2" t="s">
        <v>267</v>
      </c>
      <c r="C82" s="8"/>
      <c r="D82" s="8"/>
      <c r="E82" s="8"/>
      <c r="F82" s="8"/>
      <c r="G82" s="8"/>
      <c r="H82" s="9"/>
    </row>
    <row r="83" spans="2:8" x14ac:dyDescent="0.25">
      <c r="B83" s="2" t="s">
        <v>268</v>
      </c>
      <c r="C83" s="8"/>
      <c r="D83" s="8"/>
      <c r="E83" s="8"/>
      <c r="F83" s="8"/>
      <c r="G83" s="8"/>
      <c r="H83" s="9"/>
    </row>
    <row r="84" spans="2:8" x14ac:dyDescent="0.25">
      <c r="B84" s="2" t="s">
        <v>269</v>
      </c>
      <c r="C84" s="8"/>
      <c r="D84" s="8"/>
      <c r="E84" s="8"/>
      <c r="F84" s="8"/>
      <c r="G84" s="8"/>
      <c r="H84" s="9"/>
    </row>
    <row r="85" spans="2:8" x14ac:dyDescent="0.25">
      <c r="B85" s="2" t="s">
        <v>270</v>
      </c>
      <c r="C85" s="8"/>
      <c r="D85" s="8"/>
      <c r="E85" s="8"/>
      <c r="F85" s="8"/>
      <c r="G85" s="8"/>
      <c r="H85" s="9"/>
    </row>
    <row r="86" spans="2:8" x14ac:dyDescent="0.25">
      <c r="B86" s="2" t="s">
        <v>271</v>
      </c>
      <c r="C86" s="8"/>
      <c r="D86" s="8"/>
      <c r="E86" s="8"/>
      <c r="F86" s="8"/>
      <c r="G86" s="8"/>
      <c r="H86" s="9"/>
    </row>
    <row r="87" spans="2:8" x14ac:dyDescent="0.25">
      <c r="B87" s="2" t="s">
        <v>272</v>
      </c>
      <c r="C87" s="8"/>
      <c r="D87" s="8"/>
      <c r="E87" s="8"/>
      <c r="F87" s="8"/>
      <c r="G87" s="8"/>
      <c r="H87" s="9"/>
    </row>
    <row r="88" spans="2:8" x14ac:dyDescent="0.25">
      <c r="B88" s="2" t="s">
        <v>273</v>
      </c>
      <c r="C88" s="8"/>
      <c r="D88" s="8"/>
      <c r="E88" s="8"/>
      <c r="F88" s="8"/>
      <c r="G88" s="8"/>
      <c r="H88" s="9"/>
    </row>
    <row r="89" spans="2:8" x14ac:dyDescent="0.25">
      <c r="B89" s="2" t="s">
        <v>274</v>
      </c>
      <c r="C89" s="8"/>
      <c r="D89" s="8"/>
      <c r="E89" s="8"/>
      <c r="F89" s="8"/>
      <c r="G89" s="8"/>
      <c r="H89" s="9"/>
    </row>
    <row r="90" spans="2:8" x14ac:dyDescent="0.25">
      <c r="B90" s="2" t="s">
        <v>275</v>
      </c>
      <c r="C90" s="8"/>
      <c r="D90" s="8"/>
      <c r="E90" s="8"/>
      <c r="F90" s="8"/>
      <c r="G90" s="8"/>
      <c r="H90" s="9"/>
    </row>
    <row r="91" spans="2:8" x14ac:dyDescent="0.25">
      <c r="B91" s="2" t="s">
        <v>276</v>
      </c>
      <c r="C91" s="8"/>
      <c r="D91" s="8"/>
      <c r="E91" s="8"/>
      <c r="F91" s="8"/>
      <c r="G91" s="8"/>
      <c r="H91" s="9"/>
    </row>
    <row r="92" spans="2:8" x14ac:dyDescent="0.25">
      <c r="B92" s="2" t="s">
        <v>277</v>
      </c>
      <c r="C92" s="8"/>
      <c r="D92" s="8"/>
      <c r="E92" s="8"/>
      <c r="F92" s="8"/>
      <c r="G92" s="8"/>
      <c r="H92" s="9"/>
    </row>
    <row r="93" spans="2:8" x14ac:dyDescent="0.25">
      <c r="B93" s="2" t="s">
        <v>278</v>
      </c>
      <c r="C93" s="8"/>
      <c r="D93" s="8"/>
      <c r="E93" s="8"/>
      <c r="F93" s="8"/>
      <c r="G93" s="8"/>
      <c r="H93" s="9"/>
    </row>
    <row r="94" spans="2:8" x14ac:dyDescent="0.25">
      <c r="B94" s="2" t="s">
        <v>279</v>
      </c>
      <c r="C94" s="8"/>
      <c r="D94" s="8"/>
      <c r="E94" s="8"/>
      <c r="F94" s="8"/>
      <c r="G94" s="8"/>
      <c r="H94" s="9"/>
    </row>
    <row r="95" spans="2:8" x14ac:dyDescent="0.25">
      <c r="B95" s="2" t="s">
        <v>280</v>
      </c>
      <c r="C95" s="8"/>
      <c r="D95" s="8"/>
      <c r="E95" s="8"/>
      <c r="F95" s="8"/>
      <c r="G95" s="8"/>
      <c r="H95" s="9"/>
    </row>
    <row r="96" spans="2:8" x14ac:dyDescent="0.25">
      <c r="B96" s="2" t="s">
        <v>281</v>
      </c>
      <c r="C96" s="8"/>
      <c r="D96" s="8"/>
      <c r="E96" s="8"/>
      <c r="F96" s="8"/>
      <c r="G96" s="8"/>
      <c r="H96" s="9"/>
    </row>
    <row r="97" spans="2:8" x14ac:dyDescent="0.25">
      <c r="B97" s="2" t="s">
        <v>282</v>
      </c>
      <c r="C97" s="8"/>
      <c r="D97" s="8"/>
      <c r="E97" s="8"/>
      <c r="F97" s="8"/>
      <c r="G97" s="8"/>
      <c r="H97" s="9"/>
    </row>
    <row r="98" spans="2:8" x14ac:dyDescent="0.25">
      <c r="B98" s="2" t="s">
        <v>283</v>
      </c>
      <c r="C98" s="8"/>
      <c r="D98" s="8"/>
      <c r="E98" s="8"/>
      <c r="F98" s="8"/>
      <c r="G98" s="8"/>
      <c r="H98" s="9"/>
    </row>
    <row r="99" spans="2:8" x14ac:dyDescent="0.25">
      <c r="B99" s="2" t="s">
        <v>284</v>
      </c>
      <c r="C99" s="8"/>
      <c r="D99" s="8"/>
      <c r="E99" s="8"/>
      <c r="F99" s="8"/>
      <c r="G99" s="8"/>
      <c r="H99" s="9"/>
    </row>
    <row r="100" spans="2:8" x14ac:dyDescent="0.25">
      <c r="B100" s="2" t="s">
        <v>285</v>
      </c>
      <c r="C100" s="8"/>
      <c r="D100" s="8"/>
      <c r="E100" s="8"/>
      <c r="F100" s="8"/>
      <c r="G100" s="8"/>
      <c r="H100" s="9"/>
    </row>
    <row r="101" spans="2:8" x14ac:dyDescent="0.25">
      <c r="B101" s="2" t="s">
        <v>286</v>
      </c>
      <c r="C101" s="8"/>
      <c r="D101" s="8"/>
      <c r="E101" s="8"/>
      <c r="F101" s="8"/>
      <c r="G101" s="8"/>
      <c r="H101" s="9"/>
    </row>
    <row r="102" spans="2:8" x14ac:dyDescent="0.25">
      <c r="B102" s="2" t="s">
        <v>287</v>
      </c>
      <c r="C102" s="8"/>
      <c r="D102" s="8"/>
      <c r="E102" s="8"/>
      <c r="F102" s="8"/>
      <c r="G102" s="8"/>
      <c r="H102" s="9"/>
    </row>
    <row r="103" spans="2:8" x14ac:dyDescent="0.25">
      <c r="B103" s="3" t="s">
        <v>288</v>
      </c>
      <c r="C103" s="11"/>
      <c r="D103" s="11"/>
      <c r="E103" s="11"/>
      <c r="F103" s="11"/>
      <c r="G103" s="11"/>
      <c r="H103" s="12"/>
    </row>
  </sheetData>
  <mergeCells count="3">
    <mergeCell ref="C2:D2"/>
    <mergeCell ref="E2:F2"/>
    <mergeCell ref="G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 Vialelles</dc:creator>
  <cp:lastModifiedBy>Jeff Vialelles</cp:lastModifiedBy>
  <cp:lastPrinted>2022-01-12T15:16:53Z</cp:lastPrinted>
  <dcterms:created xsi:type="dcterms:W3CDTF">2021-12-16T08:10:56Z</dcterms:created>
  <dcterms:modified xsi:type="dcterms:W3CDTF">2022-01-12T16:44:28Z</dcterms:modified>
</cp:coreProperties>
</file>