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drawings/drawing3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drawings/drawing4.xml" ContentType="application/vnd.openxmlformats-officedocument.drawing+xml"/>
  <Override PartName="/xl/ctrlProps/ctrlProp6.xml" ContentType="application/vnd.ms-excel.controlproperties+xml"/>
  <Override PartName="/xl/ctrlProps/ctrlProp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 codeName="{B08E4597-CF32-672E-EC9B-63DB714DCB7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hugoa\OneDrive\Bureau\pita pit\commande\"/>
    </mc:Choice>
  </mc:AlternateContent>
  <xr:revisionPtr revIDLastSave="0" documentId="13_ncr:1_{3CA69732-A849-4F5F-A879-48125FA6A7DF}" xr6:coauthVersionLast="45" xr6:coauthVersionMax="45" xr10:uidLastSave="{00000000-0000-0000-0000-000000000000}"/>
  <workbookProtection lockStructure="1"/>
  <bookViews>
    <workbookView xWindow="-110" yWindow="-110" windowWidth="19420" windowHeight="10420" xr2:uid="{00000000-000D-0000-FFFF-FFFF00000000}"/>
  </bookViews>
  <sheets>
    <sheet name="Forezia" sheetId="1" r:id="rId1"/>
    <sheet name="C dessert" sheetId="2" r:id="rId2"/>
    <sheet name="Delidrinks" sheetId="3" r:id="rId3"/>
    <sheet name="Favry" sheetId="4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M54" i="1" l="1"/>
  <c r="M11" i="1"/>
  <c r="O11" i="1" s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11" i="1"/>
  <c r="M12" i="1" l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O14" i="1" l="1"/>
  <c r="Q14" i="1" s="1"/>
  <c r="AG11" i="2"/>
  <c r="I11" i="2" l="1"/>
  <c r="K11" i="2" s="1"/>
  <c r="M11" i="2"/>
  <c r="U11" i="2"/>
  <c r="W11" i="2" s="1"/>
  <c r="Y11" i="2"/>
  <c r="AI11" i="2"/>
  <c r="AK11" i="2"/>
  <c r="AS11" i="2"/>
  <c r="AU11" i="2" s="1"/>
  <c r="AW11" i="2"/>
  <c r="I12" i="2"/>
  <c r="K12" i="2" s="1"/>
  <c r="M12" i="2"/>
  <c r="U12" i="2"/>
  <c r="W12" i="2" s="1"/>
  <c r="Y12" i="2"/>
  <c r="AG12" i="2"/>
  <c r="AI12" i="2" s="1"/>
  <c r="AK12" i="2"/>
  <c r="AS12" i="2"/>
  <c r="AU12" i="2" s="1"/>
  <c r="AW12" i="2"/>
  <c r="I13" i="2"/>
  <c r="K13" i="2" s="1"/>
  <c r="M13" i="2"/>
  <c r="U13" i="2"/>
  <c r="W13" i="2" s="1"/>
  <c r="Y13" i="2"/>
  <c r="AG13" i="2"/>
  <c r="AI13" i="2" s="1"/>
  <c r="AK13" i="2"/>
  <c r="AS13" i="2"/>
  <c r="AU13" i="2" s="1"/>
  <c r="AW13" i="2"/>
  <c r="I14" i="2"/>
  <c r="K14" i="2" s="1"/>
  <c r="M14" i="2"/>
  <c r="U14" i="2"/>
  <c r="W14" i="2" s="1"/>
  <c r="Y14" i="2"/>
  <c r="AG14" i="2"/>
  <c r="AI14" i="2" s="1"/>
  <c r="AK14" i="2"/>
  <c r="AS14" i="2"/>
  <c r="AU14" i="2" s="1"/>
  <c r="AW14" i="2"/>
  <c r="I15" i="2"/>
  <c r="K15" i="2" s="1"/>
  <c r="M15" i="2"/>
  <c r="U15" i="2"/>
  <c r="W15" i="2" s="1"/>
  <c r="Y15" i="2"/>
  <c r="AG15" i="2"/>
  <c r="AI15" i="2" s="1"/>
  <c r="AK15" i="2"/>
  <c r="AS15" i="2"/>
  <c r="AU15" i="2" s="1"/>
  <c r="AW15" i="2"/>
  <c r="I16" i="2"/>
  <c r="K16" i="2" s="1"/>
  <c r="M16" i="2"/>
  <c r="U16" i="2"/>
  <c r="W16" i="2" s="1"/>
  <c r="Y16" i="2"/>
  <c r="AG16" i="2"/>
  <c r="AI16" i="2" s="1"/>
  <c r="AK16" i="2"/>
  <c r="AS16" i="2"/>
  <c r="AU16" i="2" s="1"/>
  <c r="AW16" i="2"/>
  <c r="I17" i="2"/>
  <c r="K17" i="2" s="1"/>
  <c r="M17" i="2"/>
  <c r="U17" i="2"/>
  <c r="W17" i="2" s="1"/>
  <c r="Y17" i="2"/>
  <c r="AG17" i="2"/>
  <c r="AI17" i="2" s="1"/>
  <c r="AK17" i="2"/>
  <c r="AS17" i="2"/>
  <c r="AU17" i="2" s="1"/>
  <c r="AW17" i="2"/>
  <c r="I18" i="2"/>
  <c r="K18" i="2" s="1"/>
  <c r="M18" i="2"/>
  <c r="U18" i="2"/>
  <c r="W18" i="2" s="1"/>
  <c r="Y18" i="2"/>
  <c r="AG18" i="2"/>
  <c r="AI18" i="2" s="1"/>
  <c r="AK18" i="2"/>
  <c r="AS18" i="2"/>
  <c r="AU18" i="2" s="1"/>
  <c r="AW18" i="2"/>
  <c r="I19" i="2"/>
  <c r="K19" i="2" s="1"/>
  <c r="M19" i="2"/>
  <c r="U19" i="2"/>
  <c r="W19" i="2" s="1"/>
  <c r="Y19" i="2"/>
  <c r="AG19" i="2"/>
  <c r="AI19" i="2" s="1"/>
  <c r="AK19" i="2"/>
  <c r="AS19" i="2"/>
  <c r="AU19" i="2" s="1"/>
  <c r="AW19" i="2"/>
  <c r="I20" i="2"/>
  <c r="K20" i="2" s="1"/>
  <c r="M20" i="2"/>
  <c r="U20" i="2"/>
  <c r="W20" i="2" s="1"/>
  <c r="Y20" i="2"/>
  <c r="AG20" i="2"/>
  <c r="AI20" i="2" s="1"/>
  <c r="AK20" i="2"/>
  <c r="AS20" i="2"/>
  <c r="AU20" i="2" s="1"/>
  <c r="AW20" i="2"/>
  <c r="AW37" i="4" l="1"/>
  <c r="AS37" i="4"/>
  <c r="AU37" i="4" s="1"/>
  <c r="AK37" i="4"/>
  <c r="AG37" i="4"/>
  <c r="AI37" i="4" s="1"/>
  <c r="Y37" i="4"/>
  <c r="U37" i="4"/>
  <c r="W37" i="4" s="1"/>
  <c r="M37" i="4"/>
  <c r="I37" i="4"/>
  <c r="K37" i="4" s="1"/>
  <c r="AS36" i="4"/>
  <c r="AU36" i="4" s="1"/>
  <c r="AW36" i="4" s="1"/>
  <c r="AG36" i="4"/>
  <c r="AI36" i="4" s="1"/>
  <c r="AK36" i="4" s="1"/>
  <c r="Y36" i="4"/>
  <c r="U36" i="4"/>
  <c r="W36" i="4" s="1"/>
  <c r="M36" i="4"/>
  <c r="I36" i="4"/>
  <c r="K36" i="4" s="1"/>
  <c r="AW35" i="4"/>
  <c r="AS35" i="4"/>
  <c r="AU35" i="4" s="1"/>
  <c r="AG35" i="4"/>
  <c r="AI35" i="4" s="1"/>
  <c r="AK35" i="4" s="1"/>
  <c r="Y35" i="4"/>
  <c r="U35" i="4"/>
  <c r="W35" i="4" s="1"/>
  <c r="M35" i="4"/>
  <c r="I35" i="4"/>
  <c r="K35" i="4" s="1"/>
  <c r="AS34" i="4"/>
  <c r="AU34" i="4" s="1"/>
  <c r="AW34" i="4" s="1"/>
  <c r="AG34" i="4"/>
  <c r="AI34" i="4" s="1"/>
  <c r="AK34" i="4" s="1"/>
  <c r="Y34" i="4"/>
  <c r="U34" i="4"/>
  <c r="W34" i="4" s="1"/>
  <c r="M34" i="4"/>
  <c r="I34" i="4"/>
  <c r="K34" i="4" s="1"/>
  <c r="AW33" i="4"/>
  <c r="AS33" i="4"/>
  <c r="AU33" i="4" s="1"/>
  <c r="AK33" i="4"/>
  <c r="AG33" i="4"/>
  <c r="AI33" i="4" s="1"/>
  <c r="Y33" i="4"/>
  <c r="U33" i="4"/>
  <c r="W33" i="4" s="1"/>
  <c r="M33" i="4"/>
  <c r="I33" i="4"/>
  <c r="K33" i="4" s="1"/>
  <c r="AW32" i="4"/>
  <c r="AS32" i="4"/>
  <c r="AU32" i="4" s="1"/>
  <c r="AK32" i="4"/>
  <c r="AG32" i="4"/>
  <c r="AI32" i="4" s="1"/>
  <c r="Y32" i="4"/>
  <c r="U32" i="4"/>
  <c r="W32" i="4" s="1"/>
  <c r="M32" i="4"/>
  <c r="I32" i="4"/>
  <c r="K32" i="4" s="1"/>
  <c r="AW31" i="4"/>
  <c r="AS31" i="4"/>
  <c r="AU31" i="4" s="1"/>
  <c r="AK31" i="4"/>
  <c r="AG31" i="4"/>
  <c r="AI31" i="4" s="1"/>
  <c r="Y31" i="4"/>
  <c r="U31" i="4"/>
  <c r="W31" i="4" s="1"/>
  <c r="M31" i="4"/>
  <c r="I31" i="4"/>
  <c r="K31" i="4" s="1"/>
  <c r="AW30" i="4"/>
  <c r="AS30" i="4"/>
  <c r="AU30" i="4" s="1"/>
  <c r="AK30" i="4"/>
  <c r="AG30" i="4"/>
  <c r="AI30" i="4" s="1"/>
  <c r="Y30" i="4"/>
  <c r="U30" i="4"/>
  <c r="W30" i="4" s="1"/>
  <c r="M30" i="4"/>
  <c r="I30" i="4"/>
  <c r="K30" i="4" s="1"/>
  <c r="AW29" i="4"/>
  <c r="AS29" i="4"/>
  <c r="AU29" i="4" s="1"/>
  <c r="AK29" i="4"/>
  <c r="AG29" i="4"/>
  <c r="AI29" i="4" s="1"/>
  <c r="Y29" i="4"/>
  <c r="U29" i="4"/>
  <c r="W29" i="4" s="1"/>
  <c r="M29" i="4"/>
  <c r="I29" i="4"/>
  <c r="K29" i="4" s="1"/>
  <c r="AW28" i="4"/>
  <c r="AS28" i="4"/>
  <c r="AU28" i="4" s="1"/>
  <c r="AK28" i="4"/>
  <c r="AG28" i="4"/>
  <c r="AI28" i="4" s="1"/>
  <c r="Y28" i="4"/>
  <c r="U28" i="4"/>
  <c r="W28" i="4" s="1"/>
  <c r="M28" i="4"/>
  <c r="I28" i="4"/>
  <c r="K28" i="4" s="1"/>
  <c r="AW27" i="4"/>
  <c r="AS27" i="4"/>
  <c r="AU27" i="4" s="1"/>
  <c r="AK27" i="4"/>
  <c r="AG27" i="4"/>
  <c r="AI27" i="4" s="1"/>
  <c r="Y27" i="4"/>
  <c r="U27" i="4"/>
  <c r="W27" i="4" s="1"/>
  <c r="M27" i="4"/>
  <c r="I27" i="4"/>
  <c r="K27" i="4" s="1"/>
  <c r="AW26" i="4"/>
  <c r="AS26" i="4"/>
  <c r="AU26" i="4" s="1"/>
  <c r="AK26" i="4"/>
  <c r="AG26" i="4"/>
  <c r="AI26" i="4" s="1"/>
  <c r="Y26" i="4"/>
  <c r="U26" i="4"/>
  <c r="W26" i="4" s="1"/>
  <c r="M26" i="4"/>
  <c r="I26" i="4"/>
  <c r="K26" i="4" s="1"/>
  <c r="AW25" i="4"/>
  <c r="AS25" i="4"/>
  <c r="AU25" i="4" s="1"/>
  <c r="AK25" i="4"/>
  <c r="AG25" i="4"/>
  <c r="AI25" i="4" s="1"/>
  <c r="Y25" i="4"/>
  <c r="U25" i="4"/>
  <c r="W25" i="4" s="1"/>
  <c r="M25" i="4"/>
  <c r="I25" i="4"/>
  <c r="K25" i="4" s="1"/>
  <c r="AW24" i="4"/>
  <c r="AS24" i="4"/>
  <c r="AU24" i="4" s="1"/>
  <c r="AK24" i="4"/>
  <c r="AG24" i="4"/>
  <c r="AI24" i="4" s="1"/>
  <c r="Y24" i="4"/>
  <c r="U24" i="4"/>
  <c r="W24" i="4" s="1"/>
  <c r="M24" i="4"/>
  <c r="I24" i="4"/>
  <c r="K24" i="4" s="1"/>
  <c r="AW23" i="4"/>
  <c r="AS23" i="4"/>
  <c r="AU23" i="4" s="1"/>
  <c r="AK23" i="4"/>
  <c r="AG23" i="4"/>
  <c r="AI23" i="4" s="1"/>
  <c r="Y23" i="4"/>
  <c r="U23" i="4"/>
  <c r="W23" i="4" s="1"/>
  <c r="M23" i="4"/>
  <c r="I23" i="4"/>
  <c r="K23" i="4" s="1"/>
  <c r="AW22" i="4"/>
  <c r="AS22" i="4"/>
  <c r="AU22" i="4" s="1"/>
  <c r="AK22" i="4"/>
  <c r="AG22" i="4"/>
  <c r="AI22" i="4" s="1"/>
  <c r="Y22" i="4"/>
  <c r="U22" i="4"/>
  <c r="W22" i="4" s="1"/>
  <c r="M22" i="4"/>
  <c r="I22" i="4"/>
  <c r="K22" i="4" s="1"/>
  <c r="AW21" i="4"/>
  <c r="AS21" i="4"/>
  <c r="AU21" i="4" s="1"/>
  <c r="AK21" i="4"/>
  <c r="AG21" i="4"/>
  <c r="AI21" i="4" s="1"/>
  <c r="Y21" i="4"/>
  <c r="U21" i="4"/>
  <c r="W21" i="4" s="1"/>
  <c r="M21" i="4"/>
  <c r="I21" i="4"/>
  <c r="K21" i="4" s="1"/>
  <c r="AW20" i="4"/>
  <c r="AS20" i="4"/>
  <c r="AU20" i="4" s="1"/>
  <c r="AK20" i="4"/>
  <c r="AG20" i="4"/>
  <c r="AI20" i="4" s="1"/>
  <c r="Y20" i="4"/>
  <c r="U20" i="4"/>
  <c r="W20" i="4" s="1"/>
  <c r="M20" i="4"/>
  <c r="I20" i="4"/>
  <c r="K20" i="4" s="1"/>
  <c r="AW19" i="4"/>
  <c r="AS19" i="4"/>
  <c r="AU19" i="4" s="1"/>
  <c r="AK19" i="4"/>
  <c r="AG19" i="4"/>
  <c r="AI19" i="4" s="1"/>
  <c r="Y19" i="4"/>
  <c r="U19" i="4"/>
  <c r="W19" i="4" s="1"/>
  <c r="M19" i="4"/>
  <c r="I19" i="4"/>
  <c r="K19" i="4" s="1"/>
  <c r="AW18" i="4"/>
  <c r="AS18" i="4"/>
  <c r="AU18" i="4" s="1"/>
  <c r="AK18" i="4"/>
  <c r="AG18" i="4"/>
  <c r="AI18" i="4" s="1"/>
  <c r="Y18" i="4"/>
  <c r="U18" i="4"/>
  <c r="W18" i="4" s="1"/>
  <c r="M18" i="4"/>
  <c r="I18" i="4"/>
  <c r="K18" i="4" s="1"/>
  <c r="AW17" i="4"/>
  <c r="AS17" i="4"/>
  <c r="AU17" i="4" s="1"/>
  <c r="AK17" i="4"/>
  <c r="AG17" i="4"/>
  <c r="AI17" i="4" s="1"/>
  <c r="Y17" i="4"/>
  <c r="U17" i="4"/>
  <c r="W17" i="4" s="1"/>
  <c r="M17" i="4"/>
  <c r="I17" i="4"/>
  <c r="K17" i="4" s="1"/>
  <c r="AW16" i="4"/>
  <c r="AS16" i="4"/>
  <c r="AU16" i="4" s="1"/>
  <c r="AK16" i="4"/>
  <c r="AG16" i="4"/>
  <c r="AI16" i="4" s="1"/>
  <c r="Y16" i="4"/>
  <c r="U16" i="4"/>
  <c r="W16" i="4" s="1"/>
  <c r="M16" i="4"/>
  <c r="I16" i="4"/>
  <c r="K16" i="4" s="1"/>
  <c r="AW15" i="4"/>
  <c r="AS15" i="4"/>
  <c r="AU15" i="4" s="1"/>
  <c r="AK15" i="4"/>
  <c r="AG15" i="4"/>
  <c r="AI15" i="4" s="1"/>
  <c r="Y15" i="4"/>
  <c r="U15" i="4"/>
  <c r="W15" i="4" s="1"/>
  <c r="M15" i="4"/>
  <c r="I15" i="4"/>
  <c r="K15" i="4" s="1"/>
  <c r="AW14" i="4"/>
  <c r="AS14" i="4"/>
  <c r="AU14" i="4" s="1"/>
  <c r="AK14" i="4"/>
  <c r="AG14" i="4"/>
  <c r="AI14" i="4" s="1"/>
  <c r="Y14" i="4"/>
  <c r="U14" i="4"/>
  <c r="W14" i="4" s="1"/>
  <c r="M14" i="4"/>
  <c r="I14" i="4"/>
  <c r="K14" i="4" s="1"/>
  <c r="AW13" i="4"/>
  <c r="AS13" i="4"/>
  <c r="AU13" i="4" s="1"/>
  <c r="AK13" i="4"/>
  <c r="AG13" i="4"/>
  <c r="AI13" i="4" s="1"/>
  <c r="Y13" i="4"/>
  <c r="U13" i="4"/>
  <c r="W13" i="4" s="1"/>
  <c r="M13" i="4"/>
  <c r="I13" i="4"/>
  <c r="K13" i="4" s="1"/>
  <c r="AW12" i="4"/>
  <c r="AS12" i="4"/>
  <c r="AU12" i="4" s="1"/>
  <c r="AK12" i="4"/>
  <c r="AG12" i="4"/>
  <c r="AI12" i="4" s="1"/>
  <c r="Y12" i="4"/>
  <c r="U12" i="4"/>
  <c r="W12" i="4" s="1"/>
  <c r="I12" i="4"/>
  <c r="K12" i="4" s="1"/>
  <c r="M12" i="4" s="1"/>
  <c r="AS11" i="4"/>
  <c r="AU11" i="4" s="1"/>
  <c r="AW11" i="4" s="1"/>
  <c r="AG11" i="4"/>
  <c r="AI11" i="4" s="1"/>
  <c r="AK11" i="4" s="1"/>
  <c r="Y11" i="4"/>
  <c r="U11" i="4"/>
  <c r="W11" i="4" s="1"/>
  <c r="M11" i="4"/>
  <c r="I11" i="4"/>
  <c r="K11" i="4" s="1"/>
  <c r="Q11" i="1"/>
  <c r="S11" i="1" s="1"/>
  <c r="AA11" i="1"/>
  <c r="AC11" i="1" s="1"/>
  <c r="AE11" i="1" s="1"/>
  <c r="AM11" i="1"/>
  <c r="AO11" i="1" s="1"/>
  <c r="AQ11" i="1"/>
  <c r="AY11" i="1"/>
  <c r="BA11" i="1" s="1"/>
  <c r="BC11" i="1" s="1"/>
  <c r="AW16" i="3"/>
  <c r="AS16" i="3"/>
  <c r="AU16" i="3" s="1"/>
  <c r="AK16" i="3"/>
  <c r="AG16" i="3"/>
  <c r="AI16" i="3" s="1"/>
  <c r="Y16" i="3"/>
  <c r="U16" i="3"/>
  <c r="W16" i="3" s="1"/>
  <c r="M16" i="3"/>
  <c r="I16" i="3"/>
  <c r="K16" i="3" s="1"/>
  <c r="AW15" i="3"/>
  <c r="AS15" i="3"/>
  <c r="AU15" i="3" s="1"/>
  <c r="AK15" i="3"/>
  <c r="AG15" i="3"/>
  <c r="AI15" i="3" s="1"/>
  <c r="Y15" i="3"/>
  <c r="U15" i="3"/>
  <c r="W15" i="3" s="1"/>
  <c r="M15" i="3"/>
  <c r="I15" i="3"/>
  <c r="K15" i="3" s="1"/>
  <c r="AW14" i="3"/>
  <c r="AS14" i="3"/>
  <c r="AU14" i="3" s="1"/>
  <c r="AK14" i="3"/>
  <c r="AG14" i="3"/>
  <c r="AI14" i="3" s="1"/>
  <c r="Y14" i="3"/>
  <c r="U14" i="3"/>
  <c r="W14" i="3" s="1"/>
  <c r="M14" i="3"/>
  <c r="I14" i="3"/>
  <c r="K14" i="3" s="1"/>
  <c r="AW13" i="3"/>
  <c r="AS13" i="3"/>
  <c r="AU13" i="3" s="1"/>
  <c r="AK13" i="3"/>
  <c r="AG13" i="3"/>
  <c r="AI13" i="3" s="1"/>
  <c r="Y13" i="3"/>
  <c r="U13" i="3"/>
  <c r="W13" i="3" s="1"/>
  <c r="M13" i="3"/>
  <c r="I13" i="3"/>
  <c r="K13" i="3" s="1"/>
  <c r="AW12" i="3"/>
  <c r="AS12" i="3"/>
  <c r="AU12" i="3" s="1"/>
  <c r="AG12" i="3"/>
  <c r="AI12" i="3" s="1"/>
  <c r="AK12" i="3" s="1"/>
  <c r="U12" i="3"/>
  <c r="W12" i="3" s="1"/>
  <c r="Y12" i="3" s="1"/>
  <c r="I12" i="3"/>
  <c r="K12" i="3" s="1"/>
  <c r="M12" i="3" s="1"/>
  <c r="AS11" i="3"/>
  <c r="AU11" i="3" s="1"/>
  <c r="AW11" i="3" s="1"/>
  <c r="AG11" i="3"/>
  <c r="AI11" i="3" s="1"/>
  <c r="AK11" i="3" s="1"/>
  <c r="U11" i="3"/>
  <c r="W11" i="3" s="1"/>
  <c r="Y11" i="3" s="1"/>
  <c r="M11" i="3"/>
  <c r="I11" i="3"/>
  <c r="K11" i="3" s="1"/>
  <c r="BC26" i="1"/>
  <c r="BC44" i="1"/>
  <c r="BC48" i="1"/>
  <c r="AY12" i="1"/>
  <c r="BA12" i="1" s="1"/>
  <c r="BC12" i="1" s="1"/>
  <c r="AY13" i="1"/>
  <c r="BA13" i="1" s="1"/>
  <c r="BC13" i="1" s="1"/>
  <c r="AY14" i="1"/>
  <c r="BA14" i="1" s="1"/>
  <c r="BC14" i="1" s="1"/>
  <c r="AY15" i="1"/>
  <c r="BA15" i="1" s="1"/>
  <c r="BC15" i="1" s="1"/>
  <c r="AY16" i="1"/>
  <c r="BA16" i="1" s="1"/>
  <c r="BC16" i="1" s="1"/>
  <c r="AY17" i="1"/>
  <c r="BA17" i="1" s="1"/>
  <c r="BC17" i="1" s="1"/>
  <c r="AY18" i="1"/>
  <c r="BA18" i="1" s="1"/>
  <c r="BC18" i="1" s="1"/>
  <c r="AY19" i="1"/>
  <c r="BA19" i="1" s="1"/>
  <c r="BC19" i="1" s="1"/>
  <c r="AY20" i="1"/>
  <c r="BA20" i="1" s="1"/>
  <c r="BC20" i="1" s="1"/>
  <c r="AY21" i="1"/>
  <c r="BA21" i="1" s="1"/>
  <c r="BC21" i="1" s="1"/>
  <c r="AY22" i="1"/>
  <c r="BA22" i="1" s="1"/>
  <c r="BC22" i="1" s="1"/>
  <c r="AY23" i="1"/>
  <c r="BA23" i="1" s="1"/>
  <c r="BC23" i="1" s="1"/>
  <c r="AY24" i="1"/>
  <c r="BA24" i="1" s="1"/>
  <c r="BC24" i="1" s="1"/>
  <c r="AY25" i="1"/>
  <c r="BA25" i="1" s="1"/>
  <c r="BC25" i="1" s="1"/>
  <c r="AY26" i="1"/>
  <c r="BA26" i="1" s="1"/>
  <c r="AY27" i="1"/>
  <c r="BA27" i="1" s="1"/>
  <c r="BC27" i="1" s="1"/>
  <c r="AY28" i="1"/>
  <c r="BA28" i="1" s="1"/>
  <c r="BC28" i="1" s="1"/>
  <c r="AY29" i="1"/>
  <c r="BA29" i="1" s="1"/>
  <c r="BC29" i="1" s="1"/>
  <c r="AY30" i="1"/>
  <c r="BA30" i="1" s="1"/>
  <c r="BC30" i="1" s="1"/>
  <c r="AY31" i="1"/>
  <c r="BA31" i="1" s="1"/>
  <c r="BC31" i="1" s="1"/>
  <c r="AY32" i="1"/>
  <c r="BA32" i="1" s="1"/>
  <c r="BC32" i="1" s="1"/>
  <c r="AY33" i="1"/>
  <c r="BA33" i="1" s="1"/>
  <c r="BC33" i="1" s="1"/>
  <c r="AY34" i="1"/>
  <c r="BA34" i="1" s="1"/>
  <c r="BC34" i="1" s="1"/>
  <c r="AY35" i="1"/>
  <c r="BA35" i="1" s="1"/>
  <c r="BC35" i="1" s="1"/>
  <c r="AY36" i="1"/>
  <c r="BA36" i="1" s="1"/>
  <c r="BC36" i="1" s="1"/>
  <c r="AY37" i="1"/>
  <c r="BA37" i="1" s="1"/>
  <c r="BC37" i="1" s="1"/>
  <c r="AY38" i="1"/>
  <c r="BA38" i="1" s="1"/>
  <c r="BC38" i="1" s="1"/>
  <c r="AY39" i="1"/>
  <c r="BA39" i="1" s="1"/>
  <c r="BC39" i="1" s="1"/>
  <c r="AY40" i="1"/>
  <c r="BA40" i="1" s="1"/>
  <c r="BC40" i="1" s="1"/>
  <c r="AY41" i="1"/>
  <c r="BA41" i="1" s="1"/>
  <c r="BC41" i="1" s="1"/>
  <c r="AY42" i="1"/>
  <c r="BA42" i="1" s="1"/>
  <c r="BC42" i="1" s="1"/>
  <c r="AY43" i="1"/>
  <c r="BA43" i="1" s="1"/>
  <c r="BC43" i="1" s="1"/>
  <c r="AY44" i="1"/>
  <c r="BA44" i="1" s="1"/>
  <c r="AY45" i="1"/>
  <c r="BA45" i="1" s="1"/>
  <c r="BC45" i="1" s="1"/>
  <c r="AY46" i="1"/>
  <c r="BA46" i="1" s="1"/>
  <c r="BC46" i="1" s="1"/>
  <c r="AY47" i="1"/>
  <c r="BA47" i="1" s="1"/>
  <c r="BC47" i="1" s="1"/>
  <c r="AY48" i="1"/>
  <c r="BA48" i="1" s="1"/>
  <c r="AY49" i="1"/>
  <c r="BA49" i="1" s="1"/>
  <c r="BC49" i="1" s="1"/>
  <c r="AY50" i="1"/>
  <c r="BA50" i="1" s="1"/>
  <c r="BC50" i="1" s="1"/>
  <c r="AY51" i="1"/>
  <c r="BA51" i="1" s="1"/>
  <c r="BC51" i="1" s="1"/>
  <c r="AY52" i="1"/>
  <c r="BA52" i="1" s="1"/>
  <c r="BC52" i="1" s="1"/>
  <c r="AY53" i="1"/>
  <c r="BA53" i="1" s="1"/>
  <c r="BC53" i="1" s="1"/>
  <c r="AY54" i="1"/>
  <c r="BA54" i="1" s="1"/>
  <c r="BC54" i="1" s="1"/>
  <c r="AQ31" i="1"/>
  <c r="AQ44" i="1"/>
  <c r="AQ48" i="1"/>
  <c r="AQ51" i="1"/>
  <c r="AM12" i="1"/>
  <c r="AO12" i="1" s="1"/>
  <c r="AQ12" i="1" s="1"/>
  <c r="AM13" i="1"/>
  <c r="AO13" i="1" s="1"/>
  <c r="AQ13" i="1" s="1"/>
  <c r="AM14" i="1"/>
  <c r="AO14" i="1" s="1"/>
  <c r="AQ14" i="1" s="1"/>
  <c r="AM15" i="1"/>
  <c r="AO15" i="1" s="1"/>
  <c r="AQ15" i="1" s="1"/>
  <c r="AM16" i="1"/>
  <c r="AO16" i="1" s="1"/>
  <c r="AQ16" i="1" s="1"/>
  <c r="AM17" i="1"/>
  <c r="AO17" i="1" s="1"/>
  <c r="AQ17" i="1" s="1"/>
  <c r="AM18" i="1"/>
  <c r="AO18" i="1" s="1"/>
  <c r="AQ18" i="1" s="1"/>
  <c r="AM19" i="1"/>
  <c r="AO19" i="1" s="1"/>
  <c r="AQ19" i="1" s="1"/>
  <c r="AM20" i="1"/>
  <c r="AO20" i="1" s="1"/>
  <c r="AQ20" i="1" s="1"/>
  <c r="AM21" i="1"/>
  <c r="AO21" i="1" s="1"/>
  <c r="AQ21" i="1" s="1"/>
  <c r="AM22" i="1"/>
  <c r="AO22" i="1" s="1"/>
  <c r="AQ22" i="1" s="1"/>
  <c r="AM23" i="1"/>
  <c r="AO23" i="1" s="1"/>
  <c r="AQ23" i="1" s="1"/>
  <c r="AM24" i="1"/>
  <c r="AO24" i="1" s="1"/>
  <c r="AQ24" i="1" s="1"/>
  <c r="AM25" i="1"/>
  <c r="AO25" i="1" s="1"/>
  <c r="AQ25" i="1" s="1"/>
  <c r="AM26" i="1"/>
  <c r="AO26" i="1" s="1"/>
  <c r="AQ26" i="1" s="1"/>
  <c r="AM27" i="1"/>
  <c r="AO27" i="1" s="1"/>
  <c r="AQ27" i="1" s="1"/>
  <c r="AM28" i="1"/>
  <c r="AO28" i="1" s="1"/>
  <c r="AQ28" i="1" s="1"/>
  <c r="AM29" i="1"/>
  <c r="AO29" i="1" s="1"/>
  <c r="AQ29" i="1" s="1"/>
  <c r="AM30" i="1"/>
  <c r="AO30" i="1" s="1"/>
  <c r="AQ30" i="1" s="1"/>
  <c r="AM31" i="1"/>
  <c r="AO31" i="1" s="1"/>
  <c r="AM32" i="1"/>
  <c r="AO32" i="1" s="1"/>
  <c r="AQ32" i="1" s="1"/>
  <c r="AM33" i="1"/>
  <c r="AO33" i="1" s="1"/>
  <c r="AQ33" i="1" s="1"/>
  <c r="AM34" i="1"/>
  <c r="AO34" i="1" s="1"/>
  <c r="AQ34" i="1" s="1"/>
  <c r="AM35" i="1"/>
  <c r="AO35" i="1" s="1"/>
  <c r="AQ35" i="1" s="1"/>
  <c r="AM36" i="1"/>
  <c r="AO36" i="1" s="1"/>
  <c r="AQ36" i="1" s="1"/>
  <c r="AM37" i="1"/>
  <c r="AO37" i="1" s="1"/>
  <c r="AQ37" i="1" s="1"/>
  <c r="AM38" i="1"/>
  <c r="AO38" i="1" s="1"/>
  <c r="AQ38" i="1" s="1"/>
  <c r="AM39" i="1"/>
  <c r="AO39" i="1" s="1"/>
  <c r="AQ39" i="1" s="1"/>
  <c r="AM40" i="1"/>
  <c r="AO40" i="1" s="1"/>
  <c r="AQ40" i="1" s="1"/>
  <c r="AM41" i="1"/>
  <c r="AO41" i="1" s="1"/>
  <c r="AQ41" i="1" s="1"/>
  <c r="AM42" i="1"/>
  <c r="AO42" i="1" s="1"/>
  <c r="AQ42" i="1" s="1"/>
  <c r="AM43" i="1"/>
  <c r="AO43" i="1" s="1"/>
  <c r="AQ43" i="1" s="1"/>
  <c r="AM44" i="1"/>
  <c r="AO44" i="1" s="1"/>
  <c r="AM45" i="1"/>
  <c r="AO45" i="1" s="1"/>
  <c r="AQ45" i="1" s="1"/>
  <c r="AM46" i="1"/>
  <c r="AO46" i="1" s="1"/>
  <c r="AQ46" i="1" s="1"/>
  <c r="AM47" i="1"/>
  <c r="AO47" i="1" s="1"/>
  <c r="AQ47" i="1" s="1"/>
  <c r="AM48" i="1"/>
  <c r="AO48" i="1" s="1"/>
  <c r="AM49" i="1"/>
  <c r="AO49" i="1" s="1"/>
  <c r="AQ49" i="1" s="1"/>
  <c r="AM50" i="1"/>
  <c r="AO50" i="1" s="1"/>
  <c r="AQ50" i="1" s="1"/>
  <c r="AM51" i="1"/>
  <c r="AO51" i="1" s="1"/>
  <c r="AM52" i="1"/>
  <c r="AO52" i="1" s="1"/>
  <c r="AQ52" i="1" s="1"/>
  <c r="AM53" i="1"/>
  <c r="AO53" i="1" s="1"/>
  <c r="AQ53" i="1" s="1"/>
  <c r="AM54" i="1"/>
  <c r="AO54" i="1" s="1"/>
  <c r="AQ54" i="1" s="1"/>
  <c r="AE48" i="1"/>
  <c r="AA12" i="1"/>
  <c r="AC12" i="1" s="1"/>
  <c r="AE12" i="1" s="1"/>
  <c r="AA13" i="1"/>
  <c r="AC13" i="1" s="1"/>
  <c r="AE13" i="1" s="1"/>
  <c r="AA14" i="1"/>
  <c r="AC14" i="1" s="1"/>
  <c r="AE14" i="1" s="1"/>
  <c r="AA15" i="1"/>
  <c r="AC15" i="1" s="1"/>
  <c r="AE15" i="1" s="1"/>
  <c r="AA16" i="1"/>
  <c r="AC16" i="1" s="1"/>
  <c r="AE16" i="1" s="1"/>
  <c r="AA17" i="1"/>
  <c r="AC17" i="1" s="1"/>
  <c r="AE17" i="1" s="1"/>
  <c r="AA18" i="1"/>
  <c r="AC18" i="1" s="1"/>
  <c r="AE18" i="1" s="1"/>
  <c r="AA19" i="1"/>
  <c r="AC19" i="1" s="1"/>
  <c r="AE19" i="1" s="1"/>
  <c r="AA20" i="1"/>
  <c r="AC20" i="1" s="1"/>
  <c r="AE20" i="1" s="1"/>
  <c r="AA21" i="1"/>
  <c r="AC21" i="1" s="1"/>
  <c r="AE21" i="1" s="1"/>
  <c r="AA22" i="1"/>
  <c r="AC22" i="1" s="1"/>
  <c r="AE22" i="1" s="1"/>
  <c r="AA23" i="1"/>
  <c r="AC23" i="1" s="1"/>
  <c r="AE23" i="1" s="1"/>
  <c r="AA24" i="1"/>
  <c r="AC24" i="1" s="1"/>
  <c r="AE24" i="1" s="1"/>
  <c r="AA25" i="1"/>
  <c r="AC25" i="1" s="1"/>
  <c r="AE25" i="1" s="1"/>
  <c r="AA26" i="1"/>
  <c r="AC26" i="1" s="1"/>
  <c r="AE26" i="1" s="1"/>
  <c r="AA27" i="1"/>
  <c r="AC27" i="1" s="1"/>
  <c r="AE27" i="1" s="1"/>
  <c r="AA28" i="1"/>
  <c r="AC28" i="1" s="1"/>
  <c r="AE28" i="1" s="1"/>
  <c r="AA29" i="1"/>
  <c r="AC29" i="1" s="1"/>
  <c r="AE29" i="1" s="1"/>
  <c r="AA30" i="1"/>
  <c r="AC30" i="1" s="1"/>
  <c r="AE30" i="1" s="1"/>
  <c r="AA31" i="1"/>
  <c r="AC31" i="1" s="1"/>
  <c r="AE31" i="1" s="1"/>
  <c r="AA32" i="1"/>
  <c r="AC32" i="1" s="1"/>
  <c r="AE32" i="1" s="1"/>
  <c r="AA33" i="1"/>
  <c r="AC33" i="1" s="1"/>
  <c r="AE33" i="1" s="1"/>
  <c r="AA34" i="1"/>
  <c r="AC34" i="1" s="1"/>
  <c r="AE34" i="1" s="1"/>
  <c r="AA35" i="1"/>
  <c r="AC35" i="1" s="1"/>
  <c r="AE35" i="1" s="1"/>
  <c r="AA36" i="1"/>
  <c r="AC36" i="1" s="1"/>
  <c r="AE36" i="1" s="1"/>
  <c r="AA37" i="1"/>
  <c r="AC37" i="1" s="1"/>
  <c r="AE37" i="1" s="1"/>
  <c r="AA38" i="1"/>
  <c r="AC38" i="1" s="1"/>
  <c r="AE38" i="1" s="1"/>
  <c r="AA39" i="1"/>
  <c r="AC39" i="1" s="1"/>
  <c r="AE39" i="1" s="1"/>
  <c r="AA40" i="1"/>
  <c r="AC40" i="1" s="1"/>
  <c r="AE40" i="1" s="1"/>
  <c r="AA41" i="1"/>
  <c r="AC41" i="1" s="1"/>
  <c r="AE41" i="1" s="1"/>
  <c r="AA42" i="1"/>
  <c r="AC42" i="1" s="1"/>
  <c r="AE42" i="1" s="1"/>
  <c r="AA43" i="1"/>
  <c r="AC43" i="1" s="1"/>
  <c r="AE43" i="1" s="1"/>
  <c r="AA44" i="1"/>
  <c r="AC44" i="1" s="1"/>
  <c r="AE44" i="1" s="1"/>
  <c r="AA45" i="1"/>
  <c r="AC45" i="1" s="1"/>
  <c r="AE45" i="1" s="1"/>
  <c r="AA46" i="1"/>
  <c r="AC46" i="1" s="1"/>
  <c r="AE46" i="1" s="1"/>
  <c r="AA47" i="1"/>
  <c r="AC47" i="1" s="1"/>
  <c r="AE47" i="1" s="1"/>
  <c r="AA48" i="1"/>
  <c r="AC48" i="1" s="1"/>
  <c r="AA49" i="1"/>
  <c r="AC49" i="1" s="1"/>
  <c r="AE49" i="1" s="1"/>
  <c r="AA50" i="1"/>
  <c r="AC50" i="1" s="1"/>
  <c r="AE50" i="1" s="1"/>
  <c r="AA51" i="1"/>
  <c r="AC51" i="1" s="1"/>
  <c r="AE51" i="1" s="1"/>
  <c r="AA52" i="1"/>
  <c r="AC52" i="1" s="1"/>
  <c r="AE52" i="1" s="1"/>
  <c r="AA53" i="1"/>
  <c r="AC53" i="1" s="1"/>
  <c r="AE53" i="1" s="1"/>
  <c r="AA54" i="1"/>
  <c r="AC54" i="1" s="1"/>
  <c r="AE54" i="1" s="1"/>
  <c r="O50" i="1"/>
  <c r="Q50" i="1" s="1"/>
  <c r="S50" i="1" s="1"/>
  <c r="O51" i="1"/>
  <c r="Q51" i="1" s="1"/>
  <c r="S51" i="1" s="1"/>
  <c r="O52" i="1"/>
  <c r="Q52" i="1" s="1"/>
  <c r="S52" i="1" s="1"/>
  <c r="O53" i="1"/>
  <c r="Q53" i="1" s="1"/>
  <c r="S53" i="1" s="1"/>
  <c r="O54" i="1"/>
  <c r="Q54" i="1" s="1"/>
  <c r="S54" i="1" s="1"/>
  <c r="O16" i="1"/>
  <c r="Q16" i="1" s="1"/>
  <c r="S16" i="1" s="1"/>
  <c r="O17" i="1"/>
  <c r="Q17" i="1" s="1"/>
  <c r="S17" i="1" s="1"/>
  <c r="O18" i="1"/>
  <c r="Q18" i="1" s="1"/>
  <c r="S18" i="1" s="1"/>
  <c r="O19" i="1"/>
  <c r="Q19" i="1" s="1"/>
  <c r="S19" i="1" s="1"/>
  <c r="O20" i="1"/>
  <c r="Q20" i="1" s="1"/>
  <c r="S20" i="1" s="1"/>
  <c r="O21" i="1"/>
  <c r="Q21" i="1" s="1"/>
  <c r="S21" i="1" s="1"/>
  <c r="O22" i="1"/>
  <c r="Q22" i="1" s="1"/>
  <c r="S22" i="1" s="1"/>
  <c r="O23" i="1"/>
  <c r="Q23" i="1" s="1"/>
  <c r="S23" i="1" s="1"/>
  <c r="O24" i="1"/>
  <c r="Q24" i="1" s="1"/>
  <c r="S24" i="1" s="1"/>
  <c r="O25" i="1"/>
  <c r="Q25" i="1" s="1"/>
  <c r="S25" i="1" s="1"/>
  <c r="O26" i="1"/>
  <c r="Q26" i="1" s="1"/>
  <c r="S26" i="1" s="1"/>
  <c r="O27" i="1"/>
  <c r="Q27" i="1" s="1"/>
  <c r="S27" i="1" s="1"/>
  <c r="O28" i="1"/>
  <c r="Q28" i="1" s="1"/>
  <c r="S28" i="1" s="1"/>
  <c r="O29" i="1"/>
  <c r="Q29" i="1" s="1"/>
  <c r="S29" i="1" s="1"/>
  <c r="O30" i="1"/>
  <c r="Q30" i="1" s="1"/>
  <c r="S30" i="1" s="1"/>
  <c r="O31" i="1"/>
  <c r="Q31" i="1" s="1"/>
  <c r="S31" i="1" s="1"/>
  <c r="O32" i="1"/>
  <c r="Q32" i="1" s="1"/>
  <c r="S32" i="1" s="1"/>
  <c r="O33" i="1"/>
  <c r="Q33" i="1" s="1"/>
  <c r="S33" i="1" s="1"/>
  <c r="O34" i="1"/>
  <c r="Q34" i="1" s="1"/>
  <c r="S34" i="1" s="1"/>
  <c r="O35" i="1"/>
  <c r="Q35" i="1" s="1"/>
  <c r="S35" i="1" s="1"/>
  <c r="O36" i="1"/>
  <c r="Q36" i="1" s="1"/>
  <c r="S36" i="1" s="1"/>
  <c r="O37" i="1"/>
  <c r="Q37" i="1" s="1"/>
  <c r="S37" i="1" s="1"/>
  <c r="O38" i="1"/>
  <c r="Q38" i="1" s="1"/>
  <c r="S38" i="1" s="1"/>
  <c r="O39" i="1"/>
  <c r="Q39" i="1" s="1"/>
  <c r="S39" i="1" s="1"/>
  <c r="O40" i="1"/>
  <c r="Q40" i="1" s="1"/>
  <c r="S40" i="1" s="1"/>
  <c r="O41" i="1"/>
  <c r="Q41" i="1" s="1"/>
  <c r="S41" i="1" s="1"/>
  <c r="O42" i="1"/>
  <c r="Q42" i="1" s="1"/>
  <c r="S42" i="1" s="1"/>
  <c r="O43" i="1"/>
  <c r="Q43" i="1" s="1"/>
  <c r="S43" i="1" s="1"/>
  <c r="O44" i="1"/>
  <c r="Q44" i="1" s="1"/>
  <c r="S44" i="1" s="1"/>
  <c r="O45" i="1"/>
  <c r="Q45" i="1" s="1"/>
  <c r="S45" i="1" s="1"/>
  <c r="O46" i="1"/>
  <c r="Q46" i="1" s="1"/>
  <c r="S46" i="1" s="1"/>
  <c r="O47" i="1"/>
  <c r="Q47" i="1" s="1"/>
  <c r="S47" i="1" s="1"/>
  <c r="O48" i="1"/>
  <c r="Q48" i="1" s="1"/>
  <c r="S48" i="1" s="1"/>
  <c r="O49" i="1"/>
  <c r="Q49" i="1" s="1"/>
  <c r="S49" i="1" s="1"/>
  <c r="O12" i="1"/>
  <c r="Q12" i="1" s="1"/>
  <c r="S12" i="1" s="1"/>
  <c r="O13" i="1"/>
  <c r="Q13" i="1" s="1"/>
  <c r="S13" i="1" s="1"/>
  <c r="S14" i="1"/>
  <c r="O15" i="1"/>
  <c r="Q15" i="1" s="1"/>
  <c r="S15" i="1" s="1"/>
</calcChain>
</file>

<file path=xl/sharedStrings.xml><?xml version="1.0" encoding="utf-8"?>
<sst xmlns="http://schemas.openxmlformats.org/spreadsheetml/2006/main" count="277" uniqueCount="123">
  <si>
    <t>Tableau de suivi des commandes</t>
  </si>
  <si>
    <t>Forezia</t>
  </si>
  <si>
    <t>Besoin</t>
  </si>
  <si>
    <t>Stock</t>
  </si>
  <si>
    <t>Achat</t>
  </si>
  <si>
    <t>Commande semaine -1</t>
  </si>
  <si>
    <t>Commande semaine -2</t>
  </si>
  <si>
    <t>Commande semaine -3</t>
  </si>
  <si>
    <t>Commande du jour</t>
  </si>
  <si>
    <t>Remarque</t>
  </si>
  <si>
    <t xml:space="preserve"> </t>
  </si>
  <si>
    <t>Compagnie des desserts</t>
  </si>
  <si>
    <t>Delidrinks</t>
  </si>
  <si>
    <t>Favry</t>
  </si>
  <si>
    <t>Muffin Citron</t>
  </si>
  <si>
    <t>Muffin  Tulipe double chocolat</t>
  </si>
  <si>
    <t>Muffin Fourré chocolat noisette</t>
  </si>
  <si>
    <t>Glace yaourt bulgare</t>
  </si>
  <si>
    <t xml:space="preserve">Cheesecake spéculoos </t>
  </si>
  <si>
    <t>Bi-Mousse chocolat</t>
  </si>
  <si>
    <t>Cookies chocolat blanc framboise (à cuire)</t>
  </si>
  <si>
    <t>Cookies chocolat au lait et noir (à cuire)</t>
  </si>
  <si>
    <t>Cookies 3 chocolats (à cuire)</t>
  </si>
  <si>
    <t>Cookies caramel salé (à cuire)</t>
  </si>
  <si>
    <t>VITAMINWELL - ANTIOXYDANT X12 (Pêche)</t>
  </si>
  <si>
    <t>VITAMINWELL - RELOAD X12 (Citron vert)</t>
  </si>
  <si>
    <t>CHARLIE'S - CITRON 250ML x12</t>
  </si>
  <si>
    <t>CHARLIE'S - CASSIS 250ML x12</t>
  </si>
  <si>
    <t xml:space="preserve">CHARLIE'S - POMME X 12 </t>
  </si>
  <si>
    <t>CHARLIE'S - ORANGE 250ML x12</t>
  </si>
  <si>
    <t xml:space="preserve">FOURCHETTE BOIS 16.5 CM                                          </t>
  </si>
  <si>
    <t xml:space="preserve">COUTEAU BOIS 16.5 CM                                          </t>
  </si>
  <si>
    <t xml:space="preserve">CUILLERE BOIS 16.5 CM                                         </t>
  </si>
  <si>
    <t>SPATULE BOIS 11.4 CM
CAFÉ / THÉ</t>
  </si>
  <si>
    <t xml:space="preserve">BARQUETTE BIODEGRADABLE CARTON BLANC </t>
  </si>
  <si>
    <t xml:space="preserve">POT CARTON BRUN D150 H50MM 500ML /50 </t>
  </si>
  <si>
    <t xml:space="preserve">COUVERCLE EN PET POT CARTON BRUN D155MM </t>
  </si>
  <si>
    <t xml:space="preserve">POT CARTON BRUN D164 H63MM 1100ML /50 </t>
  </si>
  <si>
    <t xml:space="preserve">COUVERCLE EN PET POT CARTON BRUN D165MM /50 </t>
  </si>
  <si>
    <t xml:space="preserve">POT A SOUPE CARTON BRUN       </t>
  </si>
  <si>
    <t xml:space="preserve">COUVERCLE CARTON POUR POT A SOUPE CARTON BRUN </t>
  </si>
  <si>
    <t xml:space="preserve">GOBELET CARTON BRUN 10CL D61 H60MM </t>
  </si>
  <si>
    <t>GOBELET CARTON BRUN 25CL D80 H96MM</t>
  </si>
  <si>
    <t xml:space="preserve">GOBELET PLA BIODEGRADABLE 40CL /70 </t>
  </si>
  <si>
    <t xml:space="preserve">COUVERCLE DOME A TROU PR GOB PLA 40-50CL /100 </t>
  </si>
  <si>
    <t xml:space="preserve">GOBELET PLA BIODEGRADABLE 20/22CL/100 </t>
  </si>
  <si>
    <t>GOBELET DESSERT PLA 265ML Ø9.6× 6.3cm</t>
  </si>
  <si>
    <t>COUVERCLE POUR GOBELET DESSERT PLA 265ML Ø9.6× 6.3cm</t>
  </si>
  <si>
    <t>BOITE VIKING CARTON BRUN/PLA 113X113X50MM 510ML/300</t>
  </si>
  <si>
    <t>COUVERCLE VIKING CARTON BRUN/PLA 113X113X29MM /300</t>
  </si>
  <si>
    <t xml:space="preserve">SAC CABAS KRAFT BRUN IMP.1 COUL                           </t>
  </si>
  <si>
    <t>SAC SOS KRAFT BRUN IMP 1 COUL</t>
  </si>
  <si>
    <t>SAC VIENNOISERIE KRAFT BRUN 35GR IMP  (COOKIES/MUFFINS)</t>
  </si>
  <si>
    <t>SAC CHIPS KRAFT BRUN POLYPRO+FENETRE IMP</t>
  </si>
  <si>
    <t>CLIP BAND PAPIER MARRON POUR FERMER LE SAC SOS POUR CHIPS</t>
  </si>
  <si>
    <t xml:space="preserve">SERVIETTE OUATE BRUNE 1 PLI IMP 1 COUL
10,10 € le 1000 soit le carton à 40,40 €        </t>
  </si>
  <si>
    <t>PAPIER PARALIOS BRUN 40G FORMAT IMP NOIR 
3,39 € le kilo</t>
  </si>
  <si>
    <t xml:space="preserve">SERVIETTE OUATE BRUNE 1 PLI IMP 1 COUL
  </t>
  </si>
  <si>
    <t>Produit</t>
  </si>
  <si>
    <t>Tartelette citron</t>
  </si>
  <si>
    <t>Cœur coulant caramel</t>
  </si>
  <si>
    <t>Sablé fruits rouges</t>
  </si>
  <si>
    <t>VITAMINWELL - framboise</t>
  </si>
  <si>
    <t>Conso</t>
  </si>
  <si>
    <t>Varia</t>
  </si>
  <si>
    <t xml:space="preserve">Halloumi bloc 225 g </t>
  </si>
  <si>
    <t>Houmous 2 kg</t>
  </si>
  <si>
    <t>Tzatziki 2 kg</t>
  </si>
  <si>
    <t>Jalapeños tranchés 3/1 - 1.6 kg PNE</t>
  </si>
  <si>
    <t>Préparation tiramisu Debic 1 L</t>
  </si>
  <si>
    <t>Velouté de légumes verts bio 1L</t>
  </si>
  <si>
    <t>Flacon sauce Caesar 900 ml</t>
  </si>
  <si>
    <t>Flacon sauce curry 900 ml</t>
  </si>
  <si>
    <t>Flacon sauce poivre 900 ml</t>
  </si>
  <si>
    <t>Flacon sauce barbecue chipotle 900 ml</t>
  </si>
  <si>
    <t>Flacon sauce Espelette 900 ml</t>
  </si>
  <si>
    <t>Pita Pit Sauce Thai  Doy pack 940 g</t>
  </si>
  <si>
    <t>Fromage blanc tomates confites 1 kg</t>
  </si>
  <si>
    <t>Flacon sauce Harissa 900 ml</t>
  </si>
  <si>
    <t>Flacon sauce miel moutarde 900 ml</t>
  </si>
  <si>
    <t>Huile d'olive vierge extra 5 L</t>
  </si>
  <si>
    <t xml:space="preserve">Sauce à l'ail sans oeufs 300 ml </t>
  </si>
  <si>
    <t xml:space="preserve">Sauce burger sans œufs 300 ml </t>
  </si>
  <si>
    <t>Cheddar rouge râpé 1 kg</t>
  </si>
  <si>
    <t>Maïs doux 4/4 - 570 g PNE</t>
  </si>
  <si>
    <t>Cornichons cal 120/150  5/1 - 2.125 kg PNE</t>
  </si>
  <si>
    <t>Olives noires en rondelles 3 kg - 1.56 kg PNE</t>
  </si>
  <si>
    <t>Olives vertes en rondelles 3 kg - 1.56 kg PNE</t>
  </si>
  <si>
    <t>Parmigiano Reggiano râpé 500 g</t>
  </si>
  <si>
    <t>Cream cheese 2 kg</t>
  </si>
  <si>
    <t>Féta grecque brebis bloc AOP 2 kg PNE</t>
  </si>
  <si>
    <t xml:space="preserve">Arizona thé noir pêche 330 ml x 6 pc </t>
  </si>
  <si>
    <t xml:space="preserve">Arizona thé vert miel 330 ml x 6 pc </t>
  </si>
  <si>
    <t xml:space="preserve">Arizona thé vert grenade 330 ml x 6 pc </t>
  </si>
  <si>
    <t xml:space="preserve">Boisson Aloe Vera pomme framboise bio 350 ml x 12 pc </t>
  </si>
  <si>
    <t xml:space="preserve">Boisson Aloe Vera citron fleur de sureau bio 350 ml x 12 pc </t>
  </si>
  <si>
    <t>Tranchettes de poulet rôti IQF 2.5 kg x 4 pc</t>
  </si>
  <si>
    <t>Tranchettes de bacon cuit 500 g x 6 pc</t>
  </si>
  <si>
    <t>Emincés de poulet curry 7 mm IQF 1 kg x 5 pc</t>
  </si>
  <si>
    <t>Emincés de bœuf cuit VBF 1 kg x 5 pc</t>
  </si>
  <si>
    <t>Coulis de framboise 500 g x 6 pc</t>
  </si>
  <si>
    <t>Falafels 30 g  500 g x 10 pc</t>
  </si>
  <si>
    <t>Falafels spicy  30 g - 500 g x 10 pc</t>
  </si>
  <si>
    <t>Guacamole recette Caraïbes 500 g x 8 pc</t>
  </si>
  <si>
    <t>Boulettes de lentilles vertes bio IQF 15 g x 240 pc</t>
  </si>
  <si>
    <t>Pita Pit pain blanc 22 cm - 65 g x 180 pc (30 x 6 pc)</t>
  </si>
  <si>
    <t>Boulettes de lentilles  15 g x 240 pc</t>
  </si>
  <si>
    <t xml:space="preserve">Pita Pit pain complet 22 cm - 75 g x 144 pc </t>
  </si>
  <si>
    <t xml:space="preserve">Pita Pit pain blanc 22 cm - 65 g x 180 pc </t>
  </si>
  <si>
    <t>Emincés de poulet curry 1 kg x 5 pc</t>
  </si>
  <si>
    <t>Sauté de poulet rôti 20/40 g 1 kg x 5 pc</t>
  </si>
  <si>
    <t xml:space="preserve">Boisson Aloe Vera citron fleur  x 12 pc </t>
  </si>
  <si>
    <t xml:space="preserve">Boisson Aloe Vera pom framb x 12 pc </t>
  </si>
  <si>
    <t xml:space="preserve">Fromage blanc nature MG 5 kg </t>
  </si>
  <si>
    <t>CLIP BAND PAPIER  POUR FERMER LE SAC SOS POUR CHIPS</t>
  </si>
  <si>
    <t>SAC VIENNOISERIE KRAFT BRUN 35GR  (COOKIES/MUFFINS)</t>
  </si>
  <si>
    <t>Remarques</t>
  </si>
  <si>
    <t>Stock
avant 
livraison</t>
  </si>
  <si>
    <t>BL 
semaine
en cours</t>
  </si>
  <si>
    <t>Stock
après
livraison</t>
  </si>
  <si>
    <t>ATTENTION BESOIN SC THAI
RUPTURE MOUTARTE MIEL ET PARMESAN CHEZ FOREZIA</t>
  </si>
  <si>
    <t>CALCUL</t>
  </si>
  <si>
    <t>CONSO
S-1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</si>
</sst>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1" x14ac:knownFonts="1">
    <font>
      <sz val="11"/>
      <color theme="1"/>
      <name val="Calibri"/>
      <family val="2"/>
      <scheme val="minor"/>
    </font>
    <font>
      <b/>
      <i/>
      <u/>
      <sz val="21"/>
      <color theme="1"/>
      <name val="Calibri"/>
      <family val="2"/>
      <scheme val="minor"/>
    </font>
    <font>
      <b/>
      <sz val="12"/>
      <color theme="0" tint="-4.9989318521683403E-2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b/>
      <sz val="12"/>
      <color rgb="FF000000"/>
      <name val="Bahnschrift Light SemiCondensed"/>
      <family val="2"/>
    </font>
    <font>
      <b/>
      <sz val="7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double">
        <color rgb="FFFF0000"/>
      </bottom>
      <diagonal/>
    </border>
    <border>
      <left style="thick">
        <color rgb="FFFF0000"/>
      </left>
      <right style="thick">
        <color rgb="FFFF0000"/>
      </right>
      <top style="double">
        <color rgb="FFFF0000"/>
      </top>
      <bottom style="double">
        <color rgb="FFFF0000"/>
      </bottom>
      <diagonal/>
    </border>
    <border>
      <left style="thick">
        <color rgb="FFFF0000"/>
      </left>
      <right style="thick">
        <color rgb="FFFF0000"/>
      </right>
      <top style="double">
        <color rgb="FFFF0000"/>
      </top>
      <bottom style="thick">
        <color rgb="FFFF0000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102">
    <xf numFmtId="0" fontId="0" fillId="0" borderId="0" xfId="0"/>
    <xf numFmtId="0" fontId="0" fillId="0" borderId="0" xfId="0" applyProtection="1">
      <protection locked="0"/>
    </xf>
    <xf numFmtId="0" fontId="0" fillId="0" borderId="0" xfId="0" applyAlignment="1" applyProtection="1">
      <alignment horizontal="left" vertical="center"/>
      <protection locked="0"/>
    </xf>
    <xf numFmtId="0" fontId="0" fillId="0" borderId="0" xfId="0" applyFill="1" applyProtection="1">
      <protection locked="0"/>
    </xf>
    <xf numFmtId="0" fontId="0" fillId="0" borderId="0" xfId="0" applyFill="1" applyBorder="1" applyProtection="1">
      <protection locked="0"/>
    </xf>
    <xf numFmtId="0" fontId="0" fillId="0" borderId="0" xfId="0" applyBorder="1" applyAlignment="1" applyProtection="1">
      <protection locked="0"/>
    </xf>
    <xf numFmtId="0" fontId="0" fillId="0" borderId="0" xfId="0" applyFill="1" applyBorder="1" applyAlignment="1" applyProtection="1">
      <protection locked="0"/>
    </xf>
    <xf numFmtId="0" fontId="0" fillId="0" borderId="0" xfId="0" applyFont="1" applyBorder="1" applyAlignment="1" applyProtection="1">
      <protection locked="0"/>
    </xf>
    <xf numFmtId="0" fontId="0" fillId="0" borderId="0" xfId="0" applyFill="1" applyAlignment="1" applyProtection="1">
      <alignment vertical="center"/>
      <protection locked="0"/>
    </xf>
    <xf numFmtId="0" fontId="2" fillId="0" borderId="0" xfId="0" applyFont="1" applyFill="1" applyBorder="1" applyAlignment="1" applyProtection="1">
      <alignment horizontal="left" vertical="center"/>
      <protection locked="0"/>
    </xf>
    <xf numFmtId="0" fontId="2" fillId="0" borderId="0" xfId="0" applyFont="1" applyFill="1" applyBorder="1" applyAlignment="1" applyProtection="1">
      <alignment vertical="center"/>
      <protection locked="0"/>
    </xf>
    <xf numFmtId="0" fontId="0" fillId="0" borderId="0" xfId="0" applyFill="1" applyAlignment="1" applyProtection="1">
      <alignment horizontal="center" vertical="center"/>
      <protection locked="0"/>
    </xf>
    <xf numFmtId="0" fontId="0" fillId="2" borderId="0" xfId="0" applyFill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6" fillId="0" borderId="12" xfId="0" applyFont="1" applyBorder="1" applyAlignment="1" applyProtection="1">
      <alignment horizontal="center" vertical="center"/>
      <protection locked="0"/>
    </xf>
    <xf numFmtId="0" fontId="0" fillId="4" borderId="12" xfId="0" applyFill="1" applyBorder="1" applyAlignment="1" applyProtection="1">
      <alignment horizontal="center" vertical="center"/>
      <protection locked="0"/>
    </xf>
    <xf numFmtId="0" fontId="0" fillId="0" borderId="12" xfId="0" applyFill="1" applyBorder="1" applyAlignment="1" applyProtection="1">
      <alignment horizontal="center" vertical="center"/>
      <protection locked="0"/>
    </xf>
    <xf numFmtId="164" fontId="7" fillId="0" borderId="0" xfId="0" applyNumberFormat="1" applyFont="1" applyFill="1" applyBorder="1" applyAlignment="1" applyProtection="1">
      <alignment horizontal="left"/>
      <protection locked="0"/>
    </xf>
    <xf numFmtId="0" fontId="4" fillId="0" borderId="0" xfId="0" applyFont="1" applyFill="1" applyBorder="1" applyAlignment="1" applyProtection="1">
      <protection locked="0"/>
    </xf>
    <xf numFmtId="0" fontId="0" fillId="6" borderId="12" xfId="0" applyFill="1" applyBorder="1" applyAlignment="1" applyProtection="1">
      <alignment horizontal="center" vertical="center"/>
      <protection locked="0"/>
    </xf>
    <xf numFmtId="0" fontId="0" fillId="6" borderId="0" xfId="0" applyFill="1" applyAlignment="1" applyProtection="1">
      <alignment horizontal="center" vertical="center"/>
      <protection locked="0"/>
    </xf>
    <xf numFmtId="0" fontId="0" fillId="6" borderId="12" xfId="0" applyFill="1" applyBorder="1" applyAlignment="1" applyProtection="1">
      <alignment horizontal="center" vertical="center"/>
    </xf>
    <xf numFmtId="0" fontId="0" fillId="4" borderId="12" xfId="0" applyFill="1" applyBorder="1" applyAlignment="1" applyProtection="1">
      <alignment horizontal="center" vertical="center"/>
    </xf>
    <xf numFmtId="0" fontId="0" fillId="0" borderId="12" xfId="0" applyFill="1" applyBorder="1" applyAlignment="1" applyProtection="1">
      <alignment horizontal="center" vertical="center"/>
    </xf>
    <xf numFmtId="0" fontId="0" fillId="4" borderId="12" xfId="0" quotePrefix="1" applyFill="1" applyBorder="1" applyAlignment="1" applyProtection="1">
      <alignment horizontal="center" vertical="center"/>
    </xf>
    <xf numFmtId="0" fontId="0" fillId="6" borderId="12" xfId="0" quotePrefix="1" applyFill="1" applyBorder="1" applyAlignment="1" applyProtection="1">
      <alignment horizontal="center" vertical="center"/>
    </xf>
    <xf numFmtId="0" fontId="0" fillId="0" borderId="0" xfId="0" applyAlignment="1" applyProtection="1">
      <protection locked="0"/>
    </xf>
    <xf numFmtId="0" fontId="0" fillId="0" borderId="0" xfId="0" applyFill="1" applyAlignment="1" applyProtection="1">
      <protection locked="0"/>
    </xf>
    <xf numFmtId="164" fontId="7" fillId="0" borderId="0" xfId="0" applyNumberFormat="1" applyFont="1" applyFill="1" applyBorder="1" applyAlignment="1" applyProtection="1">
      <protection locked="0"/>
    </xf>
    <xf numFmtId="0" fontId="0" fillId="0" borderId="0" xfId="0" applyBorder="1" applyAlignment="1" applyProtection="1">
      <alignment vertical="center"/>
      <protection locked="0"/>
    </xf>
    <xf numFmtId="0" fontId="0" fillId="0" borderId="0" xfId="0" applyFill="1" applyAlignment="1" applyProtection="1">
      <alignment horizontal="center" vertical="center"/>
    </xf>
    <xf numFmtId="0" fontId="6" fillId="0" borderId="12" xfId="0" applyFont="1" applyBorder="1" applyAlignment="1" applyProtection="1">
      <alignment horizontal="center" vertical="center"/>
    </xf>
    <xf numFmtId="0" fontId="0" fillId="6" borderId="0" xfId="0" applyFill="1" applyAlignment="1" applyProtection="1">
      <alignment horizontal="center" vertical="center"/>
    </xf>
    <xf numFmtId="0" fontId="7" fillId="4" borderId="14" xfId="0" applyFont="1" applyFill="1" applyBorder="1" applyAlignment="1" applyProtection="1"/>
    <xf numFmtId="0" fontId="7" fillId="4" borderId="13" xfId="0" applyFont="1" applyFill="1" applyBorder="1" applyAlignment="1" applyProtection="1">
      <alignment horizontal="left"/>
    </xf>
    <xf numFmtId="0" fontId="7" fillId="0" borderId="14" xfId="0" applyFont="1" applyBorder="1" applyAlignment="1" applyProtection="1"/>
    <xf numFmtId="0" fontId="7" fillId="0" borderId="13" xfId="0" applyFont="1" applyBorder="1" applyAlignment="1" applyProtection="1">
      <alignment horizontal="left"/>
    </xf>
    <xf numFmtId="0" fontId="7" fillId="6" borderId="14" xfId="0" applyFont="1" applyFill="1" applyBorder="1" applyAlignment="1" applyProtection="1"/>
    <xf numFmtId="0" fontId="7" fillId="6" borderId="13" xfId="0" applyFont="1" applyFill="1" applyBorder="1" applyAlignment="1" applyProtection="1">
      <alignment horizontal="left"/>
    </xf>
    <xf numFmtId="0" fontId="10" fillId="0" borderId="12" xfId="0" applyFont="1" applyBorder="1" applyAlignment="1" applyProtection="1">
      <alignment horizontal="center" vertical="center" wrapText="1"/>
      <protection locked="0"/>
    </xf>
    <xf numFmtId="0" fontId="10" fillId="0" borderId="18" xfId="0" applyFont="1" applyBorder="1" applyAlignment="1" applyProtection="1">
      <alignment horizontal="center" vertical="center" wrapText="1"/>
      <protection locked="0"/>
    </xf>
    <xf numFmtId="0" fontId="0" fillId="4" borderId="18" xfId="0" applyFill="1" applyBorder="1" applyAlignment="1" applyProtection="1">
      <alignment horizontal="center" vertical="center"/>
      <protection locked="0"/>
    </xf>
    <xf numFmtId="0" fontId="0" fillId="0" borderId="18" xfId="0" applyFill="1" applyBorder="1" applyAlignment="1" applyProtection="1">
      <alignment horizontal="center" vertical="center"/>
      <protection locked="0"/>
    </xf>
    <xf numFmtId="0" fontId="0" fillId="6" borderId="18" xfId="0" applyFill="1" applyBorder="1" applyAlignment="1" applyProtection="1">
      <alignment horizontal="center" vertical="center"/>
      <protection locked="0"/>
    </xf>
    <xf numFmtId="0" fontId="0" fillId="4" borderId="16" xfId="0" applyFill="1" applyBorder="1" applyAlignment="1" applyProtection="1">
      <alignment horizontal="center" vertical="center"/>
    </xf>
    <xf numFmtId="0" fontId="0" fillId="6" borderId="16" xfId="0" applyFill="1" applyBorder="1" applyAlignment="1" applyProtection="1">
      <alignment horizontal="center" vertical="center"/>
    </xf>
    <xf numFmtId="0" fontId="0" fillId="6" borderId="17" xfId="0" applyFill="1" applyBorder="1" applyAlignment="1" applyProtection="1">
      <alignment horizontal="center" vertical="center"/>
    </xf>
    <xf numFmtId="0" fontId="6" fillId="0" borderId="15" xfId="0" applyFont="1" applyBorder="1" applyAlignment="1" applyProtection="1">
      <alignment horizontal="center" vertical="center" wrapText="1"/>
      <protection locked="0"/>
    </xf>
    <xf numFmtId="0" fontId="7" fillId="6" borderId="14" xfId="0" applyFont="1" applyFill="1" applyBorder="1" applyAlignment="1" applyProtection="1">
      <alignment horizontal="left"/>
    </xf>
    <xf numFmtId="0" fontId="7" fillId="6" borderId="13" xfId="0" applyFont="1" applyFill="1" applyBorder="1" applyAlignment="1" applyProtection="1">
      <alignment horizontal="left"/>
    </xf>
    <xf numFmtId="0" fontId="7" fillId="4" borderId="14" xfId="0" applyFont="1" applyFill="1" applyBorder="1" applyAlignment="1" applyProtection="1">
      <alignment horizontal="left"/>
    </xf>
    <xf numFmtId="0" fontId="7" fillId="4" borderId="13" xfId="0" applyFont="1" applyFill="1" applyBorder="1" applyAlignment="1" applyProtection="1">
      <alignment horizontal="left"/>
    </xf>
    <xf numFmtId="0" fontId="7" fillId="0" borderId="14" xfId="0" applyFont="1" applyBorder="1" applyAlignment="1" applyProtection="1">
      <alignment horizontal="left"/>
    </xf>
    <xf numFmtId="0" fontId="7" fillId="0" borderId="13" xfId="0" applyFont="1" applyBorder="1" applyAlignment="1" applyProtection="1">
      <alignment horizontal="left"/>
    </xf>
    <xf numFmtId="0" fontId="0" fillId="0" borderId="14" xfId="0" applyBorder="1" applyAlignment="1" applyProtection="1">
      <alignment horizontal="left"/>
    </xf>
    <xf numFmtId="0" fontId="0" fillId="0" borderId="13" xfId="0" applyBorder="1" applyAlignment="1" applyProtection="1">
      <alignment horizontal="left"/>
    </xf>
    <xf numFmtId="0" fontId="7" fillId="0" borderId="14" xfId="0" applyFont="1" applyBorder="1" applyAlignment="1" applyProtection="1">
      <alignment horizontal="center"/>
    </xf>
    <xf numFmtId="0" fontId="7" fillId="0" borderId="13" xfId="0" applyFont="1" applyBorder="1" applyAlignment="1" applyProtection="1">
      <alignment horizontal="center"/>
    </xf>
    <xf numFmtId="0" fontId="7" fillId="4" borderId="14" xfId="0" applyFont="1" applyFill="1" applyBorder="1" applyAlignment="1" applyProtection="1">
      <alignment horizontal="center"/>
    </xf>
    <xf numFmtId="0" fontId="7" fillId="4" borderId="13" xfId="0" applyFont="1" applyFill="1" applyBorder="1" applyAlignment="1" applyProtection="1">
      <alignment horizontal="center"/>
    </xf>
    <xf numFmtId="0" fontId="5" fillId="0" borderId="12" xfId="0" applyFont="1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horizontal="center" vertical="center"/>
      <protection locked="0"/>
    </xf>
    <xf numFmtId="0" fontId="7" fillId="0" borderId="14" xfId="0" applyFont="1" applyFill="1" applyBorder="1" applyAlignment="1" applyProtection="1">
      <alignment horizontal="left"/>
    </xf>
    <xf numFmtId="0" fontId="7" fillId="0" borderId="13" xfId="0" applyFont="1" applyFill="1" applyBorder="1" applyAlignment="1" applyProtection="1">
      <alignment horizontal="left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1" fillId="0" borderId="1" xfId="0" applyFont="1" applyBorder="1" applyAlignment="1" applyProtection="1">
      <alignment horizontal="center" vertical="top"/>
    </xf>
    <xf numFmtId="0" fontId="1" fillId="0" borderId="2" xfId="0" applyFont="1" applyBorder="1" applyAlignment="1" applyProtection="1">
      <alignment horizontal="center" vertical="top"/>
    </xf>
    <xf numFmtId="0" fontId="1" fillId="0" borderId="3" xfId="0" applyFont="1" applyBorder="1" applyAlignment="1" applyProtection="1">
      <alignment horizontal="center" vertical="top"/>
    </xf>
    <xf numFmtId="0" fontId="1" fillId="0" borderId="4" xfId="0" applyFont="1" applyBorder="1" applyAlignment="1" applyProtection="1">
      <alignment horizontal="center" vertical="top"/>
    </xf>
    <xf numFmtId="0" fontId="1" fillId="0" borderId="5" xfId="0" applyFont="1" applyBorder="1" applyAlignment="1" applyProtection="1">
      <alignment horizontal="center" vertical="top"/>
    </xf>
    <xf numFmtId="0" fontId="1" fillId="0" borderId="6" xfId="0" applyFont="1" applyBorder="1" applyAlignment="1" applyProtection="1">
      <alignment horizontal="center" vertical="top"/>
    </xf>
    <xf numFmtId="0" fontId="2" fillId="3" borderId="0" xfId="0" applyFont="1" applyFill="1" applyBorder="1" applyAlignment="1" applyProtection="1">
      <alignment horizontal="center" vertical="center"/>
    </xf>
    <xf numFmtId="0" fontId="3" fillId="0" borderId="9" xfId="0" applyFont="1" applyBorder="1" applyAlignment="1" applyProtection="1">
      <alignment horizontal="center"/>
    </xf>
    <xf numFmtId="0" fontId="3" fillId="0" borderId="10" xfId="0" applyFont="1" applyBorder="1" applyAlignment="1" applyProtection="1">
      <alignment horizontal="center"/>
    </xf>
    <xf numFmtId="0" fontId="3" fillId="0" borderId="11" xfId="0" applyFont="1" applyBorder="1" applyAlignment="1" applyProtection="1">
      <alignment horizontal="center"/>
    </xf>
    <xf numFmtId="0" fontId="0" fillId="0" borderId="7" xfId="0" applyBorder="1" applyAlignment="1" applyProtection="1">
      <alignment horizontal="center" vertical="center" wrapText="1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4" fillId="5" borderId="1" xfId="0" applyFont="1" applyFill="1" applyBorder="1" applyAlignment="1" applyProtection="1">
      <alignment horizontal="center"/>
      <protection locked="0"/>
    </xf>
    <xf numFmtId="0" fontId="4" fillId="5" borderId="2" xfId="0" applyFont="1" applyFill="1" applyBorder="1" applyAlignment="1" applyProtection="1">
      <alignment horizontal="center"/>
      <protection locked="0"/>
    </xf>
    <xf numFmtId="0" fontId="4" fillId="5" borderId="3" xfId="0" applyFont="1" applyFill="1" applyBorder="1" applyAlignment="1" applyProtection="1">
      <alignment horizontal="center"/>
      <protection locked="0"/>
    </xf>
    <xf numFmtId="0" fontId="4" fillId="5" borderId="4" xfId="0" applyFont="1" applyFill="1" applyBorder="1" applyAlignment="1" applyProtection="1">
      <alignment horizontal="center"/>
      <protection locked="0"/>
    </xf>
    <xf numFmtId="0" fontId="4" fillId="5" borderId="5" xfId="0" applyFont="1" applyFill="1" applyBorder="1" applyAlignment="1" applyProtection="1">
      <alignment horizontal="center"/>
      <protection locked="0"/>
    </xf>
    <xf numFmtId="0" fontId="4" fillId="5" borderId="6" xfId="0" applyFont="1" applyFill="1" applyBorder="1" applyAlignment="1" applyProtection="1">
      <alignment horizontal="center"/>
      <protection locked="0"/>
    </xf>
    <xf numFmtId="0" fontId="5" fillId="0" borderId="14" xfId="0" applyFont="1" applyBorder="1" applyAlignment="1" applyProtection="1">
      <alignment horizontal="center" vertical="center"/>
    </xf>
    <xf numFmtId="0" fontId="0" fillId="0" borderId="13" xfId="0" applyBorder="1" applyAlignment="1" applyProtection="1">
      <alignment horizontal="center" vertical="center"/>
    </xf>
    <xf numFmtId="164" fontId="7" fillId="4" borderId="14" xfId="0" applyNumberFormat="1" applyFont="1" applyFill="1" applyBorder="1" applyAlignment="1" applyProtection="1">
      <alignment horizontal="left"/>
    </xf>
    <xf numFmtId="164" fontId="7" fillId="4" borderId="13" xfId="0" applyNumberFormat="1" applyFont="1" applyFill="1" applyBorder="1" applyAlignment="1" applyProtection="1">
      <alignment horizontal="left"/>
    </xf>
    <xf numFmtId="164" fontId="7" fillId="0" borderId="14" xfId="0" applyNumberFormat="1" applyFont="1" applyBorder="1" applyAlignment="1" applyProtection="1">
      <alignment horizontal="left"/>
    </xf>
    <xf numFmtId="164" fontId="7" fillId="0" borderId="13" xfId="0" applyNumberFormat="1" applyFont="1" applyBorder="1" applyAlignment="1" applyProtection="1">
      <alignment horizontal="left"/>
    </xf>
    <xf numFmtId="164" fontId="7" fillId="0" borderId="14" xfId="0" applyNumberFormat="1" applyFont="1" applyFill="1" applyBorder="1" applyAlignment="1" applyProtection="1">
      <alignment horizontal="left"/>
    </xf>
    <xf numFmtId="164" fontId="7" fillId="0" borderId="13" xfId="0" applyNumberFormat="1" applyFont="1" applyFill="1" applyBorder="1" applyAlignment="1" applyProtection="1">
      <alignment horizontal="left"/>
    </xf>
    <xf numFmtId="164" fontId="7" fillId="6" borderId="14" xfId="0" applyNumberFormat="1" applyFont="1" applyFill="1" applyBorder="1" applyAlignment="1" applyProtection="1">
      <alignment horizontal="left"/>
    </xf>
    <xf numFmtId="164" fontId="7" fillId="6" borderId="13" xfId="0" applyNumberFormat="1" applyFont="1" applyFill="1" applyBorder="1" applyAlignment="1" applyProtection="1">
      <alignment horizontal="left"/>
    </xf>
    <xf numFmtId="164" fontId="7" fillId="4" borderId="14" xfId="0" applyNumberFormat="1" applyFont="1" applyFill="1" applyBorder="1" applyAlignment="1" applyProtection="1">
      <alignment horizontal="left" vertical="top" wrapText="1"/>
    </xf>
    <xf numFmtId="164" fontId="7" fillId="4" borderId="13" xfId="0" applyNumberFormat="1" applyFont="1" applyFill="1" applyBorder="1" applyAlignment="1" applyProtection="1">
      <alignment horizontal="left" vertical="top"/>
    </xf>
  </cellXfs>
  <cellStyles count="1">
    <cellStyle name="Normal" xfId="0" builtinId="0"/>
  </cellStyles>
  <dxfs count="12">
    <dxf>
      <fill>
        <patternFill>
          <bgColor theme="9" tint="0.39994506668294322"/>
        </patternFill>
      </fill>
    </dxf>
    <dxf>
      <fill>
        <patternFill>
          <fgColor rgb="FFFF7979"/>
          <bgColor rgb="FFFF6600"/>
        </patternFill>
      </fill>
    </dxf>
    <dxf>
      <fill>
        <patternFill>
          <bgColor rgb="FFFF7979"/>
        </patternFill>
      </fill>
    </dxf>
    <dxf>
      <fill>
        <patternFill>
          <bgColor theme="9" tint="0.39994506668294322"/>
        </patternFill>
      </fill>
    </dxf>
    <dxf>
      <fill>
        <patternFill>
          <fgColor rgb="FFFF7979"/>
          <bgColor rgb="FFFF6600"/>
        </patternFill>
      </fill>
    </dxf>
    <dxf>
      <fill>
        <patternFill>
          <bgColor rgb="FFFF7979"/>
        </patternFill>
      </fill>
    </dxf>
    <dxf>
      <fill>
        <patternFill>
          <bgColor theme="9" tint="0.39994506668294322"/>
        </patternFill>
      </fill>
    </dxf>
    <dxf>
      <fill>
        <patternFill>
          <fgColor rgb="FFFF7979"/>
          <bgColor rgb="FFFF6600"/>
        </patternFill>
      </fill>
    </dxf>
    <dxf>
      <fill>
        <patternFill>
          <bgColor rgb="FFFF7979"/>
        </patternFill>
      </fill>
    </dxf>
    <dxf>
      <fill>
        <patternFill>
          <bgColor theme="9" tint="0.39994506668294322"/>
        </patternFill>
      </fill>
    </dxf>
    <dxf>
      <fill>
        <patternFill>
          <fgColor rgb="FFFF7979"/>
          <bgColor rgb="FFFF6600"/>
        </patternFill>
      </fill>
    </dxf>
    <dxf>
      <fill>
        <patternFill>
          <bgColor rgb="FFFF7979"/>
        </patternFill>
      </fill>
    </dxf>
  </dxfs>
  <tableStyles count="0" defaultTableStyle="TableStyleMedium2" defaultPivotStyle="PivotStyleLight16"/>
  <colors>
    <mruColors>
      <color rgb="FFFF6600"/>
      <color rgb="FFFF9966"/>
      <color rgb="FFFF7979"/>
      <color rgb="FFFE7760"/>
      <color rgb="FFFA8072"/>
      <color rgb="FFFF6961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../media/image5.png"/><Relationship Id="rId1" Type="http://schemas.openxmlformats.org/officeDocument/2006/relationships/image" Target="../media/image8.png"/><Relationship Id="rId5" Type="http://schemas.openxmlformats.org/officeDocument/2006/relationships/image" Target="../media/image7.png"/><Relationship Id="rId4" Type="http://schemas.openxmlformats.org/officeDocument/2006/relationships/image" Target="../media/image4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../media/image7.png"/><Relationship Id="rId1" Type="http://schemas.openxmlformats.org/officeDocument/2006/relationships/image" Target="../media/image5.png"/><Relationship Id="rId5" Type="http://schemas.openxmlformats.org/officeDocument/2006/relationships/image" Target="../media/image4.png"/><Relationship Id="rId4" Type="http://schemas.openxmlformats.org/officeDocument/2006/relationships/image" Target="../media/image3.pn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png"/><Relationship Id="rId2" Type="http://schemas.openxmlformats.org/officeDocument/2006/relationships/image" Target="../media/image2.png"/><Relationship Id="rId1" Type="http://schemas.openxmlformats.org/officeDocument/2006/relationships/image" Target="../media/image5.png"/><Relationship Id="rId4" Type="http://schemas.openxmlformats.org/officeDocument/2006/relationships/image" Target="../media/image7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56</xdr:col>
      <xdr:colOff>444589</xdr:colOff>
      <xdr:row>8</xdr:row>
      <xdr:rowOff>0</xdr:rowOff>
    </xdr:from>
    <xdr:to>
      <xdr:col>56</xdr:col>
      <xdr:colOff>444949</xdr:colOff>
      <xdr:row>8</xdr:row>
      <xdr:rowOff>360</xdr:rowOff>
    </xdr:to>
    <xdr:pic>
      <xdr:nvPicPr>
        <xdr:cNvPr id="2" name="Encr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/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1680200" y="1500480"/>
          <a:ext cx="36000" cy="216000"/>
        </a:xfrm>
        <a:prstGeom prst="rect">
          <a:avLst/>
        </a:prstGeom>
      </xdr:spPr>
    </xdr:pic>
    <xdr:clientData/>
  </xdr:twoCellAnchor>
  <xdr:twoCellAnchor editAs="oneCell">
    <xdr:from>
      <xdr:col>46</xdr:col>
      <xdr:colOff>98480</xdr:colOff>
      <xdr:row>5</xdr:row>
      <xdr:rowOff>105756</xdr:rowOff>
    </xdr:from>
    <xdr:to>
      <xdr:col>46</xdr:col>
      <xdr:colOff>98480</xdr:colOff>
      <xdr:row>5</xdr:row>
      <xdr:rowOff>106116</xdr:rowOff>
    </xdr:to>
    <xdr:pic>
      <xdr:nvPicPr>
        <xdr:cNvPr id="7" name="Encr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/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970480" y="943200"/>
          <a:ext cx="36000" cy="216000"/>
        </a:xfrm>
        <a:prstGeom prst="rect">
          <a:avLst/>
        </a:prstGeom>
      </xdr:spPr>
    </xdr:pic>
    <xdr:clientData/>
  </xdr:twoCellAnchor>
  <xdr:twoCellAnchor editAs="oneCell">
    <xdr:from>
      <xdr:col>55</xdr:col>
      <xdr:colOff>578389</xdr:colOff>
      <xdr:row>4</xdr:row>
      <xdr:rowOff>190056</xdr:rowOff>
    </xdr:from>
    <xdr:to>
      <xdr:col>55</xdr:col>
      <xdr:colOff>578749</xdr:colOff>
      <xdr:row>4</xdr:row>
      <xdr:rowOff>190416</xdr:rowOff>
    </xdr:to>
    <xdr:pic>
      <xdr:nvPicPr>
        <xdr:cNvPr id="10" name="Encr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/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1052360" y="837360"/>
          <a:ext cx="36000" cy="216000"/>
        </a:xfrm>
        <a:prstGeom prst="rect">
          <a:avLst/>
        </a:prstGeom>
      </xdr:spPr>
    </xdr:pic>
    <xdr:clientData/>
  </xdr:twoCellAnchor>
  <xdr:twoCellAnchor editAs="oneCell">
    <xdr:from>
      <xdr:col>46</xdr:col>
      <xdr:colOff>105825</xdr:colOff>
      <xdr:row>5</xdr:row>
      <xdr:rowOff>154716</xdr:rowOff>
    </xdr:from>
    <xdr:to>
      <xdr:col>46</xdr:col>
      <xdr:colOff>105825</xdr:colOff>
      <xdr:row>5</xdr:row>
      <xdr:rowOff>155076</xdr:rowOff>
    </xdr:to>
    <xdr:pic>
      <xdr:nvPicPr>
        <xdr:cNvPr id="11" name="Encr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/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8977825" y="992520"/>
          <a:ext cx="36000" cy="216000"/>
        </a:xfrm>
        <a:prstGeom prst="rect">
          <a:avLst/>
        </a:prstGeom>
      </xdr:spPr>
    </xdr:pic>
    <xdr:clientData/>
  </xdr:twoCellAnchor>
  <xdr:twoCellAnchor editAs="oneCell">
    <xdr:from>
      <xdr:col>46</xdr:col>
      <xdr:colOff>239600</xdr:colOff>
      <xdr:row>13</xdr:row>
      <xdr:rowOff>22564</xdr:rowOff>
    </xdr:from>
    <xdr:to>
      <xdr:col>47</xdr:col>
      <xdr:colOff>42493</xdr:colOff>
      <xdr:row>13</xdr:row>
      <xdr:rowOff>126964</xdr:rowOff>
    </xdr:to>
    <xdr:pic>
      <xdr:nvPicPr>
        <xdr:cNvPr id="14" name="Encre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/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9111960" y="2652480"/>
          <a:ext cx="268920" cy="320040"/>
        </a:xfrm>
        <a:prstGeom prst="rect">
          <a:avLst/>
        </a:prstGeom>
      </xdr:spPr>
    </xdr:pic>
    <xdr:clientData/>
  </xdr:twoCellAnchor>
  <xdr:twoCellAnchor editAs="oneCell">
    <xdr:from>
      <xdr:col>57</xdr:col>
      <xdr:colOff>42229</xdr:colOff>
      <xdr:row>7</xdr:row>
      <xdr:rowOff>48904</xdr:rowOff>
    </xdr:from>
    <xdr:to>
      <xdr:col>57</xdr:col>
      <xdr:colOff>42589</xdr:colOff>
      <xdr:row>7</xdr:row>
      <xdr:rowOff>49264</xdr:rowOff>
    </xdr:to>
    <xdr:pic>
      <xdr:nvPicPr>
        <xdr:cNvPr id="15" name="Encre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/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12039840" y="1345320"/>
          <a:ext cx="36000" cy="216000"/>
        </a:xfrm>
        <a:prstGeom prst="rect">
          <a:avLst/>
        </a:prstGeom>
      </xdr:spPr>
    </xdr:pic>
    <xdr:clientData/>
  </xdr:twoCellAnchor>
  <xdr:twoCellAnchor editAs="oneCell">
    <xdr:from>
      <xdr:col>2</xdr:col>
      <xdr:colOff>117929</xdr:colOff>
      <xdr:row>1</xdr:row>
      <xdr:rowOff>45356</xdr:rowOff>
    </xdr:from>
    <xdr:to>
      <xdr:col>3</xdr:col>
      <xdr:colOff>154214</xdr:colOff>
      <xdr:row>5</xdr:row>
      <xdr:rowOff>222893</xdr:rowOff>
    </xdr:to>
    <xdr:pic macro="[0]!ProtectionFeuille">
      <xdr:nvPicPr>
        <xdr:cNvPr id="12" name="Imag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14286" y="235856"/>
          <a:ext cx="1061357" cy="930466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45</xdr:col>
          <xdr:colOff>152400</xdr:colOff>
          <xdr:row>4</xdr:row>
          <xdr:rowOff>184150</xdr:rowOff>
        </xdr:from>
        <xdr:to>
          <xdr:col>55</xdr:col>
          <xdr:colOff>0</xdr:colOff>
          <xdr:row>6</xdr:row>
          <xdr:rowOff>12700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Bahnschrift Light SemiCondensed"/>
                </a:rPr>
                <a:t>Semaine suivante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1248493</xdr:colOff>
      <xdr:row>16</xdr:row>
      <xdr:rowOff>133796</xdr:rowOff>
    </xdr:from>
    <xdr:to>
      <xdr:col>1</xdr:col>
      <xdr:colOff>1248853</xdr:colOff>
      <xdr:row>16</xdr:row>
      <xdr:rowOff>134156</xdr:rowOff>
    </xdr:to>
    <xdr:pic>
      <xdr:nvPicPr>
        <xdr:cNvPr id="2" name="Encr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/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442520" y="3003600"/>
          <a:ext cx="36000" cy="216000"/>
        </a:xfrm>
        <a:prstGeom prst="rect">
          <a:avLst/>
        </a:prstGeom>
      </xdr:spPr>
    </xdr:pic>
    <xdr:clientData/>
  </xdr:twoCellAnchor>
  <xdr:twoCellAnchor editAs="oneCell">
    <xdr:from>
      <xdr:col>40</xdr:col>
      <xdr:colOff>239600</xdr:colOff>
      <xdr:row>13</xdr:row>
      <xdr:rowOff>22564</xdr:rowOff>
    </xdr:from>
    <xdr:to>
      <xdr:col>41</xdr:col>
      <xdr:colOff>42491</xdr:colOff>
      <xdr:row>13</xdr:row>
      <xdr:rowOff>126964</xdr:rowOff>
    </xdr:to>
    <xdr:pic>
      <xdr:nvPicPr>
        <xdr:cNvPr id="14" name="Encre 13">
          <a:extLst>
            <a:ext uri="{FF2B5EF4-FFF2-40B4-BE49-F238E27FC236}">
              <a16:creationId xmlns:a16="http://schemas.microsoft.com/office/drawing/2014/main" id="{00000000-0008-0000-0100-00000E000000}"/>
            </a:ext>
          </a:extLst>
        </xdr:cNvPr>
        <xdr:cNvPicPr/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9111960" y="2652480"/>
          <a:ext cx="268920" cy="320040"/>
        </a:xfrm>
        <a:prstGeom prst="rect">
          <a:avLst/>
        </a:prstGeom>
      </xdr:spPr>
    </xdr:pic>
    <xdr:clientData/>
  </xdr:twoCellAnchor>
  <xdr:twoCellAnchor editAs="oneCell">
    <xdr:from>
      <xdr:col>40</xdr:col>
      <xdr:colOff>98480</xdr:colOff>
      <xdr:row>5</xdr:row>
      <xdr:rowOff>105756</xdr:rowOff>
    </xdr:from>
    <xdr:to>
      <xdr:col>40</xdr:col>
      <xdr:colOff>98840</xdr:colOff>
      <xdr:row>5</xdr:row>
      <xdr:rowOff>106116</xdr:rowOff>
    </xdr:to>
    <xdr:pic>
      <xdr:nvPicPr>
        <xdr:cNvPr id="7" name="Encre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PicPr/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8970480" y="943200"/>
          <a:ext cx="36000" cy="216000"/>
        </a:xfrm>
        <a:prstGeom prst="rect">
          <a:avLst/>
        </a:prstGeom>
      </xdr:spPr>
    </xdr:pic>
    <xdr:clientData/>
  </xdr:twoCellAnchor>
  <xdr:twoCellAnchor editAs="oneCell">
    <xdr:from>
      <xdr:col>40</xdr:col>
      <xdr:colOff>105825</xdr:colOff>
      <xdr:row>5</xdr:row>
      <xdr:rowOff>154716</xdr:rowOff>
    </xdr:from>
    <xdr:to>
      <xdr:col>40</xdr:col>
      <xdr:colOff>106185</xdr:colOff>
      <xdr:row>5</xdr:row>
      <xdr:rowOff>155076</xdr:rowOff>
    </xdr:to>
    <xdr:pic>
      <xdr:nvPicPr>
        <xdr:cNvPr id="11" name="Encre 10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PicPr/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8977825" y="992520"/>
          <a:ext cx="36000" cy="216000"/>
        </a:xfrm>
        <a:prstGeom prst="rect">
          <a:avLst/>
        </a:prstGeom>
      </xdr:spPr>
    </xdr:pic>
    <xdr:clientData/>
  </xdr:twoCellAnchor>
  <xdr:twoCellAnchor editAs="oneCell">
    <xdr:from>
      <xdr:col>2</xdr:col>
      <xdr:colOff>117929</xdr:colOff>
      <xdr:row>1</xdr:row>
      <xdr:rowOff>27214</xdr:rowOff>
    </xdr:from>
    <xdr:to>
      <xdr:col>3</xdr:col>
      <xdr:colOff>154214</xdr:colOff>
      <xdr:row>5</xdr:row>
      <xdr:rowOff>204751</xdr:rowOff>
    </xdr:to>
    <xdr:pic macro="[0]!ProtectionFeuille">
      <xdr:nvPicPr>
        <xdr:cNvPr id="10" name="Image 9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14286" y="217714"/>
          <a:ext cx="1061357" cy="930466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39</xdr:col>
          <xdr:colOff>152400</xdr:colOff>
          <xdr:row>4</xdr:row>
          <xdr:rowOff>184150</xdr:rowOff>
        </xdr:from>
        <xdr:to>
          <xdr:col>48</xdr:col>
          <xdr:colOff>438150</xdr:colOff>
          <xdr:row>6</xdr:row>
          <xdr:rowOff>12700</xdr:rowOff>
        </xdr:to>
        <xdr:sp macro="" textlink="">
          <xdr:nvSpPr>
            <xdr:cNvPr id="8196" name="Button 4" hidden="1">
              <a:extLst>
                <a:ext uri="{63B3BB69-23CF-44E3-9099-C40C66FF867C}">
                  <a14:compatExt spid="_x0000_s8196"/>
                </a:ext>
                <a:ext uri="{FF2B5EF4-FFF2-40B4-BE49-F238E27FC236}">
                  <a16:creationId xmlns:a16="http://schemas.microsoft.com/office/drawing/2014/main" id="{00000000-0008-0000-0100-000004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Bahnschrift Light SemiCondensed"/>
                </a:rPr>
                <a:t>Semaine suivante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39</xdr:col>
          <xdr:colOff>152400</xdr:colOff>
          <xdr:row>4</xdr:row>
          <xdr:rowOff>184150</xdr:rowOff>
        </xdr:from>
        <xdr:to>
          <xdr:col>49</xdr:col>
          <xdr:colOff>0</xdr:colOff>
          <xdr:row>6</xdr:row>
          <xdr:rowOff>12700</xdr:rowOff>
        </xdr:to>
        <xdr:sp macro="" textlink="">
          <xdr:nvSpPr>
            <xdr:cNvPr id="8199" name="Button 7" hidden="1">
              <a:extLst>
                <a:ext uri="{63B3BB69-23CF-44E3-9099-C40C66FF867C}">
                  <a14:compatExt spid="_x0000_s8199"/>
                </a:ext>
                <a:ext uri="{FF2B5EF4-FFF2-40B4-BE49-F238E27FC236}">
                  <a16:creationId xmlns:a16="http://schemas.microsoft.com/office/drawing/2014/main" id="{00000000-0008-0000-0100-000007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Bahnschrift Light SemiCondensed"/>
                </a:rPr>
                <a:t>Semaine suivante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40</xdr:col>
      <xdr:colOff>239600</xdr:colOff>
      <xdr:row>13</xdr:row>
      <xdr:rowOff>22564</xdr:rowOff>
    </xdr:from>
    <xdr:to>
      <xdr:col>41</xdr:col>
      <xdr:colOff>42490</xdr:colOff>
      <xdr:row>13</xdr:row>
      <xdr:rowOff>126964</xdr:rowOff>
    </xdr:to>
    <xdr:pic>
      <xdr:nvPicPr>
        <xdr:cNvPr id="14" name="Encre 13">
          <a:extLst>
            <a:ext uri="{FF2B5EF4-FFF2-40B4-BE49-F238E27FC236}">
              <a16:creationId xmlns:a16="http://schemas.microsoft.com/office/drawing/2014/main" id="{00000000-0008-0000-0200-00000E000000}"/>
            </a:ext>
          </a:extLst>
        </xdr:cNvPr>
        <xdr:cNvPicPr/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111960" y="2652480"/>
          <a:ext cx="268920" cy="320040"/>
        </a:xfrm>
        <a:prstGeom prst="rect">
          <a:avLst/>
        </a:prstGeom>
      </xdr:spPr>
    </xdr:pic>
    <xdr:clientData/>
  </xdr:twoCellAnchor>
  <xdr:twoCellAnchor editAs="oneCell">
    <xdr:from>
      <xdr:col>2</xdr:col>
      <xdr:colOff>117929</xdr:colOff>
      <xdr:row>1</xdr:row>
      <xdr:rowOff>38280</xdr:rowOff>
    </xdr:from>
    <xdr:to>
      <xdr:col>3</xdr:col>
      <xdr:colOff>154214</xdr:colOff>
      <xdr:row>5</xdr:row>
      <xdr:rowOff>215817</xdr:rowOff>
    </xdr:to>
    <xdr:pic macro="[0]!ProtectionFeuille">
      <xdr:nvPicPr>
        <xdr:cNvPr id="19" name="Image 18">
          <a:extLst>
            <a:ext uri="{FF2B5EF4-FFF2-40B4-BE49-F238E27FC236}">
              <a16:creationId xmlns:a16="http://schemas.microsoft.com/office/drawing/2014/main" id="{00000000-0008-0000-0200-00001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13379" y="228780"/>
          <a:ext cx="1064985" cy="933187"/>
        </a:xfrm>
        <a:prstGeom prst="rect">
          <a:avLst/>
        </a:prstGeom>
      </xdr:spPr>
    </xdr:pic>
    <xdr:clientData/>
  </xdr:twoCellAnchor>
  <xdr:twoCellAnchor editAs="oneCell">
    <xdr:from>
      <xdr:col>40</xdr:col>
      <xdr:colOff>98480</xdr:colOff>
      <xdr:row>5</xdr:row>
      <xdr:rowOff>105756</xdr:rowOff>
    </xdr:from>
    <xdr:to>
      <xdr:col>40</xdr:col>
      <xdr:colOff>98840</xdr:colOff>
      <xdr:row>5</xdr:row>
      <xdr:rowOff>106116</xdr:rowOff>
    </xdr:to>
    <xdr:pic>
      <xdr:nvPicPr>
        <xdr:cNvPr id="7" name="Encre 6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PicPr/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8970480" y="943200"/>
          <a:ext cx="36000" cy="216000"/>
        </a:xfrm>
        <a:prstGeom prst="rect">
          <a:avLst/>
        </a:prstGeom>
      </xdr:spPr>
    </xdr:pic>
    <xdr:clientData/>
  </xdr:twoCellAnchor>
  <xdr:twoCellAnchor editAs="oneCell">
    <xdr:from>
      <xdr:col>49</xdr:col>
      <xdr:colOff>578389</xdr:colOff>
      <xdr:row>4</xdr:row>
      <xdr:rowOff>190056</xdr:rowOff>
    </xdr:from>
    <xdr:to>
      <xdr:col>49</xdr:col>
      <xdr:colOff>578749</xdr:colOff>
      <xdr:row>4</xdr:row>
      <xdr:rowOff>190416</xdr:rowOff>
    </xdr:to>
    <xdr:pic>
      <xdr:nvPicPr>
        <xdr:cNvPr id="10" name="Encre 9"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PicPr/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11052360" y="837360"/>
          <a:ext cx="36000" cy="216000"/>
        </a:xfrm>
        <a:prstGeom prst="rect">
          <a:avLst/>
        </a:prstGeom>
      </xdr:spPr>
    </xdr:pic>
    <xdr:clientData/>
  </xdr:twoCellAnchor>
  <xdr:twoCellAnchor editAs="oneCell">
    <xdr:from>
      <xdr:col>40</xdr:col>
      <xdr:colOff>105825</xdr:colOff>
      <xdr:row>5</xdr:row>
      <xdr:rowOff>154716</xdr:rowOff>
    </xdr:from>
    <xdr:to>
      <xdr:col>40</xdr:col>
      <xdr:colOff>106185</xdr:colOff>
      <xdr:row>5</xdr:row>
      <xdr:rowOff>155076</xdr:rowOff>
    </xdr:to>
    <xdr:pic>
      <xdr:nvPicPr>
        <xdr:cNvPr id="11" name="Encre 10"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PicPr/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8977825" y="992520"/>
          <a:ext cx="36000" cy="2160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40</xdr:col>
          <xdr:colOff>12700</xdr:colOff>
          <xdr:row>5</xdr:row>
          <xdr:rowOff>12700</xdr:rowOff>
        </xdr:from>
        <xdr:to>
          <xdr:col>48</xdr:col>
          <xdr:colOff>431800</xdr:colOff>
          <xdr:row>6</xdr:row>
          <xdr:rowOff>12700</xdr:rowOff>
        </xdr:to>
        <xdr:sp macro="" textlink="">
          <xdr:nvSpPr>
            <xdr:cNvPr id="9219" name="Button 3" hidden="1">
              <a:extLst>
                <a:ext uri="{63B3BB69-23CF-44E3-9099-C40C66FF867C}">
                  <a14:compatExt spid="_x0000_s9219"/>
                </a:ext>
                <a:ext uri="{FF2B5EF4-FFF2-40B4-BE49-F238E27FC236}">
                  <a16:creationId xmlns:a16="http://schemas.microsoft.com/office/drawing/2014/main" id="{00000000-0008-0000-0200-000003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Bahnschrift Light SemiCondensed"/>
                </a:rPr>
                <a:t>Semaine suivante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39</xdr:col>
          <xdr:colOff>152400</xdr:colOff>
          <xdr:row>4</xdr:row>
          <xdr:rowOff>184150</xdr:rowOff>
        </xdr:from>
        <xdr:to>
          <xdr:col>49</xdr:col>
          <xdr:colOff>0</xdr:colOff>
          <xdr:row>6</xdr:row>
          <xdr:rowOff>12700</xdr:rowOff>
        </xdr:to>
        <xdr:sp macro="" textlink="">
          <xdr:nvSpPr>
            <xdr:cNvPr id="9222" name="Button 6" hidden="1">
              <a:extLst>
                <a:ext uri="{63B3BB69-23CF-44E3-9099-C40C66FF867C}">
                  <a14:compatExt spid="_x0000_s9222"/>
                </a:ext>
                <a:ext uri="{FF2B5EF4-FFF2-40B4-BE49-F238E27FC236}">
                  <a16:creationId xmlns:a16="http://schemas.microsoft.com/office/drawing/2014/main" id="{00000000-0008-0000-0200-000006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Bahnschrift Light SemiCondensed"/>
                </a:rPr>
                <a:t>Semaine suivante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40</xdr:col>
      <xdr:colOff>239600</xdr:colOff>
      <xdr:row>13</xdr:row>
      <xdr:rowOff>22564</xdr:rowOff>
    </xdr:from>
    <xdr:to>
      <xdr:col>41</xdr:col>
      <xdr:colOff>42491</xdr:colOff>
      <xdr:row>13</xdr:row>
      <xdr:rowOff>126964</xdr:rowOff>
    </xdr:to>
    <xdr:pic>
      <xdr:nvPicPr>
        <xdr:cNvPr id="14" name="Encre 13">
          <a:extLst>
            <a:ext uri="{FF2B5EF4-FFF2-40B4-BE49-F238E27FC236}">
              <a16:creationId xmlns:a16="http://schemas.microsoft.com/office/drawing/2014/main" id="{00000000-0008-0000-0300-00000E000000}"/>
            </a:ext>
          </a:extLst>
        </xdr:cNvPr>
        <xdr:cNvPicPr/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111960" y="2652480"/>
          <a:ext cx="268920" cy="320040"/>
        </a:xfrm>
        <a:prstGeom prst="rect">
          <a:avLst/>
        </a:prstGeom>
      </xdr:spPr>
    </xdr:pic>
    <xdr:clientData/>
  </xdr:twoCellAnchor>
  <xdr:twoCellAnchor editAs="oneCell">
    <xdr:from>
      <xdr:col>40</xdr:col>
      <xdr:colOff>98480</xdr:colOff>
      <xdr:row>5</xdr:row>
      <xdr:rowOff>105756</xdr:rowOff>
    </xdr:from>
    <xdr:to>
      <xdr:col>40</xdr:col>
      <xdr:colOff>98840</xdr:colOff>
      <xdr:row>5</xdr:row>
      <xdr:rowOff>106116</xdr:rowOff>
    </xdr:to>
    <xdr:pic>
      <xdr:nvPicPr>
        <xdr:cNvPr id="7" name="Encre 6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PicPr/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970480" y="943200"/>
          <a:ext cx="36000" cy="216000"/>
        </a:xfrm>
        <a:prstGeom prst="rect">
          <a:avLst/>
        </a:prstGeom>
      </xdr:spPr>
    </xdr:pic>
    <xdr:clientData/>
  </xdr:twoCellAnchor>
  <xdr:twoCellAnchor editAs="oneCell">
    <xdr:from>
      <xdr:col>40</xdr:col>
      <xdr:colOff>105825</xdr:colOff>
      <xdr:row>5</xdr:row>
      <xdr:rowOff>154716</xdr:rowOff>
    </xdr:from>
    <xdr:to>
      <xdr:col>40</xdr:col>
      <xdr:colOff>106185</xdr:colOff>
      <xdr:row>5</xdr:row>
      <xdr:rowOff>155076</xdr:rowOff>
    </xdr:to>
    <xdr:pic>
      <xdr:nvPicPr>
        <xdr:cNvPr id="11" name="Encre 10">
          <a:extLst>
            <a:ext uri="{FF2B5EF4-FFF2-40B4-BE49-F238E27FC236}">
              <a16:creationId xmlns:a16="http://schemas.microsoft.com/office/drawing/2014/main" id="{00000000-0008-0000-0300-00000B000000}"/>
            </a:ext>
          </a:extLst>
        </xdr:cNvPr>
        <xdr:cNvPicPr/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8977825" y="992520"/>
          <a:ext cx="36000" cy="216000"/>
        </a:xfrm>
        <a:prstGeom prst="rect">
          <a:avLst/>
        </a:prstGeom>
      </xdr:spPr>
    </xdr:pic>
    <xdr:clientData/>
  </xdr:twoCellAnchor>
  <xdr:twoCellAnchor editAs="oneCell">
    <xdr:from>
      <xdr:col>2</xdr:col>
      <xdr:colOff>108858</xdr:colOff>
      <xdr:row>1</xdr:row>
      <xdr:rowOff>54429</xdr:rowOff>
    </xdr:from>
    <xdr:to>
      <xdr:col>3</xdr:col>
      <xdr:colOff>145143</xdr:colOff>
      <xdr:row>5</xdr:row>
      <xdr:rowOff>231966</xdr:rowOff>
    </xdr:to>
    <xdr:pic macro="[0]!ProtectionFeuille">
      <xdr:nvPicPr>
        <xdr:cNvPr id="8" name="Image 7"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05215" y="244929"/>
          <a:ext cx="1061357" cy="930466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41</xdr:col>
          <xdr:colOff>19050</xdr:colOff>
          <xdr:row>4</xdr:row>
          <xdr:rowOff>203200</xdr:rowOff>
        </xdr:from>
        <xdr:to>
          <xdr:col>46</xdr:col>
          <xdr:colOff>222250</xdr:colOff>
          <xdr:row>6</xdr:row>
          <xdr:rowOff>0</xdr:rowOff>
        </xdr:to>
        <xdr:sp macro="" textlink="">
          <xdr:nvSpPr>
            <xdr:cNvPr id="10242" name="Button 2" hidden="1">
              <a:extLst>
                <a:ext uri="{63B3BB69-23CF-44E3-9099-C40C66FF867C}">
                  <a14:compatExt spid="_x0000_s10242"/>
                </a:ext>
                <a:ext uri="{FF2B5EF4-FFF2-40B4-BE49-F238E27FC236}">
                  <a16:creationId xmlns:a16="http://schemas.microsoft.com/office/drawing/2014/main" id="{00000000-0008-0000-0300-00000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Bahnschrift Light SemiCondensed"/>
                </a:rPr>
                <a:t>Semaine suivante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39</xdr:col>
          <xdr:colOff>152400</xdr:colOff>
          <xdr:row>4</xdr:row>
          <xdr:rowOff>184150</xdr:rowOff>
        </xdr:from>
        <xdr:to>
          <xdr:col>49</xdr:col>
          <xdr:colOff>0</xdr:colOff>
          <xdr:row>6</xdr:row>
          <xdr:rowOff>12700</xdr:rowOff>
        </xdr:to>
        <xdr:sp macro="" textlink="">
          <xdr:nvSpPr>
            <xdr:cNvPr id="10244" name="Button 4" hidden="1">
              <a:extLst>
                <a:ext uri="{63B3BB69-23CF-44E3-9099-C40C66FF867C}">
                  <a14:compatExt spid="_x0000_s10244"/>
                </a:ext>
                <a:ext uri="{FF2B5EF4-FFF2-40B4-BE49-F238E27FC236}">
                  <a16:creationId xmlns:a16="http://schemas.microsoft.com/office/drawing/2014/main" id="{00000000-0008-0000-0300-000004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Bahnschrift Light SemiCondensed"/>
                </a:rPr>
                <a:t>Semaine suivante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ctrlProp" Target="../ctrlProps/ctrlProp5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4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E64"/>
  <sheetViews>
    <sheetView tabSelected="1" zoomScale="70" zoomScaleNormal="70" workbookViewId="0">
      <pane xSplit="3" ySplit="10" topLeftCell="D15" activePane="bottomRight" state="frozen"/>
      <selection pane="topRight" activeCell="D1" sqref="D1"/>
      <selection pane="bottomLeft" activeCell="A11" sqref="A11"/>
      <selection pane="bottomRight" activeCell="O15" sqref="O15"/>
    </sheetView>
  </sheetViews>
  <sheetFormatPr baseColWidth="10" defaultColWidth="10.81640625" defaultRowHeight="14.5" x14ac:dyDescent="0.35"/>
  <cols>
    <col min="1" max="1" width="3" style="1" customWidth="1"/>
    <col min="2" max="2" width="21.26953125" style="27" customWidth="1"/>
    <col min="3" max="3" width="14.7265625" style="2" customWidth="1"/>
    <col min="4" max="4" width="4.54296875" style="3" customWidth="1"/>
    <col min="5" max="5" width="7" style="1" customWidth="1"/>
    <col min="6" max="6" width="2.1796875" style="3" customWidth="1"/>
    <col min="7" max="7" width="7" style="1" customWidth="1"/>
    <col min="8" max="8" width="2.1796875" style="3" customWidth="1"/>
    <col min="9" max="9" width="7" style="1" customWidth="1"/>
    <col min="10" max="10" width="2.1796875" style="3" customWidth="1"/>
    <col min="11" max="11" width="7" style="1" customWidth="1"/>
    <col min="12" max="12" width="2.1796875" style="3" customWidth="1"/>
    <col min="13" max="13" width="7" style="1" customWidth="1"/>
    <col min="14" max="14" width="2.1796875" style="3" customWidth="1"/>
    <col min="15" max="15" width="7" style="1" customWidth="1"/>
    <col min="16" max="16" width="2.1796875" style="3" customWidth="1"/>
    <col min="17" max="17" width="7" style="1" customWidth="1"/>
    <col min="18" max="18" width="2.1796875" style="3" customWidth="1"/>
    <col min="19" max="19" width="7" style="1" customWidth="1"/>
    <col min="20" max="20" width="2.1796875" style="3" customWidth="1"/>
    <col min="21" max="21" width="0.81640625" style="1" customWidth="1"/>
    <col min="22" max="22" width="2.1796875" style="4" customWidth="1"/>
    <col min="23" max="23" width="6.1796875" style="1" customWidth="1"/>
    <col min="24" max="24" width="2.1796875" style="3" customWidth="1"/>
    <col min="25" max="25" width="7" style="1" customWidth="1"/>
    <col min="26" max="26" width="2.1796875" style="3" customWidth="1"/>
    <col min="27" max="27" width="6.1796875" style="1" customWidth="1"/>
    <col min="28" max="28" width="2.1796875" style="3" customWidth="1"/>
    <col min="29" max="29" width="6.1796875" style="1" customWidth="1"/>
    <col min="30" max="30" width="2.1796875" style="3" customWidth="1"/>
    <col min="31" max="31" width="6.1796875" style="1" customWidth="1"/>
    <col min="32" max="32" width="2.1796875" style="3" customWidth="1"/>
    <col min="33" max="33" width="0.81640625" style="1" customWidth="1"/>
    <col min="34" max="34" width="2.1796875" style="3" customWidth="1"/>
    <col min="35" max="35" width="6.1796875" style="1" customWidth="1"/>
    <col min="36" max="36" width="2.1796875" style="3" customWidth="1"/>
    <col min="37" max="37" width="6.81640625" style="1" customWidth="1"/>
    <col min="38" max="38" width="2.1796875" style="3" customWidth="1"/>
    <col min="39" max="39" width="6.1796875" style="1" customWidth="1"/>
    <col min="40" max="40" width="2.1796875" style="3" customWidth="1"/>
    <col min="41" max="41" width="6.1796875" style="1" customWidth="1"/>
    <col min="42" max="42" width="2.1796875" style="3" customWidth="1"/>
    <col min="43" max="43" width="6.1796875" style="1" customWidth="1"/>
    <col min="44" max="44" width="2.1796875" style="3" customWidth="1"/>
    <col min="45" max="45" width="0.81640625" style="1" customWidth="1"/>
    <col min="46" max="46" width="2.1796875" style="3" customWidth="1"/>
    <col min="47" max="47" width="6.1796875" style="1" customWidth="1"/>
    <col min="48" max="48" width="2.1796875" style="3" customWidth="1"/>
    <col min="49" max="49" width="6.81640625" style="1" customWidth="1"/>
    <col min="50" max="50" width="2.1796875" style="3" customWidth="1"/>
    <col min="51" max="51" width="6.1796875" style="1" customWidth="1"/>
    <col min="52" max="52" width="2.1796875" style="3" customWidth="1"/>
    <col min="53" max="53" width="6.1796875" style="1" customWidth="1"/>
    <col min="54" max="54" width="2.1796875" style="3" customWidth="1"/>
    <col min="55" max="55" width="6.1796875" style="1" customWidth="1"/>
    <col min="56" max="16384" width="10.81640625" style="1"/>
  </cols>
  <sheetData>
    <row r="1" spans="1:57" ht="15" thickBot="1" x14ac:dyDescent="0.4">
      <c r="Q1" s="3"/>
    </row>
    <row r="2" spans="1:57" ht="15" thickBot="1" x14ac:dyDescent="0.4">
      <c r="C2" s="65"/>
      <c r="D2" s="66"/>
      <c r="E2" s="5"/>
      <c r="F2" s="5"/>
      <c r="G2" s="5"/>
      <c r="H2" s="5"/>
      <c r="I2" s="5"/>
      <c r="J2" s="5"/>
      <c r="K2" s="5"/>
      <c r="L2" s="5"/>
      <c r="M2" s="5"/>
      <c r="N2" s="6"/>
      <c r="O2" s="5"/>
      <c r="Q2" s="6"/>
      <c r="AA2" s="5"/>
      <c r="AC2" s="5"/>
      <c r="AM2" s="5"/>
      <c r="AO2" s="5"/>
      <c r="AY2" s="5"/>
      <c r="BA2" s="5"/>
    </row>
    <row r="3" spans="1:57" ht="14.5" customHeight="1" x14ac:dyDescent="0.35">
      <c r="C3" s="67"/>
      <c r="D3" s="68"/>
      <c r="E3" s="5"/>
      <c r="F3" s="5"/>
      <c r="G3" s="5"/>
      <c r="H3" s="5"/>
      <c r="I3" s="5"/>
      <c r="J3" s="5"/>
      <c r="K3" s="5"/>
      <c r="L3" s="5"/>
      <c r="M3" s="5"/>
      <c r="N3" s="6"/>
      <c r="O3" s="5"/>
      <c r="P3" s="5"/>
      <c r="Q3" s="6"/>
      <c r="R3" s="5"/>
      <c r="S3" s="71" t="s">
        <v>0</v>
      </c>
      <c r="T3" s="72"/>
      <c r="U3" s="72"/>
      <c r="V3" s="72"/>
      <c r="W3" s="72"/>
      <c r="X3" s="72"/>
      <c r="Y3" s="72"/>
      <c r="Z3" s="72"/>
      <c r="AA3" s="72"/>
      <c r="AB3" s="72"/>
      <c r="AC3" s="72"/>
      <c r="AD3" s="72"/>
      <c r="AE3" s="72"/>
      <c r="AF3" s="72"/>
      <c r="AG3" s="72"/>
      <c r="AH3" s="72"/>
      <c r="AI3" s="72"/>
      <c r="AJ3" s="72"/>
      <c r="AK3" s="72"/>
      <c r="AL3" s="72"/>
      <c r="AM3" s="72"/>
      <c r="AN3" s="72"/>
      <c r="AO3" s="72"/>
      <c r="AP3" s="72"/>
      <c r="AQ3" s="72"/>
      <c r="AR3" s="72"/>
      <c r="AS3" s="72"/>
      <c r="AT3" s="73"/>
      <c r="AY3" s="3"/>
      <c r="BA3" s="3"/>
    </row>
    <row r="4" spans="1:57" ht="15" customHeight="1" thickBot="1" x14ac:dyDescent="0.4">
      <c r="C4" s="67"/>
      <c r="D4" s="68"/>
      <c r="E4" s="5"/>
      <c r="F4" s="5"/>
      <c r="G4" s="5"/>
      <c r="H4" s="5"/>
      <c r="I4" s="5"/>
      <c r="J4" s="5"/>
      <c r="K4" s="5"/>
      <c r="L4" s="5"/>
      <c r="M4" s="5"/>
      <c r="N4" s="6"/>
      <c r="O4" s="5"/>
      <c r="P4" s="5"/>
      <c r="Q4" s="6"/>
      <c r="R4" s="5"/>
      <c r="S4" s="74"/>
      <c r="T4" s="75"/>
      <c r="U4" s="75"/>
      <c r="V4" s="75"/>
      <c r="W4" s="75"/>
      <c r="X4" s="75"/>
      <c r="Y4" s="75"/>
      <c r="Z4" s="75"/>
      <c r="AA4" s="75"/>
      <c r="AB4" s="75"/>
      <c r="AC4" s="75"/>
      <c r="AD4" s="75"/>
      <c r="AE4" s="75"/>
      <c r="AF4" s="75"/>
      <c r="AG4" s="75"/>
      <c r="AH4" s="75"/>
      <c r="AI4" s="75"/>
      <c r="AJ4" s="75"/>
      <c r="AK4" s="75"/>
      <c r="AL4" s="75"/>
      <c r="AM4" s="75"/>
      <c r="AN4" s="75"/>
      <c r="AO4" s="75"/>
      <c r="AP4" s="75"/>
      <c r="AQ4" s="75"/>
      <c r="AR4" s="75"/>
      <c r="AS4" s="75"/>
      <c r="AT4" s="76"/>
      <c r="AY4" s="3"/>
      <c r="BA4" s="3"/>
    </row>
    <row r="5" spans="1:57" ht="15" thickBot="1" x14ac:dyDescent="0.4">
      <c r="C5" s="67"/>
      <c r="D5" s="68"/>
      <c r="E5" s="5"/>
      <c r="F5" s="5"/>
      <c r="G5" s="5"/>
      <c r="H5" s="5"/>
      <c r="I5" s="5"/>
      <c r="J5" s="5"/>
      <c r="K5" s="5"/>
      <c r="L5" s="5"/>
      <c r="M5" s="5"/>
      <c r="N5" s="6"/>
      <c r="O5" s="5"/>
      <c r="Q5" s="6"/>
      <c r="AA5" s="5"/>
      <c r="AC5" s="5"/>
      <c r="AM5" s="5"/>
      <c r="AO5" s="5"/>
      <c r="AY5" s="5"/>
      <c r="BA5" s="5"/>
    </row>
    <row r="6" spans="1:57" ht="21.5" thickBot="1" x14ac:dyDescent="0.55000000000000004">
      <c r="C6" s="69"/>
      <c r="D6" s="70"/>
      <c r="E6" s="5"/>
      <c r="F6" s="5"/>
      <c r="G6" s="5"/>
      <c r="H6" s="5"/>
      <c r="I6" s="5"/>
      <c r="J6" s="5"/>
      <c r="K6" s="5"/>
      <c r="L6" s="5"/>
      <c r="M6" s="5"/>
      <c r="N6" s="6"/>
      <c r="O6" s="5"/>
      <c r="Q6" s="5"/>
      <c r="S6" s="7"/>
      <c r="W6" s="78" t="s">
        <v>1</v>
      </c>
      <c r="X6" s="79"/>
      <c r="Y6" s="79"/>
      <c r="Z6" s="79"/>
      <c r="AA6" s="79"/>
      <c r="AB6" s="79"/>
      <c r="AC6" s="79"/>
      <c r="AD6" s="79"/>
      <c r="AE6" s="79"/>
      <c r="AF6" s="79"/>
      <c r="AG6" s="79"/>
      <c r="AH6" s="79"/>
      <c r="AI6" s="79"/>
      <c r="AJ6" s="79"/>
      <c r="AK6" s="79"/>
      <c r="AL6" s="79"/>
      <c r="AM6" s="79"/>
      <c r="AN6" s="79"/>
      <c r="AO6" s="79"/>
      <c r="AP6" s="80"/>
      <c r="AY6" s="3"/>
      <c r="BA6" s="3"/>
    </row>
    <row r="7" spans="1:57" x14ac:dyDescent="0.35">
      <c r="A7" s="3"/>
      <c r="B7" s="28"/>
      <c r="F7" s="8"/>
      <c r="H7" s="8"/>
      <c r="J7" s="8"/>
      <c r="L7" s="8"/>
    </row>
    <row r="8" spans="1:57" ht="15.5" x14ac:dyDescent="0.35">
      <c r="C8" s="9"/>
      <c r="D8" s="10"/>
      <c r="E8" s="77" t="s">
        <v>8</v>
      </c>
      <c r="F8" s="77"/>
      <c r="G8" s="77"/>
      <c r="H8" s="77"/>
      <c r="I8" s="77"/>
      <c r="J8" s="77"/>
      <c r="K8" s="77"/>
      <c r="L8" s="77"/>
      <c r="M8" s="77"/>
      <c r="N8" s="77"/>
      <c r="O8" s="77"/>
      <c r="P8" s="77"/>
      <c r="Q8" s="77"/>
      <c r="R8" s="77"/>
      <c r="S8" s="77"/>
      <c r="T8" s="11"/>
      <c r="U8" s="12"/>
      <c r="V8" s="13"/>
      <c r="W8" s="77" t="s">
        <v>5</v>
      </c>
      <c r="X8" s="77"/>
      <c r="Y8" s="77"/>
      <c r="Z8" s="77"/>
      <c r="AA8" s="77"/>
      <c r="AB8" s="77"/>
      <c r="AC8" s="77"/>
      <c r="AD8" s="77"/>
      <c r="AE8" s="77"/>
      <c r="AF8" s="11"/>
      <c r="AG8" s="12"/>
      <c r="AH8" s="11"/>
      <c r="AI8" s="77" t="s">
        <v>6</v>
      </c>
      <c r="AJ8" s="77"/>
      <c r="AK8" s="77"/>
      <c r="AL8" s="77"/>
      <c r="AM8" s="77"/>
      <c r="AN8" s="77"/>
      <c r="AO8" s="77"/>
      <c r="AP8" s="77"/>
      <c r="AQ8" s="77"/>
      <c r="AR8" s="11"/>
      <c r="AS8" s="12"/>
      <c r="AT8" s="11"/>
      <c r="AU8" s="77" t="s">
        <v>7</v>
      </c>
      <c r="AV8" s="77"/>
      <c r="AW8" s="77"/>
      <c r="AX8" s="77"/>
      <c r="AY8" s="77"/>
      <c r="AZ8" s="77"/>
      <c r="BA8" s="77"/>
      <c r="BB8" s="77"/>
      <c r="BC8" s="77"/>
    </row>
    <row r="9" spans="1:57" ht="8.15" customHeight="1" thickBot="1" x14ac:dyDescent="0.4">
      <c r="D9" s="11"/>
      <c r="E9" s="14"/>
      <c r="F9" s="11"/>
      <c r="G9" s="14"/>
      <c r="H9" s="11"/>
      <c r="I9" s="14"/>
      <c r="J9" s="11"/>
      <c r="K9" s="14"/>
      <c r="L9" s="11"/>
      <c r="M9" s="14"/>
      <c r="N9" s="11"/>
      <c r="O9" s="14"/>
      <c r="P9" s="11"/>
      <c r="Q9" s="14"/>
      <c r="R9" s="11"/>
      <c r="S9" s="14"/>
      <c r="T9" s="11"/>
      <c r="U9" s="12"/>
      <c r="V9" s="13"/>
      <c r="W9" s="14"/>
      <c r="X9" s="11"/>
      <c r="Y9" s="14"/>
      <c r="Z9" s="11"/>
      <c r="AA9" s="14"/>
      <c r="AB9" s="11"/>
      <c r="AC9" s="14"/>
      <c r="AD9" s="11"/>
      <c r="AE9" s="14"/>
      <c r="AF9" s="11"/>
      <c r="AG9" s="12"/>
      <c r="AH9" s="11"/>
      <c r="AI9" s="14"/>
      <c r="AJ9" s="11"/>
      <c r="AK9" s="14"/>
      <c r="AL9" s="11"/>
      <c r="AM9" s="14"/>
      <c r="AN9" s="11"/>
      <c r="AO9" s="14"/>
      <c r="AP9" s="11"/>
      <c r="AQ9" s="14"/>
      <c r="AR9" s="11"/>
      <c r="AS9" s="12"/>
      <c r="AT9" s="11"/>
      <c r="AU9" s="14"/>
      <c r="AV9" s="11"/>
      <c r="AW9" s="14"/>
      <c r="AX9" s="11"/>
      <c r="AY9" s="14"/>
      <c r="AZ9" s="11"/>
      <c r="BA9" s="14"/>
      <c r="BB9" s="11"/>
      <c r="BC9" s="14"/>
    </row>
    <row r="10" spans="1:57" ht="29.5" thickTop="1" thickBot="1" x14ac:dyDescent="0.4">
      <c r="B10" s="61" t="s">
        <v>58</v>
      </c>
      <c r="C10" s="62"/>
      <c r="D10" s="11"/>
      <c r="E10" s="15" t="s">
        <v>2</v>
      </c>
      <c r="F10" s="11"/>
      <c r="G10" s="48" t="s">
        <v>122</v>
      </c>
      <c r="H10" s="11"/>
      <c r="I10" s="41" t="s">
        <v>117</v>
      </c>
      <c r="J10" s="11"/>
      <c r="K10" s="40" t="s">
        <v>118</v>
      </c>
      <c r="L10" s="11"/>
      <c r="M10" s="40" t="s">
        <v>119</v>
      </c>
      <c r="N10" s="11"/>
      <c r="O10" s="15" t="s">
        <v>121</v>
      </c>
      <c r="P10" s="11"/>
      <c r="Q10" s="15" t="s">
        <v>121</v>
      </c>
      <c r="R10" s="11"/>
      <c r="S10" s="15" t="s">
        <v>4</v>
      </c>
      <c r="T10" s="11"/>
      <c r="U10" s="12"/>
      <c r="V10" s="13"/>
      <c r="W10" s="15" t="s">
        <v>2</v>
      </c>
      <c r="X10" s="11"/>
      <c r="Y10" s="41" t="s">
        <v>119</v>
      </c>
      <c r="Z10" s="11"/>
      <c r="AA10" s="15" t="s">
        <v>121</v>
      </c>
      <c r="AB10" s="11"/>
      <c r="AC10" s="15" t="s">
        <v>121</v>
      </c>
      <c r="AD10" s="11"/>
      <c r="AE10" s="15" t="s">
        <v>4</v>
      </c>
      <c r="AF10" s="11"/>
      <c r="AG10" s="12"/>
      <c r="AH10" s="11"/>
      <c r="AI10" s="15" t="s">
        <v>2</v>
      </c>
      <c r="AJ10" s="11"/>
      <c r="AK10" s="40" t="s">
        <v>119</v>
      </c>
      <c r="AL10" s="11"/>
      <c r="AM10" s="15" t="s">
        <v>121</v>
      </c>
      <c r="AN10" s="11"/>
      <c r="AO10" s="15" t="s">
        <v>121</v>
      </c>
      <c r="AP10" s="11"/>
      <c r="AQ10" s="15" t="s">
        <v>4</v>
      </c>
      <c r="AR10" s="11"/>
      <c r="AS10" s="12"/>
      <c r="AT10" s="11"/>
      <c r="AU10" s="15" t="s">
        <v>2</v>
      </c>
      <c r="AV10" s="11"/>
      <c r="AW10" s="40" t="s">
        <v>119</v>
      </c>
      <c r="AX10" s="11"/>
      <c r="AY10" s="15" t="s">
        <v>121</v>
      </c>
      <c r="AZ10" s="11"/>
      <c r="BA10" s="15" t="s">
        <v>121</v>
      </c>
      <c r="BB10" s="11"/>
      <c r="BC10" s="15" t="s">
        <v>4</v>
      </c>
    </row>
    <row r="11" spans="1:57" ht="15.5" thickTop="1" thickBot="1" x14ac:dyDescent="0.4">
      <c r="B11" s="51" t="s">
        <v>65</v>
      </c>
      <c r="C11" s="52" t="s">
        <v>65</v>
      </c>
      <c r="D11" s="11"/>
      <c r="E11" s="16">
        <v>11</v>
      </c>
      <c r="F11" s="31"/>
      <c r="G11" s="45">
        <f t="shared" ref="G11:G54" si="0">Y11-I11</f>
        <v>10</v>
      </c>
      <c r="H11" s="11"/>
      <c r="I11" s="42">
        <v>8</v>
      </c>
      <c r="J11" s="11"/>
      <c r="K11" s="16">
        <v>0</v>
      </c>
      <c r="L11" s="11"/>
      <c r="M11" s="23">
        <f t="shared" ref="M11:M54" si="1">I11+K11</f>
        <v>8</v>
      </c>
      <c r="N11" s="11"/>
      <c r="O11" s="23">
        <f t="shared" ref="O11:O54" si="2">M11-E11</f>
        <v>-3</v>
      </c>
      <c r="P11" s="31"/>
      <c r="Q11" s="25" t="b">
        <f t="shared" ref="Q11:Q54" si="3">IF(E11&lt;=M11,E11-O11)</f>
        <v>0</v>
      </c>
      <c r="R11" s="31"/>
      <c r="S11" s="24">
        <f t="shared" ref="S11:S54" si="4">IF(M11&lt;=E11,E11,Q11)</f>
        <v>11</v>
      </c>
      <c r="T11" s="11"/>
      <c r="U11" s="12"/>
      <c r="V11" s="13"/>
      <c r="W11" s="16">
        <v>8</v>
      </c>
      <c r="X11" s="11"/>
      <c r="Y11" s="16">
        <v>18</v>
      </c>
      <c r="Z11" s="11"/>
      <c r="AA11" s="23">
        <f>Y11-W11</f>
        <v>10</v>
      </c>
      <c r="AB11" s="31"/>
      <c r="AC11" s="25">
        <f>IF(W11&lt;=Y11,W11-AA11)</f>
        <v>-2</v>
      </c>
      <c r="AD11" s="31"/>
      <c r="AE11" s="23">
        <f>IF(Y11&lt;=W11,W11,AC11)</f>
        <v>-2</v>
      </c>
      <c r="AF11" s="11"/>
      <c r="AG11" s="12"/>
      <c r="AH11" s="13"/>
      <c r="AI11" s="16">
        <v>12</v>
      </c>
      <c r="AJ11" s="11"/>
      <c r="AK11" s="42">
        <v>14</v>
      </c>
      <c r="AL11" s="11"/>
      <c r="AM11" s="23">
        <f>AK11-AI11</f>
        <v>2</v>
      </c>
      <c r="AN11" s="31"/>
      <c r="AO11" s="25">
        <f>IF(AI11&lt;=AK11,AI11-AM11)</f>
        <v>10</v>
      </c>
      <c r="AP11" s="31"/>
      <c r="AQ11" s="23">
        <f>IF(AK11&lt;=AI11,AI11,AO11)</f>
        <v>10</v>
      </c>
      <c r="AR11" s="11"/>
      <c r="AS11" s="12"/>
      <c r="AT11" s="13"/>
      <c r="AU11" s="16">
        <v>13</v>
      </c>
      <c r="AV11" s="11"/>
      <c r="AW11" s="16">
        <v>12</v>
      </c>
      <c r="AX11" s="11"/>
      <c r="AY11" s="23">
        <f>AW11-AU11</f>
        <v>-1</v>
      </c>
      <c r="AZ11" s="31"/>
      <c r="BA11" s="25" t="b">
        <f>IF(AU11&lt;=AW11,AU11-AY11)</f>
        <v>0</v>
      </c>
      <c r="BB11" s="31"/>
      <c r="BC11" s="23">
        <f>IF(AW11&lt;=AU11,AU11,BA11)</f>
        <v>13</v>
      </c>
    </row>
    <row r="12" spans="1:57" ht="15.5" thickTop="1" thickBot="1" x14ac:dyDescent="0.4">
      <c r="B12" s="53" t="s">
        <v>66</v>
      </c>
      <c r="C12" s="54" t="s">
        <v>66</v>
      </c>
      <c r="D12" s="11"/>
      <c r="E12" s="17">
        <v>3</v>
      </c>
      <c r="F12" s="31"/>
      <c r="G12" s="46">
        <f t="shared" si="0"/>
        <v>2</v>
      </c>
      <c r="H12" s="11"/>
      <c r="I12" s="43">
        <v>2</v>
      </c>
      <c r="J12" s="11"/>
      <c r="K12" s="17">
        <v>2</v>
      </c>
      <c r="L12" s="11"/>
      <c r="M12" s="22">
        <f t="shared" si="1"/>
        <v>4</v>
      </c>
      <c r="N12" s="11"/>
      <c r="O12" s="22">
        <f t="shared" si="2"/>
        <v>1</v>
      </c>
      <c r="P12" s="31"/>
      <c r="Q12" s="26">
        <f t="shared" si="3"/>
        <v>2</v>
      </c>
      <c r="R12" s="31"/>
      <c r="S12" s="24">
        <f t="shared" si="4"/>
        <v>2</v>
      </c>
      <c r="T12" s="11"/>
      <c r="U12" s="12"/>
      <c r="V12" s="13"/>
      <c r="W12" s="17">
        <v>3</v>
      </c>
      <c r="X12" s="11"/>
      <c r="Y12" s="20">
        <v>4</v>
      </c>
      <c r="Z12" s="11"/>
      <c r="AA12" s="22">
        <f t="shared" ref="AA12:AA54" si="5">Y12-W12</f>
        <v>1</v>
      </c>
      <c r="AB12" s="31"/>
      <c r="AC12" s="26">
        <f t="shared" ref="AC12:AC54" si="6">IF(W12&lt;=Y12,W12-AA12)</f>
        <v>2</v>
      </c>
      <c r="AD12" s="31"/>
      <c r="AE12" s="24">
        <f t="shared" ref="AE12:AE54" si="7">IF(Y12&lt;=W12,W12,AC12)</f>
        <v>2</v>
      </c>
      <c r="AF12" s="11"/>
      <c r="AG12" s="12"/>
      <c r="AH12" s="13"/>
      <c r="AI12" s="17">
        <v>3</v>
      </c>
      <c r="AJ12" s="11"/>
      <c r="AK12" s="43">
        <v>6</v>
      </c>
      <c r="AL12" s="11"/>
      <c r="AM12" s="22">
        <f t="shared" ref="AM12:AM54" si="8">AK12-AI12</f>
        <v>3</v>
      </c>
      <c r="AN12" s="31"/>
      <c r="AO12" s="26">
        <f t="shared" ref="AO12:AO54" si="9">IF(AI12&lt;=AK12,AI12-AM12)</f>
        <v>0</v>
      </c>
      <c r="AP12" s="31"/>
      <c r="AQ12" s="24">
        <f t="shared" ref="AQ12:AQ42" si="10">IF(AK12&lt;=AI12,AI12,AO12)</f>
        <v>0</v>
      </c>
      <c r="AR12" s="11"/>
      <c r="AS12" s="12"/>
      <c r="AT12" s="13"/>
      <c r="AU12" s="17">
        <v>4</v>
      </c>
      <c r="AV12" s="11"/>
      <c r="AW12" s="17">
        <v>5</v>
      </c>
      <c r="AX12" s="11"/>
      <c r="AY12" s="22">
        <f t="shared" ref="AY12:AY54" si="11">AW12-AU12</f>
        <v>1</v>
      </c>
      <c r="AZ12" s="31"/>
      <c r="BA12" s="26">
        <f t="shared" ref="BA12:BA54" si="12">IF(AU12&lt;=AW12,AU12-AY12)</f>
        <v>3</v>
      </c>
      <c r="BB12" s="31"/>
      <c r="BC12" s="22">
        <f t="shared" ref="BC12:BC54" si="13">IF(AW12&lt;=AU12,AU12,BA12)</f>
        <v>3</v>
      </c>
    </row>
    <row r="13" spans="1:57" ht="15.5" thickTop="1" thickBot="1" x14ac:dyDescent="0.4">
      <c r="B13" s="51" t="s">
        <v>67</v>
      </c>
      <c r="C13" s="52" t="s">
        <v>67</v>
      </c>
      <c r="D13" s="11"/>
      <c r="E13" s="16">
        <v>4</v>
      </c>
      <c r="F13" s="31"/>
      <c r="G13" s="45">
        <f t="shared" si="0"/>
        <v>3</v>
      </c>
      <c r="H13" s="11"/>
      <c r="I13" s="42">
        <v>0</v>
      </c>
      <c r="J13" s="11"/>
      <c r="K13" s="16">
        <v>4</v>
      </c>
      <c r="L13" s="11"/>
      <c r="M13" s="23">
        <f t="shared" si="1"/>
        <v>4</v>
      </c>
      <c r="N13" s="11"/>
      <c r="O13" s="23">
        <f t="shared" si="2"/>
        <v>0</v>
      </c>
      <c r="P13" s="31"/>
      <c r="Q13" s="25">
        <f t="shared" si="3"/>
        <v>4</v>
      </c>
      <c r="R13" s="31"/>
      <c r="S13" s="24">
        <f t="shared" si="4"/>
        <v>4</v>
      </c>
      <c r="T13" s="11"/>
      <c r="U13" s="12"/>
      <c r="V13" s="13"/>
      <c r="W13" s="16">
        <v>4</v>
      </c>
      <c r="X13" s="11"/>
      <c r="Y13" s="16">
        <v>3</v>
      </c>
      <c r="Z13" s="11"/>
      <c r="AA13" s="23">
        <f t="shared" si="5"/>
        <v>-1</v>
      </c>
      <c r="AB13" s="31"/>
      <c r="AC13" s="25" t="b">
        <f t="shared" si="6"/>
        <v>0</v>
      </c>
      <c r="AD13" s="31"/>
      <c r="AE13" s="23">
        <f t="shared" si="7"/>
        <v>4</v>
      </c>
      <c r="AF13" s="11"/>
      <c r="AG13" s="12"/>
      <c r="AH13" s="13"/>
      <c r="AI13" s="16">
        <v>3</v>
      </c>
      <c r="AJ13" s="11"/>
      <c r="AK13" s="42">
        <v>5</v>
      </c>
      <c r="AL13" s="11"/>
      <c r="AM13" s="23">
        <f t="shared" si="8"/>
        <v>2</v>
      </c>
      <c r="AN13" s="31"/>
      <c r="AO13" s="25">
        <f t="shared" si="9"/>
        <v>1</v>
      </c>
      <c r="AP13" s="31"/>
      <c r="AQ13" s="23">
        <f t="shared" si="10"/>
        <v>1</v>
      </c>
      <c r="AR13" s="11"/>
      <c r="AS13" s="12"/>
      <c r="AT13" s="13"/>
      <c r="AU13" s="16">
        <v>4</v>
      </c>
      <c r="AV13" s="11"/>
      <c r="AW13" s="16">
        <v>5</v>
      </c>
      <c r="AX13" s="11"/>
      <c r="AY13" s="23">
        <f t="shared" si="11"/>
        <v>1</v>
      </c>
      <c r="AZ13" s="31"/>
      <c r="BA13" s="25">
        <f t="shared" si="12"/>
        <v>3</v>
      </c>
      <c r="BB13" s="31"/>
      <c r="BC13" s="23">
        <f t="shared" si="13"/>
        <v>3</v>
      </c>
    </row>
    <row r="14" spans="1:57" ht="15.5" thickTop="1" thickBot="1" x14ac:dyDescent="0.4">
      <c r="B14" s="53" t="s">
        <v>68</v>
      </c>
      <c r="C14" s="54" t="s">
        <v>68</v>
      </c>
      <c r="D14" s="11"/>
      <c r="E14" s="17">
        <v>2</v>
      </c>
      <c r="F14" s="31"/>
      <c r="G14" s="46">
        <f t="shared" si="0"/>
        <v>0</v>
      </c>
      <c r="H14" s="11"/>
      <c r="I14" s="43">
        <v>2</v>
      </c>
      <c r="J14" s="11"/>
      <c r="K14" s="17">
        <v>2</v>
      </c>
      <c r="L14" s="11"/>
      <c r="M14" s="22">
        <f t="shared" si="1"/>
        <v>4</v>
      </c>
      <c r="N14" s="11"/>
      <c r="O14" s="22">
        <f t="shared" si="2"/>
        <v>2</v>
      </c>
      <c r="P14" s="31"/>
      <c r="Q14" s="26">
        <f t="shared" si="3"/>
        <v>0</v>
      </c>
      <c r="R14" s="31"/>
      <c r="S14" s="24">
        <f t="shared" si="4"/>
        <v>0</v>
      </c>
      <c r="T14" s="11"/>
      <c r="U14" s="12"/>
      <c r="V14" s="13"/>
      <c r="W14" s="17">
        <v>2</v>
      </c>
      <c r="X14" s="11"/>
      <c r="Y14" s="20">
        <v>2</v>
      </c>
      <c r="Z14" s="11"/>
      <c r="AA14" s="22">
        <f t="shared" si="5"/>
        <v>0</v>
      </c>
      <c r="AB14" s="31"/>
      <c r="AC14" s="26">
        <f t="shared" si="6"/>
        <v>2</v>
      </c>
      <c r="AD14" s="31"/>
      <c r="AE14" s="24">
        <f t="shared" si="7"/>
        <v>2</v>
      </c>
      <c r="AF14" s="11"/>
      <c r="AG14" s="12"/>
      <c r="AH14" s="13"/>
      <c r="AI14" s="17">
        <v>2</v>
      </c>
      <c r="AJ14" s="11"/>
      <c r="AK14" s="43">
        <v>4</v>
      </c>
      <c r="AL14" s="11"/>
      <c r="AM14" s="22">
        <f t="shared" si="8"/>
        <v>2</v>
      </c>
      <c r="AN14" s="31"/>
      <c r="AO14" s="26">
        <f t="shared" si="9"/>
        <v>0</v>
      </c>
      <c r="AP14" s="31"/>
      <c r="AQ14" s="24">
        <f t="shared" si="10"/>
        <v>0</v>
      </c>
      <c r="AR14" s="11"/>
      <c r="AS14" s="12"/>
      <c r="AT14" s="13"/>
      <c r="AU14" s="17">
        <v>3</v>
      </c>
      <c r="AV14" s="11"/>
      <c r="AW14" s="17">
        <v>3</v>
      </c>
      <c r="AX14" s="11"/>
      <c r="AY14" s="22">
        <f t="shared" si="11"/>
        <v>0</v>
      </c>
      <c r="AZ14" s="31"/>
      <c r="BA14" s="26">
        <f t="shared" si="12"/>
        <v>3</v>
      </c>
      <c r="BB14" s="31"/>
      <c r="BC14" s="22">
        <f t="shared" si="13"/>
        <v>3</v>
      </c>
    </row>
    <row r="15" spans="1:57" ht="15.5" thickTop="1" thickBot="1" x14ac:dyDescent="0.4">
      <c r="B15" s="51" t="s">
        <v>69</v>
      </c>
      <c r="C15" s="52" t="s">
        <v>69</v>
      </c>
      <c r="D15" s="11"/>
      <c r="E15" s="16">
        <v>6</v>
      </c>
      <c r="F15" s="31"/>
      <c r="G15" s="45">
        <f t="shared" si="0"/>
        <v>2</v>
      </c>
      <c r="H15" s="11"/>
      <c r="I15" s="42">
        <v>10</v>
      </c>
      <c r="J15" s="11"/>
      <c r="K15" s="16">
        <v>0</v>
      </c>
      <c r="L15" s="11"/>
      <c r="M15" s="23">
        <f t="shared" si="1"/>
        <v>10</v>
      </c>
      <c r="N15" s="11"/>
      <c r="O15" s="23">
        <f t="shared" si="2"/>
        <v>4</v>
      </c>
      <c r="P15" s="31"/>
      <c r="Q15" s="25">
        <f t="shared" si="3"/>
        <v>2</v>
      </c>
      <c r="R15" s="31"/>
      <c r="S15" s="24">
        <f t="shared" si="4"/>
        <v>2</v>
      </c>
      <c r="T15" s="11"/>
      <c r="U15" s="12"/>
      <c r="V15" s="13"/>
      <c r="W15" s="16">
        <v>6</v>
      </c>
      <c r="X15" s="11"/>
      <c r="Y15" s="16">
        <v>12</v>
      </c>
      <c r="Z15" s="11"/>
      <c r="AA15" s="23">
        <f t="shared" si="5"/>
        <v>6</v>
      </c>
      <c r="AB15" s="31"/>
      <c r="AC15" s="25">
        <f t="shared" si="6"/>
        <v>0</v>
      </c>
      <c r="AD15" s="31"/>
      <c r="AE15" s="23">
        <f t="shared" si="7"/>
        <v>0</v>
      </c>
      <c r="AF15" s="11"/>
      <c r="AG15" s="12"/>
      <c r="AH15" s="13"/>
      <c r="AI15" s="16">
        <v>8</v>
      </c>
      <c r="AJ15" s="11"/>
      <c r="AK15" s="42">
        <v>9</v>
      </c>
      <c r="AL15" s="11"/>
      <c r="AM15" s="23">
        <f t="shared" si="8"/>
        <v>1</v>
      </c>
      <c r="AN15" s="31"/>
      <c r="AO15" s="25">
        <f t="shared" si="9"/>
        <v>7</v>
      </c>
      <c r="AP15" s="31"/>
      <c r="AQ15" s="23">
        <f t="shared" si="10"/>
        <v>7</v>
      </c>
      <c r="AR15" s="11"/>
      <c r="AS15" s="12"/>
      <c r="AT15" s="13"/>
      <c r="AU15" s="16">
        <v>8</v>
      </c>
      <c r="AV15" s="11"/>
      <c r="AW15" s="16">
        <v>7</v>
      </c>
      <c r="AX15" s="11"/>
      <c r="AY15" s="23">
        <f t="shared" si="11"/>
        <v>-1</v>
      </c>
      <c r="AZ15" s="31"/>
      <c r="BA15" s="25" t="b">
        <f t="shared" si="12"/>
        <v>0</v>
      </c>
      <c r="BB15" s="31"/>
      <c r="BC15" s="23">
        <f t="shared" si="13"/>
        <v>8</v>
      </c>
    </row>
    <row r="16" spans="1:57" ht="15.5" thickTop="1" thickBot="1" x14ac:dyDescent="0.4">
      <c r="B16" s="53" t="s">
        <v>70</v>
      </c>
      <c r="C16" s="54" t="s">
        <v>70</v>
      </c>
      <c r="D16" s="11"/>
      <c r="E16" s="17">
        <v>3</v>
      </c>
      <c r="F16" s="31"/>
      <c r="G16" s="46">
        <f t="shared" si="0"/>
        <v>1</v>
      </c>
      <c r="H16" s="11"/>
      <c r="I16" s="43">
        <v>10</v>
      </c>
      <c r="J16" s="11"/>
      <c r="K16" s="17">
        <v>0</v>
      </c>
      <c r="L16" s="11"/>
      <c r="M16" s="22">
        <f t="shared" si="1"/>
        <v>10</v>
      </c>
      <c r="N16" s="11"/>
      <c r="O16" s="22">
        <f t="shared" si="2"/>
        <v>7</v>
      </c>
      <c r="P16" s="31"/>
      <c r="Q16" s="26">
        <f t="shared" si="3"/>
        <v>-4</v>
      </c>
      <c r="R16" s="31"/>
      <c r="S16" s="24">
        <f t="shared" si="4"/>
        <v>-4</v>
      </c>
      <c r="T16" s="11"/>
      <c r="U16" s="12"/>
      <c r="V16" s="13"/>
      <c r="W16" s="17">
        <v>3</v>
      </c>
      <c r="X16" s="11"/>
      <c r="Y16" s="20">
        <v>11</v>
      </c>
      <c r="Z16" s="11"/>
      <c r="AA16" s="22">
        <f t="shared" si="5"/>
        <v>8</v>
      </c>
      <c r="AB16" s="31"/>
      <c r="AC16" s="26">
        <f t="shared" si="6"/>
        <v>-5</v>
      </c>
      <c r="AD16" s="31"/>
      <c r="AE16" s="24">
        <f t="shared" si="7"/>
        <v>-5</v>
      </c>
      <c r="AF16" s="11"/>
      <c r="AG16" s="12"/>
      <c r="AH16" s="13"/>
      <c r="AI16" s="17">
        <v>6</v>
      </c>
      <c r="AJ16" s="11"/>
      <c r="AK16" s="43">
        <v>10</v>
      </c>
      <c r="AL16" s="11"/>
      <c r="AM16" s="22">
        <f t="shared" si="8"/>
        <v>4</v>
      </c>
      <c r="AN16" s="31"/>
      <c r="AO16" s="26">
        <f t="shared" si="9"/>
        <v>2</v>
      </c>
      <c r="AP16" s="31"/>
      <c r="AQ16" s="24">
        <f t="shared" si="10"/>
        <v>2</v>
      </c>
      <c r="AR16" s="11"/>
      <c r="AS16" s="12"/>
      <c r="AT16" s="13"/>
      <c r="AU16" s="17">
        <v>7</v>
      </c>
      <c r="AV16" s="11"/>
      <c r="AW16" s="17">
        <v>5</v>
      </c>
      <c r="AX16" s="11"/>
      <c r="AY16" s="22">
        <f t="shared" si="11"/>
        <v>-2</v>
      </c>
      <c r="AZ16" s="31"/>
      <c r="BA16" s="26" t="b">
        <f t="shared" si="12"/>
        <v>0</v>
      </c>
      <c r="BB16" s="31"/>
      <c r="BC16" s="22">
        <f t="shared" si="13"/>
        <v>7</v>
      </c>
      <c r="BE16" s="3"/>
    </row>
    <row r="17" spans="2:57" ht="15.5" thickTop="1" thickBot="1" x14ac:dyDescent="0.4">
      <c r="B17" s="51" t="s">
        <v>71</v>
      </c>
      <c r="C17" s="52" t="s">
        <v>71</v>
      </c>
      <c r="D17" s="11"/>
      <c r="E17" s="16">
        <v>10</v>
      </c>
      <c r="F17" s="31"/>
      <c r="G17" s="45">
        <f t="shared" si="0"/>
        <v>8.5</v>
      </c>
      <c r="H17" s="11"/>
      <c r="I17" s="42">
        <v>4.5</v>
      </c>
      <c r="J17" s="11"/>
      <c r="K17" s="16">
        <v>7</v>
      </c>
      <c r="L17" s="11"/>
      <c r="M17" s="23">
        <f t="shared" si="1"/>
        <v>11.5</v>
      </c>
      <c r="N17" s="11"/>
      <c r="O17" s="23">
        <f t="shared" si="2"/>
        <v>1.5</v>
      </c>
      <c r="P17" s="31"/>
      <c r="Q17" s="25">
        <f t="shared" si="3"/>
        <v>8.5</v>
      </c>
      <c r="R17" s="31"/>
      <c r="S17" s="24">
        <f t="shared" si="4"/>
        <v>8.5</v>
      </c>
      <c r="T17" s="11"/>
      <c r="U17" s="12"/>
      <c r="V17" s="13"/>
      <c r="W17" s="16">
        <v>10</v>
      </c>
      <c r="X17" s="11"/>
      <c r="Y17" s="16">
        <v>13</v>
      </c>
      <c r="Z17" s="11"/>
      <c r="AA17" s="23">
        <f t="shared" si="5"/>
        <v>3</v>
      </c>
      <c r="AB17" s="31"/>
      <c r="AC17" s="25">
        <f t="shared" si="6"/>
        <v>7</v>
      </c>
      <c r="AD17" s="31"/>
      <c r="AE17" s="23">
        <f t="shared" si="7"/>
        <v>7</v>
      </c>
      <c r="AF17" s="11"/>
      <c r="AG17" s="12"/>
      <c r="AH17" s="13"/>
      <c r="AI17" s="16">
        <v>10</v>
      </c>
      <c r="AJ17" s="11"/>
      <c r="AK17" s="42">
        <v>18</v>
      </c>
      <c r="AL17" s="11"/>
      <c r="AM17" s="23">
        <f t="shared" si="8"/>
        <v>8</v>
      </c>
      <c r="AN17" s="31"/>
      <c r="AO17" s="25">
        <f t="shared" si="9"/>
        <v>2</v>
      </c>
      <c r="AP17" s="31"/>
      <c r="AQ17" s="23">
        <f t="shared" si="10"/>
        <v>2</v>
      </c>
      <c r="AR17" s="11"/>
      <c r="AS17" s="12"/>
      <c r="AT17" s="13"/>
      <c r="AU17" s="16">
        <v>14</v>
      </c>
      <c r="AV17" s="11"/>
      <c r="AW17" s="16">
        <v>14</v>
      </c>
      <c r="AX17" s="11"/>
      <c r="AY17" s="23">
        <f t="shared" si="11"/>
        <v>0</v>
      </c>
      <c r="AZ17" s="31"/>
      <c r="BA17" s="25">
        <f t="shared" si="12"/>
        <v>14</v>
      </c>
      <c r="BB17" s="31"/>
      <c r="BC17" s="23">
        <f t="shared" si="13"/>
        <v>14</v>
      </c>
      <c r="BE17" s="3"/>
    </row>
    <row r="18" spans="2:57" ht="15.5" thickTop="1" thickBot="1" x14ac:dyDescent="0.4">
      <c r="B18" s="63" t="s">
        <v>72</v>
      </c>
      <c r="C18" s="64" t="s">
        <v>72</v>
      </c>
      <c r="D18" s="11"/>
      <c r="E18" s="17">
        <v>6</v>
      </c>
      <c r="F18" s="31"/>
      <c r="G18" s="46">
        <f t="shared" si="0"/>
        <v>3.5</v>
      </c>
      <c r="H18" s="11"/>
      <c r="I18" s="43">
        <v>7.5</v>
      </c>
      <c r="J18" s="11"/>
      <c r="K18" s="17">
        <v>1</v>
      </c>
      <c r="L18" s="11"/>
      <c r="M18" s="22">
        <f t="shared" si="1"/>
        <v>8.5</v>
      </c>
      <c r="N18" s="11"/>
      <c r="O18" s="22">
        <f t="shared" si="2"/>
        <v>2.5</v>
      </c>
      <c r="P18" s="31"/>
      <c r="Q18" s="26">
        <f t="shared" si="3"/>
        <v>3.5</v>
      </c>
      <c r="R18" s="31"/>
      <c r="S18" s="24">
        <f t="shared" si="4"/>
        <v>3.5</v>
      </c>
      <c r="T18" s="11"/>
      <c r="U18" s="12"/>
      <c r="V18" s="13"/>
      <c r="W18" s="17">
        <v>6</v>
      </c>
      <c r="X18" s="11"/>
      <c r="Y18" s="20">
        <v>11</v>
      </c>
      <c r="Z18" s="11"/>
      <c r="AA18" s="22">
        <f t="shared" si="5"/>
        <v>5</v>
      </c>
      <c r="AB18" s="31"/>
      <c r="AC18" s="26">
        <f t="shared" si="6"/>
        <v>1</v>
      </c>
      <c r="AD18" s="31"/>
      <c r="AE18" s="24">
        <f t="shared" si="7"/>
        <v>1</v>
      </c>
      <c r="AF18" s="11"/>
      <c r="AG18" s="12"/>
      <c r="AH18" s="13"/>
      <c r="AI18" s="17">
        <v>7</v>
      </c>
      <c r="AJ18" s="11"/>
      <c r="AK18" s="43">
        <v>14</v>
      </c>
      <c r="AL18" s="11"/>
      <c r="AM18" s="22">
        <f t="shared" si="8"/>
        <v>7</v>
      </c>
      <c r="AN18" s="31"/>
      <c r="AO18" s="26">
        <f t="shared" si="9"/>
        <v>0</v>
      </c>
      <c r="AP18" s="31"/>
      <c r="AQ18" s="24">
        <f t="shared" si="10"/>
        <v>0</v>
      </c>
      <c r="AR18" s="11"/>
      <c r="AS18" s="12"/>
      <c r="AT18" s="13"/>
      <c r="AU18" s="17">
        <v>9</v>
      </c>
      <c r="AV18" s="11"/>
      <c r="AW18" s="17">
        <v>12</v>
      </c>
      <c r="AX18" s="11"/>
      <c r="AY18" s="22">
        <f t="shared" si="11"/>
        <v>3</v>
      </c>
      <c r="AZ18" s="31"/>
      <c r="BA18" s="26">
        <f t="shared" si="12"/>
        <v>6</v>
      </c>
      <c r="BB18" s="31"/>
      <c r="BC18" s="22">
        <f t="shared" si="13"/>
        <v>6</v>
      </c>
      <c r="BE18" s="3"/>
    </row>
    <row r="19" spans="2:57" ht="15.5" thickTop="1" thickBot="1" x14ac:dyDescent="0.4">
      <c r="B19" s="34" t="s">
        <v>73</v>
      </c>
      <c r="C19" s="35"/>
      <c r="D19" s="11"/>
      <c r="E19" s="16">
        <v>2</v>
      </c>
      <c r="F19" s="31"/>
      <c r="G19" s="45">
        <f t="shared" si="0"/>
        <v>1</v>
      </c>
      <c r="H19" s="11"/>
      <c r="I19" s="42">
        <v>3</v>
      </c>
      <c r="J19" s="11"/>
      <c r="K19" s="16">
        <v>0</v>
      </c>
      <c r="L19" s="11"/>
      <c r="M19" s="23">
        <f t="shared" si="1"/>
        <v>3</v>
      </c>
      <c r="N19" s="11"/>
      <c r="O19" s="23">
        <f t="shared" si="2"/>
        <v>1</v>
      </c>
      <c r="P19" s="31"/>
      <c r="Q19" s="25">
        <f t="shared" si="3"/>
        <v>1</v>
      </c>
      <c r="R19" s="31"/>
      <c r="S19" s="24">
        <f t="shared" si="4"/>
        <v>1</v>
      </c>
      <c r="T19" s="11"/>
      <c r="U19" s="12"/>
      <c r="V19" s="13"/>
      <c r="W19" s="16">
        <v>2</v>
      </c>
      <c r="X19" s="11"/>
      <c r="Y19" s="16">
        <v>4</v>
      </c>
      <c r="Z19" s="11"/>
      <c r="AA19" s="23">
        <f t="shared" si="5"/>
        <v>2</v>
      </c>
      <c r="AB19" s="31"/>
      <c r="AC19" s="25">
        <f t="shared" si="6"/>
        <v>0</v>
      </c>
      <c r="AD19" s="31"/>
      <c r="AE19" s="23">
        <f t="shared" si="7"/>
        <v>0</v>
      </c>
      <c r="AF19" s="11"/>
      <c r="AG19" s="12"/>
      <c r="AH19" s="13"/>
      <c r="AI19" s="16">
        <v>2</v>
      </c>
      <c r="AJ19" s="11"/>
      <c r="AK19" s="42">
        <v>3</v>
      </c>
      <c r="AL19" s="11"/>
      <c r="AM19" s="23">
        <f t="shared" si="8"/>
        <v>1</v>
      </c>
      <c r="AN19" s="31"/>
      <c r="AO19" s="25">
        <f t="shared" si="9"/>
        <v>1</v>
      </c>
      <c r="AP19" s="31"/>
      <c r="AQ19" s="23">
        <f t="shared" si="10"/>
        <v>1</v>
      </c>
      <c r="AR19" s="11"/>
      <c r="AS19" s="12"/>
      <c r="AT19" s="13"/>
      <c r="AU19" s="16">
        <v>3</v>
      </c>
      <c r="AV19" s="11"/>
      <c r="AW19" s="16">
        <v>3</v>
      </c>
      <c r="AX19" s="11"/>
      <c r="AY19" s="23">
        <f t="shared" si="11"/>
        <v>0</v>
      </c>
      <c r="AZ19" s="31"/>
      <c r="BA19" s="25">
        <f t="shared" si="12"/>
        <v>3</v>
      </c>
      <c r="BB19" s="31"/>
      <c r="BC19" s="23">
        <f t="shared" si="13"/>
        <v>3</v>
      </c>
      <c r="BE19" s="3"/>
    </row>
    <row r="20" spans="2:57" ht="15.5" thickTop="1" thickBot="1" x14ac:dyDescent="0.4">
      <c r="B20" s="36" t="s">
        <v>74</v>
      </c>
      <c r="C20" s="37"/>
      <c r="D20" s="11"/>
      <c r="E20" s="17">
        <v>4</v>
      </c>
      <c r="F20" s="31"/>
      <c r="G20" s="46">
        <f t="shared" si="0"/>
        <v>3.5</v>
      </c>
      <c r="H20" s="11"/>
      <c r="I20" s="43">
        <v>7.5</v>
      </c>
      <c r="J20" s="11"/>
      <c r="K20" s="17">
        <v>0</v>
      </c>
      <c r="L20" s="11"/>
      <c r="M20" s="22">
        <f t="shared" si="1"/>
        <v>7.5</v>
      </c>
      <c r="N20" s="11"/>
      <c r="O20" s="22">
        <f t="shared" si="2"/>
        <v>3.5</v>
      </c>
      <c r="P20" s="31"/>
      <c r="Q20" s="26">
        <f t="shared" si="3"/>
        <v>0.5</v>
      </c>
      <c r="R20" s="31"/>
      <c r="S20" s="24">
        <f t="shared" si="4"/>
        <v>0.5</v>
      </c>
      <c r="T20" s="11"/>
      <c r="U20" s="12"/>
      <c r="V20" s="13"/>
      <c r="W20" s="17">
        <v>4</v>
      </c>
      <c r="X20" s="11"/>
      <c r="Y20" s="20">
        <v>11</v>
      </c>
      <c r="Z20" s="11"/>
      <c r="AA20" s="22">
        <f t="shared" si="5"/>
        <v>7</v>
      </c>
      <c r="AB20" s="31"/>
      <c r="AC20" s="26">
        <f t="shared" si="6"/>
        <v>-3</v>
      </c>
      <c r="AD20" s="31"/>
      <c r="AE20" s="24">
        <f t="shared" si="7"/>
        <v>-3</v>
      </c>
      <c r="AF20" s="11"/>
      <c r="AG20" s="12"/>
      <c r="AH20" s="13"/>
      <c r="AI20" s="17">
        <v>5</v>
      </c>
      <c r="AJ20" s="11"/>
      <c r="AK20" s="43">
        <v>11</v>
      </c>
      <c r="AL20" s="11"/>
      <c r="AM20" s="22">
        <f t="shared" si="8"/>
        <v>6</v>
      </c>
      <c r="AN20" s="31"/>
      <c r="AO20" s="26">
        <f t="shared" si="9"/>
        <v>-1</v>
      </c>
      <c r="AP20" s="31"/>
      <c r="AQ20" s="24">
        <f t="shared" si="10"/>
        <v>-1</v>
      </c>
      <c r="AR20" s="11"/>
      <c r="AS20" s="12"/>
      <c r="AT20" s="13"/>
      <c r="AU20" s="17">
        <v>5</v>
      </c>
      <c r="AV20" s="11"/>
      <c r="AW20" s="17">
        <v>8</v>
      </c>
      <c r="AX20" s="11"/>
      <c r="AY20" s="22">
        <f t="shared" si="11"/>
        <v>3</v>
      </c>
      <c r="AZ20" s="31"/>
      <c r="BA20" s="26">
        <f t="shared" si="12"/>
        <v>2</v>
      </c>
      <c r="BB20" s="31"/>
      <c r="BC20" s="22">
        <f t="shared" si="13"/>
        <v>2</v>
      </c>
      <c r="BE20" s="3"/>
    </row>
    <row r="21" spans="2:57" ht="15.5" thickTop="1" thickBot="1" x14ac:dyDescent="0.4">
      <c r="B21" s="34" t="s">
        <v>75</v>
      </c>
      <c r="C21" s="35"/>
      <c r="D21" s="11"/>
      <c r="E21" s="16">
        <v>2</v>
      </c>
      <c r="F21" s="31"/>
      <c r="G21" s="45">
        <f t="shared" si="0"/>
        <v>1</v>
      </c>
      <c r="H21" s="11"/>
      <c r="I21" s="42">
        <v>5</v>
      </c>
      <c r="J21" s="11"/>
      <c r="K21" s="16">
        <v>0</v>
      </c>
      <c r="L21" s="11"/>
      <c r="M21" s="23">
        <f t="shared" si="1"/>
        <v>5</v>
      </c>
      <c r="N21" s="11"/>
      <c r="O21" s="23">
        <f t="shared" si="2"/>
        <v>3</v>
      </c>
      <c r="P21" s="31"/>
      <c r="Q21" s="25">
        <f t="shared" si="3"/>
        <v>-1</v>
      </c>
      <c r="R21" s="31"/>
      <c r="S21" s="24">
        <f t="shared" si="4"/>
        <v>-1</v>
      </c>
      <c r="T21" s="11"/>
      <c r="U21" s="12"/>
      <c r="V21" s="13"/>
      <c r="W21" s="16">
        <v>2</v>
      </c>
      <c r="X21" s="11"/>
      <c r="Y21" s="16">
        <v>6</v>
      </c>
      <c r="Z21" s="11"/>
      <c r="AA21" s="23">
        <f t="shared" si="5"/>
        <v>4</v>
      </c>
      <c r="AB21" s="31"/>
      <c r="AC21" s="25">
        <f t="shared" si="6"/>
        <v>-2</v>
      </c>
      <c r="AD21" s="31"/>
      <c r="AE21" s="23">
        <f t="shared" si="7"/>
        <v>-2</v>
      </c>
      <c r="AF21" s="11"/>
      <c r="AG21" s="12"/>
      <c r="AH21" s="13"/>
      <c r="AI21" s="16">
        <v>2</v>
      </c>
      <c r="AJ21" s="11"/>
      <c r="AK21" s="42">
        <v>8</v>
      </c>
      <c r="AL21" s="11"/>
      <c r="AM21" s="23">
        <f t="shared" si="8"/>
        <v>6</v>
      </c>
      <c r="AN21" s="31"/>
      <c r="AO21" s="25">
        <f t="shared" si="9"/>
        <v>-4</v>
      </c>
      <c r="AP21" s="31"/>
      <c r="AQ21" s="23">
        <f t="shared" si="10"/>
        <v>-4</v>
      </c>
      <c r="AR21" s="11"/>
      <c r="AS21" s="12"/>
      <c r="AT21" s="13"/>
      <c r="AU21" s="16">
        <v>5</v>
      </c>
      <c r="AV21" s="11"/>
      <c r="AW21" s="16">
        <v>9</v>
      </c>
      <c r="AX21" s="11"/>
      <c r="AY21" s="23">
        <f t="shared" si="11"/>
        <v>4</v>
      </c>
      <c r="AZ21" s="31"/>
      <c r="BA21" s="25">
        <f t="shared" si="12"/>
        <v>1</v>
      </c>
      <c r="BB21" s="31"/>
      <c r="BC21" s="23">
        <f t="shared" si="13"/>
        <v>1</v>
      </c>
      <c r="BE21" s="3"/>
    </row>
    <row r="22" spans="2:57" ht="15.5" thickTop="1" thickBot="1" x14ac:dyDescent="0.4">
      <c r="B22" s="36" t="s">
        <v>76</v>
      </c>
      <c r="C22" s="37"/>
      <c r="D22" s="11"/>
      <c r="E22" s="17">
        <v>2</v>
      </c>
      <c r="F22" s="31"/>
      <c r="G22" s="46">
        <f t="shared" si="0"/>
        <v>1</v>
      </c>
      <c r="H22" s="11"/>
      <c r="I22" s="43">
        <v>4</v>
      </c>
      <c r="J22" s="11"/>
      <c r="K22" s="17">
        <v>0</v>
      </c>
      <c r="L22" s="11"/>
      <c r="M22" s="22">
        <f t="shared" si="1"/>
        <v>4</v>
      </c>
      <c r="N22" s="11"/>
      <c r="O22" s="22">
        <f t="shared" si="2"/>
        <v>2</v>
      </c>
      <c r="P22" s="31"/>
      <c r="Q22" s="26">
        <f t="shared" si="3"/>
        <v>0</v>
      </c>
      <c r="R22" s="31"/>
      <c r="S22" s="24">
        <f t="shared" si="4"/>
        <v>0</v>
      </c>
      <c r="T22" s="11"/>
      <c r="U22" s="12"/>
      <c r="V22" s="13"/>
      <c r="W22" s="17">
        <v>2</v>
      </c>
      <c r="X22" s="11"/>
      <c r="Y22" s="20">
        <v>5</v>
      </c>
      <c r="Z22" s="11"/>
      <c r="AA22" s="22">
        <f t="shared" si="5"/>
        <v>3</v>
      </c>
      <c r="AB22" s="31"/>
      <c r="AC22" s="26">
        <f t="shared" si="6"/>
        <v>-1</v>
      </c>
      <c r="AD22" s="31"/>
      <c r="AE22" s="24">
        <f t="shared" si="7"/>
        <v>-1</v>
      </c>
      <c r="AF22" s="11"/>
      <c r="AG22" s="12"/>
      <c r="AH22" s="13"/>
      <c r="AI22" s="17">
        <v>4</v>
      </c>
      <c r="AJ22" s="11"/>
      <c r="AK22" s="43">
        <v>3</v>
      </c>
      <c r="AL22" s="11"/>
      <c r="AM22" s="22">
        <f t="shared" si="8"/>
        <v>-1</v>
      </c>
      <c r="AN22" s="31"/>
      <c r="AO22" s="26" t="b">
        <f t="shared" si="9"/>
        <v>0</v>
      </c>
      <c r="AP22" s="31"/>
      <c r="AQ22" s="24">
        <f t="shared" si="10"/>
        <v>4</v>
      </c>
      <c r="AR22" s="11"/>
      <c r="AS22" s="12"/>
      <c r="AT22" s="13"/>
      <c r="AU22" s="17">
        <v>4</v>
      </c>
      <c r="AV22" s="11"/>
      <c r="AW22" s="17">
        <v>5</v>
      </c>
      <c r="AX22" s="11"/>
      <c r="AY22" s="22">
        <f t="shared" si="11"/>
        <v>1</v>
      </c>
      <c r="AZ22" s="31"/>
      <c r="BA22" s="26">
        <f t="shared" si="12"/>
        <v>3</v>
      </c>
      <c r="BB22" s="31"/>
      <c r="BC22" s="22">
        <f t="shared" si="13"/>
        <v>3</v>
      </c>
      <c r="BE22" s="3"/>
    </row>
    <row r="23" spans="2:57" ht="15.5" thickTop="1" thickBot="1" x14ac:dyDescent="0.4">
      <c r="B23" s="34" t="s">
        <v>77</v>
      </c>
      <c r="C23" s="35"/>
      <c r="D23" s="11"/>
      <c r="E23" s="16">
        <v>3</v>
      </c>
      <c r="F23" s="31"/>
      <c r="G23" s="45">
        <f t="shared" si="0"/>
        <v>1.5</v>
      </c>
      <c r="H23" s="11"/>
      <c r="I23" s="42">
        <v>4.5</v>
      </c>
      <c r="J23" s="11"/>
      <c r="K23" s="16">
        <v>2</v>
      </c>
      <c r="L23" s="11"/>
      <c r="M23" s="23">
        <f t="shared" si="1"/>
        <v>6.5</v>
      </c>
      <c r="N23" s="11"/>
      <c r="O23" s="23">
        <f t="shared" si="2"/>
        <v>3.5</v>
      </c>
      <c r="P23" s="31"/>
      <c r="Q23" s="25">
        <f t="shared" si="3"/>
        <v>-0.5</v>
      </c>
      <c r="R23" s="31"/>
      <c r="S23" s="24">
        <f t="shared" si="4"/>
        <v>-0.5</v>
      </c>
      <c r="T23" s="11"/>
      <c r="U23" s="12"/>
      <c r="V23" s="13"/>
      <c r="W23" s="16">
        <v>4</v>
      </c>
      <c r="X23" s="11"/>
      <c r="Y23" s="16">
        <v>6</v>
      </c>
      <c r="Z23" s="11"/>
      <c r="AA23" s="23">
        <f t="shared" si="5"/>
        <v>2</v>
      </c>
      <c r="AB23" s="31"/>
      <c r="AC23" s="25">
        <f t="shared" si="6"/>
        <v>2</v>
      </c>
      <c r="AD23" s="31"/>
      <c r="AE23" s="23">
        <f t="shared" si="7"/>
        <v>2</v>
      </c>
      <c r="AF23" s="11"/>
      <c r="AG23" s="12"/>
      <c r="AH23" s="13"/>
      <c r="AI23" s="16">
        <v>4</v>
      </c>
      <c r="AJ23" s="11"/>
      <c r="AK23" s="42">
        <v>9</v>
      </c>
      <c r="AL23" s="11"/>
      <c r="AM23" s="23">
        <f t="shared" si="8"/>
        <v>5</v>
      </c>
      <c r="AN23" s="31"/>
      <c r="AO23" s="25">
        <f t="shared" si="9"/>
        <v>-1</v>
      </c>
      <c r="AP23" s="31"/>
      <c r="AQ23" s="23">
        <f t="shared" si="10"/>
        <v>-1</v>
      </c>
      <c r="AR23" s="11"/>
      <c r="AS23" s="12"/>
      <c r="AT23" s="13"/>
      <c r="AU23" s="16">
        <v>5</v>
      </c>
      <c r="AV23" s="11"/>
      <c r="AW23" s="16">
        <v>8</v>
      </c>
      <c r="AX23" s="11"/>
      <c r="AY23" s="23">
        <f t="shared" si="11"/>
        <v>3</v>
      </c>
      <c r="AZ23" s="31"/>
      <c r="BA23" s="25">
        <f t="shared" si="12"/>
        <v>2</v>
      </c>
      <c r="BB23" s="31"/>
      <c r="BC23" s="23">
        <f t="shared" si="13"/>
        <v>2</v>
      </c>
    </row>
    <row r="24" spans="2:57" ht="15.5" thickTop="1" thickBot="1" x14ac:dyDescent="0.4">
      <c r="B24" s="38" t="s">
        <v>78</v>
      </c>
      <c r="C24" s="39"/>
      <c r="D24" s="11"/>
      <c r="E24" s="20">
        <v>2</v>
      </c>
      <c r="F24" s="31"/>
      <c r="G24" s="46">
        <f t="shared" si="0"/>
        <v>0</v>
      </c>
      <c r="H24" s="11"/>
      <c r="I24" s="44">
        <v>6</v>
      </c>
      <c r="J24" s="11"/>
      <c r="K24" s="20">
        <v>0</v>
      </c>
      <c r="L24" s="11"/>
      <c r="M24" s="22">
        <f t="shared" si="1"/>
        <v>6</v>
      </c>
      <c r="N24" s="11"/>
      <c r="O24" s="22">
        <f t="shared" si="2"/>
        <v>4</v>
      </c>
      <c r="P24" s="31"/>
      <c r="Q24" s="26">
        <f t="shared" si="3"/>
        <v>-2</v>
      </c>
      <c r="R24" s="31"/>
      <c r="S24" s="24">
        <f t="shared" si="4"/>
        <v>-2</v>
      </c>
      <c r="T24" s="11"/>
      <c r="U24" s="12"/>
      <c r="V24" s="13"/>
      <c r="W24" s="20">
        <v>2</v>
      </c>
      <c r="X24" s="11"/>
      <c r="Y24" s="20">
        <v>6</v>
      </c>
      <c r="Z24" s="11"/>
      <c r="AA24" s="22">
        <f t="shared" si="5"/>
        <v>4</v>
      </c>
      <c r="AB24" s="31"/>
      <c r="AC24" s="26">
        <f t="shared" si="6"/>
        <v>-2</v>
      </c>
      <c r="AD24" s="31"/>
      <c r="AE24" s="24">
        <f t="shared" si="7"/>
        <v>-2</v>
      </c>
      <c r="AF24" s="11"/>
      <c r="AG24" s="12"/>
      <c r="AH24" s="13"/>
      <c r="AI24" s="20">
        <v>3</v>
      </c>
      <c r="AJ24" s="11"/>
      <c r="AK24" s="44">
        <v>6</v>
      </c>
      <c r="AL24" s="11"/>
      <c r="AM24" s="22">
        <f t="shared" si="8"/>
        <v>3</v>
      </c>
      <c r="AN24" s="31"/>
      <c r="AO24" s="26">
        <f t="shared" si="9"/>
        <v>0</v>
      </c>
      <c r="AP24" s="31"/>
      <c r="AQ24" s="24">
        <f t="shared" si="10"/>
        <v>0</v>
      </c>
      <c r="AR24" s="11"/>
      <c r="AS24" s="12"/>
      <c r="AT24" s="13"/>
      <c r="AU24" s="20">
        <v>3</v>
      </c>
      <c r="AV24" s="11"/>
      <c r="AW24" s="20">
        <v>5</v>
      </c>
      <c r="AX24" s="11"/>
      <c r="AY24" s="22">
        <f t="shared" si="11"/>
        <v>2</v>
      </c>
      <c r="AZ24" s="31"/>
      <c r="BA24" s="26">
        <f t="shared" si="12"/>
        <v>1</v>
      </c>
      <c r="BB24" s="31"/>
      <c r="BC24" s="22">
        <f t="shared" si="13"/>
        <v>1</v>
      </c>
    </row>
    <row r="25" spans="2:57" ht="14.15" customHeight="1" thickTop="1" thickBot="1" x14ac:dyDescent="0.4">
      <c r="B25" s="34" t="s">
        <v>79</v>
      </c>
      <c r="C25" s="35"/>
      <c r="D25" s="11"/>
      <c r="E25" s="16">
        <v>4</v>
      </c>
      <c r="F25" s="31"/>
      <c r="G25" s="45">
        <f t="shared" si="0"/>
        <v>3</v>
      </c>
      <c r="H25" s="11"/>
      <c r="I25" s="42">
        <v>4</v>
      </c>
      <c r="J25" s="11"/>
      <c r="K25" s="16">
        <v>1</v>
      </c>
      <c r="L25" s="11"/>
      <c r="M25" s="23">
        <f t="shared" si="1"/>
        <v>5</v>
      </c>
      <c r="N25" s="11"/>
      <c r="O25" s="23">
        <f t="shared" si="2"/>
        <v>1</v>
      </c>
      <c r="P25" s="31"/>
      <c r="Q25" s="25">
        <f t="shared" si="3"/>
        <v>3</v>
      </c>
      <c r="R25" s="31"/>
      <c r="S25" s="24">
        <f t="shared" si="4"/>
        <v>3</v>
      </c>
      <c r="T25" s="11"/>
      <c r="U25" s="12"/>
      <c r="V25" s="13"/>
      <c r="W25" s="16">
        <v>4</v>
      </c>
      <c r="X25" s="11"/>
      <c r="Y25" s="16">
        <v>7</v>
      </c>
      <c r="Z25" s="11"/>
      <c r="AA25" s="23">
        <f t="shared" si="5"/>
        <v>3</v>
      </c>
      <c r="AB25" s="31"/>
      <c r="AC25" s="25">
        <f t="shared" si="6"/>
        <v>1</v>
      </c>
      <c r="AD25" s="31"/>
      <c r="AE25" s="23">
        <f t="shared" si="7"/>
        <v>1</v>
      </c>
      <c r="AF25" s="11"/>
      <c r="AG25" s="12"/>
      <c r="AH25" s="13"/>
      <c r="AI25" s="16">
        <v>6</v>
      </c>
      <c r="AJ25" s="11"/>
      <c r="AK25" s="42">
        <v>9</v>
      </c>
      <c r="AL25" s="11"/>
      <c r="AM25" s="23">
        <f t="shared" si="8"/>
        <v>3</v>
      </c>
      <c r="AN25" s="31"/>
      <c r="AO25" s="25">
        <f t="shared" si="9"/>
        <v>3</v>
      </c>
      <c r="AP25" s="31"/>
      <c r="AQ25" s="23">
        <f t="shared" si="10"/>
        <v>3</v>
      </c>
      <c r="AR25" s="11"/>
      <c r="AS25" s="12"/>
      <c r="AT25" s="13"/>
      <c r="AU25" s="16">
        <v>7</v>
      </c>
      <c r="AV25" s="11"/>
      <c r="AW25" s="16">
        <v>10</v>
      </c>
      <c r="AX25" s="11"/>
      <c r="AY25" s="23">
        <f t="shared" si="11"/>
        <v>3</v>
      </c>
      <c r="AZ25" s="31"/>
      <c r="BA25" s="25">
        <f t="shared" si="12"/>
        <v>4</v>
      </c>
      <c r="BB25" s="31"/>
      <c r="BC25" s="23">
        <f t="shared" si="13"/>
        <v>4</v>
      </c>
    </row>
    <row r="26" spans="2:57" ht="15.5" thickTop="1" thickBot="1" x14ac:dyDescent="0.4">
      <c r="B26" s="38" t="s">
        <v>80</v>
      </c>
      <c r="C26" s="39"/>
      <c r="D26" s="11"/>
      <c r="E26" s="20">
        <v>1</v>
      </c>
      <c r="F26" s="31"/>
      <c r="G26" s="46">
        <f t="shared" si="0"/>
        <v>0.5</v>
      </c>
      <c r="H26" s="11"/>
      <c r="I26" s="44">
        <v>3.5</v>
      </c>
      <c r="J26" s="11"/>
      <c r="K26" s="20">
        <v>0</v>
      </c>
      <c r="L26" s="11"/>
      <c r="M26" s="22">
        <f t="shared" si="1"/>
        <v>3.5</v>
      </c>
      <c r="N26" s="11"/>
      <c r="O26" s="22">
        <f t="shared" si="2"/>
        <v>2.5</v>
      </c>
      <c r="P26" s="31"/>
      <c r="Q26" s="26">
        <f t="shared" si="3"/>
        <v>-1.5</v>
      </c>
      <c r="R26" s="31"/>
      <c r="S26" s="24">
        <f t="shared" si="4"/>
        <v>-1.5</v>
      </c>
      <c r="T26" s="11"/>
      <c r="U26" s="12"/>
      <c r="V26" s="13"/>
      <c r="W26" s="20">
        <v>1</v>
      </c>
      <c r="X26" s="11"/>
      <c r="Y26" s="20">
        <v>4</v>
      </c>
      <c r="Z26" s="11"/>
      <c r="AA26" s="22">
        <f t="shared" si="5"/>
        <v>3</v>
      </c>
      <c r="AB26" s="31"/>
      <c r="AC26" s="26">
        <f t="shared" si="6"/>
        <v>-2</v>
      </c>
      <c r="AD26" s="31"/>
      <c r="AE26" s="24">
        <f t="shared" si="7"/>
        <v>-2</v>
      </c>
      <c r="AF26" s="11"/>
      <c r="AG26" s="12"/>
      <c r="AH26" s="13"/>
      <c r="AI26" s="20">
        <v>2</v>
      </c>
      <c r="AJ26" s="11"/>
      <c r="AK26" s="44">
        <v>3</v>
      </c>
      <c r="AL26" s="11"/>
      <c r="AM26" s="22">
        <f t="shared" si="8"/>
        <v>1</v>
      </c>
      <c r="AN26" s="31"/>
      <c r="AO26" s="26">
        <f t="shared" si="9"/>
        <v>1</v>
      </c>
      <c r="AP26" s="31"/>
      <c r="AQ26" s="24">
        <f t="shared" si="10"/>
        <v>1</v>
      </c>
      <c r="AR26" s="11"/>
      <c r="AS26" s="12"/>
      <c r="AT26" s="13"/>
      <c r="AU26" s="20">
        <v>2</v>
      </c>
      <c r="AV26" s="11"/>
      <c r="AW26" s="20">
        <v>2</v>
      </c>
      <c r="AX26" s="11"/>
      <c r="AY26" s="22">
        <f t="shared" si="11"/>
        <v>0</v>
      </c>
      <c r="AZ26" s="31"/>
      <c r="BA26" s="26">
        <f t="shared" si="12"/>
        <v>2</v>
      </c>
      <c r="BB26" s="31"/>
      <c r="BC26" s="22">
        <f t="shared" si="13"/>
        <v>2</v>
      </c>
    </row>
    <row r="27" spans="2:57" ht="15.5" thickTop="1" thickBot="1" x14ac:dyDescent="0.4">
      <c r="B27" s="34" t="s">
        <v>81</v>
      </c>
      <c r="C27" s="35"/>
      <c r="D27" s="11"/>
      <c r="E27" s="16">
        <v>6</v>
      </c>
      <c r="F27" s="31"/>
      <c r="G27" s="45">
        <f t="shared" si="0"/>
        <v>2</v>
      </c>
      <c r="H27" s="11"/>
      <c r="I27" s="42">
        <v>5</v>
      </c>
      <c r="J27" s="11"/>
      <c r="K27" s="16">
        <v>5</v>
      </c>
      <c r="L27" s="11"/>
      <c r="M27" s="23">
        <f t="shared" si="1"/>
        <v>10</v>
      </c>
      <c r="N27" s="11"/>
      <c r="O27" s="23">
        <f t="shared" si="2"/>
        <v>4</v>
      </c>
      <c r="P27" s="31"/>
      <c r="Q27" s="25">
        <f t="shared" si="3"/>
        <v>2</v>
      </c>
      <c r="R27" s="31"/>
      <c r="S27" s="24">
        <f t="shared" si="4"/>
        <v>2</v>
      </c>
      <c r="T27" s="11"/>
      <c r="U27" s="12"/>
      <c r="V27" s="13"/>
      <c r="W27" s="16">
        <v>6</v>
      </c>
      <c r="X27" s="11"/>
      <c r="Y27" s="16">
        <v>7</v>
      </c>
      <c r="Z27" s="11"/>
      <c r="AA27" s="23">
        <f t="shared" si="5"/>
        <v>1</v>
      </c>
      <c r="AB27" s="31"/>
      <c r="AC27" s="25">
        <f t="shared" si="6"/>
        <v>5</v>
      </c>
      <c r="AD27" s="31"/>
      <c r="AE27" s="23">
        <f t="shared" si="7"/>
        <v>5</v>
      </c>
      <c r="AF27" s="11"/>
      <c r="AG27" s="12"/>
      <c r="AH27" s="13"/>
      <c r="AI27" s="16">
        <v>6</v>
      </c>
      <c r="AJ27" s="11"/>
      <c r="AK27" s="42">
        <v>11</v>
      </c>
      <c r="AL27" s="11"/>
      <c r="AM27" s="23">
        <f t="shared" si="8"/>
        <v>5</v>
      </c>
      <c r="AN27" s="31"/>
      <c r="AO27" s="25">
        <f t="shared" si="9"/>
        <v>1</v>
      </c>
      <c r="AP27" s="31"/>
      <c r="AQ27" s="23">
        <f t="shared" si="10"/>
        <v>1</v>
      </c>
      <c r="AR27" s="11"/>
      <c r="AS27" s="12"/>
      <c r="AT27" s="13"/>
      <c r="AU27" s="16">
        <v>7</v>
      </c>
      <c r="AV27" s="11"/>
      <c r="AW27" s="16">
        <v>13</v>
      </c>
      <c r="AX27" s="11"/>
      <c r="AY27" s="23">
        <f t="shared" si="11"/>
        <v>6</v>
      </c>
      <c r="AZ27" s="31"/>
      <c r="BA27" s="25">
        <f t="shared" si="12"/>
        <v>1</v>
      </c>
      <c r="BB27" s="31"/>
      <c r="BC27" s="23">
        <f t="shared" si="13"/>
        <v>1</v>
      </c>
    </row>
    <row r="28" spans="2:57" ht="15.5" thickTop="1" thickBot="1" x14ac:dyDescent="0.4">
      <c r="B28" s="49" t="s">
        <v>82</v>
      </c>
      <c r="C28" s="50" t="s">
        <v>82</v>
      </c>
      <c r="D28" s="11"/>
      <c r="E28" s="20">
        <v>4</v>
      </c>
      <c r="F28" s="31"/>
      <c r="G28" s="46">
        <f t="shared" si="0"/>
        <v>2</v>
      </c>
      <c r="H28" s="11"/>
      <c r="I28" s="44">
        <v>5</v>
      </c>
      <c r="J28" s="11"/>
      <c r="K28" s="20">
        <v>1</v>
      </c>
      <c r="L28" s="11"/>
      <c r="M28" s="22">
        <f t="shared" si="1"/>
        <v>6</v>
      </c>
      <c r="N28" s="11"/>
      <c r="O28" s="22">
        <f t="shared" si="2"/>
        <v>2</v>
      </c>
      <c r="P28" s="31"/>
      <c r="Q28" s="26">
        <f t="shared" si="3"/>
        <v>2</v>
      </c>
      <c r="R28" s="31"/>
      <c r="S28" s="24">
        <f t="shared" si="4"/>
        <v>2</v>
      </c>
      <c r="T28" s="11"/>
      <c r="U28" s="12"/>
      <c r="V28" s="13"/>
      <c r="W28" s="20">
        <v>4</v>
      </c>
      <c r="X28" s="11"/>
      <c r="Y28" s="20">
        <v>7</v>
      </c>
      <c r="Z28" s="11"/>
      <c r="AA28" s="22">
        <f t="shared" si="5"/>
        <v>3</v>
      </c>
      <c r="AB28" s="31"/>
      <c r="AC28" s="26">
        <f t="shared" si="6"/>
        <v>1</v>
      </c>
      <c r="AD28" s="31"/>
      <c r="AE28" s="24">
        <f t="shared" si="7"/>
        <v>1</v>
      </c>
      <c r="AF28" s="11"/>
      <c r="AG28" s="12"/>
      <c r="AH28" s="13"/>
      <c r="AI28" s="20">
        <v>5</v>
      </c>
      <c r="AJ28" s="11"/>
      <c r="AK28" s="44">
        <v>10</v>
      </c>
      <c r="AL28" s="11"/>
      <c r="AM28" s="22">
        <f t="shared" si="8"/>
        <v>5</v>
      </c>
      <c r="AN28" s="31"/>
      <c r="AO28" s="26">
        <f t="shared" si="9"/>
        <v>0</v>
      </c>
      <c r="AP28" s="31"/>
      <c r="AQ28" s="24">
        <f t="shared" si="10"/>
        <v>0</v>
      </c>
      <c r="AR28" s="11"/>
      <c r="AS28" s="12"/>
      <c r="AT28" s="13"/>
      <c r="AU28" s="20">
        <v>5</v>
      </c>
      <c r="AV28" s="11"/>
      <c r="AW28" s="20">
        <v>8</v>
      </c>
      <c r="AX28" s="11"/>
      <c r="AY28" s="22">
        <f t="shared" si="11"/>
        <v>3</v>
      </c>
      <c r="AZ28" s="31"/>
      <c r="BA28" s="26">
        <f t="shared" si="12"/>
        <v>2</v>
      </c>
      <c r="BB28" s="31"/>
      <c r="BC28" s="22">
        <f t="shared" si="13"/>
        <v>2</v>
      </c>
    </row>
    <row r="29" spans="2:57" ht="15.5" thickTop="1" thickBot="1" x14ac:dyDescent="0.4">
      <c r="B29" s="34" t="s">
        <v>83</v>
      </c>
      <c r="C29" s="35"/>
      <c r="D29" s="11"/>
      <c r="E29" s="16">
        <v>12</v>
      </c>
      <c r="F29" s="31"/>
      <c r="G29" s="45">
        <f t="shared" si="0"/>
        <v>8</v>
      </c>
      <c r="H29" s="11"/>
      <c r="I29" s="42">
        <v>20</v>
      </c>
      <c r="J29" s="11"/>
      <c r="K29" s="16">
        <v>0</v>
      </c>
      <c r="L29" s="11"/>
      <c r="M29" s="23">
        <f t="shared" si="1"/>
        <v>20</v>
      </c>
      <c r="N29" s="11"/>
      <c r="O29" s="23">
        <f t="shared" si="2"/>
        <v>8</v>
      </c>
      <c r="P29" s="31"/>
      <c r="Q29" s="25">
        <f t="shared" si="3"/>
        <v>4</v>
      </c>
      <c r="R29" s="31"/>
      <c r="S29" s="24">
        <f t="shared" si="4"/>
        <v>4</v>
      </c>
      <c r="T29" s="11"/>
      <c r="U29" s="12"/>
      <c r="V29" s="13"/>
      <c r="W29" s="16">
        <v>12</v>
      </c>
      <c r="X29" s="11"/>
      <c r="Y29" s="16">
        <v>28</v>
      </c>
      <c r="Z29" s="11"/>
      <c r="AA29" s="23">
        <f t="shared" si="5"/>
        <v>16</v>
      </c>
      <c r="AB29" s="31"/>
      <c r="AC29" s="25">
        <f t="shared" si="6"/>
        <v>-4</v>
      </c>
      <c r="AD29" s="31"/>
      <c r="AE29" s="23">
        <f t="shared" si="7"/>
        <v>-4</v>
      </c>
      <c r="AF29" s="11"/>
      <c r="AG29" s="12"/>
      <c r="AH29" s="13"/>
      <c r="AI29" s="16">
        <v>18</v>
      </c>
      <c r="AJ29" s="11"/>
      <c r="AK29" s="42">
        <v>28</v>
      </c>
      <c r="AL29" s="11"/>
      <c r="AM29" s="23">
        <f t="shared" si="8"/>
        <v>10</v>
      </c>
      <c r="AN29" s="31"/>
      <c r="AO29" s="25">
        <f t="shared" si="9"/>
        <v>8</v>
      </c>
      <c r="AP29" s="31"/>
      <c r="AQ29" s="23">
        <f t="shared" si="10"/>
        <v>8</v>
      </c>
      <c r="AR29" s="11"/>
      <c r="AS29" s="12"/>
      <c r="AT29" s="13"/>
      <c r="AU29" s="16">
        <v>22</v>
      </c>
      <c r="AV29" s="11"/>
      <c r="AW29" s="16">
        <v>20</v>
      </c>
      <c r="AX29" s="11"/>
      <c r="AY29" s="23">
        <f t="shared" si="11"/>
        <v>-2</v>
      </c>
      <c r="AZ29" s="31"/>
      <c r="BA29" s="25" t="b">
        <f t="shared" si="12"/>
        <v>0</v>
      </c>
      <c r="BB29" s="31"/>
      <c r="BC29" s="23">
        <f t="shared" si="13"/>
        <v>22</v>
      </c>
    </row>
    <row r="30" spans="2:57" ht="15.5" thickTop="1" thickBot="1" x14ac:dyDescent="0.4">
      <c r="B30" s="38" t="s">
        <v>84</v>
      </c>
      <c r="C30" s="39"/>
      <c r="D30" s="11"/>
      <c r="E30" s="20">
        <v>12</v>
      </c>
      <c r="F30" s="31"/>
      <c r="G30" s="46">
        <f t="shared" si="0"/>
        <v>13</v>
      </c>
      <c r="H30" s="11"/>
      <c r="I30" s="44">
        <v>25</v>
      </c>
      <c r="J30" s="11"/>
      <c r="K30" s="20">
        <v>0</v>
      </c>
      <c r="L30" s="11"/>
      <c r="M30" s="22">
        <f t="shared" si="1"/>
        <v>25</v>
      </c>
      <c r="N30" s="11"/>
      <c r="O30" s="22">
        <f t="shared" si="2"/>
        <v>13</v>
      </c>
      <c r="P30" s="31"/>
      <c r="Q30" s="26">
        <f t="shared" si="3"/>
        <v>-1</v>
      </c>
      <c r="R30" s="31"/>
      <c r="S30" s="24">
        <f t="shared" si="4"/>
        <v>-1</v>
      </c>
      <c r="T30" s="11"/>
      <c r="U30" s="12"/>
      <c r="V30" s="13"/>
      <c r="W30" s="20">
        <v>24</v>
      </c>
      <c r="X30" s="11"/>
      <c r="Y30" s="20">
        <v>38</v>
      </c>
      <c r="Z30" s="11"/>
      <c r="AA30" s="22">
        <f t="shared" si="5"/>
        <v>14</v>
      </c>
      <c r="AB30" s="31"/>
      <c r="AC30" s="26">
        <f t="shared" si="6"/>
        <v>10</v>
      </c>
      <c r="AD30" s="31"/>
      <c r="AE30" s="24">
        <f t="shared" si="7"/>
        <v>10</v>
      </c>
      <c r="AF30" s="11"/>
      <c r="AG30" s="12"/>
      <c r="AH30" s="13"/>
      <c r="AI30" s="20">
        <v>24</v>
      </c>
      <c r="AJ30" s="11"/>
      <c r="AK30" s="44">
        <v>26</v>
      </c>
      <c r="AL30" s="11"/>
      <c r="AM30" s="22">
        <f t="shared" si="8"/>
        <v>2</v>
      </c>
      <c r="AN30" s="31"/>
      <c r="AO30" s="26">
        <f t="shared" si="9"/>
        <v>22</v>
      </c>
      <c r="AP30" s="31"/>
      <c r="AQ30" s="24">
        <f t="shared" si="10"/>
        <v>22</v>
      </c>
      <c r="AR30" s="11"/>
      <c r="AS30" s="12"/>
      <c r="AT30" s="13"/>
      <c r="AU30" s="20">
        <v>12</v>
      </c>
      <c r="AV30" s="11"/>
      <c r="AW30" s="20">
        <v>27</v>
      </c>
      <c r="AX30" s="11"/>
      <c r="AY30" s="22">
        <f t="shared" si="11"/>
        <v>15</v>
      </c>
      <c r="AZ30" s="31"/>
      <c r="BA30" s="26">
        <f t="shared" si="12"/>
        <v>-3</v>
      </c>
      <c r="BB30" s="31"/>
      <c r="BC30" s="22">
        <f t="shared" si="13"/>
        <v>-3</v>
      </c>
    </row>
    <row r="31" spans="2:57" ht="15.5" thickTop="1" thickBot="1" x14ac:dyDescent="0.4">
      <c r="B31" s="34" t="s">
        <v>85</v>
      </c>
      <c r="C31" s="35"/>
      <c r="D31" s="11"/>
      <c r="E31" s="16">
        <v>3</v>
      </c>
      <c r="F31" s="31"/>
      <c r="G31" s="45">
        <f t="shared" si="0"/>
        <v>1</v>
      </c>
      <c r="H31" s="11"/>
      <c r="I31" s="42">
        <v>4</v>
      </c>
      <c r="J31" s="11"/>
      <c r="K31" s="16">
        <v>1</v>
      </c>
      <c r="L31" s="11"/>
      <c r="M31" s="23">
        <f t="shared" si="1"/>
        <v>5</v>
      </c>
      <c r="N31" s="11"/>
      <c r="O31" s="23">
        <f t="shared" si="2"/>
        <v>2</v>
      </c>
      <c r="P31" s="31"/>
      <c r="Q31" s="25">
        <f t="shared" si="3"/>
        <v>1</v>
      </c>
      <c r="R31" s="31"/>
      <c r="S31" s="24">
        <f t="shared" si="4"/>
        <v>1</v>
      </c>
      <c r="T31" s="11"/>
      <c r="U31" s="12"/>
      <c r="V31" s="13"/>
      <c r="W31" s="16">
        <v>3</v>
      </c>
      <c r="X31" s="11"/>
      <c r="Y31" s="16">
        <v>5</v>
      </c>
      <c r="Z31" s="11"/>
      <c r="AA31" s="23">
        <f t="shared" si="5"/>
        <v>2</v>
      </c>
      <c r="AB31" s="31"/>
      <c r="AC31" s="25">
        <f t="shared" si="6"/>
        <v>1</v>
      </c>
      <c r="AD31" s="31"/>
      <c r="AE31" s="23">
        <f t="shared" si="7"/>
        <v>1</v>
      </c>
      <c r="AF31" s="11"/>
      <c r="AG31" s="12"/>
      <c r="AH31" s="13"/>
      <c r="AI31" s="16">
        <v>4</v>
      </c>
      <c r="AJ31" s="11"/>
      <c r="AK31" s="42">
        <v>3</v>
      </c>
      <c r="AL31" s="11"/>
      <c r="AM31" s="23">
        <f t="shared" si="8"/>
        <v>-1</v>
      </c>
      <c r="AN31" s="31"/>
      <c r="AO31" s="25" t="b">
        <f t="shared" si="9"/>
        <v>0</v>
      </c>
      <c r="AP31" s="31"/>
      <c r="AQ31" s="23">
        <f t="shared" si="10"/>
        <v>4</v>
      </c>
      <c r="AR31" s="11"/>
      <c r="AS31" s="12"/>
      <c r="AT31" s="11"/>
      <c r="AU31" s="16">
        <v>3</v>
      </c>
      <c r="AV31" s="11"/>
      <c r="AW31" s="16">
        <v>3</v>
      </c>
      <c r="AX31" s="11"/>
      <c r="AY31" s="23">
        <f t="shared" si="11"/>
        <v>0</v>
      </c>
      <c r="AZ31" s="31"/>
      <c r="BA31" s="25">
        <f t="shared" si="12"/>
        <v>3</v>
      </c>
      <c r="BB31" s="31"/>
      <c r="BC31" s="23">
        <f t="shared" si="13"/>
        <v>3</v>
      </c>
    </row>
    <row r="32" spans="2:57" ht="15.5" thickTop="1" thickBot="1" x14ac:dyDescent="0.4">
      <c r="B32" s="57" t="s">
        <v>86</v>
      </c>
      <c r="C32" s="58" t="s">
        <v>86</v>
      </c>
      <c r="D32" s="11"/>
      <c r="E32" s="17">
        <v>4</v>
      </c>
      <c r="F32" s="31"/>
      <c r="G32" s="46">
        <f t="shared" si="0"/>
        <v>3</v>
      </c>
      <c r="H32" s="11"/>
      <c r="I32" s="43">
        <v>2</v>
      </c>
      <c r="J32" s="11"/>
      <c r="K32" s="17">
        <v>3</v>
      </c>
      <c r="L32" s="11"/>
      <c r="M32" s="22">
        <f t="shared" si="1"/>
        <v>5</v>
      </c>
      <c r="N32" s="11"/>
      <c r="O32" s="22">
        <f t="shared" si="2"/>
        <v>1</v>
      </c>
      <c r="P32" s="31"/>
      <c r="Q32" s="26">
        <f t="shared" si="3"/>
        <v>3</v>
      </c>
      <c r="R32" s="31"/>
      <c r="S32" s="24">
        <f t="shared" si="4"/>
        <v>3</v>
      </c>
      <c r="T32" s="11"/>
      <c r="U32" s="12"/>
      <c r="V32" s="13"/>
      <c r="W32" s="17">
        <v>4</v>
      </c>
      <c r="X32" s="11"/>
      <c r="Y32" s="20">
        <v>5</v>
      </c>
      <c r="Z32" s="11"/>
      <c r="AA32" s="22">
        <f t="shared" si="5"/>
        <v>1</v>
      </c>
      <c r="AB32" s="31"/>
      <c r="AC32" s="26">
        <f t="shared" si="6"/>
        <v>3</v>
      </c>
      <c r="AD32" s="31"/>
      <c r="AE32" s="24">
        <f t="shared" si="7"/>
        <v>3</v>
      </c>
      <c r="AF32" s="11"/>
      <c r="AG32" s="12"/>
      <c r="AH32" s="13"/>
      <c r="AI32" s="17">
        <v>3</v>
      </c>
      <c r="AJ32" s="11"/>
      <c r="AK32" s="43">
        <v>2</v>
      </c>
      <c r="AL32" s="11"/>
      <c r="AM32" s="22">
        <f t="shared" si="8"/>
        <v>-1</v>
      </c>
      <c r="AN32" s="31"/>
      <c r="AO32" s="26" t="b">
        <f t="shared" si="9"/>
        <v>0</v>
      </c>
      <c r="AP32" s="31"/>
      <c r="AQ32" s="24">
        <f t="shared" si="10"/>
        <v>3</v>
      </c>
      <c r="AR32" s="11"/>
      <c r="AS32" s="12"/>
      <c r="AT32" s="11"/>
      <c r="AU32" s="17">
        <v>3</v>
      </c>
      <c r="AV32" s="11"/>
      <c r="AW32" s="17">
        <v>4</v>
      </c>
      <c r="AX32" s="11"/>
      <c r="AY32" s="22">
        <f t="shared" si="11"/>
        <v>1</v>
      </c>
      <c r="AZ32" s="31"/>
      <c r="BA32" s="26">
        <f t="shared" si="12"/>
        <v>2</v>
      </c>
      <c r="BB32" s="31"/>
      <c r="BC32" s="22">
        <f t="shared" si="13"/>
        <v>2</v>
      </c>
    </row>
    <row r="33" spans="2:57" ht="15.5" thickTop="1" thickBot="1" x14ac:dyDescent="0.4">
      <c r="B33" s="59" t="s">
        <v>87</v>
      </c>
      <c r="C33" s="60" t="s">
        <v>87</v>
      </c>
      <c r="D33" s="11"/>
      <c r="E33" s="16">
        <v>4</v>
      </c>
      <c r="F33" s="31"/>
      <c r="G33" s="45">
        <f t="shared" si="0"/>
        <v>3</v>
      </c>
      <c r="H33" s="11"/>
      <c r="I33" s="42">
        <v>3</v>
      </c>
      <c r="J33" s="11"/>
      <c r="K33" s="16">
        <v>2</v>
      </c>
      <c r="L33" s="11"/>
      <c r="M33" s="23">
        <f t="shared" si="1"/>
        <v>5</v>
      </c>
      <c r="N33" s="11"/>
      <c r="O33" s="23">
        <f t="shared" si="2"/>
        <v>1</v>
      </c>
      <c r="P33" s="31"/>
      <c r="Q33" s="25">
        <f t="shared" si="3"/>
        <v>3</v>
      </c>
      <c r="R33" s="31"/>
      <c r="S33" s="24">
        <f t="shared" si="4"/>
        <v>3</v>
      </c>
      <c r="T33" s="11"/>
      <c r="U33" s="12"/>
      <c r="V33" s="13"/>
      <c r="W33" s="16">
        <v>4</v>
      </c>
      <c r="X33" s="11"/>
      <c r="Y33" s="16">
        <v>6</v>
      </c>
      <c r="Z33" s="11"/>
      <c r="AA33" s="23">
        <f t="shared" si="5"/>
        <v>2</v>
      </c>
      <c r="AB33" s="31"/>
      <c r="AC33" s="25">
        <f t="shared" si="6"/>
        <v>2</v>
      </c>
      <c r="AD33" s="31"/>
      <c r="AE33" s="23">
        <f t="shared" si="7"/>
        <v>2</v>
      </c>
      <c r="AF33" s="11"/>
      <c r="AG33" s="12"/>
      <c r="AH33" s="13"/>
      <c r="AI33" s="16">
        <v>4</v>
      </c>
      <c r="AJ33" s="11"/>
      <c r="AK33" s="42">
        <v>6</v>
      </c>
      <c r="AL33" s="11"/>
      <c r="AM33" s="23">
        <f t="shared" si="8"/>
        <v>2</v>
      </c>
      <c r="AN33" s="31"/>
      <c r="AO33" s="25">
        <f t="shared" si="9"/>
        <v>2</v>
      </c>
      <c r="AP33" s="31"/>
      <c r="AQ33" s="23">
        <f t="shared" si="10"/>
        <v>2</v>
      </c>
      <c r="AR33" s="11"/>
      <c r="AS33" s="12"/>
      <c r="AT33" s="11"/>
      <c r="AU33" s="16">
        <v>4</v>
      </c>
      <c r="AV33" s="11"/>
      <c r="AW33" s="16">
        <v>5</v>
      </c>
      <c r="AX33" s="11"/>
      <c r="AY33" s="23">
        <f t="shared" si="11"/>
        <v>1</v>
      </c>
      <c r="AZ33" s="31"/>
      <c r="BA33" s="25">
        <f t="shared" si="12"/>
        <v>3</v>
      </c>
      <c r="BB33" s="31"/>
      <c r="BC33" s="23">
        <f t="shared" si="13"/>
        <v>3</v>
      </c>
    </row>
    <row r="34" spans="2:57" ht="15.5" thickTop="1" thickBot="1" x14ac:dyDescent="0.4">
      <c r="B34" s="38" t="s">
        <v>88</v>
      </c>
      <c r="C34" s="39"/>
      <c r="D34" s="11"/>
      <c r="E34" s="20">
        <v>2</v>
      </c>
      <c r="F34" s="31"/>
      <c r="G34" s="46">
        <f t="shared" si="0"/>
        <v>0.5</v>
      </c>
      <c r="H34" s="11"/>
      <c r="I34" s="44">
        <v>0.5</v>
      </c>
      <c r="J34" s="11"/>
      <c r="K34" s="20">
        <v>2</v>
      </c>
      <c r="L34" s="11"/>
      <c r="M34" s="22">
        <f t="shared" si="1"/>
        <v>2.5</v>
      </c>
      <c r="N34" s="11"/>
      <c r="O34" s="22">
        <f t="shared" si="2"/>
        <v>0.5</v>
      </c>
      <c r="P34" s="31"/>
      <c r="Q34" s="26">
        <f t="shared" si="3"/>
        <v>1.5</v>
      </c>
      <c r="R34" s="31"/>
      <c r="S34" s="24">
        <f t="shared" si="4"/>
        <v>1.5</v>
      </c>
      <c r="T34" s="11"/>
      <c r="U34" s="12"/>
      <c r="V34" s="13"/>
      <c r="W34" s="20">
        <v>2</v>
      </c>
      <c r="X34" s="11"/>
      <c r="Y34" s="20">
        <v>1</v>
      </c>
      <c r="Z34" s="11"/>
      <c r="AA34" s="22">
        <f t="shared" si="5"/>
        <v>-1</v>
      </c>
      <c r="AB34" s="31"/>
      <c r="AC34" s="26" t="b">
        <f t="shared" si="6"/>
        <v>0</v>
      </c>
      <c r="AD34" s="31"/>
      <c r="AE34" s="24">
        <f t="shared" si="7"/>
        <v>2</v>
      </c>
      <c r="AF34" s="11"/>
      <c r="AG34" s="12"/>
      <c r="AH34" s="13"/>
      <c r="AI34" s="20">
        <v>2</v>
      </c>
      <c r="AJ34" s="11"/>
      <c r="AK34" s="44">
        <v>2</v>
      </c>
      <c r="AL34" s="11"/>
      <c r="AM34" s="22">
        <f t="shared" si="8"/>
        <v>0</v>
      </c>
      <c r="AN34" s="31"/>
      <c r="AO34" s="26">
        <f t="shared" si="9"/>
        <v>2</v>
      </c>
      <c r="AP34" s="31"/>
      <c r="AQ34" s="24">
        <f t="shared" si="10"/>
        <v>2</v>
      </c>
      <c r="AR34" s="11"/>
      <c r="AS34" s="12"/>
      <c r="AT34" s="11"/>
      <c r="AU34" s="20">
        <v>2</v>
      </c>
      <c r="AV34" s="11"/>
      <c r="AW34" s="20">
        <v>3.5</v>
      </c>
      <c r="AX34" s="11"/>
      <c r="AY34" s="22">
        <f t="shared" si="11"/>
        <v>1.5</v>
      </c>
      <c r="AZ34" s="31"/>
      <c r="BA34" s="26">
        <f t="shared" si="12"/>
        <v>0.5</v>
      </c>
      <c r="BB34" s="31"/>
      <c r="BC34" s="22">
        <f t="shared" si="13"/>
        <v>0.5</v>
      </c>
    </row>
    <row r="35" spans="2:57" ht="15.5" thickTop="1" thickBot="1" x14ac:dyDescent="0.4">
      <c r="B35" s="34" t="s">
        <v>113</v>
      </c>
      <c r="C35" s="35"/>
      <c r="D35" s="11"/>
      <c r="E35" s="16">
        <v>2</v>
      </c>
      <c r="F35" s="31"/>
      <c r="G35" s="45">
        <f t="shared" si="0"/>
        <v>2</v>
      </c>
      <c r="H35" s="11"/>
      <c r="I35" s="42">
        <v>1</v>
      </c>
      <c r="J35" s="11"/>
      <c r="K35" s="16">
        <v>0</v>
      </c>
      <c r="L35" s="11"/>
      <c r="M35" s="23">
        <f t="shared" si="1"/>
        <v>1</v>
      </c>
      <c r="N35" s="11"/>
      <c r="O35" s="23">
        <f t="shared" si="2"/>
        <v>-1</v>
      </c>
      <c r="P35" s="31"/>
      <c r="Q35" s="25" t="b">
        <f t="shared" si="3"/>
        <v>0</v>
      </c>
      <c r="R35" s="31"/>
      <c r="S35" s="24">
        <f t="shared" si="4"/>
        <v>2</v>
      </c>
      <c r="T35" s="11"/>
      <c r="U35" s="12"/>
      <c r="V35" s="13"/>
      <c r="W35" s="16">
        <v>1</v>
      </c>
      <c r="X35" s="11"/>
      <c r="Y35" s="16">
        <v>3</v>
      </c>
      <c r="Z35" s="11"/>
      <c r="AA35" s="23">
        <f t="shared" si="5"/>
        <v>2</v>
      </c>
      <c r="AB35" s="31"/>
      <c r="AC35" s="25">
        <f t="shared" si="6"/>
        <v>-1</v>
      </c>
      <c r="AD35" s="31"/>
      <c r="AE35" s="23">
        <f t="shared" si="7"/>
        <v>-1</v>
      </c>
      <c r="AF35" s="11"/>
      <c r="AG35" s="12"/>
      <c r="AH35" s="13"/>
      <c r="AI35" s="16">
        <v>2</v>
      </c>
      <c r="AJ35" s="11"/>
      <c r="AK35" s="42">
        <v>3.5</v>
      </c>
      <c r="AL35" s="11"/>
      <c r="AM35" s="23">
        <f t="shared" si="8"/>
        <v>1.5</v>
      </c>
      <c r="AN35" s="31"/>
      <c r="AO35" s="25">
        <f t="shared" si="9"/>
        <v>0.5</v>
      </c>
      <c r="AP35" s="31"/>
      <c r="AQ35" s="23">
        <f t="shared" si="10"/>
        <v>0.5</v>
      </c>
      <c r="AR35" s="11"/>
      <c r="AS35" s="12"/>
      <c r="AT35" s="11"/>
      <c r="AU35" s="16">
        <v>2</v>
      </c>
      <c r="AV35" s="11"/>
      <c r="AW35" s="16">
        <v>2.5</v>
      </c>
      <c r="AX35" s="11"/>
      <c r="AY35" s="23">
        <f t="shared" si="11"/>
        <v>0.5</v>
      </c>
      <c r="AZ35" s="31"/>
      <c r="BA35" s="25">
        <f t="shared" si="12"/>
        <v>1.5</v>
      </c>
      <c r="BB35" s="31"/>
      <c r="BC35" s="23">
        <f t="shared" si="13"/>
        <v>1.5</v>
      </c>
    </row>
    <row r="36" spans="2:57" ht="15.5" thickTop="1" thickBot="1" x14ac:dyDescent="0.4">
      <c r="B36" s="53" t="s">
        <v>89</v>
      </c>
      <c r="C36" s="54" t="s">
        <v>89</v>
      </c>
      <c r="D36" s="11"/>
      <c r="E36" s="17">
        <v>4</v>
      </c>
      <c r="F36" s="31"/>
      <c r="G36" s="46">
        <f t="shared" si="0"/>
        <v>0.5</v>
      </c>
      <c r="H36" s="11"/>
      <c r="I36" s="43">
        <v>6.5</v>
      </c>
      <c r="J36" s="11"/>
      <c r="K36" s="17">
        <v>1</v>
      </c>
      <c r="L36" s="11"/>
      <c r="M36" s="22">
        <f t="shared" si="1"/>
        <v>7.5</v>
      </c>
      <c r="N36" s="11"/>
      <c r="O36" s="22">
        <f t="shared" si="2"/>
        <v>3.5</v>
      </c>
      <c r="P36" s="31"/>
      <c r="Q36" s="26">
        <f t="shared" si="3"/>
        <v>0.5</v>
      </c>
      <c r="R36" s="31"/>
      <c r="S36" s="24">
        <f t="shared" si="4"/>
        <v>0.5</v>
      </c>
      <c r="T36" s="11"/>
      <c r="U36" s="12"/>
      <c r="V36" s="13"/>
      <c r="W36" s="17">
        <v>4</v>
      </c>
      <c r="X36" s="11"/>
      <c r="Y36" s="20">
        <v>7</v>
      </c>
      <c r="Z36" s="11"/>
      <c r="AA36" s="22">
        <f t="shared" si="5"/>
        <v>3</v>
      </c>
      <c r="AB36" s="31"/>
      <c r="AC36" s="26">
        <f t="shared" si="6"/>
        <v>1</v>
      </c>
      <c r="AD36" s="31"/>
      <c r="AE36" s="24">
        <f t="shared" si="7"/>
        <v>1</v>
      </c>
      <c r="AF36" s="11"/>
      <c r="AG36" s="12"/>
      <c r="AH36" s="13"/>
      <c r="AI36" s="17">
        <v>4</v>
      </c>
      <c r="AJ36" s="11"/>
      <c r="AK36" s="43">
        <v>9</v>
      </c>
      <c r="AL36" s="11"/>
      <c r="AM36" s="22">
        <f t="shared" si="8"/>
        <v>5</v>
      </c>
      <c r="AN36" s="31"/>
      <c r="AO36" s="26">
        <f t="shared" si="9"/>
        <v>-1</v>
      </c>
      <c r="AP36" s="31"/>
      <c r="AQ36" s="24">
        <f t="shared" si="10"/>
        <v>-1</v>
      </c>
      <c r="AR36" s="11"/>
      <c r="AS36" s="12"/>
      <c r="AT36" s="11"/>
      <c r="AU36" s="17">
        <v>4</v>
      </c>
      <c r="AV36" s="11"/>
      <c r="AW36" s="17">
        <v>7</v>
      </c>
      <c r="AX36" s="11"/>
      <c r="AY36" s="22">
        <f t="shared" si="11"/>
        <v>3</v>
      </c>
      <c r="AZ36" s="31"/>
      <c r="BA36" s="26">
        <f t="shared" si="12"/>
        <v>1</v>
      </c>
      <c r="BB36" s="31"/>
      <c r="BC36" s="22">
        <f t="shared" si="13"/>
        <v>1</v>
      </c>
    </row>
    <row r="37" spans="2:57" ht="15.5" thickTop="1" thickBot="1" x14ac:dyDescent="0.4">
      <c r="B37" s="51" t="s">
        <v>90</v>
      </c>
      <c r="C37" s="52" t="s">
        <v>90</v>
      </c>
      <c r="D37" s="11"/>
      <c r="E37" s="16">
        <v>4</v>
      </c>
      <c r="F37" s="31"/>
      <c r="G37" s="45">
        <f t="shared" si="0"/>
        <v>4.5</v>
      </c>
      <c r="H37" s="11"/>
      <c r="I37" s="42">
        <v>1</v>
      </c>
      <c r="J37" s="11"/>
      <c r="K37" s="16">
        <v>3</v>
      </c>
      <c r="L37" s="11"/>
      <c r="M37" s="23">
        <f t="shared" si="1"/>
        <v>4</v>
      </c>
      <c r="N37" s="11"/>
      <c r="O37" s="23">
        <f t="shared" si="2"/>
        <v>0</v>
      </c>
      <c r="P37" s="31"/>
      <c r="Q37" s="25">
        <f t="shared" si="3"/>
        <v>4</v>
      </c>
      <c r="R37" s="31"/>
      <c r="S37" s="24">
        <f t="shared" si="4"/>
        <v>4</v>
      </c>
      <c r="T37" s="11"/>
      <c r="U37" s="12"/>
      <c r="V37" s="13"/>
      <c r="W37" s="16">
        <v>4</v>
      </c>
      <c r="X37" s="11"/>
      <c r="Y37" s="16">
        <v>5.5</v>
      </c>
      <c r="Z37" s="11"/>
      <c r="AA37" s="23">
        <f t="shared" si="5"/>
        <v>1.5</v>
      </c>
      <c r="AB37" s="31"/>
      <c r="AC37" s="25">
        <f t="shared" si="6"/>
        <v>2.5</v>
      </c>
      <c r="AD37" s="31"/>
      <c r="AE37" s="23">
        <f t="shared" si="7"/>
        <v>2.5</v>
      </c>
      <c r="AF37" s="11"/>
      <c r="AG37" s="12"/>
      <c r="AH37" s="13"/>
      <c r="AI37" s="16">
        <v>4</v>
      </c>
      <c r="AJ37" s="11"/>
      <c r="AK37" s="42">
        <v>6.5</v>
      </c>
      <c r="AL37" s="11"/>
      <c r="AM37" s="23">
        <f t="shared" si="8"/>
        <v>2.5</v>
      </c>
      <c r="AN37" s="31"/>
      <c r="AO37" s="25">
        <f t="shared" si="9"/>
        <v>1.5</v>
      </c>
      <c r="AP37" s="31"/>
      <c r="AQ37" s="23">
        <f t="shared" si="10"/>
        <v>1.5</v>
      </c>
      <c r="AR37" s="11"/>
      <c r="AS37" s="12"/>
      <c r="AT37" s="11"/>
      <c r="AU37" s="16">
        <v>5</v>
      </c>
      <c r="AV37" s="11"/>
      <c r="AW37" s="16">
        <v>8</v>
      </c>
      <c r="AX37" s="11"/>
      <c r="AY37" s="23">
        <f t="shared" si="11"/>
        <v>3</v>
      </c>
      <c r="AZ37" s="31"/>
      <c r="BA37" s="25">
        <f t="shared" si="12"/>
        <v>2</v>
      </c>
      <c r="BB37" s="31"/>
      <c r="BC37" s="23">
        <f t="shared" si="13"/>
        <v>2</v>
      </c>
    </row>
    <row r="38" spans="2:57" ht="15.5" thickTop="1" thickBot="1" x14ac:dyDescent="0.4">
      <c r="B38" s="55" t="s">
        <v>91</v>
      </c>
      <c r="C38" s="56" t="s">
        <v>91</v>
      </c>
      <c r="D38" s="11"/>
      <c r="E38" s="17">
        <v>24</v>
      </c>
      <c r="F38" s="31"/>
      <c r="G38" s="46">
        <f t="shared" si="0"/>
        <v>12</v>
      </c>
      <c r="H38" s="11"/>
      <c r="I38" s="43">
        <v>36</v>
      </c>
      <c r="J38" s="11"/>
      <c r="K38" s="17">
        <v>0</v>
      </c>
      <c r="L38" s="11"/>
      <c r="M38" s="22">
        <f t="shared" si="1"/>
        <v>36</v>
      </c>
      <c r="N38" s="11"/>
      <c r="O38" s="22">
        <f t="shared" si="2"/>
        <v>12</v>
      </c>
      <c r="P38" s="31"/>
      <c r="Q38" s="26">
        <f t="shared" si="3"/>
        <v>12</v>
      </c>
      <c r="R38" s="31"/>
      <c r="S38" s="24">
        <f t="shared" si="4"/>
        <v>12</v>
      </c>
      <c r="T38" s="11"/>
      <c r="U38" s="12"/>
      <c r="V38" s="13"/>
      <c r="W38" s="17">
        <v>24</v>
      </c>
      <c r="X38" s="11"/>
      <c r="Y38" s="20">
        <v>48</v>
      </c>
      <c r="Z38" s="11"/>
      <c r="AA38" s="22">
        <f t="shared" si="5"/>
        <v>24</v>
      </c>
      <c r="AB38" s="31"/>
      <c r="AC38" s="26">
        <f t="shared" si="6"/>
        <v>0</v>
      </c>
      <c r="AD38" s="31"/>
      <c r="AE38" s="24">
        <f t="shared" si="7"/>
        <v>0</v>
      </c>
      <c r="AF38" s="11"/>
      <c r="AG38" s="12"/>
      <c r="AH38" s="13"/>
      <c r="AI38" s="17">
        <v>36</v>
      </c>
      <c r="AJ38" s="11"/>
      <c r="AK38" s="43">
        <v>48</v>
      </c>
      <c r="AL38" s="11"/>
      <c r="AM38" s="22">
        <f t="shared" si="8"/>
        <v>12</v>
      </c>
      <c r="AN38" s="31"/>
      <c r="AO38" s="26">
        <f t="shared" si="9"/>
        <v>24</v>
      </c>
      <c r="AP38" s="31"/>
      <c r="AQ38" s="24">
        <f t="shared" si="10"/>
        <v>24</v>
      </c>
      <c r="AR38" s="11"/>
      <c r="AS38" s="12"/>
      <c r="AT38" s="11"/>
      <c r="AU38" s="17">
        <v>36</v>
      </c>
      <c r="AV38" s="11"/>
      <c r="AW38" s="17">
        <v>41</v>
      </c>
      <c r="AX38" s="11"/>
      <c r="AY38" s="22">
        <f t="shared" si="11"/>
        <v>5</v>
      </c>
      <c r="AZ38" s="31"/>
      <c r="BA38" s="26">
        <f t="shared" si="12"/>
        <v>31</v>
      </c>
      <c r="BB38" s="31"/>
      <c r="BC38" s="22">
        <f t="shared" si="13"/>
        <v>31</v>
      </c>
    </row>
    <row r="39" spans="2:57" ht="15.5" thickTop="1" thickBot="1" x14ac:dyDescent="0.4">
      <c r="B39" s="51" t="s">
        <v>92</v>
      </c>
      <c r="C39" s="52" t="s">
        <v>92</v>
      </c>
      <c r="D39" s="11"/>
      <c r="E39" s="16">
        <v>12</v>
      </c>
      <c r="F39" s="31"/>
      <c r="G39" s="45">
        <f t="shared" si="0"/>
        <v>8</v>
      </c>
      <c r="H39" s="11"/>
      <c r="I39" s="42">
        <v>16</v>
      </c>
      <c r="J39" s="11"/>
      <c r="K39" s="16">
        <v>0</v>
      </c>
      <c r="L39" s="11"/>
      <c r="M39" s="23">
        <f t="shared" si="1"/>
        <v>16</v>
      </c>
      <c r="N39" s="11"/>
      <c r="O39" s="23">
        <f t="shared" si="2"/>
        <v>4</v>
      </c>
      <c r="P39" s="31"/>
      <c r="Q39" s="25">
        <f t="shared" si="3"/>
        <v>8</v>
      </c>
      <c r="R39" s="31"/>
      <c r="S39" s="24">
        <f t="shared" si="4"/>
        <v>8</v>
      </c>
      <c r="T39" s="11"/>
      <c r="U39" s="12"/>
      <c r="V39" s="13"/>
      <c r="W39" s="16">
        <v>12</v>
      </c>
      <c r="X39" s="11"/>
      <c r="Y39" s="16">
        <v>24</v>
      </c>
      <c r="Z39" s="11"/>
      <c r="AA39" s="23">
        <f t="shared" si="5"/>
        <v>12</v>
      </c>
      <c r="AB39" s="31"/>
      <c r="AC39" s="25">
        <f t="shared" si="6"/>
        <v>0</v>
      </c>
      <c r="AD39" s="31"/>
      <c r="AE39" s="23">
        <f t="shared" si="7"/>
        <v>0</v>
      </c>
      <c r="AF39" s="11"/>
      <c r="AG39" s="12"/>
      <c r="AH39" s="13"/>
      <c r="AI39" s="16">
        <v>24</v>
      </c>
      <c r="AJ39" s="11"/>
      <c r="AK39" s="42">
        <v>36</v>
      </c>
      <c r="AL39" s="11"/>
      <c r="AM39" s="23">
        <f t="shared" si="8"/>
        <v>12</v>
      </c>
      <c r="AN39" s="31"/>
      <c r="AO39" s="25">
        <f t="shared" si="9"/>
        <v>12</v>
      </c>
      <c r="AP39" s="31"/>
      <c r="AQ39" s="23">
        <f t="shared" si="10"/>
        <v>12</v>
      </c>
      <c r="AR39" s="11"/>
      <c r="AS39" s="12"/>
      <c r="AT39" s="11"/>
      <c r="AU39" s="16">
        <v>36</v>
      </c>
      <c r="AV39" s="11"/>
      <c r="AW39" s="16">
        <v>57</v>
      </c>
      <c r="AX39" s="11"/>
      <c r="AY39" s="23">
        <f t="shared" si="11"/>
        <v>21</v>
      </c>
      <c r="AZ39" s="31"/>
      <c r="BA39" s="25">
        <f t="shared" si="12"/>
        <v>15</v>
      </c>
      <c r="BB39" s="31"/>
      <c r="BC39" s="23">
        <f t="shared" si="13"/>
        <v>15</v>
      </c>
    </row>
    <row r="40" spans="2:57" ht="15.5" thickTop="1" thickBot="1" x14ac:dyDescent="0.4">
      <c r="B40" s="53" t="s">
        <v>93</v>
      </c>
      <c r="C40" s="54" t="s">
        <v>93</v>
      </c>
      <c r="D40" s="11"/>
      <c r="E40" s="17">
        <v>12</v>
      </c>
      <c r="F40" s="31"/>
      <c r="G40" s="46">
        <f t="shared" si="0"/>
        <v>9</v>
      </c>
      <c r="H40" s="11"/>
      <c r="I40" s="43">
        <v>15</v>
      </c>
      <c r="J40" s="11"/>
      <c r="K40" s="17">
        <v>0</v>
      </c>
      <c r="L40" s="11"/>
      <c r="M40" s="22">
        <f t="shared" si="1"/>
        <v>15</v>
      </c>
      <c r="N40" s="11"/>
      <c r="O40" s="22">
        <f t="shared" si="2"/>
        <v>3</v>
      </c>
      <c r="P40" s="31"/>
      <c r="Q40" s="26">
        <f t="shared" si="3"/>
        <v>9</v>
      </c>
      <c r="R40" s="31"/>
      <c r="S40" s="24">
        <f t="shared" si="4"/>
        <v>9</v>
      </c>
      <c r="T40" s="11"/>
      <c r="U40" s="12"/>
      <c r="V40" s="13"/>
      <c r="W40" s="17">
        <v>12</v>
      </c>
      <c r="X40" s="11"/>
      <c r="Y40" s="20">
        <v>24</v>
      </c>
      <c r="Z40" s="11"/>
      <c r="AA40" s="22">
        <f t="shared" si="5"/>
        <v>12</v>
      </c>
      <c r="AB40" s="31"/>
      <c r="AC40" s="26">
        <f t="shared" si="6"/>
        <v>0</v>
      </c>
      <c r="AD40" s="31"/>
      <c r="AE40" s="24">
        <f t="shared" si="7"/>
        <v>0</v>
      </c>
      <c r="AF40" s="11"/>
      <c r="AG40" s="12"/>
      <c r="AH40" s="13"/>
      <c r="AI40" s="17">
        <v>24</v>
      </c>
      <c r="AJ40" s="11"/>
      <c r="AK40" s="43">
        <v>36</v>
      </c>
      <c r="AL40" s="11"/>
      <c r="AM40" s="22">
        <f t="shared" si="8"/>
        <v>12</v>
      </c>
      <c r="AN40" s="31"/>
      <c r="AO40" s="26">
        <f t="shared" si="9"/>
        <v>12</v>
      </c>
      <c r="AP40" s="31"/>
      <c r="AQ40" s="24">
        <f t="shared" si="10"/>
        <v>12</v>
      </c>
      <c r="AR40" s="11"/>
      <c r="AS40" s="12"/>
      <c r="AT40" s="11"/>
      <c r="AU40" s="17">
        <v>36</v>
      </c>
      <c r="AV40" s="11"/>
      <c r="AW40" s="17">
        <v>44</v>
      </c>
      <c r="AX40" s="11"/>
      <c r="AY40" s="22">
        <f t="shared" si="11"/>
        <v>8</v>
      </c>
      <c r="AZ40" s="31"/>
      <c r="BA40" s="26">
        <f t="shared" si="12"/>
        <v>28</v>
      </c>
      <c r="BB40" s="31"/>
      <c r="BC40" s="22">
        <f t="shared" si="13"/>
        <v>28</v>
      </c>
    </row>
    <row r="41" spans="2:57" ht="15.5" thickTop="1" thickBot="1" x14ac:dyDescent="0.4">
      <c r="B41" s="51" t="s">
        <v>112</v>
      </c>
      <c r="C41" s="52" t="s">
        <v>94</v>
      </c>
      <c r="D41" s="11"/>
      <c r="E41" s="16">
        <v>15</v>
      </c>
      <c r="F41" s="31"/>
      <c r="G41" s="45">
        <f t="shared" si="0"/>
        <v>15</v>
      </c>
      <c r="H41" s="11"/>
      <c r="I41" s="42">
        <v>15</v>
      </c>
      <c r="J41" s="11"/>
      <c r="K41" s="16">
        <v>0</v>
      </c>
      <c r="L41" s="11"/>
      <c r="M41" s="23">
        <f t="shared" si="1"/>
        <v>15</v>
      </c>
      <c r="N41" s="11"/>
      <c r="O41" s="23">
        <f t="shared" si="2"/>
        <v>0</v>
      </c>
      <c r="P41" s="31"/>
      <c r="Q41" s="25">
        <f t="shared" si="3"/>
        <v>15</v>
      </c>
      <c r="R41" s="31"/>
      <c r="S41" s="24">
        <f t="shared" si="4"/>
        <v>15</v>
      </c>
      <c r="T41" s="11"/>
      <c r="U41" s="12"/>
      <c r="V41" s="13"/>
      <c r="W41" s="16">
        <v>15</v>
      </c>
      <c r="X41" s="11"/>
      <c r="Y41" s="16">
        <v>30</v>
      </c>
      <c r="Z41" s="11"/>
      <c r="AA41" s="23">
        <f t="shared" si="5"/>
        <v>15</v>
      </c>
      <c r="AB41" s="31"/>
      <c r="AC41" s="25">
        <f t="shared" si="6"/>
        <v>0</v>
      </c>
      <c r="AD41" s="31"/>
      <c r="AE41" s="23">
        <f t="shared" si="7"/>
        <v>0</v>
      </c>
      <c r="AF41" s="11"/>
      <c r="AG41" s="12"/>
      <c r="AH41" s="13"/>
      <c r="AI41" s="16">
        <v>15</v>
      </c>
      <c r="AJ41" s="11"/>
      <c r="AK41" s="42">
        <v>30</v>
      </c>
      <c r="AL41" s="11"/>
      <c r="AM41" s="23">
        <f t="shared" si="8"/>
        <v>15</v>
      </c>
      <c r="AN41" s="31"/>
      <c r="AO41" s="25">
        <f t="shared" si="9"/>
        <v>0</v>
      </c>
      <c r="AP41" s="31"/>
      <c r="AQ41" s="23">
        <f t="shared" si="10"/>
        <v>0</v>
      </c>
      <c r="AR41" s="11"/>
      <c r="AS41" s="12"/>
      <c r="AT41" s="11"/>
      <c r="AU41" s="16">
        <v>30</v>
      </c>
      <c r="AV41" s="11"/>
      <c r="AW41" s="16">
        <v>48</v>
      </c>
      <c r="AX41" s="11"/>
      <c r="AY41" s="23">
        <f t="shared" si="11"/>
        <v>18</v>
      </c>
      <c r="AZ41" s="31"/>
      <c r="BA41" s="25">
        <f t="shared" si="12"/>
        <v>12</v>
      </c>
      <c r="BB41" s="31"/>
      <c r="BC41" s="23">
        <f t="shared" si="13"/>
        <v>12</v>
      </c>
    </row>
    <row r="42" spans="2:57" ht="15.5" thickTop="1" thickBot="1" x14ac:dyDescent="0.4">
      <c r="B42" s="53" t="s">
        <v>111</v>
      </c>
      <c r="C42" s="54" t="s">
        <v>95</v>
      </c>
      <c r="D42" s="11"/>
      <c r="E42" s="17">
        <v>15</v>
      </c>
      <c r="F42" s="31"/>
      <c r="G42" s="46">
        <f t="shared" si="0"/>
        <v>0</v>
      </c>
      <c r="H42" s="11"/>
      <c r="I42" s="43">
        <v>30</v>
      </c>
      <c r="J42" s="11"/>
      <c r="K42" s="17">
        <v>0</v>
      </c>
      <c r="L42" s="11"/>
      <c r="M42" s="22">
        <f t="shared" si="1"/>
        <v>30</v>
      </c>
      <c r="N42" s="11"/>
      <c r="O42" s="22">
        <f t="shared" si="2"/>
        <v>15</v>
      </c>
      <c r="P42" s="31"/>
      <c r="Q42" s="26">
        <f t="shared" si="3"/>
        <v>0</v>
      </c>
      <c r="R42" s="31"/>
      <c r="S42" s="24">
        <f t="shared" si="4"/>
        <v>0</v>
      </c>
      <c r="T42" s="11"/>
      <c r="U42" s="12"/>
      <c r="V42" s="13"/>
      <c r="W42" s="17">
        <v>15</v>
      </c>
      <c r="X42" s="11"/>
      <c r="Y42" s="20">
        <v>30</v>
      </c>
      <c r="Z42" s="11"/>
      <c r="AA42" s="22">
        <f t="shared" si="5"/>
        <v>15</v>
      </c>
      <c r="AB42" s="31"/>
      <c r="AC42" s="26">
        <f t="shared" si="6"/>
        <v>0</v>
      </c>
      <c r="AD42" s="31"/>
      <c r="AE42" s="24">
        <f t="shared" si="7"/>
        <v>0</v>
      </c>
      <c r="AF42" s="11"/>
      <c r="AG42" s="12"/>
      <c r="AH42" s="13"/>
      <c r="AI42" s="17">
        <v>15</v>
      </c>
      <c r="AJ42" s="11"/>
      <c r="AK42" s="43">
        <v>30</v>
      </c>
      <c r="AL42" s="11"/>
      <c r="AM42" s="22">
        <f t="shared" si="8"/>
        <v>15</v>
      </c>
      <c r="AN42" s="31"/>
      <c r="AO42" s="26">
        <f t="shared" si="9"/>
        <v>0</v>
      </c>
      <c r="AP42" s="31"/>
      <c r="AQ42" s="24">
        <f t="shared" si="10"/>
        <v>0</v>
      </c>
      <c r="AR42" s="11"/>
      <c r="AS42" s="12"/>
      <c r="AT42" s="11"/>
      <c r="AU42" s="17">
        <v>30</v>
      </c>
      <c r="AV42" s="11"/>
      <c r="AW42" s="17">
        <v>48</v>
      </c>
      <c r="AX42" s="11"/>
      <c r="AY42" s="22">
        <f t="shared" si="11"/>
        <v>18</v>
      </c>
      <c r="AZ42" s="31"/>
      <c r="BA42" s="26">
        <f t="shared" si="12"/>
        <v>12</v>
      </c>
      <c r="BB42" s="31"/>
      <c r="BC42" s="22">
        <f t="shared" si="13"/>
        <v>12</v>
      </c>
    </row>
    <row r="43" spans="2:57" ht="15.5" thickTop="1" thickBot="1" x14ac:dyDescent="0.4">
      <c r="B43" s="34" t="s">
        <v>96</v>
      </c>
      <c r="C43" s="35"/>
      <c r="D43" s="11"/>
      <c r="E43" s="16">
        <v>4</v>
      </c>
      <c r="F43" s="31"/>
      <c r="G43" s="45">
        <f t="shared" si="0"/>
        <v>2</v>
      </c>
      <c r="H43" s="11"/>
      <c r="I43" s="42">
        <v>7</v>
      </c>
      <c r="J43" s="11"/>
      <c r="K43" s="16">
        <v>0</v>
      </c>
      <c r="L43" s="11"/>
      <c r="M43" s="23">
        <f t="shared" si="1"/>
        <v>7</v>
      </c>
      <c r="N43" s="11"/>
      <c r="O43" s="23">
        <f t="shared" si="2"/>
        <v>3</v>
      </c>
      <c r="P43" s="31"/>
      <c r="Q43" s="25">
        <f t="shared" si="3"/>
        <v>1</v>
      </c>
      <c r="R43" s="31"/>
      <c r="S43" s="24">
        <f t="shared" si="4"/>
        <v>1</v>
      </c>
      <c r="T43" s="11"/>
      <c r="U43" s="12"/>
      <c r="V43" s="13"/>
      <c r="W43" s="16">
        <v>4</v>
      </c>
      <c r="X43" s="11"/>
      <c r="Y43" s="16">
        <v>9</v>
      </c>
      <c r="Z43" s="11"/>
      <c r="AA43" s="23">
        <f t="shared" si="5"/>
        <v>5</v>
      </c>
      <c r="AB43" s="31"/>
      <c r="AC43" s="25">
        <f t="shared" si="6"/>
        <v>-1</v>
      </c>
      <c r="AD43" s="31"/>
      <c r="AE43" s="23">
        <f t="shared" si="7"/>
        <v>-1</v>
      </c>
      <c r="AF43" s="11"/>
      <c r="AG43" s="12"/>
      <c r="AH43" s="13"/>
      <c r="AI43" s="16">
        <v>5</v>
      </c>
      <c r="AJ43" s="11"/>
      <c r="AK43" s="42">
        <v>9</v>
      </c>
      <c r="AL43" s="11"/>
      <c r="AM43" s="23">
        <f t="shared" si="8"/>
        <v>4</v>
      </c>
      <c r="AN43" s="31"/>
      <c r="AO43" s="25">
        <f t="shared" si="9"/>
        <v>1</v>
      </c>
      <c r="AP43" s="31"/>
      <c r="AQ43" s="23">
        <f t="shared" ref="AQ43:AQ54" si="14">IF(AK43&lt;=AI43,AI43,AO43)</f>
        <v>1</v>
      </c>
      <c r="AR43" s="11"/>
      <c r="AS43" s="12"/>
      <c r="AT43" s="11"/>
      <c r="AU43" s="16">
        <v>5</v>
      </c>
      <c r="AV43" s="11"/>
      <c r="AW43" s="16">
        <v>7.5</v>
      </c>
      <c r="AX43" s="11"/>
      <c r="AY43" s="23">
        <f t="shared" si="11"/>
        <v>2.5</v>
      </c>
      <c r="AZ43" s="31"/>
      <c r="BA43" s="25">
        <f t="shared" si="12"/>
        <v>2.5</v>
      </c>
      <c r="BB43" s="31"/>
      <c r="BC43" s="23">
        <f t="shared" si="13"/>
        <v>2.5</v>
      </c>
    </row>
    <row r="44" spans="2:57" ht="15.5" thickTop="1" thickBot="1" x14ac:dyDescent="0.4">
      <c r="B44" s="36" t="s">
        <v>97</v>
      </c>
      <c r="C44" s="37"/>
      <c r="D44" s="11"/>
      <c r="E44" s="17">
        <v>2</v>
      </c>
      <c r="F44" s="31"/>
      <c r="G44" s="46">
        <f t="shared" si="0"/>
        <v>1</v>
      </c>
      <c r="H44" s="11"/>
      <c r="I44" s="43">
        <v>2</v>
      </c>
      <c r="J44" s="11"/>
      <c r="K44" s="17">
        <v>0</v>
      </c>
      <c r="L44" s="11"/>
      <c r="M44" s="22">
        <f t="shared" si="1"/>
        <v>2</v>
      </c>
      <c r="N44" s="11"/>
      <c r="O44" s="22">
        <f t="shared" si="2"/>
        <v>0</v>
      </c>
      <c r="P44" s="31"/>
      <c r="Q44" s="26">
        <f t="shared" si="3"/>
        <v>2</v>
      </c>
      <c r="R44" s="31"/>
      <c r="S44" s="24">
        <f t="shared" si="4"/>
        <v>2</v>
      </c>
      <c r="T44" s="11"/>
      <c r="U44" s="12"/>
      <c r="V44" s="13"/>
      <c r="W44" s="17">
        <v>2</v>
      </c>
      <c r="X44" s="11"/>
      <c r="Y44" s="20">
        <v>3</v>
      </c>
      <c r="Z44" s="11"/>
      <c r="AA44" s="22">
        <f t="shared" si="5"/>
        <v>1</v>
      </c>
      <c r="AB44" s="31"/>
      <c r="AC44" s="26">
        <f t="shared" si="6"/>
        <v>1</v>
      </c>
      <c r="AD44" s="31"/>
      <c r="AE44" s="24">
        <f t="shared" si="7"/>
        <v>1</v>
      </c>
      <c r="AF44" s="11"/>
      <c r="AG44" s="12"/>
      <c r="AH44" s="13"/>
      <c r="AI44" s="17">
        <v>2</v>
      </c>
      <c r="AJ44" s="11"/>
      <c r="AK44" s="43">
        <v>2</v>
      </c>
      <c r="AL44" s="11"/>
      <c r="AM44" s="22">
        <f t="shared" si="8"/>
        <v>0</v>
      </c>
      <c r="AN44" s="31"/>
      <c r="AO44" s="26">
        <f t="shared" si="9"/>
        <v>2</v>
      </c>
      <c r="AP44" s="31"/>
      <c r="AQ44" s="22">
        <f t="shared" si="14"/>
        <v>2</v>
      </c>
      <c r="AR44" s="11"/>
      <c r="AS44" s="12"/>
      <c r="AT44" s="11"/>
      <c r="AU44" s="17">
        <v>2</v>
      </c>
      <c r="AV44" s="11"/>
      <c r="AW44" s="17">
        <v>2</v>
      </c>
      <c r="AX44" s="11"/>
      <c r="AY44" s="22">
        <f t="shared" si="11"/>
        <v>0</v>
      </c>
      <c r="AZ44" s="31"/>
      <c r="BA44" s="26">
        <f t="shared" si="12"/>
        <v>2</v>
      </c>
      <c r="BB44" s="31"/>
      <c r="BC44" s="22">
        <f t="shared" si="13"/>
        <v>2</v>
      </c>
      <c r="BE44" s="3"/>
    </row>
    <row r="45" spans="2:57" ht="15.5" thickTop="1" thickBot="1" x14ac:dyDescent="0.4">
      <c r="B45" s="34" t="s">
        <v>110</v>
      </c>
      <c r="C45" s="35"/>
      <c r="D45" s="11"/>
      <c r="E45" s="16">
        <v>2</v>
      </c>
      <c r="F45" s="31"/>
      <c r="G45" s="45">
        <f t="shared" si="0"/>
        <v>-0.5</v>
      </c>
      <c r="H45" s="11"/>
      <c r="I45" s="42">
        <v>4.5</v>
      </c>
      <c r="J45" s="11"/>
      <c r="K45" s="16">
        <v>0</v>
      </c>
      <c r="L45" s="11"/>
      <c r="M45" s="23">
        <f t="shared" si="1"/>
        <v>4.5</v>
      </c>
      <c r="N45" s="11"/>
      <c r="O45" s="23">
        <f t="shared" si="2"/>
        <v>2.5</v>
      </c>
      <c r="P45" s="31"/>
      <c r="Q45" s="25">
        <f t="shared" si="3"/>
        <v>-0.5</v>
      </c>
      <c r="R45" s="31"/>
      <c r="S45" s="24">
        <f t="shared" si="4"/>
        <v>-0.5</v>
      </c>
      <c r="T45" s="11"/>
      <c r="U45" s="12"/>
      <c r="V45" s="13"/>
      <c r="W45" s="16">
        <v>2</v>
      </c>
      <c r="X45" s="11"/>
      <c r="Y45" s="16">
        <v>4</v>
      </c>
      <c r="Z45" s="11"/>
      <c r="AA45" s="23">
        <f t="shared" si="5"/>
        <v>2</v>
      </c>
      <c r="AB45" s="31"/>
      <c r="AC45" s="25">
        <f t="shared" si="6"/>
        <v>0</v>
      </c>
      <c r="AD45" s="31"/>
      <c r="AE45" s="23">
        <f t="shared" si="7"/>
        <v>0</v>
      </c>
      <c r="AF45" s="11"/>
      <c r="AG45" s="12"/>
      <c r="AH45" s="13"/>
      <c r="AI45" s="16">
        <v>2</v>
      </c>
      <c r="AJ45" s="11"/>
      <c r="AK45" s="42">
        <v>2.5</v>
      </c>
      <c r="AL45" s="11"/>
      <c r="AM45" s="23">
        <f t="shared" si="8"/>
        <v>0.5</v>
      </c>
      <c r="AN45" s="31"/>
      <c r="AO45" s="25">
        <f t="shared" si="9"/>
        <v>1.5</v>
      </c>
      <c r="AP45" s="31"/>
      <c r="AQ45" s="23">
        <f t="shared" si="14"/>
        <v>1.5</v>
      </c>
      <c r="AR45" s="11"/>
      <c r="AS45" s="12"/>
      <c r="AT45" s="11"/>
      <c r="AU45" s="16">
        <v>2</v>
      </c>
      <c r="AV45" s="11"/>
      <c r="AW45" s="16">
        <v>3</v>
      </c>
      <c r="AX45" s="11"/>
      <c r="AY45" s="23">
        <f t="shared" si="11"/>
        <v>1</v>
      </c>
      <c r="AZ45" s="31"/>
      <c r="BA45" s="25">
        <f t="shared" si="12"/>
        <v>1</v>
      </c>
      <c r="BB45" s="31"/>
      <c r="BC45" s="23">
        <f t="shared" si="13"/>
        <v>1</v>
      </c>
      <c r="BE45" s="3"/>
    </row>
    <row r="46" spans="2:57" ht="15.5" thickTop="1" thickBot="1" x14ac:dyDescent="0.4">
      <c r="B46" s="49" t="s">
        <v>109</v>
      </c>
      <c r="C46" s="50" t="s">
        <v>98</v>
      </c>
      <c r="D46" s="11"/>
      <c r="E46" s="20">
        <v>4</v>
      </c>
      <c r="F46" s="31"/>
      <c r="G46" s="46">
        <f t="shared" si="0"/>
        <v>2</v>
      </c>
      <c r="H46" s="11"/>
      <c r="I46" s="44">
        <v>6.5</v>
      </c>
      <c r="J46" s="11"/>
      <c r="K46" s="20">
        <v>0</v>
      </c>
      <c r="L46" s="11"/>
      <c r="M46" s="22">
        <f t="shared" si="1"/>
        <v>6.5</v>
      </c>
      <c r="N46" s="11"/>
      <c r="O46" s="22">
        <f t="shared" si="2"/>
        <v>2.5</v>
      </c>
      <c r="P46" s="31"/>
      <c r="Q46" s="26">
        <f t="shared" si="3"/>
        <v>1.5</v>
      </c>
      <c r="R46" s="31"/>
      <c r="S46" s="24">
        <f t="shared" si="4"/>
        <v>1.5</v>
      </c>
      <c r="T46" s="11"/>
      <c r="U46" s="12"/>
      <c r="V46" s="13"/>
      <c r="W46" s="20">
        <v>4</v>
      </c>
      <c r="X46" s="11"/>
      <c r="Y46" s="20">
        <v>8.5</v>
      </c>
      <c r="Z46" s="11"/>
      <c r="AA46" s="22">
        <f t="shared" si="5"/>
        <v>4.5</v>
      </c>
      <c r="AB46" s="31"/>
      <c r="AC46" s="26">
        <f t="shared" si="6"/>
        <v>-0.5</v>
      </c>
      <c r="AD46" s="31"/>
      <c r="AE46" s="24">
        <f t="shared" si="7"/>
        <v>-0.5</v>
      </c>
      <c r="AF46" s="11"/>
      <c r="AG46" s="12"/>
      <c r="AH46" s="13"/>
      <c r="AI46" s="20">
        <v>5</v>
      </c>
      <c r="AJ46" s="11"/>
      <c r="AK46" s="44">
        <v>8</v>
      </c>
      <c r="AL46" s="11"/>
      <c r="AM46" s="22">
        <f t="shared" si="8"/>
        <v>3</v>
      </c>
      <c r="AN46" s="31"/>
      <c r="AO46" s="26">
        <f t="shared" si="9"/>
        <v>2</v>
      </c>
      <c r="AP46" s="33"/>
      <c r="AQ46" s="24">
        <f t="shared" si="14"/>
        <v>2</v>
      </c>
      <c r="AR46" s="11"/>
      <c r="AS46" s="12"/>
      <c r="AT46" s="11"/>
      <c r="AU46" s="20">
        <v>5</v>
      </c>
      <c r="AV46" s="11"/>
      <c r="AW46" s="20">
        <v>6</v>
      </c>
      <c r="AX46" s="11"/>
      <c r="AY46" s="22">
        <f t="shared" si="11"/>
        <v>1</v>
      </c>
      <c r="AZ46" s="31"/>
      <c r="BA46" s="26">
        <f t="shared" si="12"/>
        <v>4</v>
      </c>
      <c r="BB46" s="31"/>
      <c r="BC46" s="22">
        <f t="shared" si="13"/>
        <v>4</v>
      </c>
      <c r="BE46" s="3"/>
    </row>
    <row r="47" spans="2:57" ht="15.5" thickTop="1" thickBot="1" x14ac:dyDescent="0.4">
      <c r="B47" s="34" t="s">
        <v>99</v>
      </c>
      <c r="C47" s="35"/>
      <c r="D47" s="11"/>
      <c r="E47" s="16">
        <v>3</v>
      </c>
      <c r="F47" s="31"/>
      <c r="G47" s="45">
        <f t="shared" si="0"/>
        <v>2</v>
      </c>
      <c r="H47" s="11"/>
      <c r="I47" s="42">
        <v>6</v>
      </c>
      <c r="J47" s="11"/>
      <c r="K47" s="16">
        <v>0</v>
      </c>
      <c r="L47" s="11"/>
      <c r="M47" s="23">
        <f t="shared" si="1"/>
        <v>6</v>
      </c>
      <c r="N47" s="11"/>
      <c r="O47" s="23">
        <f t="shared" si="2"/>
        <v>3</v>
      </c>
      <c r="P47" s="31"/>
      <c r="Q47" s="25">
        <f t="shared" si="3"/>
        <v>0</v>
      </c>
      <c r="R47" s="31"/>
      <c r="S47" s="24">
        <f t="shared" si="4"/>
        <v>0</v>
      </c>
      <c r="T47" s="11"/>
      <c r="U47" s="12"/>
      <c r="V47" s="13"/>
      <c r="W47" s="16">
        <v>3</v>
      </c>
      <c r="X47" s="11"/>
      <c r="Y47" s="16">
        <v>8</v>
      </c>
      <c r="Z47" s="11"/>
      <c r="AA47" s="23">
        <f t="shared" si="5"/>
        <v>5</v>
      </c>
      <c r="AB47" s="31"/>
      <c r="AC47" s="25">
        <f t="shared" si="6"/>
        <v>-2</v>
      </c>
      <c r="AD47" s="31"/>
      <c r="AE47" s="23">
        <f t="shared" si="7"/>
        <v>-2</v>
      </c>
      <c r="AF47" s="11"/>
      <c r="AG47" s="12"/>
      <c r="AH47" s="13"/>
      <c r="AI47" s="16">
        <v>4</v>
      </c>
      <c r="AJ47" s="11"/>
      <c r="AK47" s="42">
        <v>6</v>
      </c>
      <c r="AL47" s="11"/>
      <c r="AM47" s="23">
        <f t="shared" si="8"/>
        <v>2</v>
      </c>
      <c r="AN47" s="31"/>
      <c r="AO47" s="25">
        <f t="shared" si="9"/>
        <v>2</v>
      </c>
      <c r="AP47" s="33"/>
      <c r="AQ47" s="23">
        <f t="shared" si="14"/>
        <v>2</v>
      </c>
      <c r="AR47" s="11"/>
      <c r="AS47" s="12"/>
      <c r="AT47" s="11"/>
      <c r="AU47" s="16">
        <v>4</v>
      </c>
      <c r="AV47" s="11"/>
      <c r="AW47" s="16">
        <v>6</v>
      </c>
      <c r="AX47" s="11"/>
      <c r="AY47" s="23">
        <f t="shared" si="11"/>
        <v>2</v>
      </c>
      <c r="AZ47" s="31"/>
      <c r="BA47" s="25">
        <f t="shared" si="12"/>
        <v>2</v>
      </c>
      <c r="BB47" s="31"/>
      <c r="BC47" s="23">
        <f t="shared" si="13"/>
        <v>2</v>
      </c>
      <c r="BE47" s="3"/>
    </row>
    <row r="48" spans="2:57" ht="15.5" thickTop="1" thickBot="1" x14ac:dyDescent="0.4">
      <c r="B48" s="49" t="s">
        <v>100</v>
      </c>
      <c r="C48" s="50" t="s">
        <v>100</v>
      </c>
      <c r="D48" s="11"/>
      <c r="E48" s="20">
        <v>0</v>
      </c>
      <c r="F48" s="31"/>
      <c r="G48" s="46">
        <f t="shared" si="0"/>
        <v>0</v>
      </c>
      <c r="H48" s="11"/>
      <c r="I48" s="44"/>
      <c r="J48" s="11"/>
      <c r="K48" s="20">
        <v>0</v>
      </c>
      <c r="L48" s="11"/>
      <c r="M48" s="22">
        <f t="shared" si="1"/>
        <v>0</v>
      </c>
      <c r="N48" s="11"/>
      <c r="O48" s="22">
        <f t="shared" si="2"/>
        <v>0</v>
      </c>
      <c r="P48" s="31"/>
      <c r="Q48" s="26">
        <f t="shared" si="3"/>
        <v>0</v>
      </c>
      <c r="R48" s="31"/>
      <c r="S48" s="24">
        <f t="shared" si="4"/>
        <v>0</v>
      </c>
      <c r="T48" s="11"/>
      <c r="U48" s="12"/>
      <c r="V48" s="13"/>
      <c r="W48" s="20">
        <v>0</v>
      </c>
      <c r="X48" s="11"/>
      <c r="Y48" s="20">
        <v>0</v>
      </c>
      <c r="Z48" s="11"/>
      <c r="AA48" s="22">
        <f t="shared" si="5"/>
        <v>0</v>
      </c>
      <c r="AB48" s="31"/>
      <c r="AC48" s="26">
        <f t="shared" si="6"/>
        <v>0</v>
      </c>
      <c r="AD48" s="31"/>
      <c r="AE48" s="24">
        <f t="shared" si="7"/>
        <v>0</v>
      </c>
      <c r="AF48" s="11"/>
      <c r="AG48" s="12"/>
      <c r="AH48" s="13"/>
      <c r="AI48" s="20">
        <v>0</v>
      </c>
      <c r="AJ48" s="11"/>
      <c r="AK48" s="44">
        <v>0</v>
      </c>
      <c r="AL48" s="11"/>
      <c r="AM48" s="22">
        <f t="shared" si="8"/>
        <v>0</v>
      </c>
      <c r="AN48" s="31"/>
      <c r="AO48" s="26">
        <f t="shared" si="9"/>
        <v>0</v>
      </c>
      <c r="AP48" s="33"/>
      <c r="AQ48" s="24">
        <f t="shared" si="14"/>
        <v>0</v>
      </c>
      <c r="AR48" s="11"/>
      <c r="AS48" s="12"/>
      <c r="AT48" s="11"/>
      <c r="AU48" s="20">
        <v>0</v>
      </c>
      <c r="AV48" s="11"/>
      <c r="AW48" s="20">
        <v>0</v>
      </c>
      <c r="AX48" s="11"/>
      <c r="AY48" s="22">
        <f t="shared" si="11"/>
        <v>0</v>
      </c>
      <c r="AZ48" s="31"/>
      <c r="BA48" s="26">
        <f t="shared" si="12"/>
        <v>0</v>
      </c>
      <c r="BB48" s="31"/>
      <c r="BC48" s="22">
        <f t="shared" si="13"/>
        <v>0</v>
      </c>
      <c r="BE48" s="3"/>
    </row>
    <row r="49" spans="1:57" ht="15.5" thickTop="1" thickBot="1" x14ac:dyDescent="0.4">
      <c r="B49" s="51" t="s">
        <v>101</v>
      </c>
      <c r="C49" s="52" t="s">
        <v>101</v>
      </c>
      <c r="D49" s="11"/>
      <c r="E49" s="16">
        <v>2</v>
      </c>
      <c r="F49" s="31"/>
      <c r="G49" s="45">
        <f t="shared" si="0"/>
        <v>1</v>
      </c>
      <c r="H49" s="11"/>
      <c r="I49" s="42">
        <v>2.5</v>
      </c>
      <c r="J49" s="11"/>
      <c r="K49" s="16">
        <v>0</v>
      </c>
      <c r="L49" s="11"/>
      <c r="M49" s="23">
        <f t="shared" si="1"/>
        <v>2.5</v>
      </c>
      <c r="N49" s="11"/>
      <c r="O49" s="23">
        <f t="shared" si="2"/>
        <v>0.5</v>
      </c>
      <c r="P49" s="31"/>
      <c r="Q49" s="25">
        <f t="shared" si="3"/>
        <v>1.5</v>
      </c>
      <c r="R49" s="31"/>
      <c r="S49" s="24">
        <f t="shared" si="4"/>
        <v>1.5</v>
      </c>
      <c r="T49" s="11"/>
      <c r="U49" s="12"/>
      <c r="V49" s="13"/>
      <c r="W49" s="16">
        <v>2</v>
      </c>
      <c r="X49" s="11"/>
      <c r="Y49" s="16">
        <v>3.5</v>
      </c>
      <c r="Z49" s="11"/>
      <c r="AA49" s="23">
        <f t="shared" si="5"/>
        <v>1.5</v>
      </c>
      <c r="AB49" s="31"/>
      <c r="AC49" s="25">
        <f t="shared" si="6"/>
        <v>0.5</v>
      </c>
      <c r="AD49" s="31"/>
      <c r="AE49" s="23">
        <f t="shared" si="7"/>
        <v>0.5</v>
      </c>
      <c r="AF49" s="11"/>
      <c r="AG49" s="12"/>
      <c r="AH49" s="13"/>
      <c r="AI49" s="16">
        <v>2</v>
      </c>
      <c r="AJ49" s="11"/>
      <c r="AK49" s="42">
        <v>3</v>
      </c>
      <c r="AL49" s="11"/>
      <c r="AM49" s="23">
        <f t="shared" si="8"/>
        <v>1</v>
      </c>
      <c r="AN49" s="31"/>
      <c r="AO49" s="25">
        <f t="shared" si="9"/>
        <v>1</v>
      </c>
      <c r="AP49" s="33"/>
      <c r="AQ49" s="23">
        <f t="shared" si="14"/>
        <v>1</v>
      </c>
      <c r="AR49" s="11"/>
      <c r="AS49" s="12"/>
      <c r="AT49" s="11"/>
      <c r="AU49" s="16">
        <v>3</v>
      </c>
      <c r="AV49" s="11"/>
      <c r="AW49" s="16">
        <v>3.5</v>
      </c>
      <c r="AX49" s="11"/>
      <c r="AY49" s="23">
        <f t="shared" si="11"/>
        <v>0.5</v>
      </c>
      <c r="AZ49" s="31"/>
      <c r="BA49" s="25">
        <f t="shared" si="12"/>
        <v>2.5</v>
      </c>
      <c r="BB49" s="31"/>
      <c r="BC49" s="23">
        <f t="shared" si="13"/>
        <v>2.5</v>
      </c>
      <c r="BE49" s="3"/>
    </row>
    <row r="50" spans="1:57" ht="15.5" thickTop="1" thickBot="1" x14ac:dyDescent="0.4">
      <c r="B50" s="49" t="s">
        <v>102</v>
      </c>
      <c r="C50" s="50" t="s">
        <v>102</v>
      </c>
      <c r="D50" s="11"/>
      <c r="E50" s="20">
        <v>2</v>
      </c>
      <c r="F50" s="31"/>
      <c r="G50" s="46">
        <f t="shared" si="0"/>
        <v>0.5</v>
      </c>
      <c r="H50" s="11"/>
      <c r="I50" s="44">
        <v>3</v>
      </c>
      <c r="J50" s="11"/>
      <c r="K50" s="20">
        <v>0</v>
      </c>
      <c r="L50" s="11"/>
      <c r="M50" s="22">
        <f t="shared" si="1"/>
        <v>3</v>
      </c>
      <c r="N50" s="11"/>
      <c r="O50" s="22">
        <f t="shared" si="2"/>
        <v>1</v>
      </c>
      <c r="P50" s="31"/>
      <c r="Q50" s="26">
        <f t="shared" si="3"/>
        <v>1</v>
      </c>
      <c r="R50" s="31"/>
      <c r="S50" s="24">
        <f t="shared" si="4"/>
        <v>1</v>
      </c>
      <c r="T50" s="11"/>
      <c r="U50" s="12"/>
      <c r="V50" s="13"/>
      <c r="W50" s="20">
        <v>2</v>
      </c>
      <c r="X50" s="11"/>
      <c r="Y50" s="20">
        <v>3.5</v>
      </c>
      <c r="Z50" s="11"/>
      <c r="AA50" s="22">
        <f t="shared" si="5"/>
        <v>1.5</v>
      </c>
      <c r="AB50" s="31"/>
      <c r="AC50" s="26">
        <f t="shared" si="6"/>
        <v>0.5</v>
      </c>
      <c r="AD50" s="31"/>
      <c r="AE50" s="22">
        <f t="shared" si="7"/>
        <v>0.5</v>
      </c>
      <c r="AF50" s="11"/>
      <c r="AG50" s="12"/>
      <c r="AH50" s="13"/>
      <c r="AI50" s="20">
        <v>2</v>
      </c>
      <c r="AJ50" s="11"/>
      <c r="AK50" s="44">
        <v>3</v>
      </c>
      <c r="AL50" s="11"/>
      <c r="AM50" s="22">
        <f t="shared" si="8"/>
        <v>1</v>
      </c>
      <c r="AN50" s="31"/>
      <c r="AO50" s="26">
        <f t="shared" si="9"/>
        <v>1</v>
      </c>
      <c r="AP50" s="33"/>
      <c r="AQ50" s="22">
        <f t="shared" si="14"/>
        <v>1</v>
      </c>
      <c r="AR50" s="11"/>
      <c r="AS50" s="12"/>
      <c r="AT50" s="11"/>
      <c r="AU50" s="20">
        <v>3</v>
      </c>
      <c r="AV50" s="11"/>
      <c r="AW50" s="20">
        <v>3.5</v>
      </c>
      <c r="AX50" s="11"/>
      <c r="AY50" s="22">
        <f t="shared" si="11"/>
        <v>0.5</v>
      </c>
      <c r="AZ50" s="31"/>
      <c r="BA50" s="26">
        <f t="shared" si="12"/>
        <v>2.5</v>
      </c>
      <c r="BB50" s="31"/>
      <c r="BC50" s="22">
        <f t="shared" si="13"/>
        <v>2.5</v>
      </c>
      <c r="BE50" s="3"/>
    </row>
    <row r="51" spans="1:57" ht="15.5" thickTop="1" thickBot="1" x14ac:dyDescent="0.4">
      <c r="B51" s="49" t="s">
        <v>103</v>
      </c>
      <c r="C51" s="50" t="s">
        <v>103</v>
      </c>
      <c r="D51" s="11"/>
      <c r="E51" s="16">
        <v>2</v>
      </c>
      <c r="F51" s="31"/>
      <c r="G51" s="45">
        <f t="shared" si="0"/>
        <v>1.5</v>
      </c>
      <c r="H51" s="11"/>
      <c r="I51" s="42">
        <v>3</v>
      </c>
      <c r="J51" s="11"/>
      <c r="K51" s="16">
        <v>0</v>
      </c>
      <c r="L51" s="11"/>
      <c r="M51" s="23">
        <f t="shared" si="1"/>
        <v>3</v>
      </c>
      <c r="N51" s="11"/>
      <c r="O51" s="23">
        <f t="shared" si="2"/>
        <v>1</v>
      </c>
      <c r="P51" s="31"/>
      <c r="Q51" s="25">
        <f t="shared" si="3"/>
        <v>1</v>
      </c>
      <c r="R51" s="31"/>
      <c r="S51" s="24">
        <f t="shared" si="4"/>
        <v>1</v>
      </c>
      <c r="T51" s="11"/>
      <c r="U51" s="12"/>
      <c r="V51" s="13"/>
      <c r="W51" s="16">
        <v>2</v>
      </c>
      <c r="X51" s="11"/>
      <c r="Y51" s="16">
        <v>4.5</v>
      </c>
      <c r="Z51" s="11"/>
      <c r="AA51" s="23">
        <f t="shared" si="5"/>
        <v>2.5</v>
      </c>
      <c r="AB51" s="31"/>
      <c r="AC51" s="25">
        <f t="shared" si="6"/>
        <v>-0.5</v>
      </c>
      <c r="AD51" s="31"/>
      <c r="AE51" s="23">
        <f t="shared" si="7"/>
        <v>-0.5</v>
      </c>
      <c r="AF51" s="11"/>
      <c r="AG51" s="12"/>
      <c r="AH51" s="13"/>
      <c r="AI51" s="16">
        <v>3</v>
      </c>
      <c r="AJ51" s="11"/>
      <c r="AK51" s="42">
        <v>3</v>
      </c>
      <c r="AL51" s="11"/>
      <c r="AM51" s="23">
        <f t="shared" si="8"/>
        <v>0</v>
      </c>
      <c r="AN51" s="31"/>
      <c r="AO51" s="25">
        <f t="shared" si="9"/>
        <v>3</v>
      </c>
      <c r="AP51" s="33"/>
      <c r="AQ51" s="23">
        <f t="shared" si="14"/>
        <v>3</v>
      </c>
      <c r="AR51" s="11"/>
      <c r="AS51" s="12"/>
      <c r="AT51" s="11"/>
      <c r="AU51" s="16">
        <v>3</v>
      </c>
      <c r="AV51" s="11"/>
      <c r="AW51" s="16">
        <v>3</v>
      </c>
      <c r="AX51" s="11"/>
      <c r="AY51" s="23">
        <f t="shared" si="11"/>
        <v>0</v>
      </c>
      <c r="AZ51" s="31"/>
      <c r="BA51" s="25">
        <f t="shared" si="12"/>
        <v>3</v>
      </c>
      <c r="BB51" s="31"/>
      <c r="BC51" s="23">
        <f t="shared" si="13"/>
        <v>3</v>
      </c>
      <c r="BE51" s="3"/>
    </row>
    <row r="52" spans="1:57" ht="15.5" thickTop="1" thickBot="1" x14ac:dyDescent="0.4">
      <c r="B52" s="51" t="s">
        <v>106</v>
      </c>
      <c r="C52" s="52" t="s">
        <v>104</v>
      </c>
      <c r="D52" s="11"/>
      <c r="E52" s="20">
        <v>1</v>
      </c>
      <c r="F52" s="31"/>
      <c r="G52" s="46">
        <f t="shared" si="0"/>
        <v>1</v>
      </c>
      <c r="H52" s="11"/>
      <c r="I52" s="44">
        <v>1.5</v>
      </c>
      <c r="J52" s="11"/>
      <c r="K52" s="20">
        <v>0</v>
      </c>
      <c r="L52" s="11"/>
      <c r="M52" s="22">
        <f t="shared" si="1"/>
        <v>1.5</v>
      </c>
      <c r="N52" s="11"/>
      <c r="O52" s="22">
        <f t="shared" si="2"/>
        <v>0.5</v>
      </c>
      <c r="P52" s="31"/>
      <c r="Q52" s="26">
        <f t="shared" si="3"/>
        <v>0.5</v>
      </c>
      <c r="R52" s="31"/>
      <c r="S52" s="24">
        <f t="shared" si="4"/>
        <v>0.5</v>
      </c>
      <c r="T52" s="11"/>
      <c r="U52" s="12"/>
      <c r="V52" s="13"/>
      <c r="W52" s="20">
        <v>1</v>
      </c>
      <c r="X52" s="11"/>
      <c r="Y52" s="20">
        <v>2.5</v>
      </c>
      <c r="Z52" s="11"/>
      <c r="AA52" s="22">
        <f t="shared" si="5"/>
        <v>1.5</v>
      </c>
      <c r="AB52" s="31"/>
      <c r="AC52" s="26">
        <f t="shared" si="6"/>
        <v>-0.5</v>
      </c>
      <c r="AD52" s="31"/>
      <c r="AE52" s="22">
        <f t="shared" si="7"/>
        <v>-0.5</v>
      </c>
      <c r="AF52" s="11"/>
      <c r="AG52" s="12"/>
      <c r="AH52" s="13"/>
      <c r="AI52" s="20">
        <v>1</v>
      </c>
      <c r="AJ52" s="11"/>
      <c r="AK52" s="44">
        <v>1.5</v>
      </c>
      <c r="AL52" s="11"/>
      <c r="AM52" s="22">
        <f t="shared" si="8"/>
        <v>0.5</v>
      </c>
      <c r="AN52" s="31"/>
      <c r="AO52" s="26">
        <f t="shared" si="9"/>
        <v>0.5</v>
      </c>
      <c r="AP52" s="33"/>
      <c r="AQ52" s="22">
        <f t="shared" si="14"/>
        <v>0.5</v>
      </c>
      <c r="AR52" s="11"/>
      <c r="AS52" s="12"/>
      <c r="AT52" s="11"/>
      <c r="AU52" s="20">
        <v>1.5</v>
      </c>
      <c r="AV52" s="11"/>
      <c r="AW52" s="20">
        <v>2</v>
      </c>
      <c r="AX52" s="11"/>
      <c r="AY52" s="22">
        <f t="shared" si="11"/>
        <v>0.5</v>
      </c>
      <c r="AZ52" s="31"/>
      <c r="BA52" s="26">
        <f t="shared" si="12"/>
        <v>1</v>
      </c>
      <c r="BB52" s="31"/>
      <c r="BC52" s="22">
        <f t="shared" si="13"/>
        <v>1</v>
      </c>
    </row>
    <row r="53" spans="1:57" ht="15.5" thickTop="1" thickBot="1" x14ac:dyDescent="0.4">
      <c r="B53" s="49" t="s">
        <v>108</v>
      </c>
      <c r="C53" s="50" t="s">
        <v>105</v>
      </c>
      <c r="D53" s="11"/>
      <c r="E53" s="16">
        <v>3</v>
      </c>
      <c r="F53" s="31"/>
      <c r="G53" s="45">
        <f t="shared" si="0"/>
        <v>2</v>
      </c>
      <c r="H53" s="11"/>
      <c r="I53" s="42">
        <v>5</v>
      </c>
      <c r="J53" s="11"/>
      <c r="K53" s="16">
        <v>0</v>
      </c>
      <c r="L53" s="11"/>
      <c r="M53" s="23">
        <f t="shared" si="1"/>
        <v>5</v>
      </c>
      <c r="N53" s="11"/>
      <c r="O53" s="23">
        <f t="shared" si="2"/>
        <v>2</v>
      </c>
      <c r="P53" s="31"/>
      <c r="Q53" s="25">
        <f t="shared" si="3"/>
        <v>1</v>
      </c>
      <c r="R53" s="31"/>
      <c r="S53" s="24">
        <f t="shared" si="4"/>
        <v>1</v>
      </c>
      <c r="T53" s="11"/>
      <c r="U53" s="12"/>
      <c r="V53" s="13"/>
      <c r="W53" s="16">
        <v>3</v>
      </c>
      <c r="X53" s="11"/>
      <c r="Y53" s="16">
        <v>7</v>
      </c>
      <c r="Z53" s="11"/>
      <c r="AA53" s="23">
        <f t="shared" si="5"/>
        <v>4</v>
      </c>
      <c r="AB53" s="31"/>
      <c r="AC53" s="25">
        <f t="shared" si="6"/>
        <v>-1</v>
      </c>
      <c r="AD53" s="31"/>
      <c r="AE53" s="23">
        <f t="shared" si="7"/>
        <v>-1</v>
      </c>
      <c r="AF53" s="11"/>
      <c r="AG53" s="12"/>
      <c r="AH53" s="13"/>
      <c r="AI53" s="16">
        <v>4</v>
      </c>
      <c r="AJ53" s="11"/>
      <c r="AK53" s="42">
        <v>6</v>
      </c>
      <c r="AL53" s="11"/>
      <c r="AM53" s="23">
        <f t="shared" si="8"/>
        <v>2</v>
      </c>
      <c r="AN53" s="31"/>
      <c r="AO53" s="25">
        <f t="shared" si="9"/>
        <v>2</v>
      </c>
      <c r="AP53" s="33"/>
      <c r="AQ53" s="23">
        <f t="shared" si="14"/>
        <v>2</v>
      </c>
      <c r="AR53" s="11"/>
      <c r="AS53" s="12"/>
      <c r="AT53" s="11"/>
      <c r="AU53" s="16">
        <v>4</v>
      </c>
      <c r="AV53" s="11"/>
      <c r="AW53" s="16">
        <v>6.5</v>
      </c>
      <c r="AX53" s="11"/>
      <c r="AY53" s="23">
        <f t="shared" si="11"/>
        <v>2.5</v>
      </c>
      <c r="AZ53" s="31"/>
      <c r="BA53" s="25">
        <f t="shared" si="12"/>
        <v>1.5</v>
      </c>
      <c r="BB53" s="31"/>
      <c r="BC53" s="23">
        <f t="shared" si="13"/>
        <v>1.5</v>
      </c>
    </row>
    <row r="54" spans="1:57" ht="15.5" thickTop="1" thickBot="1" x14ac:dyDescent="0.4">
      <c r="B54" s="51" t="s">
        <v>107</v>
      </c>
      <c r="C54" s="52"/>
      <c r="D54" s="11"/>
      <c r="E54" s="20">
        <v>4</v>
      </c>
      <c r="F54" s="31"/>
      <c r="G54" s="47">
        <f t="shared" si="0"/>
        <v>3</v>
      </c>
      <c r="H54" s="11"/>
      <c r="I54" s="44">
        <v>5</v>
      </c>
      <c r="J54" s="11"/>
      <c r="K54" s="20">
        <v>0</v>
      </c>
      <c r="L54" s="11"/>
      <c r="M54" s="22">
        <f t="shared" si="1"/>
        <v>5</v>
      </c>
      <c r="N54" s="11"/>
      <c r="O54" s="22">
        <f t="shared" si="2"/>
        <v>1</v>
      </c>
      <c r="P54" s="31"/>
      <c r="Q54" s="26">
        <f t="shared" si="3"/>
        <v>3</v>
      </c>
      <c r="R54" s="31"/>
      <c r="S54" s="24">
        <f t="shared" si="4"/>
        <v>3</v>
      </c>
      <c r="T54" s="11"/>
      <c r="U54" s="12"/>
      <c r="V54" s="13"/>
      <c r="W54" s="20">
        <v>4</v>
      </c>
      <c r="X54" s="11"/>
      <c r="Y54" s="20">
        <v>8</v>
      </c>
      <c r="Z54" s="11"/>
      <c r="AA54" s="22">
        <f t="shared" si="5"/>
        <v>4</v>
      </c>
      <c r="AB54" s="31"/>
      <c r="AC54" s="26">
        <f t="shared" si="6"/>
        <v>0</v>
      </c>
      <c r="AD54" s="31"/>
      <c r="AE54" s="22">
        <f t="shared" si="7"/>
        <v>0</v>
      </c>
      <c r="AF54" s="11"/>
      <c r="AG54" s="12"/>
      <c r="AH54" s="13"/>
      <c r="AI54" s="20">
        <v>5</v>
      </c>
      <c r="AJ54" s="11"/>
      <c r="AK54" s="44">
        <v>7</v>
      </c>
      <c r="AL54" s="11"/>
      <c r="AM54" s="22">
        <f t="shared" si="8"/>
        <v>2</v>
      </c>
      <c r="AN54" s="31"/>
      <c r="AO54" s="26">
        <f t="shared" si="9"/>
        <v>3</v>
      </c>
      <c r="AP54" s="33"/>
      <c r="AQ54" s="22">
        <f t="shared" si="14"/>
        <v>3</v>
      </c>
      <c r="AR54" s="11"/>
      <c r="AS54" s="12"/>
      <c r="AT54" s="11"/>
      <c r="AU54" s="20"/>
      <c r="AV54" s="11"/>
      <c r="AW54" s="20">
        <v>7</v>
      </c>
      <c r="AX54" s="11"/>
      <c r="AY54" s="22">
        <f t="shared" si="11"/>
        <v>7</v>
      </c>
      <c r="AZ54" s="31"/>
      <c r="BA54" s="26">
        <f t="shared" si="12"/>
        <v>-7</v>
      </c>
      <c r="BB54" s="31"/>
      <c r="BC54" s="22">
        <f t="shared" si="13"/>
        <v>-7</v>
      </c>
    </row>
    <row r="55" spans="1:57" s="3" customFormat="1" ht="15.5" thickTop="1" thickBot="1" x14ac:dyDescent="0.4">
      <c r="B55" s="29"/>
      <c r="C55" s="18"/>
      <c r="D55" s="11"/>
      <c r="E55" s="13"/>
      <c r="F55" s="11"/>
      <c r="G55" s="13"/>
      <c r="H55" s="11"/>
      <c r="I55" s="13"/>
      <c r="J55" s="11"/>
      <c r="K55" s="13"/>
      <c r="L55" s="11"/>
      <c r="M55" s="13"/>
      <c r="N55" s="11"/>
      <c r="O55" s="13"/>
      <c r="P55" s="11"/>
      <c r="Q55" s="13"/>
      <c r="R55" s="11"/>
      <c r="S55" s="13"/>
      <c r="T55" s="11"/>
      <c r="U55" s="11"/>
      <c r="V55" s="13"/>
      <c r="W55" s="13"/>
      <c r="X55" s="11"/>
      <c r="Y55" s="13"/>
      <c r="Z55" s="11"/>
      <c r="AA55" s="13"/>
      <c r="AB55" s="11"/>
      <c r="AC55" s="13"/>
      <c r="AD55" s="11"/>
      <c r="AE55" s="13"/>
      <c r="AF55" s="11"/>
      <c r="AG55" s="11"/>
      <c r="AH55" s="11"/>
      <c r="AI55" s="13"/>
      <c r="AJ55" s="11"/>
      <c r="AK55" s="13"/>
      <c r="AL55" s="11"/>
      <c r="AM55" s="13"/>
      <c r="AN55" s="11"/>
      <c r="AO55" s="13"/>
      <c r="AP55" s="11"/>
      <c r="AQ55" s="13"/>
      <c r="AR55" s="11"/>
      <c r="AS55" s="11"/>
      <c r="AT55" s="11"/>
      <c r="AU55" s="13"/>
      <c r="AV55" s="11"/>
      <c r="AW55" s="13"/>
      <c r="AX55" s="11"/>
      <c r="AY55" s="13"/>
      <c r="AZ55" s="11"/>
      <c r="BA55" s="13"/>
      <c r="BB55" s="11"/>
      <c r="BC55" s="13"/>
    </row>
    <row r="56" spans="1:57" ht="9" customHeight="1" x14ac:dyDescent="0.5">
      <c r="C56" s="19" t="s">
        <v>9</v>
      </c>
      <c r="D56" s="84" t="s">
        <v>116</v>
      </c>
      <c r="E56" s="85"/>
      <c r="F56" s="85"/>
      <c r="G56" s="85"/>
      <c r="H56" s="85"/>
      <c r="I56" s="85"/>
      <c r="J56" s="85"/>
      <c r="K56" s="85"/>
      <c r="L56" s="85"/>
      <c r="M56" s="85"/>
      <c r="N56" s="85"/>
      <c r="O56" s="85"/>
      <c r="P56" s="85"/>
      <c r="Q56" s="85"/>
      <c r="R56" s="85"/>
      <c r="S56" s="85"/>
      <c r="T56" s="85"/>
      <c r="U56" s="85"/>
      <c r="V56" s="85"/>
      <c r="W56" s="85"/>
      <c r="X56" s="85"/>
      <c r="Y56" s="85"/>
      <c r="Z56" s="85"/>
      <c r="AA56" s="85"/>
      <c r="AB56" s="85"/>
      <c r="AC56" s="85"/>
      <c r="AD56" s="85"/>
      <c r="AE56" s="85"/>
      <c r="AF56" s="85"/>
      <c r="AG56" s="85"/>
      <c r="AH56" s="85"/>
      <c r="AI56" s="85"/>
      <c r="AJ56" s="85"/>
      <c r="AK56" s="85"/>
      <c r="AL56" s="85"/>
      <c r="AM56" s="85"/>
      <c r="AN56" s="85"/>
      <c r="AO56" s="85"/>
      <c r="AP56" s="85"/>
      <c r="AQ56" s="85"/>
      <c r="AR56" s="85"/>
      <c r="AS56" s="85"/>
      <c r="AT56" s="85"/>
      <c r="AU56" s="85"/>
      <c r="AV56" s="86"/>
      <c r="AW56" s="19"/>
      <c r="AX56" s="19"/>
      <c r="AY56" s="6"/>
      <c r="AZ56" s="6"/>
      <c r="BA56" s="6"/>
      <c r="BB56" s="6"/>
      <c r="BC56" s="5"/>
    </row>
    <row r="57" spans="1:57" ht="9" customHeight="1" thickBot="1" x14ac:dyDescent="0.55000000000000004">
      <c r="C57" s="19"/>
      <c r="D57" s="87"/>
      <c r="E57" s="88"/>
      <c r="F57" s="88"/>
      <c r="G57" s="88"/>
      <c r="H57" s="88"/>
      <c r="I57" s="88"/>
      <c r="J57" s="88"/>
      <c r="K57" s="88"/>
      <c r="L57" s="88"/>
      <c r="M57" s="88"/>
      <c r="N57" s="88"/>
      <c r="O57" s="88"/>
      <c r="P57" s="88"/>
      <c r="Q57" s="88"/>
      <c r="R57" s="88"/>
      <c r="S57" s="88"/>
      <c r="T57" s="88"/>
      <c r="U57" s="88"/>
      <c r="V57" s="88"/>
      <c r="W57" s="88"/>
      <c r="X57" s="88"/>
      <c r="Y57" s="88"/>
      <c r="Z57" s="88"/>
      <c r="AA57" s="88"/>
      <c r="AB57" s="88"/>
      <c r="AC57" s="88"/>
      <c r="AD57" s="88"/>
      <c r="AE57" s="88"/>
      <c r="AF57" s="88"/>
      <c r="AG57" s="88"/>
      <c r="AH57" s="88"/>
      <c r="AI57" s="88"/>
      <c r="AJ57" s="88"/>
      <c r="AK57" s="88"/>
      <c r="AL57" s="88"/>
      <c r="AM57" s="88"/>
      <c r="AN57" s="88"/>
      <c r="AO57" s="88"/>
      <c r="AP57" s="88"/>
      <c r="AQ57" s="88"/>
      <c r="AR57" s="88"/>
      <c r="AS57" s="88"/>
      <c r="AT57" s="88"/>
      <c r="AU57" s="88"/>
      <c r="AV57" s="89"/>
      <c r="AW57" s="19"/>
      <c r="AX57" s="19"/>
      <c r="AY57" s="6"/>
      <c r="AZ57" s="6"/>
      <c r="BA57" s="6"/>
      <c r="BB57" s="6"/>
      <c r="BC57" s="5"/>
    </row>
    <row r="58" spans="1:57" ht="14.5" customHeight="1" x14ac:dyDescent="0.35">
      <c r="C58" s="30"/>
      <c r="D58" s="81" t="s">
        <v>120</v>
      </c>
      <c r="E58" s="82"/>
      <c r="F58" s="82"/>
      <c r="G58" s="82"/>
      <c r="H58" s="82"/>
      <c r="I58" s="82"/>
      <c r="J58" s="82"/>
      <c r="K58" s="82"/>
      <c r="L58" s="82"/>
      <c r="M58" s="82"/>
      <c r="N58" s="82"/>
      <c r="O58" s="82"/>
      <c r="P58" s="82"/>
      <c r="Q58" s="82"/>
      <c r="R58" s="82"/>
      <c r="S58" s="82"/>
      <c r="T58" s="82"/>
      <c r="U58" s="82"/>
      <c r="V58" s="82"/>
      <c r="W58" s="82"/>
      <c r="X58" s="82"/>
      <c r="Y58" s="82"/>
      <c r="Z58" s="82"/>
      <c r="AA58" s="82"/>
      <c r="AB58" s="82"/>
      <c r="AC58" s="82"/>
      <c r="AD58" s="82"/>
      <c r="AE58" s="82"/>
      <c r="AF58" s="82"/>
      <c r="AG58" s="82"/>
      <c r="AH58" s="82"/>
      <c r="AI58" s="82"/>
      <c r="AJ58" s="82"/>
      <c r="AK58" s="82"/>
      <c r="AL58" s="82"/>
      <c r="AM58" s="82"/>
      <c r="AN58" s="82"/>
      <c r="AO58" s="82"/>
      <c r="AP58" s="82"/>
      <c r="AQ58" s="82"/>
      <c r="AR58" s="82"/>
      <c r="AS58" s="82"/>
      <c r="AT58" s="82"/>
      <c r="AU58" s="82"/>
      <c r="AV58" s="68"/>
      <c r="AW58" s="30"/>
      <c r="AX58" s="30"/>
      <c r="AY58" s="6"/>
      <c r="AZ58" s="6"/>
      <c r="BA58" s="6"/>
      <c r="BB58" s="6"/>
      <c r="BC58" s="5"/>
    </row>
    <row r="59" spans="1:57" ht="14.5" customHeight="1" x14ac:dyDescent="0.35">
      <c r="C59" s="30"/>
      <c r="D59" s="67"/>
      <c r="E59" s="82"/>
      <c r="F59" s="82"/>
      <c r="G59" s="82"/>
      <c r="H59" s="82"/>
      <c r="I59" s="82"/>
      <c r="J59" s="82"/>
      <c r="K59" s="82"/>
      <c r="L59" s="82"/>
      <c r="M59" s="82"/>
      <c r="N59" s="82"/>
      <c r="O59" s="82"/>
      <c r="P59" s="82"/>
      <c r="Q59" s="82"/>
      <c r="R59" s="82"/>
      <c r="S59" s="82"/>
      <c r="T59" s="82"/>
      <c r="U59" s="82"/>
      <c r="V59" s="82"/>
      <c r="W59" s="82"/>
      <c r="X59" s="82"/>
      <c r="Y59" s="82"/>
      <c r="Z59" s="82"/>
      <c r="AA59" s="82"/>
      <c r="AB59" s="82"/>
      <c r="AC59" s="82"/>
      <c r="AD59" s="82"/>
      <c r="AE59" s="82"/>
      <c r="AF59" s="82"/>
      <c r="AG59" s="82"/>
      <c r="AH59" s="82"/>
      <c r="AI59" s="82"/>
      <c r="AJ59" s="82"/>
      <c r="AK59" s="82"/>
      <c r="AL59" s="82"/>
      <c r="AM59" s="82"/>
      <c r="AN59" s="82"/>
      <c r="AO59" s="82"/>
      <c r="AP59" s="82"/>
      <c r="AQ59" s="82"/>
      <c r="AR59" s="82"/>
      <c r="AS59" s="82"/>
      <c r="AT59" s="82"/>
      <c r="AU59" s="82"/>
      <c r="AV59" s="68"/>
      <c r="AW59" s="30"/>
      <c r="AX59" s="30"/>
      <c r="AY59" s="6"/>
      <c r="AZ59" s="6"/>
      <c r="BA59" s="6"/>
      <c r="BB59" s="6"/>
      <c r="BC59" s="5"/>
    </row>
    <row r="60" spans="1:57" ht="14.5" customHeight="1" x14ac:dyDescent="0.35">
      <c r="C60" s="30"/>
      <c r="D60" s="67"/>
      <c r="E60" s="82"/>
      <c r="F60" s="82"/>
      <c r="G60" s="82"/>
      <c r="H60" s="82"/>
      <c r="I60" s="82"/>
      <c r="J60" s="82"/>
      <c r="K60" s="82"/>
      <c r="L60" s="82"/>
      <c r="M60" s="82"/>
      <c r="N60" s="82"/>
      <c r="O60" s="82"/>
      <c r="P60" s="82"/>
      <c r="Q60" s="82"/>
      <c r="R60" s="82"/>
      <c r="S60" s="82"/>
      <c r="T60" s="82"/>
      <c r="U60" s="82"/>
      <c r="V60" s="82"/>
      <c r="W60" s="82"/>
      <c r="X60" s="82"/>
      <c r="Y60" s="82"/>
      <c r="Z60" s="82"/>
      <c r="AA60" s="82"/>
      <c r="AB60" s="82"/>
      <c r="AC60" s="82"/>
      <c r="AD60" s="82"/>
      <c r="AE60" s="82"/>
      <c r="AF60" s="82"/>
      <c r="AG60" s="82"/>
      <c r="AH60" s="82"/>
      <c r="AI60" s="82"/>
      <c r="AJ60" s="82"/>
      <c r="AK60" s="82"/>
      <c r="AL60" s="82"/>
      <c r="AM60" s="82"/>
      <c r="AN60" s="82"/>
      <c r="AO60" s="82"/>
      <c r="AP60" s="82"/>
      <c r="AQ60" s="82"/>
      <c r="AR60" s="82"/>
      <c r="AS60" s="82"/>
      <c r="AT60" s="82"/>
      <c r="AU60" s="82"/>
      <c r="AV60" s="68"/>
      <c r="AW60" s="30"/>
      <c r="AX60" s="30"/>
      <c r="AY60" s="3"/>
      <c r="BA60" s="3"/>
    </row>
    <row r="61" spans="1:57" ht="15" customHeight="1" thickBot="1" x14ac:dyDescent="0.4">
      <c r="C61" s="30"/>
      <c r="D61" s="69"/>
      <c r="E61" s="83"/>
      <c r="F61" s="83"/>
      <c r="G61" s="83"/>
      <c r="H61" s="83"/>
      <c r="I61" s="83"/>
      <c r="J61" s="83"/>
      <c r="K61" s="83"/>
      <c r="L61" s="83"/>
      <c r="M61" s="83"/>
      <c r="N61" s="83"/>
      <c r="O61" s="83"/>
      <c r="P61" s="83"/>
      <c r="Q61" s="83"/>
      <c r="R61" s="83"/>
      <c r="S61" s="83"/>
      <c r="T61" s="83"/>
      <c r="U61" s="83"/>
      <c r="V61" s="83"/>
      <c r="W61" s="83"/>
      <c r="X61" s="83"/>
      <c r="Y61" s="83"/>
      <c r="Z61" s="83"/>
      <c r="AA61" s="83"/>
      <c r="AB61" s="83"/>
      <c r="AC61" s="83"/>
      <c r="AD61" s="83"/>
      <c r="AE61" s="83"/>
      <c r="AF61" s="83"/>
      <c r="AG61" s="83"/>
      <c r="AH61" s="83"/>
      <c r="AI61" s="83"/>
      <c r="AJ61" s="83"/>
      <c r="AK61" s="83"/>
      <c r="AL61" s="83"/>
      <c r="AM61" s="83"/>
      <c r="AN61" s="83"/>
      <c r="AO61" s="83"/>
      <c r="AP61" s="83"/>
      <c r="AQ61" s="83"/>
      <c r="AR61" s="83"/>
      <c r="AS61" s="83"/>
      <c r="AT61" s="83"/>
      <c r="AU61" s="83"/>
      <c r="AV61" s="70"/>
      <c r="AW61" s="30"/>
      <c r="AX61" s="30"/>
      <c r="AY61" s="3"/>
      <c r="BA61" s="3"/>
    </row>
    <row r="63" spans="1:57" x14ac:dyDescent="0.35">
      <c r="A63" s="1" t="s">
        <v>10</v>
      </c>
    </row>
    <row r="64" spans="1:57" x14ac:dyDescent="0.35">
      <c r="A64" s="1" t="s">
        <v>10</v>
      </c>
    </row>
  </sheetData>
  <sheetProtection selectLockedCells="1"/>
  <mergeCells count="36">
    <mergeCell ref="D58:AV61"/>
    <mergeCell ref="D56:AV57"/>
    <mergeCell ref="AU8:BC8"/>
    <mergeCell ref="AI8:AQ8"/>
    <mergeCell ref="W8:AE8"/>
    <mergeCell ref="C2:D6"/>
    <mergeCell ref="S3:AT4"/>
    <mergeCell ref="E8:S8"/>
    <mergeCell ref="B28:C28"/>
    <mergeCell ref="W6:AP6"/>
    <mergeCell ref="B32:C32"/>
    <mergeCell ref="B33:C33"/>
    <mergeCell ref="B10:C10"/>
    <mergeCell ref="B15:C15"/>
    <mergeCell ref="B14:C14"/>
    <mergeCell ref="B13:C13"/>
    <mergeCell ref="B12:C12"/>
    <mergeCell ref="B11:C11"/>
    <mergeCell ref="B18:C18"/>
    <mergeCell ref="B17:C17"/>
    <mergeCell ref="B16:C16"/>
    <mergeCell ref="B36:C36"/>
    <mergeCell ref="B37:C37"/>
    <mergeCell ref="B39:C39"/>
    <mergeCell ref="B46:C46"/>
    <mergeCell ref="B40:C40"/>
    <mergeCell ref="B41:C41"/>
    <mergeCell ref="B42:C42"/>
    <mergeCell ref="B38:C38"/>
    <mergeCell ref="B48:C48"/>
    <mergeCell ref="B49:C49"/>
    <mergeCell ref="B54:C54"/>
    <mergeCell ref="B52:C52"/>
    <mergeCell ref="B53:C53"/>
    <mergeCell ref="B51:C51"/>
    <mergeCell ref="B50:C50"/>
  </mergeCells>
  <phoneticPr fontId="8" type="noConversion"/>
  <conditionalFormatting sqref="S11:S54">
    <cfRule type="cellIs" dxfId="11" priority="12" operator="lessThanOrEqual">
      <formula>0</formula>
    </cfRule>
  </conditionalFormatting>
  <conditionalFormatting sqref="S11:S54">
    <cfRule type="cellIs" dxfId="10" priority="11" operator="lessThanOrEqual">
      <formula>0</formula>
    </cfRule>
  </conditionalFormatting>
  <conditionalFormatting sqref="S11:S54">
    <cfRule type="cellIs" dxfId="9" priority="10" operator="greaterThan">
      <formula>0</formula>
    </cfRule>
  </conditionalFormatting>
  <pageMargins left="0.7" right="0.7" top="0.75" bottom="0.75" header="0.3" footer="0.3"/>
  <pageSetup paperSize="9" orientation="portrait" r:id="rId1"/>
  <ignoredErrors>
    <ignoredError sqref="AC11:AC15 S11:S15 AO11:AO15 AY11:AY15 BA11:BA15 AQ11:AQ15 BC11:BC15 AC16:AC49 S16:S49 AO16:AO49 AY16:AY49 BA16:BA49 AQ16:AQ49 BC16:BC49 AC50:AC54 S50:S54 AO50:AO54 AY50:AY54 BA50:BA54 AQ50:AQ54 BC50:BC54" unlocked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Decalage" altText="">
                <anchor moveWithCells="1" sizeWithCells="1">
                  <from>
                    <xdr:col>45</xdr:col>
                    <xdr:colOff>152400</xdr:colOff>
                    <xdr:row>4</xdr:row>
                    <xdr:rowOff>184150</xdr:rowOff>
                  </from>
                  <to>
                    <xdr:col>55</xdr:col>
                    <xdr:colOff>0</xdr:colOff>
                    <xdr:row>6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W33"/>
  <sheetViews>
    <sheetView zoomScale="70" zoomScaleNormal="70" workbookViewId="0">
      <pane xSplit="3" ySplit="10" topLeftCell="D11" activePane="bottomRight" state="frozen"/>
      <selection pane="topRight" activeCell="D1" sqref="D1"/>
      <selection pane="bottomLeft" activeCell="A11" sqref="A11"/>
      <selection pane="bottomRight" activeCell="S30" sqref="S30"/>
    </sheetView>
  </sheetViews>
  <sheetFormatPr baseColWidth="10" defaultColWidth="10.81640625" defaultRowHeight="14.5" x14ac:dyDescent="0.35"/>
  <cols>
    <col min="1" max="1" width="3" style="1" customWidth="1"/>
    <col min="2" max="2" width="21.26953125" style="1" customWidth="1"/>
    <col min="3" max="3" width="14.7265625" style="1" customWidth="1"/>
    <col min="4" max="4" width="4.54296875" style="1" customWidth="1"/>
    <col min="5" max="5" width="6.1796875" style="1" customWidth="1"/>
    <col min="6" max="6" width="2.1796875" style="1" customWidth="1"/>
    <col min="7" max="7" width="6.1796875" style="1" customWidth="1"/>
    <col min="8" max="8" width="2.1796875" style="1" customWidth="1"/>
    <col min="9" max="9" width="6.1796875" style="1" hidden="1" customWidth="1"/>
    <col min="10" max="10" width="2.1796875" style="1" hidden="1" customWidth="1"/>
    <col min="11" max="11" width="6.1796875" style="1" hidden="1" customWidth="1"/>
    <col min="12" max="12" width="2.1796875" style="1" customWidth="1"/>
    <col min="13" max="13" width="6.1796875" style="1" customWidth="1"/>
    <col min="14" max="14" width="2.1796875" style="1" customWidth="1"/>
    <col min="15" max="15" width="0.81640625" style="1" customWidth="1"/>
    <col min="16" max="16" width="2.1796875" style="1" customWidth="1"/>
    <col min="17" max="17" width="6.1796875" style="1" customWidth="1"/>
    <col min="18" max="18" width="2.1796875" style="1" customWidth="1"/>
    <col min="19" max="19" width="6.1796875" style="1" customWidth="1"/>
    <col min="20" max="20" width="2.1796875" style="1" customWidth="1"/>
    <col min="21" max="21" width="6.1796875" style="1" hidden="1" customWidth="1"/>
    <col min="22" max="22" width="2.1796875" style="1" hidden="1" customWidth="1"/>
    <col min="23" max="23" width="6.1796875" style="1" hidden="1" customWidth="1"/>
    <col min="24" max="24" width="2.1796875" style="1" customWidth="1"/>
    <col min="25" max="25" width="6.1796875" style="1" customWidth="1"/>
    <col min="26" max="26" width="2.1796875" style="1" customWidth="1"/>
    <col min="27" max="27" width="0.81640625" style="1" customWidth="1"/>
    <col min="28" max="28" width="2.1796875" style="1" customWidth="1"/>
    <col min="29" max="29" width="6.1796875" style="1" customWidth="1"/>
    <col min="30" max="30" width="2.1796875" style="1" customWidth="1"/>
    <col min="31" max="31" width="6.1796875" style="1" customWidth="1"/>
    <col min="32" max="32" width="2.1796875" style="1" customWidth="1"/>
    <col min="33" max="33" width="6.1796875" style="1" hidden="1" customWidth="1"/>
    <col min="34" max="34" width="2.1796875" style="1" hidden="1" customWidth="1"/>
    <col min="35" max="35" width="6.1796875" style="1" hidden="1" customWidth="1"/>
    <col min="36" max="36" width="2.1796875" style="1" customWidth="1"/>
    <col min="37" max="37" width="6.1796875" style="1" customWidth="1"/>
    <col min="38" max="38" width="2.1796875" style="1" customWidth="1"/>
    <col min="39" max="39" width="0.81640625" style="1" customWidth="1"/>
    <col min="40" max="40" width="2.1796875" style="1" customWidth="1"/>
    <col min="41" max="41" width="6.1796875" style="1" customWidth="1"/>
    <col min="42" max="42" width="2.1796875" style="1" customWidth="1"/>
    <col min="43" max="43" width="6.1796875" style="1" customWidth="1"/>
    <col min="44" max="44" width="2.1796875" style="1" customWidth="1"/>
    <col min="45" max="45" width="6.1796875" style="1" hidden="1" customWidth="1"/>
    <col min="46" max="46" width="2.1796875" style="1" hidden="1" customWidth="1"/>
    <col min="47" max="47" width="6.1796875" style="1" hidden="1" customWidth="1"/>
    <col min="48" max="48" width="2.1796875" style="1" customWidth="1"/>
    <col min="49" max="49" width="6.1796875" style="1" customWidth="1"/>
    <col min="50" max="16384" width="10.81640625" style="1"/>
  </cols>
  <sheetData>
    <row r="1" spans="1:49" ht="15" thickBot="1" x14ac:dyDescent="0.4">
      <c r="B1" s="27"/>
      <c r="C1" s="2"/>
      <c r="D1" s="3"/>
      <c r="F1" s="3"/>
      <c r="H1" s="3"/>
      <c r="J1" s="3"/>
      <c r="K1" s="3"/>
      <c r="L1" s="3"/>
      <c r="N1" s="3"/>
      <c r="P1" s="4"/>
      <c r="R1" s="3"/>
      <c r="T1" s="3"/>
      <c r="V1" s="3"/>
      <c r="X1" s="3"/>
      <c r="Z1" s="3"/>
      <c r="AB1" s="3"/>
      <c r="AD1" s="3"/>
      <c r="AF1" s="3"/>
      <c r="AH1" s="3"/>
      <c r="AJ1" s="3"/>
      <c r="AL1" s="3"/>
      <c r="AN1" s="3"/>
      <c r="AP1" s="3"/>
      <c r="AR1" s="3"/>
      <c r="AT1" s="3"/>
      <c r="AV1" s="3"/>
    </row>
    <row r="2" spans="1:49" ht="15" thickBot="1" x14ac:dyDescent="0.4">
      <c r="B2" s="27"/>
      <c r="C2" s="65"/>
      <c r="D2" s="66"/>
      <c r="E2" s="5"/>
      <c r="F2" s="5"/>
      <c r="G2" s="5"/>
      <c r="H2" s="6"/>
      <c r="I2" s="5"/>
      <c r="J2" s="3"/>
      <c r="K2" s="6"/>
      <c r="L2" s="3"/>
      <c r="N2" s="3"/>
      <c r="P2" s="4"/>
      <c r="R2" s="3"/>
      <c r="T2" s="3"/>
      <c r="U2" s="5"/>
      <c r="V2" s="3"/>
      <c r="W2" s="5"/>
      <c r="X2" s="3"/>
      <c r="Z2" s="3"/>
      <c r="AB2" s="3"/>
      <c r="AD2" s="3"/>
      <c r="AF2" s="3"/>
      <c r="AG2" s="5"/>
      <c r="AH2" s="3"/>
      <c r="AI2" s="5"/>
      <c r="AJ2" s="3"/>
      <c r="AL2" s="3"/>
      <c r="AN2" s="3"/>
      <c r="AP2" s="3"/>
      <c r="AR2" s="3"/>
      <c r="AS2" s="5"/>
      <c r="AT2" s="3"/>
      <c r="AU2" s="5"/>
      <c r="AV2" s="3"/>
    </row>
    <row r="3" spans="1:49" ht="14.5" customHeight="1" x14ac:dyDescent="0.35">
      <c r="B3" s="27"/>
      <c r="C3" s="67"/>
      <c r="D3" s="68"/>
      <c r="E3" s="5"/>
      <c r="F3" s="5"/>
      <c r="G3" s="5"/>
      <c r="H3" s="6"/>
      <c r="I3" s="5"/>
      <c r="J3" s="5"/>
      <c r="K3" s="6"/>
      <c r="L3" s="5"/>
      <c r="M3" s="71" t="s">
        <v>0</v>
      </c>
      <c r="N3" s="72"/>
      <c r="O3" s="72"/>
      <c r="P3" s="72"/>
      <c r="Q3" s="72"/>
      <c r="R3" s="72"/>
      <c r="S3" s="72"/>
      <c r="T3" s="72"/>
      <c r="U3" s="72"/>
      <c r="V3" s="72"/>
      <c r="W3" s="72"/>
      <c r="X3" s="72"/>
      <c r="Y3" s="72"/>
      <c r="Z3" s="72"/>
      <c r="AA3" s="72"/>
      <c r="AB3" s="72"/>
      <c r="AC3" s="72"/>
      <c r="AD3" s="72"/>
      <c r="AE3" s="72"/>
      <c r="AF3" s="72"/>
      <c r="AG3" s="72"/>
      <c r="AH3" s="72"/>
      <c r="AI3" s="72"/>
      <c r="AJ3" s="72"/>
      <c r="AK3" s="72"/>
      <c r="AL3" s="72"/>
      <c r="AM3" s="72"/>
      <c r="AN3" s="73"/>
      <c r="AP3" s="3"/>
      <c r="AR3" s="3"/>
      <c r="AS3" s="3"/>
      <c r="AT3" s="3"/>
      <c r="AU3" s="3"/>
      <c r="AV3" s="3"/>
    </row>
    <row r="4" spans="1:49" ht="15" customHeight="1" thickBot="1" x14ac:dyDescent="0.4">
      <c r="B4" s="27"/>
      <c r="C4" s="67"/>
      <c r="D4" s="68"/>
      <c r="E4" s="5"/>
      <c r="F4" s="5"/>
      <c r="G4" s="5"/>
      <c r="H4" s="6"/>
      <c r="I4" s="5"/>
      <c r="J4" s="5"/>
      <c r="K4" s="6"/>
      <c r="L4" s="5"/>
      <c r="M4" s="74"/>
      <c r="N4" s="75"/>
      <c r="O4" s="75"/>
      <c r="P4" s="75"/>
      <c r="Q4" s="75"/>
      <c r="R4" s="75"/>
      <c r="S4" s="75"/>
      <c r="T4" s="75"/>
      <c r="U4" s="75"/>
      <c r="V4" s="75"/>
      <c r="W4" s="75"/>
      <c r="X4" s="75"/>
      <c r="Y4" s="75"/>
      <c r="Z4" s="75"/>
      <c r="AA4" s="75"/>
      <c r="AB4" s="75"/>
      <c r="AC4" s="75"/>
      <c r="AD4" s="75"/>
      <c r="AE4" s="75"/>
      <c r="AF4" s="75"/>
      <c r="AG4" s="75"/>
      <c r="AH4" s="75"/>
      <c r="AI4" s="75"/>
      <c r="AJ4" s="75"/>
      <c r="AK4" s="75"/>
      <c r="AL4" s="75"/>
      <c r="AM4" s="75"/>
      <c r="AN4" s="76"/>
      <c r="AP4" s="3"/>
      <c r="AR4" s="3"/>
      <c r="AS4" s="3"/>
      <c r="AT4" s="3"/>
      <c r="AU4" s="3"/>
      <c r="AV4" s="3"/>
    </row>
    <row r="5" spans="1:49" ht="15" thickBot="1" x14ac:dyDescent="0.4">
      <c r="B5" s="27"/>
      <c r="C5" s="67"/>
      <c r="D5" s="68"/>
      <c r="E5" s="5"/>
      <c r="F5" s="5"/>
      <c r="G5" s="5"/>
      <c r="H5" s="6"/>
      <c r="I5" s="5"/>
      <c r="J5" s="3"/>
      <c r="K5" s="6"/>
      <c r="L5" s="3"/>
      <c r="N5" s="3"/>
      <c r="P5" s="4"/>
      <c r="R5" s="3"/>
      <c r="T5" s="3"/>
      <c r="U5" s="5"/>
      <c r="V5" s="3"/>
      <c r="W5" s="5"/>
      <c r="X5" s="3"/>
      <c r="Z5" s="3"/>
      <c r="AB5" s="3"/>
      <c r="AD5" s="3"/>
      <c r="AF5" s="3"/>
      <c r="AG5" s="5"/>
      <c r="AH5" s="3"/>
      <c r="AI5" s="5"/>
      <c r="AJ5" s="3"/>
      <c r="AL5" s="3"/>
      <c r="AN5" s="3"/>
      <c r="AP5" s="3"/>
      <c r="AR5" s="3"/>
      <c r="AS5" s="5"/>
      <c r="AT5" s="3"/>
      <c r="AU5" s="5"/>
      <c r="AV5" s="3"/>
    </row>
    <row r="6" spans="1:49" ht="21.5" thickBot="1" x14ac:dyDescent="0.55000000000000004">
      <c r="B6" s="27"/>
      <c r="C6" s="69"/>
      <c r="D6" s="70"/>
      <c r="E6" s="5"/>
      <c r="F6" s="5"/>
      <c r="G6" s="5"/>
      <c r="H6" s="6"/>
      <c r="I6" s="5"/>
      <c r="J6" s="3"/>
      <c r="K6" s="5"/>
      <c r="L6" s="3"/>
      <c r="M6" s="7"/>
      <c r="N6" s="3"/>
      <c r="P6" s="4"/>
      <c r="Q6" s="78" t="s">
        <v>11</v>
      </c>
      <c r="R6" s="79"/>
      <c r="S6" s="79"/>
      <c r="T6" s="79"/>
      <c r="U6" s="79"/>
      <c r="V6" s="79"/>
      <c r="W6" s="79"/>
      <c r="X6" s="79"/>
      <c r="Y6" s="79"/>
      <c r="Z6" s="79"/>
      <c r="AA6" s="79"/>
      <c r="AB6" s="79"/>
      <c r="AC6" s="79"/>
      <c r="AD6" s="79"/>
      <c r="AE6" s="79"/>
      <c r="AF6" s="79"/>
      <c r="AG6" s="79"/>
      <c r="AH6" s="79"/>
      <c r="AI6" s="79"/>
      <c r="AJ6" s="80"/>
      <c r="AL6" s="3"/>
      <c r="AN6" s="3"/>
      <c r="AP6" s="3"/>
      <c r="AR6" s="3"/>
      <c r="AS6" s="3"/>
      <c r="AT6" s="3"/>
      <c r="AU6" s="3"/>
      <c r="AV6" s="3"/>
    </row>
    <row r="7" spans="1:49" x14ac:dyDescent="0.35">
      <c r="A7" s="3"/>
      <c r="B7" s="28"/>
      <c r="C7" s="2"/>
      <c r="D7" s="3"/>
      <c r="F7" s="8"/>
      <c r="H7" s="3"/>
      <c r="J7" s="3"/>
      <c r="L7" s="3"/>
      <c r="N7" s="3"/>
      <c r="P7" s="4"/>
      <c r="R7" s="3"/>
      <c r="T7" s="3"/>
      <c r="V7" s="3"/>
      <c r="X7" s="3"/>
      <c r="Z7" s="3"/>
      <c r="AB7" s="3"/>
      <c r="AD7" s="3"/>
      <c r="AF7" s="3"/>
      <c r="AH7" s="3"/>
      <c r="AJ7" s="3"/>
      <c r="AL7" s="3"/>
      <c r="AN7" s="3"/>
      <c r="AP7" s="3"/>
      <c r="AR7" s="3"/>
      <c r="AT7" s="3"/>
      <c r="AV7" s="3"/>
    </row>
    <row r="8" spans="1:49" ht="15.5" x14ac:dyDescent="0.35">
      <c r="C8" s="9"/>
      <c r="D8" s="10"/>
      <c r="E8" s="77" t="s">
        <v>8</v>
      </c>
      <c r="F8" s="77"/>
      <c r="G8" s="77"/>
      <c r="H8" s="77"/>
      <c r="I8" s="77"/>
      <c r="J8" s="77"/>
      <c r="K8" s="77"/>
      <c r="L8" s="77"/>
      <c r="M8" s="77"/>
      <c r="N8" s="11"/>
      <c r="O8" s="12"/>
      <c r="P8" s="13"/>
      <c r="Q8" s="77" t="s">
        <v>5</v>
      </c>
      <c r="R8" s="77"/>
      <c r="S8" s="77"/>
      <c r="T8" s="77"/>
      <c r="U8" s="77"/>
      <c r="V8" s="77"/>
      <c r="W8" s="77"/>
      <c r="X8" s="77"/>
      <c r="Y8" s="77"/>
      <c r="Z8" s="11"/>
      <c r="AA8" s="12"/>
      <c r="AB8" s="11"/>
      <c r="AC8" s="77" t="s">
        <v>6</v>
      </c>
      <c r="AD8" s="77"/>
      <c r="AE8" s="77"/>
      <c r="AF8" s="77"/>
      <c r="AG8" s="77"/>
      <c r="AH8" s="77"/>
      <c r="AI8" s="77"/>
      <c r="AJ8" s="77"/>
      <c r="AK8" s="77"/>
      <c r="AL8" s="11"/>
      <c r="AM8" s="12"/>
      <c r="AN8" s="11"/>
      <c r="AO8" s="77" t="s">
        <v>7</v>
      </c>
      <c r="AP8" s="77"/>
      <c r="AQ8" s="77"/>
      <c r="AR8" s="77"/>
      <c r="AS8" s="77"/>
      <c r="AT8" s="77"/>
      <c r="AU8" s="77"/>
      <c r="AV8" s="77"/>
      <c r="AW8" s="77"/>
    </row>
    <row r="9" spans="1:49" ht="7" customHeight="1" x14ac:dyDescent="0.35">
      <c r="C9" s="9"/>
      <c r="D9" s="10"/>
      <c r="E9" s="14"/>
      <c r="F9" s="11"/>
      <c r="G9" s="14"/>
      <c r="H9" s="11"/>
      <c r="I9" s="14"/>
      <c r="J9" s="11"/>
      <c r="K9" s="14"/>
      <c r="L9" s="11"/>
      <c r="M9" s="14"/>
      <c r="N9" s="11"/>
      <c r="O9" s="12"/>
      <c r="P9" s="13"/>
      <c r="Q9" s="14"/>
      <c r="R9" s="11"/>
      <c r="S9" s="14"/>
      <c r="T9" s="11"/>
      <c r="U9" s="14"/>
      <c r="V9" s="11"/>
      <c r="W9" s="14"/>
      <c r="X9" s="11"/>
      <c r="Y9" s="14"/>
      <c r="Z9" s="11"/>
      <c r="AA9" s="12"/>
      <c r="AB9" s="11"/>
      <c r="AC9" s="14"/>
      <c r="AD9" s="11"/>
      <c r="AE9" s="14"/>
      <c r="AF9" s="11"/>
      <c r="AG9" s="14"/>
      <c r="AH9" s="11"/>
      <c r="AI9" s="14"/>
      <c r="AJ9" s="11"/>
      <c r="AK9" s="14"/>
      <c r="AL9" s="11"/>
      <c r="AM9" s="12"/>
      <c r="AN9" s="11"/>
      <c r="AO9" s="14"/>
      <c r="AP9" s="11"/>
      <c r="AQ9" s="14"/>
      <c r="AR9" s="11"/>
      <c r="AS9" s="14"/>
      <c r="AT9" s="11"/>
      <c r="AU9" s="14"/>
      <c r="AV9" s="11"/>
      <c r="AW9" s="14"/>
    </row>
    <row r="10" spans="1:49" x14ac:dyDescent="0.35">
      <c r="B10" s="90" t="s">
        <v>58</v>
      </c>
      <c r="C10" s="91"/>
      <c r="D10" s="11"/>
      <c r="E10" s="15" t="s">
        <v>2</v>
      </c>
      <c r="F10" s="11"/>
      <c r="G10" s="15" t="s">
        <v>3</v>
      </c>
      <c r="H10" s="11"/>
      <c r="I10" s="15" t="s">
        <v>63</v>
      </c>
      <c r="J10" s="11"/>
      <c r="K10" s="15" t="s">
        <v>64</v>
      </c>
      <c r="L10" s="11"/>
      <c r="M10" s="15" t="s">
        <v>4</v>
      </c>
      <c r="N10" s="11"/>
      <c r="O10" s="12"/>
      <c r="P10" s="13"/>
      <c r="Q10" s="15" t="s">
        <v>2</v>
      </c>
      <c r="R10" s="11"/>
      <c r="S10" s="15" t="s">
        <v>3</v>
      </c>
      <c r="T10" s="11"/>
      <c r="U10" s="15" t="s">
        <v>63</v>
      </c>
      <c r="V10" s="11"/>
      <c r="W10" s="15" t="s">
        <v>64</v>
      </c>
      <c r="X10" s="11"/>
      <c r="Y10" s="15" t="s">
        <v>4</v>
      </c>
      <c r="Z10" s="11"/>
      <c r="AA10" s="12"/>
      <c r="AB10" s="11"/>
      <c r="AC10" s="15" t="s">
        <v>2</v>
      </c>
      <c r="AD10" s="11"/>
      <c r="AE10" s="15" t="s">
        <v>3</v>
      </c>
      <c r="AF10" s="11"/>
      <c r="AG10" s="15" t="s">
        <v>63</v>
      </c>
      <c r="AH10" s="11"/>
      <c r="AI10" s="15" t="s">
        <v>64</v>
      </c>
      <c r="AJ10" s="11"/>
      <c r="AK10" s="15" t="s">
        <v>4</v>
      </c>
      <c r="AL10" s="11"/>
      <c r="AM10" s="12"/>
      <c r="AN10" s="11"/>
      <c r="AO10" s="15" t="s">
        <v>2</v>
      </c>
      <c r="AP10" s="11"/>
      <c r="AQ10" s="15" t="s">
        <v>3</v>
      </c>
      <c r="AR10" s="11"/>
      <c r="AS10" s="15" t="s">
        <v>63</v>
      </c>
      <c r="AT10" s="11"/>
      <c r="AU10" s="15" t="s">
        <v>64</v>
      </c>
      <c r="AV10" s="11"/>
      <c r="AW10" s="15" t="s">
        <v>4</v>
      </c>
    </row>
    <row r="11" spans="1:49" x14ac:dyDescent="0.35">
      <c r="B11" s="92" t="s">
        <v>14</v>
      </c>
      <c r="C11" s="93" t="s">
        <v>14</v>
      </c>
      <c r="D11" s="11"/>
      <c r="E11" s="16"/>
      <c r="F11" s="11"/>
      <c r="G11" s="16"/>
      <c r="H11" s="11"/>
      <c r="I11" s="23">
        <f>G11-E11</f>
        <v>0</v>
      </c>
      <c r="J11" s="31"/>
      <c r="K11" s="25">
        <f>IF(E11&lt;=G11,E11-I11)</f>
        <v>0</v>
      </c>
      <c r="L11" s="31"/>
      <c r="M11" s="24">
        <f>IF(G11&lt;=E11,E11,K11)</f>
        <v>0</v>
      </c>
      <c r="N11" s="11"/>
      <c r="O11" s="12"/>
      <c r="P11" s="13"/>
      <c r="Q11" s="16"/>
      <c r="R11" s="11"/>
      <c r="S11" s="16"/>
      <c r="T11" s="11"/>
      <c r="U11" s="23">
        <f>S11-Q11</f>
        <v>0</v>
      </c>
      <c r="V11" s="31"/>
      <c r="W11" s="25">
        <f>IF(Q11&lt;=S11,Q11-U11)</f>
        <v>0</v>
      </c>
      <c r="X11" s="31"/>
      <c r="Y11" s="23">
        <f>IF(S11&lt;=Q11,Q11,W11)</f>
        <v>0</v>
      </c>
      <c r="Z11" s="11"/>
      <c r="AA11" s="12"/>
      <c r="AB11" s="13"/>
      <c r="AC11" s="16"/>
      <c r="AD11" s="11"/>
      <c r="AE11" s="16"/>
      <c r="AF11" s="11"/>
      <c r="AG11" s="23">
        <f>AE11-AC11</f>
        <v>0</v>
      </c>
      <c r="AH11" s="31"/>
      <c r="AI11" s="25">
        <f>IF(AC11&lt;=AE11,AC11-AG11)</f>
        <v>0</v>
      </c>
      <c r="AJ11" s="31"/>
      <c r="AK11" s="23">
        <f>IF(AE11&lt;=AC11,AC11,AI11)</f>
        <v>0</v>
      </c>
      <c r="AL11" s="11"/>
      <c r="AM11" s="12"/>
      <c r="AN11" s="13"/>
      <c r="AO11" s="16"/>
      <c r="AP11" s="11"/>
      <c r="AQ11" s="16"/>
      <c r="AR11" s="11"/>
      <c r="AS11" s="23">
        <f>AQ11-AO11</f>
        <v>0</v>
      </c>
      <c r="AT11" s="31"/>
      <c r="AU11" s="25">
        <f>IF(AO11&lt;=AQ11,AO11-AS11)</f>
        <v>0</v>
      </c>
      <c r="AV11" s="31"/>
      <c r="AW11" s="23">
        <f>IF(AQ11&lt;=AO11,AO11,AU11)</f>
        <v>0</v>
      </c>
    </row>
    <row r="12" spans="1:49" x14ac:dyDescent="0.35">
      <c r="B12" s="94" t="s">
        <v>61</v>
      </c>
      <c r="C12" s="95" t="s">
        <v>15</v>
      </c>
      <c r="D12" s="11"/>
      <c r="E12" s="17"/>
      <c r="F12" s="11"/>
      <c r="G12" s="17"/>
      <c r="H12" s="11"/>
      <c r="I12" s="22">
        <f t="shared" ref="I12:I20" si="0">G12-E12</f>
        <v>0</v>
      </c>
      <c r="J12" s="31"/>
      <c r="K12" s="26">
        <f t="shared" ref="K12:K20" si="1">IF(E12&lt;=G12,E12-I12)</f>
        <v>0</v>
      </c>
      <c r="L12" s="31"/>
      <c r="M12" s="24">
        <f t="shared" ref="M12:M20" si="2">IF(G12&lt;=E12,E12,K12)</f>
        <v>0</v>
      </c>
      <c r="N12" s="11"/>
      <c r="O12" s="12"/>
      <c r="P12" s="13"/>
      <c r="Q12" s="17"/>
      <c r="R12" s="11"/>
      <c r="S12" s="17"/>
      <c r="T12" s="11"/>
      <c r="U12" s="22">
        <f t="shared" ref="U12:U20" si="3">S12-Q12</f>
        <v>0</v>
      </c>
      <c r="V12" s="31"/>
      <c r="W12" s="26">
        <f t="shared" ref="W12:W20" si="4">IF(Q12&lt;=S12,Q12-U12)</f>
        <v>0</v>
      </c>
      <c r="X12" s="31"/>
      <c r="Y12" s="24">
        <f t="shared" ref="Y12:Y20" si="5">IF(S12&lt;=Q12,Q12,W12)</f>
        <v>0</v>
      </c>
      <c r="Z12" s="11"/>
      <c r="AA12" s="12"/>
      <c r="AB12" s="13"/>
      <c r="AC12" s="17"/>
      <c r="AD12" s="11"/>
      <c r="AE12" s="17"/>
      <c r="AF12" s="11"/>
      <c r="AG12" s="22">
        <f t="shared" ref="AG12:AG20" si="6">AE12-AC12</f>
        <v>0</v>
      </c>
      <c r="AH12" s="31"/>
      <c r="AI12" s="26">
        <f t="shared" ref="AI12:AI20" si="7">IF(AC12&lt;=AE12,AC12-AG12)</f>
        <v>0</v>
      </c>
      <c r="AJ12" s="31"/>
      <c r="AK12" s="24">
        <f t="shared" ref="AK12:AK20" si="8">IF(AE12&lt;=AC12,AC12,AI12)</f>
        <v>0</v>
      </c>
      <c r="AL12" s="11"/>
      <c r="AM12" s="12"/>
      <c r="AN12" s="13"/>
      <c r="AO12" s="17"/>
      <c r="AP12" s="11"/>
      <c r="AQ12" s="17"/>
      <c r="AR12" s="11"/>
      <c r="AS12" s="22">
        <f t="shared" ref="AS12:AS20" si="9">AQ12-AO12</f>
        <v>0</v>
      </c>
      <c r="AT12" s="31"/>
      <c r="AU12" s="26">
        <f t="shared" ref="AU12:AU20" si="10">IF(AO12&lt;=AQ12,AO12-AS12)</f>
        <v>0</v>
      </c>
      <c r="AV12" s="31"/>
      <c r="AW12" s="22">
        <f t="shared" ref="AW12:AW20" si="11">IF(AQ12&lt;=AO12,AO12,AU12)</f>
        <v>0</v>
      </c>
    </row>
    <row r="13" spans="1:49" x14ac:dyDescent="0.35">
      <c r="B13" s="92" t="s">
        <v>16</v>
      </c>
      <c r="C13" s="93" t="s">
        <v>16</v>
      </c>
      <c r="D13" s="11"/>
      <c r="E13" s="16"/>
      <c r="F13" s="11"/>
      <c r="G13" s="16"/>
      <c r="H13" s="11"/>
      <c r="I13" s="23">
        <f t="shared" si="0"/>
        <v>0</v>
      </c>
      <c r="J13" s="31"/>
      <c r="K13" s="25">
        <f t="shared" si="1"/>
        <v>0</v>
      </c>
      <c r="L13" s="31"/>
      <c r="M13" s="24">
        <f t="shared" si="2"/>
        <v>0</v>
      </c>
      <c r="N13" s="11"/>
      <c r="O13" s="12"/>
      <c r="P13" s="13"/>
      <c r="Q13" s="16"/>
      <c r="R13" s="11"/>
      <c r="S13" s="16"/>
      <c r="T13" s="11"/>
      <c r="U13" s="23">
        <f t="shared" si="3"/>
        <v>0</v>
      </c>
      <c r="V13" s="31"/>
      <c r="W13" s="25">
        <f t="shared" si="4"/>
        <v>0</v>
      </c>
      <c r="X13" s="31"/>
      <c r="Y13" s="23">
        <f t="shared" si="5"/>
        <v>0</v>
      </c>
      <c r="Z13" s="11"/>
      <c r="AA13" s="12"/>
      <c r="AB13" s="13"/>
      <c r="AC13" s="16"/>
      <c r="AD13" s="11"/>
      <c r="AE13" s="16"/>
      <c r="AF13" s="11"/>
      <c r="AG13" s="23">
        <f t="shared" si="6"/>
        <v>0</v>
      </c>
      <c r="AH13" s="31"/>
      <c r="AI13" s="25">
        <f t="shared" si="7"/>
        <v>0</v>
      </c>
      <c r="AJ13" s="31"/>
      <c r="AK13" s="23">
        <f t="shared" si="8"/>
        <v>0</v>
      </c>
      <c r="AL13" s="11"/>
      <c r="AM13" s="12"/>
      <c r="AN13" s="13"/>
      <c r="AO13" s="16"/>
      <c r="AP13" s="11"/>
      <c r="AQ13" s="16"/>
      <c r="AR13" s="11"/>
      <c r="AS13" s="23">
        <f t="shared" si="9"/>
        <v>0</v>
      </c>
      <c r="AT13" s="31"/>
      <c r="AU13" s="25">
        <f t="shared" si="10"/>
        <v>0</v>
      </c>
      <c r="AV13" s="31"/>
      <c r="AW13" s="23">
        <f t="shared" si="11"/>
        <v>0</v>
      </c>
    </row>
    <row r="14" spans="1:49" x14ac:dyDescent="0.35">
      <c r="B14" s="94" t="s">
        <v>60</v>
      </c>
      <c r="C14" s="95" t="s">
        <v>17</v>
      </c>
      <c r="D14" s="11"/>
      <c r="E14" s="17"/>
      <c r="F14" s="11"/>
      <c r="G14" s="17"/>
      <c r="H14" s="11"/>
      <c r="I14" s="22">
        <f t="shared" si="0"/>
        <v>0</v>
      </c>
      <c r="J14" s="31"/>
      <c r="K14" s="26">
        <f t="shared" si="1"/>
        <v>0</v>
      </c>
      <c r="L14" s="31"/>
      <c r="M14" s="24">
        <f t="shared" si="2"/>
        <v>0</v>
      </c>
      <c r="N14" s="11"/>
      <c r="O14" s="12"/>
      <c r="P14" s="13"/>
      <c r="Q14" s="17"/>
      <c r="R14" s="11"/>
      <c r="S14" s="17"/>
      <c r="T14" s="11"/>
      <c r="U14" s="22">
        <f t="shared" si="3"/>
        <v>0</v>
      </c>
      <c r="V14" s="31"/>
      <c r="W14" s="26">
        <f t="shared" si="4"/>
        <v>0</v>
      </c>
      <c r="X14" s="31"/>
      <c r="Y14" s="24">
        <f t="shared" si="5"/>
        <v>0</v>
      </c>
      <c r="Z14" s="11"/>
      <c r="AA14" s="12"/>
      <c r="AB14" s="13"/>
      <c r="AC14" s="17"/>
      <c r="AD14" s="11"/>
      <c r="AE14" s="17"/>
      <c r="AF14" s="11"/>
      <c r="AG14" s="22">
        <f t="shared" si="6"/>
        <v>0</v>
      </c>
      <c r="AH14" s="31"/>
      <c r="AI14" s="26">
        <f t="shared" si="7"/>
        <v>0</v>
      </c>
      <c r="AJ14" s="31"/>
      <c r="AK14" s="24">
        <f t="shared" si="8"/>
        <v>0</v>
      </c>
      <c r="AL14" s="11"/>
      <c r="AM14" s="12"/>
      <c r="AN14" s="13"/>
      <c r="AO14" s="17"/>
      <c r="AP14" s="11"/>
      <c r="AQ14" s="17"/>
      <c r="AR14" s="11"/>
      <c r="AS14" s="22">
        <f t="shared" si="9"/>
        <v>0</v>
      </c>
      <c r="AT14" s="31"/>
      <c r="AU14" s="26">
        <f t="shared" si="10"/>
        <v>0</v>
      </c>
      <c r="AV14" s="31"/>
      <c r="AW14" s="22">
        <f t="shared" si="11"/>
        <v>0</v>
      </c>
    </row>
    <row r="15" spans="1:49" x14ac:dyDescent="0.35">
      <c r="B15" s="92" t="s">
        <v>18</v>
      </c>
      <c r="C15" s="93" t="s">
        <v>18</v>
      </c>
      <c r="D15" s="11"/>
      <c r="E15" s="16"/>
      <c r="F15" s="11"/>
      <c r="G15" s="16"/>
      <c r="H15" s="11"/>
      <c r="I15" s="23">
        <f t="shared" si="0"/>
        <v>0</v>
      </c>
      <c r="J15" s="31"/>
      <c r="K15" s="25">
        <f t="shared" si="1"/>
        <v>0</v>
      </c>
      <c r="L15" s="31"/>
      <c r="M15" s="24">
        <f t="shared" si="2"/>
        <v>0</v>
      </c>
      <c r="N15" s="11"/>
      <c r="O15" s="12"/>
      <c r="P15" s="13"/>
      <c r="Q15" s="16"/>
      <c r="R15" s="11"/>
      <c r="S15" s="16"/>
      <c r="T15" s="11"/>
      <c r="U15" s="23">
        <f t="shared" si="3"/>
        <v>0</v>
      </c>
      <c r="V15" s="31"/>
      <c r="W15" s="25">
        <f t="shared" si="4"/>
        <v>0</v>
      </c>
      <c r="X15" s="31"/>
      <c r="Y15" s="23">
        <f t="shared" si="5"/>
        <v>0</v>
      </c>
      <c r="Z15" s="11"/>
      <c r="AA15" s="12"/>
      <c r="AB15" s="13"/>
      <c r="AC15" s="16"/>
      <c r="AD15" s="11"/>
      <c r="AE15" s="16"/>
      <c r="AF15" s="11"/>
      <c r="AG15" s="23">
        <f t="shared" si="6"/>
        <v>0</v>
      </c>
      <c r="AH15" s="31"/>
      <c r="AI15" s="25">
        <f t="shared" si="7"/>
        <v>0</v>
      </c>
      <c r="AJ15" s="31"/>
      <c r="AK15" s="23">
        <f t="shared" si="8"/>
        <v>0</v>
      </c>
      <c r="AL15" s="11"/>
      <c r="AM15" s="12"/>
      <c r="AN15" s="13"/>
      <c r="AO15" s="16"/>
      <c r="AP15" s="11"/>
      <c r="AQ15" s="16"/>
      <c r="AR15" s="11"/>
      <c r="AS15" s="23">
        <f t="shared" si="9"/>
        <v>0</v>
      </c>
      <c r="AT15" s="31"/>
      <c r="AU15" s="25">
        <f t="shared" si="10"/>
        <v>0</v>
      </c>
      <c r="AV15" s="31"/>
      <c r="AW15" s="23">
        <f t="shared" si="11"/>
        <v>0</v>
      </c>
    </row>
    <row r="16" spans="1:49" x14ac:dyDescent="0.35">
      <c r="B16" s="94" t="s">
        <v>19</v>
      </c>
      <c r="C16" s="95" t="s">
        <v>19</v>
      </c>
      <c r="D16" s="11"/>
      <c r="E16" s="17"/>
      <c r="F16" s="11"/>
      <c r="G16" s="17"/>
      <c r="H16" s="11"/>
      <c r="I16" s="22">
        <f t="shared" si="0"/>
        <v>0</v>
      </c>
      <c r="J16" s="31"/>
      <c r="K16" s="26">
        <f t="shared" si="1"/>
        <v>0</v>
      </c>
      <c r="L16" s="31"/>
      <c r="M16" s="24">
        <f t="shared" si="2"/>
        <v>0</v>
      </c>
      <c r="N16" s="11"/>
      <c r="O16" s="12"/>
      <c r="P16" s="13"/>
      <c r="Q16" s="17"/>
      <c r="R16" s="11"/>
      <c r="S16" s="17"/>
      <c r="T16" s="11"/>
      <c r="U16" s="22">
        <f t="shared" si="3"/>
        <v>0</v>
      </c>
      <c r="V16" s="31"/>
      <c r="W16" s="26">
        <f t="shared" si="4"/>
        <v>0</v>
      </c>
      <c r="X16" s="31"/>
      <c r="Y16" s="24">
        <f t="shared" si="5"/>
        <v>0</v>
      </c>
      <c r="Z16" s="11"/>
      <c r="AA16" s="12"/>
      <c r="AB16" s="13"/>
      <c r="AC16" s="17"/>
      <c r="AD16" s="11"/>
      <c r="AE16" s="17"/>
      <c r="AF16" s="11"/>
      <c r="AG16" s="22">
        <f t="shared" si="6"/>
        <v>0</v>
      </c>
      <c r="AH16" s="31"/>
      <c r="AI16" s="26">
        <f t="shared" si="7"/>
        <v>0</v>
      </c>
      <c r="AJ16" s="31"/>
      <c r="AK16" s="24">
        <f t="shared" si="8"/>
        <v>0</v>
      </c>
      <c r="AL16" s="11"/>
      <c r="AM16" s="12"/>
      <c r="AN16" s="13"/>
      <c r="AO16" s="17"/>
      <c r="AP16" s="11"/>
      <c r="AQ16" s="17"/>
      <c r="AR16" s="11"/>
      <c r="AS16" s="22">
        <f t="shared" si="9"/>
        <v>0</v>
      </c>
      <c r="AT16" s="31"/>
      <c r="AU16" s="26">
        <f t="shared" si="10"/>
        <v>0</v>
      </c>
      <c r="AV16" s="31"/>
      <c r="AW16" s="22">
        <f t="shared" si="11"/>
        <v>0</v>
      </c>
    </row>
    <row r="17" spans="1:49" x14ac:dyDescent="0.35">
      <c r="B17" s="92" t="s">
        <v>20</v>
      </c>
      <c r="C17" s="93" t="s">
        <v>20</v>
      </c>
      <c r="D17" s="11"/>
      <c r="E17" s="16"/>
      <c r="F17" s="11"/>
      <c r="G17" s="16"/>
      <c r="H17" s="11"/>
      <c r="I17" s="23">
        <f t="shared" si="0"/>
        <v>0</v>
      </c>
      <c r="J17" s="31"/>
      <c r="K17" s="25">
        <f t="shared" si="1"/>
        <v>0</v>
      </c>
      <c r="L17" s="31"/>
      <c r="M17" s="24">
        <f t="shared" si="2"/>
        <v>0</v>
      </c>
      <c r="N17" s="11"/>
      <c r="O17" s="12"/>
      <c r="P17" s="13"/>
      <c r="Q17" s="16"/>
      <c r="R17" s="11"/>
      <c r="S17" s="16"/>
      <c r="T17" s="11"/>
      <c r="U17" s="23">
        <f t="shared" si="3"/>
        <v>0</v>
      </c>
      <c r="V17" s="31"/>
      <c r="W17" s="25">
        <f t="shared" si="4"/>
        <v>0</v>
      </c>
      <c r="X17" s="31"/>
      <c r="Y17" s="23">
        <f t="shared" si="5"/>
        <v>0</v>
      </c>
      <c r="Z17" s="11"/>
      <c r="AA17" s="12"/>
      <c r="AB17" s="13"/>
      <c r="AC17" s="16"/>
      <c r="AD17" s="11"/>
      <c r="AE17" s="16"/>
      <c r="AF17" s="11"/>
      <c r="AG17" s="23">
        <f t="shared" si="6"/>
        <v>0</v>
      </c>
      <c r="AH17" s="31"/>
      <c r="AI17" s="25">
        <f t="shared" si="7"/>
        <v>0</v>
      </c>
      <c r="AJ17" s="31"/>
      <c r="AK17" s="23">
        <f t="shared" si="8"/>
        <v>0</v>
      </c>
      <c r="AL17" s="11"/>
      <c r="AM17" s="12"/>
      <c r="AN17" s="13"/>
      <c r="AO17" s="16"/>
      <c r="AP17" s="11"/>
      <c r="AQ17" s="16"/>
      <c r="AR17" s="11"/>
      <c r="AS17" s="23">
        <f t="shared" si="9"/>
        <v>0</v>
      </c>
      <c r="AT17" s="31"/>
      <c r="AU17" s="25">
        <f t="shared" si="10"/>
        <v>0</v>
      </c>
      <c r="AV17" s="31"/>
      <c r="AW17" s="23">
        <f t="shared" si="11"/>
        <v>0</v>
      </c>
    </row>
    <row r="18" spans="1:49" x14ac:dyDescent="0.35">
      <c r="B18" s="94" t="s">
        <v>21</v>
      </c>
      <c r="C18" s="95" t="s">
        <v>21</v>
      </c>
      <c r="D18" s="11"/>
      <c r="E18" s="17"/>
      <c r="F18" s="11"/>
      <c r="G18" s="17"/>
      <c r="H18" s="11"/>
      <c r="I18" s="22">
        <f t="shared" si="0"/>
        <v>0</v>
      </c>
      <c r="J18" s="31"/>
      <c r="K18" s="26">
        <f t="shared" si="1"/>
        <v>0</v>
      </c>
      <c r="L18" s="31"/>
      <c r="M18" s="24">
        <f t="shared" si="2"/>
        <v>0</v>
      </c>
      <c r="N18" s="11"/>
      <c r="O18" s="12"/>
      <c r="P18" s="13"/>
      <c r="Q18" s="17"/>
      <c r="R18" s="11"/>
      <c r="S18" s="17"/>
      <c r="T18" s="11"/>
      <c r="U18" s="22">
        <f t="shared" si="3"/>
        <v>0</v>
      </c>
      <c r="V18" s="31"/>
      <c r="W18" s="26">
        <f t="shared" si="4"/>
        <v>0</v>
      </c>
      <c r="X18" s="31"/>
      <c r="Y18" s="24">
        <f t="shared" si="5"/>
        <v>0</v>
      </c>
      <c r="Z18" s="11"/>
      <c r="AA18" s="12"/>
      <c r="AB18" s="13"/>
      <c r="AC18" s="17"/>
      <c r="AD18" s="11"/>
      <c r="AE18" s="17"/>
      <c r="AF18" s="11"/>
      <c r="AG18" s="22">
        <f t="shared" si="6"/>
        <v>0</v>
      </c>
      <c r="AH18" s="31"/>
      <c r="AI18" s="26">
        <f t="shared" si="7"/>
        <v>0</v>
      </c>
      <c r="AJ18" s="31"/>
      <c r="AK18" s="24">
        <f t="shared" si="8"/>
        <v>0</v>
      </c>
      <c r="AL18" s="11"/>
      <c r="AM18" s="12"/>
      <c r="AN18" s="13"/>
      <c r="AO18" s="17"/>
      <c r="AP18" s="11"/>
      <c r="AQ18" s="17"/>
      <c r="AR18" s="11"/>
      <c r="AS18" s="22">
        <f t="shared" si="9"/>
        <v>0</v>
      </c>
      <c r="AT18" s="31"/>
      <c r="AU18" s="26">
        <f t="shared" si="10"/>
        <v>0</v>
      </c>
      <c r="AV18" s="31"/>
      <c r="AW18" s="22">
        <f t="shared" si="11"/>
        <v>0</v>
      </c>
    </row>
    <row r="19" spans="1:49" x14ac:dyDescent="0.35">
      <c r="B19" s="92" t="s">
        <v>22</v>
      </c>
      <c r="C19" s="93" t="s">
        <v>22</v>
      </c>
      <c r="D19" s="11"/>
      <c r="E19" s="16"/>
      <c r="F19" s="11"/>
      <c r="G19" s="16"/>
      <c r="H19" s="11"/>
      <c r="I19" s="23">
        <f t="shared" si="0"/>
        <v>0</v>
      </c>
      <c r="J19" s="31"/>
      <c r="K19" s="25">
        <f t="shared" si="1"/>
        <v>0</v>
      </c>
      <c r="L19" s="31"/>
      <c r="M19" s="24">
        <f t="shared" si="2"/>
        <v>0</v>
      </c>
      <c r="N19" s="11"/>
      <c r="O19" s="12"/>
      <c r="P19" s="13"/>
      <c r="Q19" s="16"/>
      <c r="R19" s="11"/>
      <c r="S19" s="16"/>
      <c r="T19" s="11"/>
      <c r="U19" s="23">
        <f t="shared" si="3"/>
        <v>0</v>
      </c>
      <c r="V19" s="31"/>
      <c r="W19" s="25">
        <f t="shared" si="4"/>
        <v>0</v>
      </c>
      <c r="X19" s="31"/>
      <c r="Y19" s="23">
        <f t="shared" si="5"/>
        <v>0</v>
      </c>
      <c r="Z19" s="11"/>
      <c r="AA19" s="12"/>
      <c r="AB19" s="13"/>
      <c r="AC19" s="16"/>
      <c r="AD19" s="11"/>
      <c r="AE19" s="16"/>
      <c r="AF19" s="11"/>
      <c r="AG19" s="23">
        <f t="shared" si="6"/>
        <v>0</v>
      </c>
      <c r="AH19" s="31"/>
      <c r="AI19" s="25">
        <f t="shared" si="7"/>
        <v>0</v>
      </c>
      <c r="AJ19" s="31"/>
      <c r="AK19" s="23">
        <f t="shared" si="8"/>
        <v>0</v>
      </c>
      <c r="AL19" s="11"/>
      <c r="AM19" s="12"/>
      <c r="AN19" s="13"/>
      <c r="AO19" s="16"/>
      <c r="AP19" s="11"/>
      <c r="AQ19" s="16"/>
      <c r="AR19" s="11"/>
      <c r="AS19" s="23">
        <f t="shared" si="9"/>
        <v>0</v>
      </c>
      <c r="AT19" s="31"/>
      <c r="AU19" s="25">
        <f t="shared" si="10"/>
        <v>0</v>
      </c>
      <c r="AV19" s="31"/>
      <c r="AW19" s="23">
        <f t="shared" si="11"/>
        <v>0</v>
      </c>
    </row>
    <row r="20" spans="1:49" x14ac:dyDescent="0.35">
      <c r="B20" s="96" t="s">
        <v>59</v>
      </c>
      <c r="C20" s="97" t="s">
        <v>23</v>
      </c>
      <c r="D20" s="11"/>
      <c r="E20" s="17"/>
      <c r="F20" s="11"/>
      <c r="G20" s="17"/>
      <c r="H20" s="11"/>
      <c r="I20" s="22">
        <f t="shared" si="0"/>
        <v>0</v>
      </c>
      <c r="J20" s="31"/>
      <c r="K20" s="26">
        <f t="shared" si="1"/>
        <v>0</v>
      </c>
      <c r="L20" s="31"/>
      <c r="M20" s="24">
        <f t="shared" si="2"/>
        <v>0</v>
      </c>
      <c r="N20" s="11"/>
      <c r="O20" s="12"/>
      <c r="P20" s="13"/>
      <c r="Q20" s="17"/>
      <c r="R20" s="11"/>
      <c r="S20" s="17"/>
      <c r="T20" s="11"/>
      <c r="U20" s="22">
        <f t="shared" si="3"/>
        <v>0</v>
      </c>
      <c r="V20" s="31"/>
      <c r="W20" s="26">
        <f t="shared" si="4"/>
        <v>0</v>
      </c>
      <c r="X20" s="31"/>
      <c r="Y20" s="24">
        <f t="shared" si="5"/>
        <v>0</v>
      </c>
      <c r="Z20" s="11"/>
      <c r="AA20" s="12"/>
      <c r="AB20" s="13"/>
      <c r="AC20" s="17"/>
      <c r="AD20" s="11"/>
      <c r="AE20" s="17"/>
      <c r="AF20" s="11"/>
      <c r="AG20" s="22">
        <f t="shared" si="6"/>
        <v>0</v>
      </c>
      <c r="AH20" s="31"/>
      <c r="AI20" s="26">
        <f t="shared" si="7"/>
        <v>0</v>
      </c>
      <c r="AJ20" s="31"/>
      <c r="AK20" s="24">
        <f t="shared" si="8"/>
        <v>0</v>
      </c>
      <c r="AL20" s="11"/>
      <c r="AM20" s="12"/>
      <c r="AN20" s="13"/>
      <c r="AO20" s="17"/>
      <c r="AP20" s="11"/>
      <c r="AQ20" s="17"/>
      <c r="AR20" s="11"/>
      <c r="AS20" s="22">
        <f t="shared" si="9"/>
        <v>0</v>
      </c>
      <c r="AT20" s="31"/>
      <c r="AU20" s="26">
        <f t="shared" si="10"/>
        <v>0</v>
      </c>
      <c r="AV20" s="31"/>
      <c r="AW20" s="22">
        <f t="shared" si="11"/>
        <v>0</v>
      </c>
    </row>
    <row r="21" spans="1:49" ht="15" thickBot="1" x14ac:dyDescent="0.4">
      <c r="A21" s="3"/>
      <c r="B21" s="29"/>
      <c r="C21" s="18"/>
      <c r="D21" s="11"/>
      <c r="E21" s="13"/>
      <c r="F21" s="11"/>
      <c r="G21" s="13"/>
      <c r="H21" s="11"/>
      <c r="I21" s="13"/>
      <c r="J21" s="11"/>
      <c r="K21" s="13"/>
      <c r="L21" s="11"/>
      <c r="M21" s="13"/>
      <c r="N21" s="11"/>
      <c r="O21" s="11"/>
      <c r="P21" s="13"/>
      <c r="Q21" s="13"/>
      <c r="R21" s="11"/>
      <c r="S21" s="13"/>
      <c r="T21" s="11"/>
      <c r="U21" s="13"/>
      <c r="V21" s="11"/>
      <c r="W21" s="13"/>
      <c r="X21" s="11"/>
      <c r="Y21" s="13"/>
      <c r="Z21" s="11"/>
      <c r="AA21" s="11"/>
      <c r="AB21" s="11"/>
      <c r="AC21" s="13"/>
      <c r="AD21" s="11"/>
      <c r="AE21" s="13"/>
      <c r="AF21" s="11"/>
      <c r="AG21" s="13"/>
      <c r="AH21" s="11"/>
      <c r="AI21" s="13"/>
      <c r="AJ21" s="11"/>
      <c r="AK21" s="13"/>
      <c r="AL21" s="11"/>
      <c r="AM21" s="11"/>
      <c r="AN21" s="11"/>
      <c r="AO21" s="13"/>
      <c r="AP21" s="11"/>
      <c r="AQ21" s="13"/>
      <c r="AR21" s="11"/>
      <c r="AS21" s="13"/>
      <c r="AT21" s="11"/>
      <c r="AU21" s="13"/>
      <c r="AV21" s="11"/>
      <c r="AW21" s="13"/>
    </row>
    <row r="22" spans="1:49" ht="9.65" customHeight="1" x14ac:dyDescent="0.5">
      <c r="B22" s="27"/>
      <c r="C22" s="19" t="s">
        <v>9</v>
      </c>
      <c r="D22" s="84" t="s">
        <v>116</v>
      </c>
      <c r="E22" s="85"/>
      <c r="F22" s="85"/>
      <c r="G22" s="85"/>
      <c r="H22" s="85"/>
      <c r="I22" s="85"/>
      <c r="J22" s="85"/>
      <c r="K22" s="85"/>
      <c r="L22" s="85"/>
      <c r="M22" s="85"/>
      <c r="N22" s="85"/>
      <c r="O22" s="85"/>
      <c r="P22" s="85"/>
      <c r="Q22" s="85"/>
      <c r="R22" s="85"/>
      <c r="S22" s="85"/>
      <c r="T22" s="85"/>
      <c r="U22" s="85"/>
      <c r="V22" s="85"/>
      <c r="W22" s="85"/>
      <c r="X22" s="85"/>
      <c r="Y22" s="85"/>
      <c r="Z22" s="85"/>
      <c r="AA22" s="85"/>
      <c r="AB22" s="85"/>
      <c r="AC22" s="85"/>
      <c r="AD22" s="85"/>
      <c r="AE22" s="85"/>
      <c r="AF22" s="85"/>
      <c r="AG22" s="85"/>
      <c r="AH22" s="85"/>
      <c r="AI22" s="85"/>
      <c r="AJ22" s="85"/>
      <c r="AK22" s="85"/>
      <c r="AL22" s="85"/>
      <c r="AM22" s="85"/>
      <c r="AN22" s="85"/>
      <c r="AO22" s="85"/>
      <c r="AP22" s="86"/>
      <c r="AQ22" s="19"/>
      <c r="AR22" s="19"/>
      <c r="AS22" s="6"/>
      <c r="AT22" s="6"/>
      <c r="AU22" s="6"/>
      <c r="AV22" s="6"/>
      <c r="AW22" s="5"/>
    </row>
    <row r="23" spans="1:49" ht="8.15" customHeight="1" thickBot="1" x14ac:dyDescent="0.55000000000000004">
      <c r="B23" s="27"/>
      <c r="C23" s="19"/>
      <c r="D23" s="87"/>
      <c r="E23" s="88"/>
      <c r="F23" s="88"/>
      <c r="G23" s="88"/>
      <c r="H23" s="88"/>
      <c r="I23" s="88"/>
      <c r="J23" s="88"/>
      <c r="K23" s="88"/>
      <c r="L23" s="88"/>
      <c r="M23" s="88"/>
      <c r="N23" s="88"/>
      <c r="O23" s="88"/>
      <c r="P23" s="88"/>
      <c r="Q23" s="88"/>
      <c r="R23" s="88"/>
      <c r="S23" s="88"/>
      <c r="T23" s="88"/>
      <c r="U23" s="88"/>
      <c r="V23" s="88"/>
      <c r="W23" s="88"/>
      <c r="X23" s="88"/>
      <c r="Y23" s="88"/>
      <c r="Z23" s="88"/>
      <c r="AA23" s="88"/>
      <c r="AB23" s="88"/>
      <c r="AC23" s="88"/>
      <c r="AD23" s="88"/>
      <c r="AE23" s="88"/>
      <c r="AF23" s="88"/>
      <c r="AG23" s="88"/>
      <c r="AH23" s="88"/>
      <c r="AI23" s="88"/>
      <c r="AJ23" s="88"/>
      <c r="AK23" s="88"/>
      <c r="AL23" s="88"/>
      <c r="AM23" s="88"/>
      <c r="AN23" s="88"/>
      <c r="AO23" s="88"/>
      <c r="AP23" s="89"/>
      <c r="AQ23" s="19"/>
      <c r="AR23" s="19"/>
      <c r="AS23" s="6"/>
      <c r="AT23" s="6"/>
      <c r="AU23" s="6"/>
      <c r="AV23" s="6"/>
      <c r="AW23" s="5"/>
    </row>
    <row r="24" spans="1:49" ht="15" customHeight="1" x14ac:dyDescent="0.35">
      <c r="B24" s="27"/>
      <c r="C24" s="30"/>
      <c r="D24" s="67"/>
      <c r="E24" s="82"/>
      <c r="F24" s="82"/>
      <c r="G24" s="82"/>
      <c r="H24" s="82"/>
      <c r="I24" s="82"/>
      <c r="J24" s="82"/>
      <c r="K24" s="82"/>
      <c r="L24" s="82"/>
      <c r="M24" s="82"/>
      <c r="N24" s="82"/>
      <c r="O24" s="82"/>
      <c r="P24" s="82"/>
      <c r="Q24" s="82"/>
      <c r="R24" s="82"/>
      <c r="S24" s="82"/>
      <c r="T24" s="82"/>
      <c r="U24" s="82"/>
      <c r="V24" s="82"/>
      <c r="W24" s="82"/>
      <c r="X24" s="82"/>
      <c r="Y24" s="82"/>
      <c r="Z24" s="82"/>
      <c r="AA24" s="82"/>
      <c r="AB24" s="82"/>
      <c r="AC24" s="82"/>
      <c r="AD24" s="82"/>
      <c r="AE24" s="82"/>
      <c r="AF24" s="82"/>
      <c r="AG24" s="82"/>
      <c r="AH24" s="82"/>
      <c r="AI24" s="82"/>
      <c r="AJ24" s="82"/>
      <c r="AK24" s="82"/>
      <c r="AL24" s="82"/>
      <c r="AM24" s="82"/>
      <c r="AN24" s="82"/>
      <c r="AO24" s="82"/>
      <c r="AP24" s="68"/>
      <c r="AQ24" s="30"/>
      <c r="AR24" s="30"/>
      <c r="AS24" s="6"/>
      <c r="AT24" s="6"/>
      <c r="AU24" s="6"/>
      <c r="AV24" s="6"/>
      <c r="AW24" s="5"/>
    </row>
    <row r="25" spans="1:49" ht="15" customHeight="1" x14ac:dyDescent="0.35">
      <c r="B25" s="27"/>
      <c r="C25" s="30"/>
      <c r="D25" s="67"/>
      <c r="E25" s="82"/>
      <c r="F25" s="82"/>
      <c r="G25" s="82"/>
      <c r="H25" s="82"/>
      <c r="I25" s="82"/>
      <c r="J25" s="82"/>
      <c r="K25" s="82"/>
      <c r="L25" s="82"/>
      <c r="M25" s="82"/>
      <c r="N25" s="82"/>
      <c r="O25" s="82"/>
      <c r="P25" s="82"/>
      <c r="Q25" s="82"/>
      <c r="R25" s="82"/>
      <c r="S25" s="82"/>
      <c r="T25" s="82"/>
      <c r="U25" s="82"/>
      <c r="V25" s="82"/>
      <c r="W25" s="82"/>
      <c r="X25" s="82"/>
      <c r="Y25" s="82"/>
      <c r="Z25" s="82"/>
      <c r="AA25" s="82"/>
      <c r="AB25" s="82"/>
      <c r="AC25" s="82"/>
      <c r="AD25" s="82"/>
      <c r="AE25" s="82"/>
      <c r="AF25" s="82"/>
      <c r="AG25" s="82"/>
      <c r="AH25" s="82"/>
      <c r="AI25" s="82"/>
      <c r="AJ25" s="82"/>
      <c r="AK25" s="82"/>
      <c r="AL25" s="82"/>
      <c r="AM25" s="82"/>
      <c r="AN25" s="82"/>
      <c r="AO25" s="82"/>
      <c r="AP25" s="68"/>
      <c r="AQ25" s="30"/>
      <c r="AR25" s="30"/>
      <c r="AS25" s="6"/>
      <c r="AT25" s="6"/>
      <c r="AU25" s="6"/>
      <c r="AV25" s="6"/>
      <c r="AW25" s="5"/>
    </row>
    <row r="26" spans="1:49" ht="15" customHeight="1" x14ac:dyDescent="0.35">
      <c r="B26" s="27"/>
      <c r="C26" s="30"/>
      <c r="D26" s="67"/>
      <c r="E26" s="82"/>
      <c r="F26" s="82"/>
      <c r="G26" s="82"/>
      <c r="H26" s="82"/>
      <c r="I26" s="82"/>
      <c r="J26" s="82"/>
      <c r="K26" s="82"/>
      <c r="L26" s="82"/>
      <c r="M26" s="82"/>
      <c r="N26" s="82"/>
      <c r="O26" s="82"/>
      <c r="P26" s="82"/>
      <c r="Q26" s="82"/>
      <c r="R26" s="82"/>
      <c r="S26" s="82"/>
      <c r="T26" s="82"/>
      <c r="U26" s="82"/>
      <c r="V26" s="82"/>
      <c r="W26" s="82"/>
      <c r="X26" s="82"/>
      <c r="Y26" s="82"/>
      <c r="Z26" s="82"/>
      <c r="AA26" s="82"/>
      <c r="AB26" s="82"/>
      <c r="AC26" s="82"/>
      <c r="AD26" s="82"/>
      <c r="AE26" s="82"/>
      <c r="AF26" s="82"/>
      <c r="AG26" s="82"/>
      <c r="AH26" s="82"/>
      <c r="AI26" s="82"/>
      <c r="AJ26" s="82"/>
      <c r="AK26" s="82"/>
      <c r="AL26" s="82"/>
      <c r="AM26" s="82"/>
      <c r="AN26" s="82"/>
      <c r="AO26" s="82"/>
      <c r="AP26" s="68"/>
      <c r="AQ26" s="30"/>
      <c r="AR26" s="30"/>
      <c r="AS26" s="3"/>
      <c r="AT26" s="3"/>
      <c r="AU26" s="3"/>
      <c r="AV26" s="3"/>
    </row>
    <row r="27" spans="1:49" ht="15" customHeight="1" thickBot="1" x14ac:dyDescent="0.4">
      <c r="B27" s="27"/>
      <c r="C27" s="30"/>
      <c r="D27" s="69"/>
      <c r="E27" s="83"/>
      <c r="F27" s="83"/>
      <c r="G27" s="83"/>
      <c r="H27" s="83"/>
      <c r="I27" s="83"/>
      <c r="J27" s="83"/>
      <c r="K27" s="83"/>
      <c r="L27" s="83"/>
      <c r="M27" s="83"/>
      <c r="N27" s="83"/>
      <c r="O27" s="83"/>
      <c r="P27" s="83"/>
      <c r="Q27" s="83"/>
      <c r="R27" s="83"/>
      <c r="S27" s="83"/>
      <c r="T27" s="83"/>
      <c r="U27" s="83"/>
      <c r="V27" s="83"/>
      <c r="W27" s="83"/>
      <c r="X27" s="83"/>
      <c r="Y27" s="83"/>
      <c r="Z27" s="83"/>
      <c r="AA27" s="83"/>
      <c r="AB27" s="83"/>
      <c r="AC27" s="83"/>
      <c r="AD27" s="83"/>
      <c r="AE27" s="83"/>
      <c r="AF27" s="83"/>
      <c r="AG27" s="83"/>
      <c r="AH27" s="83"/>
      <c r="AI27" s="83"/>
      <c r="AJ27" s="83"/>
      <c r="AK27" s="83"/>
      <c r="AL27" s="83"/>
      <c r="AM27" s="83"/>
      <c r="AN27" s="83"/>
      <c r="AO27" s="83"/>
      <c r="AP27" s="70"/>
      <c r="AQ27" s="30"/>
      <c r="AR27" s="30"/>
      <c r="AS27" s="3"/>
      <c r="AT27" s="3"/>
      <c r="AU27" s="3"/>
      <c r="AV27" s="3"/>
    </row>
    <row r="28" spans="1:49" ht="15" customHeight="1" x14ac:dyDescent="0.35"/>
    <row r="29" spans="1:49" ht="15" customHeight="1" x14ac:dyDescent="0.35"/>
    <row r="30" spans="1:49" ht="15" customHeight="1" x14ac:dyDescent="0.35"/>
    <row r="31" spans="1:49" ht="15" customHeight="1" x14ac:dyDescent="0.35"/>
    <row r="32" spans="1:49" ht="15" customHeight="1" x14ac:dyDescent="0.35"/>
    <row r="33" ht="15" customHeight="1" x14ac:dyDescent="0.35"/>
  </sheetData>
  <sheetProtection sheet="1" scenarios="1" selectLockedCells="1"/>
  <mergeCells count="20">
    <mergeCell ref="C2:D6"/>
    <mergeCell ref="E8:M8"/>
    <mergeCell ref="Q8:Y8"/>
    <mergeCell ref="M3:AN4"/>
    <mergeCell ref="Q6:AJ6"/>
    <mergeCell ref="B10:C10"/>
    <mergeCell ref="B11:C11"/>
    <mergeCell ref="AC8:AK8"/>
    <mergeCell ref="D22:AP23"/>
    <mergeCell ref="D24:AP27"/>
    <mergeCell ref="AO8:AW8"/>
    <mergeCell ref="B17:C17"/>
    <mergeCell ref="B18:C18"/>
    <mergeCell ref="B19:C19"/>
    <mergeCell ref="B20:C20"/>
    <mergeCell ref="B12:C12"/>
    <mergeCell ref="B13:C13"/>
    <mergeCell ref="B14:C14"/>
    <mergeCell ref="B15:C15"/>
    <mergeCell ref="B16:C16"/>
  </mergeCells>
  <conditionalFormatting sqref="M11:M20">
    <cfRule type="cellIs" dxfId="8" priority="12" operator="lessThanOrEqual">
      <formula>0</formula>
    </cfRule>
  </conditionalFormatting>
  <conditionalFormatting sqref="M11:M20">
    <cfRule type="cellIs" dxfId="7" priority="11" operator="lessThanOrEqual">
      <formula>0</formula>
    </cfRule>
  </conditionalFormatting>
  <conditionalFormatting sqref="M11:M20">
    <cfRule type="cellIs" dxfId="6" priority="10" operator="greaterThan">
      <formula>0</formula>
    </cfRule>
  </conditionalFormatting>
  <pageMargins left="0.7" right="0.7" top="0.75" bottom="0.75" header="0.3" footer="0.3"/>
  <ignoredErrors>
    <ignoredError sqref="M11:M20 W11:W20 AG12:AI20 AS11:AW20 AK11:AK20 AG11:AI11" unlockedFormula="1"/>
  </ignoredErrors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6" r:id="rId3" name="Button 4">
              <controlPr defaultSize="0" print="0" autoFill="0" autoPict="0" macro="[0]!Decalage" altText="">
                <anchor moveWithCells="1" sizeWithCells="1">
                  <from>
                    <xdr:col>39</xdr:col>
                    <xdr:colOff>152400</xdr:colOff>
                    <xdr:row>4</xdr:row>
                    <xdr:rowOff>184150</xdr:rowOff>
                  </from>
                  <to>
                    <xdr:col>48</xdr:col>
                    <xdr:colOff>438150</xdr:colOff>
                    <xdr:row>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9" r:id="rId4" name="Button 7">
              <controlPr defaultSize="0" print="0" autoFill="0" autoPict="0" macro="[0]!Decalage" altText="">
                <anchor moveWithCells="1" sizeWithCells="1">
                  <from>
                    <xdr:col>39</xdr:col>
                    <xdr:colOff>152400</xdr:colOff>
                    <xdr:row>4</xdr:row>
                    <xdr:rowOff>184150</xdr:rowOff>
                  </from>
                  <to>
                    <xdr:col>49</xdr:col>
                    <xdr:colOff>0</xdr:colOff>
                    <xdr:row>6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AW26"/>
  <sheetViews>
    <sheetView zoomScale="70" zoomScaleNormal="70" workbookViewId="0">
      <pane xSplit="3" ySplit="10" topLeftCell="D11" activePane="bottomRight" state="frozen"/>
      <selection pane="topRight" activeCell="D1" sqref="D1"/>
      <selection pane="bottomLeft" activeCell="A11" sqref="A11"/>
      <selection pane="bottomRight" activeCell="E11" sqref="E11"/>
    </sheetView>
  </sheetViews>
  <sheetFormatPr baseColWidth="10" defaultColWidth="10.81640625" defaultRowHeight="14.5" x14ac:dyDescent="0.35"/>
  <cols>
    <col min="1" max="1" width="3" style="1" customWidth="1"/>
    <col min="2" max="2" width="21.26953125" style="1" customWidth="1"/>
    <col min="3" max="3" width="14.7265625" style="1" customWidth="1"/>
    <col min="4" max="4" width="4.54296875" style="1" customWidth="1"/>
    <col min="5" max="5" width="6.1796875" style="1" customWidth="1"/>
    <col min="6" max="6" width="2.1796875" style="1" customWidth="1"/>
    <col min="7" max="7" width="6.1796875" style="1" customWidth="1"/>
    <col min="8" max="8" width="2.1796875" style="1" customWidth="1"/>
    <col min="9" max="9" width="6.1796875" style="1" hidden="1" customWidth="1"/>
    <col min="10" max="10" width="2.1796875" style="1" hidden="1" customWidth="1"/>
    <col min="11" max="11" width="6.1796875" style="1" hidden="1" customWidth="1"/>
    <col min="12" max="12" width="2.1796875" style="1" customWidth="1"/>
    <col min="13" max="13" width="6.1796875" style="1" customWidth="1"/>
    <col min="14" max="14" width="2.1796875" style="1" customWidth="1"/>
    <col min="15" max="15" width="0.81640625" style="1" customWidth="1"/>
    <col min="16" max="16" width="2.1796875" style="1" customWidth="1"/>
    <col min="17" max="17" width="6.1796875" style="1" customWidth="1"/>
    <col min="18" max="18" width="2.1796875" style="1" customWidth="1"/>
    <col min="19" max="19" width="6.1796875" style="1" customWidth="1"/>
    <col min="20" max="20" width="2.1796875" style="1" customWidth="1"/>
    <col min="21" max="21" width="6.1796875" style="1" hidden="1" customWidth="1"/>
    <col min="22" max="22" width="2.1796875" style="1" hidden="1" customWidth="1"/>
    <col min="23" max="23" width="6.1796875" style="1" hidden="1" customWidth="1"/>
    <col min="24" max="24" width="2.1796875" style="1" customWidth="1"/>
    <col min="25" max="25" width="6.1796875" style="1" customWidth="1"/>
    <col min="26" max="26" width="2.1796875" style="1" customWidth="1"/>
    <col min="27" max="27" width="0.81640625" style="1" customWidth="1"/>
    <col min="28" max="28" width="2.1796875" style="1" customWidth="1"/>
    <col min="29" max="29" width="6.1796875" style="1" customWidth="1"/>
    <col min="30" max="30" width="2.1796875" style="1" customWidth="1"/>
    <col min="31" max="31" width="6.1796875" style="1" customWidth="1"/>
    <col min="32" max="32" width="2.1796875" style="1" customWidth="1"/>
    <col min="33" max="33" width="6.1796875" style="1" hidden="1" customWidth="1"/>
    <col min="34" max="34" width="2.1796875" style="1" hidden="1" customWidth="1"/>
    <col min="35" max="35" width="6.1796875" style="1" hidden="1" customWidth="1"/>
    <col min="36" max="36" width="2.1796875" style="1" customWidth="1"/>
    <col min="37" max="37" width="6.1796875" style="1" customWidth="1"/>
    <col min="38" max="38" width="2.1796875" style="1" customWidth="1"/>
    <col min="39" max="39" width="0.81640625" style="1" customWidth="1"/>
    <col min="40" max="40" width="2.1796875" style="1" customWidth="1"/>
    <col min="41" max="41" width="6.1796875" style="1" customWidth="1"/>
    <col min="42" max="42" width="2.1796875" style="1" customWidth="1"/>
    <col min="43" max="43" width="6.1796875" style="1" customWidth="1"/>
    <col min="44" max="44" width="2.1796875" style="1" customWidth="1"/>
    <col min="45" max="45" width="6.1796875" style="1" hidden="1" customWidth="1"/>
    <col min="46" max="46" width="2.1796875" style="1" hidden="1" customWidth="1"/>
    <col min="47" max="47" width="6.1796875" style="1" hidden="1" customWidth="1"/>
    <col min="48" max="48" width="2.1796875" style="1" customWidth="1"/>
    <col min="49" max="49" width="6.1796875" style="1" customWidth="1"/>
    <col min="50" max="16384" width="10.81640625" style="1"/>
  </cols>
  <sheetData>
    <row r="1" spans="1:49" ht="15" thickBot="1" x14ac:dyDescent="0.4">
      <c r="B1" s="27"/>
      <c r="C1" s="2"/>
      <c r="D1" s="3"/>
      <c r="F1" s="3"/>
      <c r="H1" s="3"/>
      <c r="J1" s="3"/>
      <c r="K1" s="3"/>
      <c r="L1" s="3"/>
      <c r="N1" s="3"/>
      <c r="P1" s="4"/>
      <c r="R1" s="3"/>
      <c r="T1" s="3"/>
      <c r="V1" s="3"/>
      <c r="X1" s="3"/>
      <c r="Z1" s="3"/>
      <c r="AB1" s="3"/>
      <c r="AD1" s="3"/>
      <c r="AF1" s="3"/>
      <c r="AH1" s="3"/>
      <c r="AJ1" s="3"/>
      <c r="AL1" s="3"/>
      <c r="AN1" s="3"/>
      <c r="AP1" s="3"/>
      <c r="AR1" s="3"/>
      <c r="AT1" s="3"/>
      <c r="AV1" s="3"/>
    </row>
    <row r="2" spans="1:49" ht="15" thickBot="1" x14ac:dyDescent="0.4">
      <c r="B2" s="27"/>
      <c r="C2" s="65"/>
      <c r="D2" s="66"/>
      <c r="E2" s="5"/>
      <c r="F2" s="5"/>
      <c r="G2" s="5"/>
      <c r="H2" s="6"/>
      <c r="I2" s="5"/>
      <c r="J2" s="3"/>
      <c r="K2" s="6"/>
      <c r="L2" s="3"/>
      <c r="N2" s="3"/>
      <c r="P2" s="4"/>
      <c r="R2" s="3"/>
      <c r="T2" s="3"/>
      <c r="U2" s="5"/>
      <c r="V2" s="3"/>
      <c r="W2" s="5"/>
      <c r="X2" s="3"/>
      <c r="Z2" s="3"/>
      <c r="AB2" s="3"/>
      <c r="AD2" s="3"/>
      <c r="AF2" s="3"/>
      <c r="AG2" s="5"/>
      <c r="AH2" s="3"/>
      <c r="AI2" s="5"/>
      <c r="AJ2" s="3"/>
      <c r="AL2" s="3"/>
      <c r="AN2" s="3"/>
      <c r="AP2" s="3"/>
      <c r="AR2" s="3"/>
      <c r="AS2" s="5"/>
      <c r="AT2" s="3"/>
      <c r="AU2" s="5"/>
      <c r="AV2" s="3"/>
    </row>
    <row r="3" spans="1:49" ht="14.5" customHeight="1" x14ac:dyDescent="0.35">
      <c r="B3" s="27"/>
      <c r="C3" s="67"/>
      <c r="D3" s="68"/>
      <c r="E3" s="5"/>
      <c r="F3" s="5"/>
      <c r="G3" s="5"/>
      <c r="H3" s="6"/>
      <c r="I3" s="5"/>
      <c r="J3" s="5"/>
      <c r="K3" s="6"/>
      <c r="L3" s="5"/>
      <c r="M3" s="71" t="s">
        <v>0</v>
      </c>
      <c r="N3" s="72"/>
      <c r="O3" s="72"/>
      <c r="P3" s="72"/>
      <c r="Q3" s="72"/>
      <c r="R3" s="72"/>
      <c r="S3" s="72"/>
      <c r="T3" s="72"/>
      <c r="U3" s="72"/>
      <c r="V3" s="72"/>
      <c r="W3" s="72"/>
      <c r="X3" s="72"/>
      <c r="Y3" s="72"/>
      <c r="Z3" s="72"/>
      <c r="AA3" s="72"/>
      <c r="AB3" s="72"/>
      <c r="AC3" s="72"/>
      <c r="AD3" s="72"/>
      <c r="AE3" s="72"/>
      <c r="AF3" s="72"/>
      <c r="AG3" s="72"/>
      <c r="AH3" s="72"/>
      <c r="AI3" s="72"/>
      <c r="AJ3" s="72"/>
      <c r="AK3" s="72"/>
      <c r="AL3" s="72"/>
      <c r="AM3" s="72"/>
      <c r="AN3" s="73"/>
      <c r="AP3" s="3"/>
      <c r="AR3" s="3"/>
      <c r="AS3" s="3"/>
      <c r="AT3" s="3"/>
      <c r="AU3" s="3"/>
      <c r="AV3" s="3"/>
    </row>
    <row r="4" spans="1:49" ht="15" customHeight="1" thickBot="1" x14ac:dyDescent="0.4">
      <c r="B4" s="27"/>
      <c r="C4" s="67"/>
      <c r="D4" s="68"/>
      <c r="E4" s="5"/>
      <c r="F4" s="5"/>
      <c r="G4" s="5"/>
      <c r="H4" s="6"/>
      <c r="I4" s="5"/>
      <c r="J4" s="5"/>
      <c r="K4" s="6"/>
      <c r="L4" s="5"/>
      <c r="M4" s="74"/>
      <c r="N4" s="75"/>
      <c r="O4" s="75"/>
      <c r="P4" s="75"/>
      <c r="Q4" s="75"/>
      <c r="R4" s="75"/>
      <c r="S4" s="75"/>
      <c r="T4" s="75"/>
      <c r="U4" s="75"/>
      <c r="V4" s="75"/>
      <c r="W4" s="75"/>
      <c r="X4" s="75"/>
      <c r="Y4" s="75"/>
      <c r="Z4" s="75"/>
      <c r="AA4" s="75"/>
      <c r="AB4" s="75"/>
      <c r="AC4" s="75"/>
      <c r="AD4" s="75"/>
      <c r="AE4" s="75"/>
      <c r="AF4" s="75"/>
      <c r="AG4" s="75"/>
      <c r="AH4" s="75"/>
      <c r="AI4" s="75"/>
      <c r="AJ4" s="75"/>
      <c r="AK4" s="75"/>
      <c r="AL4" s="75"/>
      <c r="AM4" s="75"/>
      <c r="AN4" s="76"/>
      <c r="AP4" s="3"/>
      <c r="AR4" s="3"/>
      <c r="AS4" s="3"/>
      <c r="AT4" s="3"/>
      <c r="AU4" s="3"/>
      <c r="AV4" s="3"/>
    </row>
    <row r="5" spans="1:49" ht="15" thickBot="1" x14ac:dyDescent="0.4">
      <c r="B5" s="27"/>
      <c r="C5" s="67"/>
      <c r="D5" s="68"/>
      <c r="E5" s="5"/>
      <c r="F5" s="5"/>
      <c r="G5" s="5"/>
      <c r="H5" s="6"/>
      <c r="I5" s="5"/>
      <c r="J5" s="3"/>
      <c r="K5" s="6"/>
      <c r="L5" s="3"/>
      <c r="N5" s="3"/>
      <c r="P5" s="4"/>
      <c r="R5" s="3"/>
      <c r="T5" s="3"/>
      <c r="U5" s="5"/>
      <c r="V5" s="3"/>
      <c r="W5" s="5"/>
      <c r="X5" s="3"/>
      <c r="Z5" s="3"/>
      <c r="AB5" s="3"/>
      <c r="AD5" s="3"/>
      <c r="AF5" s="3"/>
      <c r="AG5" s="5"/>
      <c r="AH5" s="3"/>
      <c r="AI5" s="5"/>
      <c r="AJ5" s="3"/>
      <c r="AL5" s="3"/>
      <c r="AN5" s="3"/>
      <c r="AP5" s="3"/>
      <c r="AR5" s="3"/>
      <c r="AS5" s="5"/>
      <c r="AT5" s="3"/>
      <c r="AU5" s="5"/>
      <c r="AV5" s="3"/>
    </row>
    <row r="6" spans="1:49" ht="21.5" thickBot="1" x14ac:dyDescent="0.55000000000000004">
      <c r="B6" s="27"/>
      <c r="C6" s="69"/>
      <c r="D6" s="70"/>
      <c r="E6" s="5"/>
      <c r="F6" s="5"/>
      <c r="G6" s="5"/>
      <c r="H6" s="6"/>
      <c r="I6" s="5"/>
      <c r="J6" s="3"/>
      <c r="K6" s="5"/>
      <c r="L6" s="3"/>
      <c r="M6" s="7"/>
      <c r="N6" s="3"/>
      <c r="P6" s="4"/>
      <c r="Q6" s="78" t="s">
        <v>12</v>
      </c>
      <c r="R6" s="79"/>
      <c r="S6" s="79"/>
      <c r="T6" s="79"/>
      <c r="U6" s="79"/>
      <c r="V6" s="79"/>
      <c r="W6" s="79"/>
      <c r="X6" s="79"/>
      <c r="Y6" s="79"/>
      <c r="Z6" s="79"/>
      <c r="AA6" s="79"/>
      <c r="AB6" s="79"/>
      <c r="AC6" s="79"/>
      <c r="AD6" s="79"/>
      <c r="AE6" s="79"/>
      <c r="AF6" s="79"/>
      <c r="AG6" s="79"/>
      <c r="AH6" s="79"/>
      <c r="AI6" s="79"/>
      <c r="AJ6" s="80"/>
      <c r="AL6" s="3"/>
      <c r="AN6" s="3"/>
      <c r="AP6" s="3"/>
      <c r="AR6" s="3"/>
      <c r="AS6" s="3"/>
      <c r="AT6" s="3"/>
      <c r="AU6" s="3"/>
      <c r="AV6" s="3"/>
    </row>
    <row r="7" spans="1:49" x14ac:dyDescent="0.35">
      <c r="A7" s="3"/>
      <c r="B7" s="28"/>
      <c r="C7" s="2"/>
      <c r="D7" s="3"/>
      <c r="F7" s="8"/>
      <c r="H7" s="3"/>
      <c r="J7" s="3"/>
      <c r="L7" s="3"/>
      <c r="N7" s="3"/>
      <c r="P7" s="4"/>
      <c r="R7" s="3"/>
      <c r="T7" s="3"/>
      <c r="V7" s="3"/>
      <c r="X7" s="3"/>
      <c r="Z7" s="3"/>
      <c r="AB7" s="3"/>
      <c r="AD7" s="3"/>
      <c r="AF7" s="3"/>
      <c r="AH7" s="3"/>
      <c r="AJ7" s="3"/>
      <c r="AL7" s="3"/>
      <c r="AN7" s="3"/>
      <c r="AP7" s="3"/>
      <c r="AR7" s="3"/>
      <c r="AT7" s="3"/>
      <c r="AV7" s="3"/>
    </row>
    <row r="8" spans="1:49" ht="15.5" x14ac:dyDescent="0.35">
      <c r="C8" s="9"/>
      <c r="D8" s="10"/>
      <c r="E8" s="77" t="s">
        <v>8</v>
      </c>
      <c r="F8" s="77"/>
      <c r="G8" s="77"/>
      <c r="H8" s="77"/>
      <c r="I8" s="77"/>
      <c r="J8" s="77"/>
      <c r="K8" s="77"/>
      <c r="L8" s="77"/>
      <c r="M8" s="77"/>
      <c r="N8" s="11"/>
      <c r="O8" s="12"/>
      <c r="P8" s="13"/>
      <c r="Q8" s="77" t="s">
        <v>5</v>
      </c>
      <c r="R8" s="77"/>
      <c r="S8" s="77"/>
      <c r="T8" s="77"/>
      <c r="U8" s="77"/>
      <c r="V8" s="77"/>
      <c r="W8" s="77"/>
      <c r="X8" s="77"/>
      <c r="Y8" s="77"/>
      <c r="Z8" s="11"/>
      <c r="AA8" s="12"/>
      <c r="AB8" s="11"/>
      <c r="AC8" s="77" t="s">
        <v>6</v>
      </c>
      <c r="AD8" s="77"/>
      <c r="AE8" s="77"/>
      <c r="AF8" s="77"/>
      <c r="AG8" s="77"/>
      <c r="AH8" s="77"/>
      <c r="AI8" s="77"/>
      <c r="AJ8" s="77"/>
      <c r="AK8" s="77"/>
      <c r="AL8" s="11"/>
      <c r="AM8" s="12"/>
      <c r="AN8" s="11"/>
      <c r="AO8" s="77" t="s">
        <v>7</v>
      </c>
      <c r="AP8" s="77"/>
      <c r="AQ8" s="77"/>
      <c r="AR8" s="77"/>
      <c r="AS8" s="77"/>
      <c r="AT8" s="77"/>
      <c r="AU8" s="77"/>
      <c r="AV8" s="77"/>
      <c r="AW8" s="77"/>
    </row>
    <row r="9" spans="1:49" ht="15.5" x14ac:dyDescent="0.35">
      <c r="C9" s="9"/>
      <c r="D9" s="10"/>
      <c r="E9" s="14"/>
      <c r="F9" s="11"/>
      <c r="G9" s="14"/>
      <c r="H9" s="11"/>
      <c r="I9" s="14"/>
      <c r="J9" s="11"/>
      <c r="K9" s="14"/>
      <c r="L9" s="11"/>
      <c r="M9" s="14"/>
      <c r="N9" s="11"/>
      <c r="O9" s="12"/>
      <c r="P9" s="13"/>
      <c r="Q9" s="14"/>
      <c r="R9" s="11"/>
      <c r="S9" s="14"/>
      <c r="T9" s="11"/>
      <c r="U9" s="14"/>
      <c r="V9" s="11"/>
      <c r="W9" s="14"/>
      <c r="X9" s="11"/>
      <c r="Y9" s="14"/>
      <c r="Z9" s="11"/>
      <c r="AA9" s="12"/>
      <c r="AB9" s="11"/>
      <c r="AC9" s="14"/>
      <c r="AD9" s="11"/>
      <c r="AE9" s="14"/>
      <c r="AF9" s="11"/>
      <c r="AG9" s="14"/>
      <c r="AH9" s="11"/>
      <c r="AI9" s="14"/>
      <c r="AJ9" s="11"/>
      <c r="AK9" s="14"/>
      <c r="AL9" s="11"/>
      <c r="AM9" s="12"/>
      <c r="AN9" s="11"/>
      <c r="AO9" s="14"/>
      <c r="AP9" s="11"/>
      <c r="AQ9" s="14"/>
      <c r="AR9" s="11"/>
      <c r="AS9" s="14"/>
      <c r="AT9" s="11"/>
      <c r="AU9" s="14"/>
      <c r="AV9" s="11"/>
      <c r="AW9" s="14"/>
    </row>
    <row r="10" spans="1:49" x14ac:dyDescent="0.35">
      <c r="B10" s="90" t="s">
        <v>58</v>
      </c>
      <c r="C10" s="91"/>
      <c r="D10" s="11"/>
      <c r="E10" s="15" t="s">
        <v>2</v>
      </c>
      <c r="F10" s="11"/>
      <c r="G10" s="15" t="s">
        <v>3</v>
      </c>
      <c r="H10" s="11"/>
      <c r="I10" s="15" t="s">
        <v>63</v>
      </c>
      <c r="J10" s="11"/>
      <c r="K10" s="15" t="s">
        <v>64</v>
      </c>
      <c r="L10" s="11"/>
      <c r="M10" s="15" t="s">
        <v>4</v>
      </c>
      <c r="N10" s="11"/>
      <c r="O10" s="12"/>
      <c r="P10" s="13"/>
      <c r="Q10" s="15" t="s">
        <v>2</v>
      </c>
      <c r="R10" s="11"/>
      <c r="S10" s="15" t="s">
        <v>3</v>
      </c>
      <c r="T10" s="11"/>
      <c r="U10" s="15" t="s">
        <v>63</v>
      </c>
      <c r="V10" s="11"/>
      <c r="W10" s="15" t="s">
        <v>64</v>
      </c>
      <c r="X10" s="11"/>
      <c r="Y10" s="15" t="s">
        <v>4</v>
      </c>
      <c r="Z10" s="11"/>
      <c r="AA10" s="12"/>
      <c r="AB10" s="11"/>
      <c r="AC10" s="15" t="s">
        <v>2</v>
      </c>
      <c r="AD10" s="11"/>
      <c r="AE10" s="15" t="s">
        <v>3</v>
      </c>
      <c r="AF10" s="11"/>
      <c r="AG10" s="15" t="s">
        <v>63</v>
      </c>
      <c r="AH10" s="11"/>
      <c r="AI10" s="15" t="s">
        <v>64</v>
      </c>
      <c r="AJ10" s="11"/>
      <c r="AK10" s="32" t="s">
        <v>4</v>
      </c>
      <c r="AL10" s="11"/>
      <c r="AM10" s="12"/>
      <c r="AN10" s="11"/>
      <c r="AO10" s="15" t="s">
        <v>2</v>
      </c>
      <c r="AP10" s="11"/>
      <c r="AQ10" s="15" t="s">
        <v>3</v>
      </c>
      <c r="AR10" s="11"/>
      <c r="AS10" s="15" t="s">
        <v>63</v>
      </c>
      <c r="AT10" s="11"/>
      <c r="AU10" s="15" t="s">
        <v>64</v>
      </c>
      <c r="AV10" s="11"/>
      <c r="AW10" s="32" t="s">
        <v>4</v>
      </c>
    </row>
    <row r="11" spans="1:49" x14ac:dyDescent="0.35">
      <c r="B11" s="92" t="s">
        <v>62</v>
      </c>
      <c r="C11" s="93" t="s">
        <v>24</v>
      </c>
      <c r="D11" s="11"/>
      <c r="E11" s="16"/>
      <c r="F11" s="11"/>
      <c r="G11" s="16"/>
      <c r="H11" s="11"/>
      <c r="I11" s="23">
        <f>G11-E11</f>
        <v>0</v>
      </c>
      <c r="J11" s="31"/>
      <c r="K11" s="25">
        <f>IF(E11&lt;=G11,E11-I11)</f>
        <v>0</v>
      </c>
      <c r="L11" s="31"/>
      <c r="M11" s="24">
        <f>IF(G11&lt;=E11,E11,K11)</f>
        <v>0</v>
      </c>
      <c r="N11" s="11"/>
      <c r="O11" s="12"/>
      <c r="P11" s="13"/>
      <c r="Q11" s="16"/>
      <c r="R11" s="11"/>
      <c r="S11" s="16"/>
      <c r="T11" s="11"/>
      <c r="U11" s="23">
        <f>S11-Q11</f>
        <v>0</v>
      </c>
      <c r="V11" s="31"/>
      <c r="W11" s="25">
        <f>IF(Q11&lt;=S11,Q11-U11)</f>
        <v>0</v>
      </c>
      <c r="X11" s="31"/>
      <c r="Y11" s="23">
        <f>IF(S11&lt;=Q11,Q11,W11)</f>
        <v>0</v>
      </c>
      <c r="Z11" s="11"/>
      <c r="AA11" s="12"/>
      <c r="AB11" s="13"/>
      <c r="AC11" s="16">
        <v>1</v>
      </c>
      <c r="AD11" s="11"/>
      <c r="AE11" s="16"/>
      <c r="AF11" s="11"/>
      <c r="AG11" s="23">
        <f>AE11-AC11</f>
        <v>-1</v>
      </c>
      <c r="AH11" s="31"/>
      <c r="AI11" s="25" t="b">
        <f>IF(AC11&lt;=AE11,AC11-AG11)</f>
        <v>0</v>
      </c>
      <c r="AJ11" s="31"/>
      <c r="AK11" s="23">
        <f>IF(AE11&lt;=AC11,AC11,AI11)</f>
        <v>1</v>
      </c>
      <c r="AL11" s="11"/>
      <c r="AM11" s="12"/>
      <c r="AN11" s="13"/>
      <c r="AO11" s="16"/>
      <c r="AP11" s="11"/>
      <c r="AQ11" s="16"/>
      <c r="AR11" s="11"/>
      <c r="AS11" s="23">
        <f>AQ11-AO11</f>
        <v>0</v>
      </c>
      <c r="AT11" s="31"/>
      <c r="AU11" s="25">
        <f>IF(AO11&lt;=AQ11,AO11-AS11)</f>
        <v>0</v>
      </c>
      <c r="AV11" s="31"/>
      <c r="AW11" s="23">
        <f>IF(AQ11&lt;=AO11,AO11,AU11)</f>
        <v>0</v>
      </c>
    </row>
    <row r="12" spans="1:49" x14ac:dyDescent="0.35">
      <c r="B12" s="94" t="s">
        <v>25</v>
      </c>
      <c r="C12" s="95" t="s">
        <v>25</v>
      </c>
      <c r="D12" s="11"/>
      <c r="E12" s="17"/>
      <c r="F12" s="11"/>
      <c r="G12" s="17"/>
      <c r="H12" s="11"/>
      <c r="I12" s="22">
        <f t="shared" ref="I12:I16" si="0">G12-E12</f>
        <v>0</v>
      </c>
      <c r="J12" s="31"/>
      <c r="K12" s="26">
        <f t="shared" ref="K12:K16" si="1">IF(E12&lt;=G12,E12-I12)</f>
        <v>0</v>
      </c>
      <c r="L12" s="31"/>
      <c r="M12" s="24">
        <f t="shared" ref="M12:M16" si="2">IF(G12&lt;=E12,E12,K12)</f>
        <v>0</v>
      </c>
      <c r="N12" s="11"/>
      <c r="O12" s="12"/>
      <c r="P12" s="13"/>
      <c r="Q12" s="17"/>
      <c r="R12" s="11"/>
      <c r="S12" s="17"/>
      <c r="T12" s="11"/>
      <c r="U12" s="22">
        <f t="shared" ref="U12:U16" si="3">S12-Q12</f>
        <v>0</v>
      </c>
      <c r="V12" s="31"/>
      <c r="W12" s="26">
        <f t="shared" ref="W12:W16" si="4">IF(Q12&lt;=S12,Q12-U12)</f>
        <v>0</v>
      </c>
      <c r="X12" s="31"/>
      <c r="Y12" s="24">
        <f t="shared" ref="Y12:Y16" si="5">IF(S12&lt;=Q12,Q12,W12)</f>
        <v>0</v>
      </c>
      <c r="Z12" s="11"/>
      <c r="AA12" s="12"/>
      <c r="AB12" s="13"/>
      <c r="AC12" s="17"/>
      <c r="AD12" s="11"/>
      <c r="AE12" s="17"/>
      <c r="AF12" s="11"/>
      <c r="AG12" s="22">
        <f t="shared" ref="AG12:AG16" si="6">AE12-AC12</f>
        <v>0</v>
      </c>
      <c r="AH12" s="31"/>
      <c r="AI12" s="26">
        <f t="shared" ref="AI12:AI16" si="7">IF(AC12&lt;=AE12,AC12-AG12)</f>
        <v>0</v>
      </c>
      <c r="AJ12" s="31"/>
      <c r="AK12" s="24">
        <f t="shared" ref="AK12:AK16" si="8">IF(AE12&lt;=AC12,AC12,AI12)</f>
        <v>0</v>
      </c>
      <c r="AL12" s="11"/>
      <c r="AM12" s="12"/>
      <c r="AN12" s="13"/>
      <c r="AO12" s="17"/>
      <c r="AP12" s="11"/>
      <c r="AQ12" s="17"/>
      <c r="AR12" s="11"/>
      <c r="AS12" s="22">
        <f t="shared" ref="AS12:AS16" si="9">AQ12-AO12</f>
        <v>0</v>
      </c>
      <c r="AT12" s="31"/>
      <c r="AU12" s="26">
        <f t="shared" ref="AU12:AU16" si="10">IF(AO12&lt;=AQ12,AO12-AS12)</f>
        <v>0</v>
      </c>
      <c r="AV12" s="31"/>
      <c r="AW12" s="22">
        <f t="shared" ref="AW12:AW16" si="11">IF(AQ12&lt;=AO12,AO12,AU12)</f>
        <v>0</v>
      </c>
    </row>
    <row r="13" spans="1:49" x14ac:dyDescent="0.35">
      <c r="B13" s="92" t="s">
        <v>26</v>
      </c>
      <c r="C13" s="93" t="s">
        <v>26</v>
      </c>
      <c r="D13" s="11"/>
      <c r="E13" s="16"/>
      <c r="F13" s="11"/>
      <c r="G13" s="16"/>
      <c r="H13" s="11"/>
      <c r="I13" s="23">
        <f t="shared" si="0"/>
        <v>0</v>
      </c>
      <c r="J13" s="31"/>
      <c r="K13" s="25">
        <f>IF(E13&lt;=G13,E13-I13)</f>
        <v>0</v>
      </c>
      <c r="L13" s="31"/>
      <c r="M13" s="24">
        <f t="shared" si="2"/>
        <v>0</v>
      </c>
      <c r="N13" s="11"/>
      <c r="O13" s="12"/>
      <c r="P13" s="13"/>
      <c r="Q13" s="16"/>
      <c r="R13" s="11"/>
      <c r="S13" s="16"/>
      <c r="T13" s="11"/>
      <c r="U13" s="23">
        <f t="shared" si="3"/>
        <v>0</v>
      </c>
      <c r="V13" s="31"/>
      <c r="W13" s="25">
        <f t="shared" si="4"/>
        <v>0</v>
      </c>
      <c r="X13" s="31"/>
      <c r="Y13" s="23">
        <f t="shared" si="5"/>
        <v>0</v>
      </c>
      <c r="Z13" s="11"/>
      <c r="AA13" s="12"/>
      <c r="AB13" s="13"/>
      <c r="AC13" s="16"/>
      <c r="AD13" s="11"/>
      <c r="AE13" s="16"/>
      <c r="AF13" s="11"/>
      <c r="AG13" s="23">
        <f t="shared" si="6"/>
        <v>0</v>
      </c>
      <c r="AH13" s="31"/>
      <c r="AI13" s="25">
        <f t="shared" si="7"/>
        <v>0</v>
      </c>
      <c r="AJ13" s="31"/>
      <c r="AK13" s="23">
        <f t="shared" si="8"/>
        <v>0</v>
      </c>
      <c r="AL13" s="11"/>
      <c r="AM13" s="12"/>
      <c r="AN13" s="13"/>
      <c r="AO13" s="16"/>
      <c r="AP13" s="11"/>
      <c r="AQ13" s="16"/>
      <c r="AR13" s="11"/>
      <c r="AS13" s="23">
        <f t="shared" si="9"/>
        <v>0</v>
      </c>
      <c r="AT13" s="31"/>
      <c r="AU13" s="25">
        <f t="shared" si="10"/>
        <v>0</v>
      </c>
      <c r="AV13" s="31"/>
      <c r="AW13" s="23">
        <f t="shared" si="11"/>
        <v>0</v>
      </c>
    </row>
    <row r="14" spans="1:49" x14ac:dyDescent="0.35">
      <c r="B14" s="98" t="s">
        <v>27</v>
      </c>
      <c r="C14" s="99" t="s">
        <v>27</v>
      </c>
      <c r="D14" s="11"/>
      <c r="E14" s="17"/>
      <c r="F14" s="11"/>
      <c r="G14" s="17"/>
      <c r="H14" s="11"/>
      <c r="I14" s="22">
        <f t="shared" si="0"/>
        <v>0</v>
      </c>
      <c r="J14" s="31"/>
      <c r="K14" s="26">
        <f t="shared" si="1"/>
        <v>0</v>
      </c>
      <c r="L14" s="31"/>
      <c r="M14" s="24">
        <f t="shared" si="2"/>
        <v>0</v>
      </c>
      <c r="N14" s="11"/>
      <c r="O14" s="12"/>
      <c r="P14" s="13"/>
      <c r="Q14" s="17"/>
      <c r="R14" s="11"/>
      <c r="S14" s="17"/>
      <c r="T14" s="11"/>
      <c r="U14" s="22">
        <f t="shared" si="3"/>
        <v>0</v>
      </c>
      <c r="V14" s="31"/>
      <c r="W14" s="26">
        <f t="shared" si="4"/>
        <v>0</v>
      </c>
      <c r="X14" s="31"/>
      <c r="Y14" s="24">
        <f t="shared" si="5"/>
        <v>0</v>
      </c>
      <c r="Z14" s="11"/>
      <c r="AA14" s="12"/>
      <c r="AB14" s="13"/>
      <c r="AC14" s="17"/>
      <c r="AD14" s="11"/>
      <c r="AE14" s="17"/>
      <c r="AF14" s="11"/>
      <c r="AG14" s="22">
        <f t="shared" si="6"/>
        <v>0</v>
      </c>
      <c r="AH14" s="31"/>
      <c r="AI14" s="26">
        <f t="shared" si="7"/>
        <v>0</v>
      </c>
      <c r="AJ14" s="31"/>
      <c r="AK14" s="24">
        <f t="shared" si="8"/>
        <v>0</v>
      </c>
      <c r="AL14" s="11"/>
      <c r="AM14" s="12"/>
      <c r="AN14" s="13"/>
      <c r="AO14" s="17"/>
      <c r="AP14" s="11"/>
      <c r="AQ14" s="17"/>
      <c r="AR14" s="11"/>
      <c r="AS14" s="22">
        <f t="shared" si="9"/>
        <v>0</v>
      </c>
      <c r="AT14" s="31"/>
      <c r="AU14" s="26">
        <f t="shared" si="10"/>
        <v>0</v>
      </c>
      <c r="AV14" s="31"/>
      <c r="AW14" s="22">
        <f t="shared" si="11"/>
        <v>0</v>
      </c>
    </row>
    <row r="15" spans="1:49" x14ac:dyDescent="0.35">
      <c r="B15" s="92" t="s">
        <v>28</v>
      </c>
      <c r="C15" s="93" t="s">
        <v>28</v>
      </c>
      <c r="D15" s="11"/>
      <c r="E15" s="16"/>
      <c r="F15" s="11"/>
      <c r="G15" s="16"/>
      <c r="H15" s="11"/>
      <c r="I15" s="23">
        <f t="shared" si="0"/>
        <v>0</v>
      </c>
      <c r="J15" s="31"/>
      <c r="K15" s="25">
        <f t="shared" si="1"/>
        <v>0</v>
      </c>
      <c r="L15" s="31"/>
      <c r="M15" s="24">
        <f t="shared" si="2"/>
        <v>0</v>
      </c>
      <c r="N15" s="11"/>
      <c r="O15" s="12"/>
      <c r="P15" s="13"/>
      <c r="Q15" s="16"/>
      <c r="R15" s="11"/>
      <c r="S15" s="16"/>
      <c r="T15" s="11"/>
      <c r="U15" s="23">
        <f t="shared" si="3"/>
        <v>0</v>
      </c>
      <c r="V15" s="31"/>
      <c r="W15" s="25">
        <f t="shared" si="4"/>
        <v>0</v>
      </c>
      <c r="X15" s="31"/>
      <c r="Y15" s="23">
        <f t="shared" si="5"/>
        <v>0</v>
      </c>
      <c r="Z15" s="11"/>
      <c r="AA15" s="12"/>
      <c r="AB15" s="13"/>
      <c r="AC15" s="16"/>
      <c r="AD15" s="11"/>
      <c r="AE15" s="16"/>
      <c r="AF15" s="11"/>
      <c r="AG15" s="23">
        <f t="shared" si="6"/>
        <v>0</v>
      </c>
      <c r="AH15" s="31"/>
      <c r="AI15" s="25">
        <f t="shared" si="7"/>
        <v>0</v>
      </c>
      <c r="AJ15" s="31"/>
      <c r="AK15" s="23">
        <f t="shared" si="8"/>
        <v>0</v>
      </c>
      <c r="AL15" s="11"/>
      <c r="AM15" s="12"/>
      <c r="AN15" s="13"/>
      <c r="AO15" s="16"/>
      <c r="AP15" s="11"/>
      <c r="AQ15" s="16"/>
      <c r="AR15" s="11"/>
      <c r="AS15" s="23">
        <f t="shared" si="9"/>
        <v>0</v>
      </c>
      <c r="AT15" s="31"/>
      <c r="AU15" s="25">
        <f t="shared" si="10"/>
        <v>0</v>
      </c>
      <c r="AV15" s="31"/>
      <c r="AW15" s="23">
        <f t="shared" si="11"/>
        <v>0</v>
      </c>
    </row>
    <row r="16" spans="1:49" x14ac:dyDescent="0.35">
      <c r="B16" s="98" t="s">
        <v>29</v>
      </c>
      <c r="C16" s="99" t="s">
        <v>29</v>
      </c>
      <c r="D16" s="11"/>
      <c r="E16" s="17"/>
      <c r="F16" s="11"/>
      <c r="G16" s="17"/>
      <c r="H16" s="11"/>
      <c r="I16" s="22">
        <f t="shared" si="0"/>
        <v>0</v>
      </c>
      <c r="J16" s="31"/>
      <c r="K16" s="26">
        <f t="shared" si="1"/>
        <v>0</v>
      </c>
      <c r="L16" s="31"/>
      <c r="M16" s="24">
        <f t="shared" si="2"/>
        <v>0</v>
      </c>
      <c r="N16" s="11"/>
      <c r="O16" s="12"/>
      <c r="P16" s="13"/>
      <c r="Q16" s="17"/>
      <c r="R16" s="11"/>
      <c r="S16" s="17"/>
      <c r="T16" s="11"/>
      <c r="U16" s="22">
        <f t="shared" si="3"/>
        <v>0</v>
      </c>
      <c r="V16" s="31"/>
      <c r="W16" s="26">
        <f t="shared" si="4"/>
        <v>0</v>
      </c>
      <c r="X16" s="31"/>
      <c r="Y16" s="24">
        <f t="shared" si="5"/>
        <v>0</v>
      </c>
      <c r="Z16" s="11"/>
      <c r="AA16" s="12"/>
      <c r="AB16" s="13"/>
      <c r="AC16" s="17"/>
      <c r="AD16" s="11"/>
      <c r="AE16" s="17"/>
      <c r="AF16" s="11"/>
      <c r="AG16" s="22">
        <f t="shared" si="6"/>
        <v>0</v>
      </c>
      <c r="AH16" s="31"/>
      <c r="AI16" s="26">
        <f t="shared" si="7"/>
        <v>0</v>
      </c>
      <c r="AJ16" s="31"/>
      <c r="AK16" s="24">
        <f t="shared" si="8"/>
        <v>0</v>
      </c>
      <c r="AL16" s="11"/>
      <c r="AM16" s="12"/>
      <c r="AN16" s="13"/>
      <c r="AO16" s="17"/>
      <c r="AP16" s="11"/>
      <c r="AQ16" s="17"/>
      <c r="AR16" s="11"/>
      <c r="AS16" s="22">
        <f t="shared" si="9"/>
        <v>0</v>
      </c>
      <c r="AT16" s="31"/>
      <c r="AU16" s="26">
        <f t="shared" si="10"/>
        <v>0</v>
      </c>
      <c r="AV16" s="31"/>
      <c r="AW16" s="22">
        <f t="shared" si="11"/>
        <v>0</v>
      </c>
    </row>
    <row r="17" spans="1:49" ht="15" thickBot="1" x14ac:dyDescent="0.4">
      <c r="A17" s="3"/>
      <c r="B17" s="29"/>
      <c r="C17" s="18"/>
      <c r="D17" s="11"/>
      <c r="E17" s="13"/>
      <c r="F17" s="11"/>
      <c r="G17" s="13"/>
      <c r="H17" s="11"/>
      <c r="I17" s="13"/>
      <c r="J17" s="11"/>
      <c r="K17" s="13"/>
      <c r="L17" s="11"/>
      <c r="M17" s="13"/>
      <c r="N17" s="11"/>
      <c r="O17" s="11"/>
      <c r="P17" s="13"/>
      <c r="Q17" s="13"/>
      <c r="R17" s="11"/>
      <c r="S17" s="13"/>
      <c r="T17" s="11"/>
      <c r="U17" s="13"/>
      <c r="V17" s="11"/>
      <c r="W17" s="13"/>
      <c r="X17" s="11"/>
      <c r="Y17" s="13"/>
      <c r="Z17" s="11"/>
      <c r="AA17" s="11"/>
      <c r="AB17" s="11"/>
      <c r="AC17" s="13"/>
      <c r="AD17" s="11"/>
      <c r="AE17" s="13"/>
      <c r="AF17" s="11"/>
      <c r="AG17" s="13"/>
      <c r="AH17" s="11"/>
      <c r="AI17" s="13"/>
      <c r="AJ17" s="11"/>
      <c r="AK17" s="13"/>
      <c r="AL17" s="11"/>
      <c r="AM17" s="11"/>
      <c r="AN17" s="11"/>
      <c r="AO17" s="13"/>
      <c r="AP17" s="11"/>
      <c r="AQ17" s="13"/>
      <c r="AR17" s="11"/>
      <c r="AS17" s="13"/>
      <c r="AT17" s="11"/>
      <c r="AU17" s="13"/>
      <c r="AV17" s="11"/>
      <c r="AW17" s="13"/>
    </row>
    <row r="18" spans="1:49" ht="13" customHeight="1" x14ac:dyDescent="0.5">
      <c r="B18" s="27"/>
      <c r="C18" s="19" t="s">
        <v>9</v>
      </c>
      <c r="D18" s="84" t="s">
        <v>116</v>
      </c>
      <c r="E18" s="85"/>
      <c r="F18" s="85"/>
      <c r="G18" s="85"/>
      <c r="H18" s="85"/>
      <c r="I18" s="85"/>
      <c r="J18" s="85"/>
      <c r="K18" s="85"/>
      <c r="L18" s="85"/>
      <c r="M18" s="85"/>
      <c r="N18" s="85"/>
      <c r="O18" s="85"/>
      <c r="P18" s="85"/>
      <c r="Q18" s="85"/>
      <c r="R18" s="85"/>
      <c r="S18" s="85"/>
      <c r="T18" s="85"/>
      <c r="U18" s="85"/>
      <c r="V18" s="85"/>
      <c r="W18" s="85"/>
      <c r="X18" s="85"/>
      <c r="Y18" s="85"/>
      <c r="Z18" s="85"/>
      <c r="AA18" s="85"/>
      <c r="AB18" s="85"/>
      <c r="AC18" s="85"/>
      <c r="AD18" s="85"/>
      <c r="AE18" s="85"/>
      <c r="AF18" s="85"/>
      <c r="AG18" s="85"/>
      <c r="AH18" s="85"/>
      <c r="AI18" s="85"/>
      <c r="AJ18" s="85"/>
      <c r="AK18" s="85"/>
      <c r="AL18" s="85"/>
      <c r="AM18" s="85"/>
      <c r="AN18" s="85"/>
      <c r="AO18" s="85"/>
      <c r="AP18" s="86"/>
      <c r="AQ18" s="19"/>
      <c r="AR18" s="19"/>
      <c r="AS18" s="6"/>
      <c r="AT18" s="6"/>
      <c r="AU18" s="6"/>
      <c r="AV18" s="6"/>
      <c r="AW18" s="5"/>
    </row>
    <row r="19" spans="1:49" ht="4.5" customHeight="1" thickBot="1" x14ac:dyDescent="0.55000000000000004">
      <c r="B19" s="27"/>
      <c r="C19" s="19"/>
      <c r="D19" s="87"/>
      <c r="E19" s="88"/>
      <c r="F19" s="88"/>
      <c r="G19" s="88"/>
      <c r="H19" s="88"/>
      <c r="I19" s="88"/>
      <c r="J19" s="88"/>
      <c r="K19" s="88"/>
      <c r="L19" s="88"/>
      <c r="M19" s="88"/>
      <c r="N19" s="88"/>
      <c r="O19" s="88"/>
      <c r="P19" s="88"/>
      <c r="Q19" s="88"/>
      <c r="R19" s="88"/>
      <c r="S19" s="88"/>
      <c r="T19" s="88"/>
      <c r="U19" s="88"/>
      <c r="V19" s="88"/>
      <c r="W19" s="88"/>
      <c r="X19" s="88"/>
      <c r="Y19" s="88"/>
      <c r="Z19" s="88"/>
      <c r="AA19" s="88"/>
      <c r="AB19" s="88"/>
      <c r="AC19" s="88"/>
      <c r="AD19" s="88"/>
      <c r="AE19" s="88"/>
      <c r="AF19" s="88"/>
      <c r="AG19" s="88"/>
      <c r="AH19" s="88"/>
      <c r="AI19" s="88"/>
      <c r="AJ19" s="88"/>
      <c r="AK19" s="88"/>
      <c r="AL19" s="88"/>
      <c r="AM19" s="88"/>
      <c r="AN19" s="88"/>
      <c r="AO19" s="88"/>
      <c r="AP19" s="89"/>
      <c r="AQ19" s="19"/>
      <c r="AR19" s="19"/>
      <c r="AS19" s="6"/>
      <c r="AT19" s="6"/>
      <c r="AU19" s="6"/>
      <c r="AV19" s="6"/>
      <c r="AW19" s="5"/>
    </row>
    <row r="20" spans="1:49" ht="15" customHeight="1" x14ac:dyDescent="0.35">
      <c r="B20" s="27"/>
      <c r="C20" s="30"/>
      <c r="D20" s="67"/>
      <c r="E20" s="82"/>
      <c r="F20" s="82"/>
      <c r="G20" s="82"/>
      <c r="H20" s="82"/>
      <c r="I20" s="82"/>
      <c r="J20" s="82"/>
      <c r="K20" s="82"/>
      <c r="L20" s="82"/>
      <c r="M20" s="82"/>
      <c r="N20" s="82"/>
      <c r="O20" s="82"/>
      <c r="P20" s="82"/>
      <c r="Q20" s="82"/>
      <c r="R20" s="82"/>
      <c r="S20" s="82"/>
      <c r="T20" s="82"/>
      <c r="U20" s="82"/>
      <c r="V20" s="82"/>
      <c r="W20" s="82"/>
      <c r="X20" s="82"/>
      <c r="Y20" s="82"/>
      <c r="Z20" s="82"/>
      <c r="AA20" s="82"/>
      <c r="AB20" s="82"/>
      <c r="AC20" s="82"/>
      <c r="AD20" s="82"/>
      <c r="AE20" s="82"/>
      <c r="AF20" s="82"/>
      <c r="AG20" s="82"/>
      <c r="AH20" s="82"/>
      <c r="AI20" s="82"/>
      <c r="AJ20" s="82"/>
      <c r="AK20" s="82"/>
      <c r="AL20" s="82"/>
      <c r="AM20" s="82"/>
      <c r="AN20" s="82"/>
      <c r="AO20" s="82"/>
      <c r="AP20" s="68"/>
      <c r="AQ20" s="30"/>
      <c r="AR20" s="30"/>
      <c r="AS20" s="6"/>
      <c r="AT20" s="6"/>
      <c r="AU20" s="6"/>
      <c r="AV20" s="6"/>
      <c r="AW20" s="5"/>
    </row>
    <row r="21" spans="1:49" ht="15" customHeight="1" x14ac:dyDescent="0.35">
      <c r="B21" s="27"/>
      <c r="C21" s="30"/>
      <c r="D21" s="67"/>
      <c r="E21" s="82"/>
      <c r="F21" s="82"/>
      <c r="G21" s="82"/>
      <c r="H21" s="82"/>
      <c r="I21" s="82"/>
      <c r="J21" s="82"/>
      <c r="K21" s="82"/>
      <c r="L21" s="82"/>
      <c r="M21" s="82"/>
      <c r="N21" s="82"/>
      <c r="O21" s="82"/>
      <c r="P21" s="82"/>
      <c r="Q21" s="82"/>
      <c r="R21" s="82"/>
      <c r="S21" s="82"/>
      <c r="T21" s="82"/>
      <c r="U21" s="82"/>
      <c r="V21" s="82"/>
      <c r="W21" s="82"/>
      <c r="X21" s="82"/>
      <c r="Y21" s="82"/>
      <c r="Z21" s="82"/>
      <c r="AA21" s="82"/>
      <c r="AB21" s="82"/>
      <c r="AC21" s="82"/>
      <c r="AD21" s="82"/>
      <c r="AE21" s="82"/>
      <c r="AF21" s="82"/>
      <c r="AG21" s="82"/>
      <c r="AH21" s="82"/>
      <c r="AI21" s="82"/>
      <c r="AJ21" s="82"/>
      <c r="AK21" s="82"/>
      <c r="AL21" s="82"/>
      <c r="AM21" s="82"/>
      <c r="AN21" s="82"/>
      <c r="AO21" s="82"/>
      <c r="AP21" s="68"/>
      <c r="AQ21" s="30"/>
      <c r="AR21" s="30"/>
      <c r="AS21" s="6"/>
      <c r="AT21" s="6"/>
      <c r="AU21" s="6"/>
      <c r="AV21" s="6"/>
      <c r="AW21" s="5"/>
    </row>
    <row r="22" spans="1:49" ht="15" customHeight="1" x14ac:dyDescent="0.35">
      <c r="B22" s="27"/>
      <c r="C22" s="30"/>
      <c r="D22" s="67"/>
      <c r="E22" s="82"/>
      <c r="F22" s="82"/>
      <c r="G22" s="82"/>
      <c r="H22" s="82"/>
      <c r="I22" s="82"/>
      <c r="J22" s="82"/>
      <c r="K22" s="82"/>
      <c r="L22" s="82"/>
      <c r="M22" s="82"/>
      <c r="N22" s="82"/>
      <c r="O22" s="82"/>
      <c r="P22" s="82"/>
      <c r="Q22" s="82"/>
      <c r="R22" s="82"/>
      <c r="S22" s="82"/>
      <c r="T22" s="82"/>
      <c r="U22" s="82"/>
      <c r="V22" s="82"/>
      <c r="W22" s="82"/>
      <c r="X22" s="82"/>
      <c r="Y22" s="82"/>
      <c r="Z22" s="82"/>
      <c r="AA22" s="82"/>
      <c r="AB22" s="82"/>
      <c r="AC22" s="82"/>
      <c r="AD22" s="82"/>
      <c r="AE22" s="82"/>
      <c r="AF22" s="82"/>
      <c r="AG22" s="82"/>
      <c r="AH22" s="82"/>
      <c r="AI22" s="82"/>
      <c r="AJ22" s="82"/>
      <c r="AK22" s="82"/>
      <c r="AL22" s="82"/>
      <c r="AM22" s="82"/>
      <c r="AN22" s="82"/>
      <c r="AO22" s="82"/>
      <c r="AP22" s="68"/>
      <c r="AQ22" s="30"/>
      <c r="AR22" s="30"/>
      <c r="AS22" s="3"/>
      <c r="AT22" s="3"/>
      <c r="AU22" s="3"/>
      <c r="AV22" s="3"/>
    </row>
    <row r="23" spans="1:49" ht="15" customHeight="1" thickBot="1" x14ac:dyDescent="0.4">
      <c r="B23" s="27"/>
      <c r="C23" s="30"/>
      <c r="D23" s="69"/>
      <c r="E23" s="83"/>
      <c r="F23" s="83"/>
      <c r="G23" s="83"/>
      <c r="H23" s="83"/>
      <c r="I23" s="83"/>
      <c r="J23" s="83"/>
      <c r="K23" s="83"/>
      <c r="L23" s="83"/>
      <c r="M23" s="83"/>
      <c r="N23" s="83"/>
      <c r="O23" s="83"/>
      <c r="P23" s="83"/>
      <c r="Q23" s="83"/>
      <c r="R23" s="83"/>
      <c r="S23" s="83"/>
      <c r="T23" s="83"/>
      <c r="U23" s="83"/>
      <c r="V23" s="83"/>
      <c r="W23" s="83"/>
      <c r="X23" s="83"/>
      <c r="Y23" s="83"/>
      <c r="Z23" s="83"/>
      <c r="AA23" s="83"/>
      <c r="AB23" s="83"/>
      <c r="AC23" s="83"/>
      <c r="AD23" s="83"/>
      <c r="AE23" s="83"/>
      <c r="AF23" s="83"/>
      <c r="AG23" s="83"/>
      <c r="AH23" s="83"/>
      <c r="AI23" s="83"/>
      <c r="AJ23" s="83"/>
      <c r="AK23" s="83"/>
      <c r="AL23" s="83"/>
      <c r="AM23" s="83"/>
      <c r="AN23" s="83"/>
      <c r="AO23" s="83"/>
      <c r="AP23" s="70"/>
      <c r="AQ23" s="30"/>
      <c r="AR23" s="30"/>
      <c r="AS23" s="3"/>
      <c r="AT23" s="3"/>
      <c r="AU23" s="3"/>
      <c r="AV23" s="3"/>
    </row>
    <row r="24" spans="1:49" ht="15" customHeight="1" x14ac:dyDescent="0.35"/>
    <row r="25" spans="1:49" ht="15" customHeight="1" x14ac:dyDescent="0.35"/>
    <row r="26" spans="1:49" ht="15" customHeight="1" x14ac:dyDescent="0.35"/>
  </sheetData>
  <sheetProtection sheet="1" scenarios="1" selectLockedCells="1"/>
  <mergeCells count="16">
    <mergeCell ref="C2:D6"/>
    <mergeCell ref="E8:M8"/>
    <mergeCell ref="Q8:Y8"/>
    <mergeCell ref="M3:AN4"/>
    <mergeCell ref="Q6:AJ6"/>
    <mergeCell ref="D18:AP19"/>
    <mergeCell ref="D20:AP23"/>
    <mergeCell ref="AO8:AW8"/>
    <mergeCell ref="B13:C13"/>
    <mergeCell ref="B14:C14"/>
    <mergeCell ref="B15:C15"/>
    <mergeCell ref="B16:C16"/>
    <mergeCell ref="B10:C10"/>
    <mergeCell ref="B11:C11"/>
    <mergeCell ref="B12:C12"/>
    <mergeCell ref="AC8:AK8"/>
  </mergeCells>
  <conditionalFormatting sqref="M11:M16">
    <cfRule type="cellIs" dxfId="5" priority="12" operator="lessThanOrEqual">
      <formula>0</formula>
    </cfRule>
  </conditionalFormatting>
  <conditionalFormatting sqref="M11:M16">
    <cfRule type="cellIs" dxfId="4" priority="11" operator="lessThanOrEqual">
      <formula>0</formula>
    </cfRule>
  </conditionalFormatting>
  <conditionalFormatting sqref="M11:M16">
    <cfRule type="cellIs" dxfId="3" priority="10" operator="greaterThan">
      <formula>0</formula>
    </cfRule>
  </conditionalFormatting>
  <pageMargins left="0.7" right="0.7" top="0.75" bottom="0.75" header="0.3" footer="0.3"/>
  <ignoredErrors>
    <ignoredError sqref="M11:M16 W11:W16 AG11:AK16 AS11:AW16 Y11:Y16 I11:K16 U11:U16" unlockedFormula="1"/>
  </ignoredErrors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9" r:id="rId3" name="Button 3">
              <controlPr defaultSize="0" print="0" autoFill="0" autoPict="0" macro="[0]!Decalage" altText="">
                <anchor moveWithCells="1" sizeWithCells="1">
                  <from>
                    <xdr:col>40</xdr:col>
                    <xdr:colOff>12700</xdr:colOff>
                    <xdr:row>5</xdr:row>
                    <xdr:rowOff>12700</xdr:rowOff>
                  </from>
                  <to>
                    <xdr:col>48</xdr:col>
                    <xdr:colOff>431800</xdr:colOff>
                    <xdr:row>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2" r:id="rId4" name="Button 6">
              <controlPr defaultSize="0" print="0" autoFill="0" autoPict="0" macro="[0]!Decalage" altText="">
                <anchor moveWithCells="1" sizeWithCells="1">
                  <from>
                    <xdr:col>39</xdr:col>
                    <xdr:colOff>152400</xdr:colOff>
                    <xdr:row>4</xdr:row>
                    <xdr:rowOff>184150</xdr:rowOff>
                  </from>
                  <to>
                    <xdr:col>49</xdr:col>
                    <xdr:colOff>0</xdr:colOff>
                    <xdr:row>6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AW44"/>
  <sheetViews>
    <sheetView zoomScale="70" zoomScaleNormal="70" workbookViewId="0">
      <pane xSplit="3" ySplit="10" topLeftCell="D25" activePane="bottomRight" state="frozen"/>
      <selection pane="topRight" activeCell="D1" sqref="D1"/>
      <selection pane="bottomLeft" activeCell="A11" sqref="A11"/>
      <selection pane="bottomRight" activeCell="AE23" sqref="AE23"/>
    </sheetView>
  </sheetViews>
  <sheetFormatPr baseColWidth="10" defaultColWidth="10.81640625" defaultRowHeight="14.5" x14ac:dyDescent="0.35"/>
  <cols>
    <col min="1" max="1" width="3" style="1" customWidth="1"/>
    <col min="2" max="2" width="21.26953125" style="1" customWidth="1"/>
    <col min="3" max="3" width="14.7265625" style="1" customWidth="1"/>
    <col min="4" max="4" width="4.54296875" style="1" customWidth="1"/>
    <col min="5" max="5" width="6.1796875" style="1" customWidth="1"/>
    <col min="6" max="6" width="2.1796875" style="1" customWidth="1"/>
    <col min="7" max="7" width="6.1796875" style="1" customWidth="1"/>
    <col min="8" max="8" width="2.1796875" style="1" customWidth="1"/>
    <col min="9" max="9" width="6.1796875" style="1" hidden="1" customWidth="1"/>
    <col min="10" max="10" width="2.1796875" style="1" hidden="1" customWidth="1"/>
    <col min="11" max="11" width="6.1796875" style="1" hidden="1" customWidth="1"/>
    <col min="12" max="12" width="2.1796875" style="1" customWidth="1"/>
    <col min="13" max="13" width="6.1796875" style="1" customWidth="1"/>
    <col min="14" max="14" width="2.1796875" style="1" customWidth="1"/>
    <col min="15" max="15" width="0.81640625" style="1" customWidth="1"/>
    <col min="16" max="16" width="2.1796875" style="1" customWidth="1"/>
    <col min="17" max="17" width="6.1796875" style="1" customWidth="1"/>
    <col min="18" max="18" width="2.1796875" style="1" customWidth="1"/>
    <col min="19" max="19" width="6.1796875" style="1" customWidth="1"/>
    <col min="20" max="20" width="2.1796875" style="1" customWidth="1"/>
    <col min="21" max="21" width="6.1796875" style="1" hidden="1" customWidth="1"/>
    <col min="22" max="22" width="2.1796875" style="1" hidden="1" customWidth="1"/>
    <col min="23" max="23" width="6.1796875" style="1" hidden="1" customWidth="1"/>
    <col min="24" max="24" width="2.1796875" style="1" customWidth="1"/>
    <col min="25" max="25" width="6.1796875" style="1" customWidth="1"/>
    <col min="26" max="26" width="2.1796875" style="1" customWidth="1"/>
    <col min="27" max="27" width="0.81640625" style="1" customWidth="1"/>
    <col min="28" max="28" width="2.1796875" style="1" customWidth="1"/>
    <col min="29" max="29" width="6.1796875" style="1" customWidth="1"/>
    <col min="30" max="30" width="2.1796875" style="1" customWidth="1"/>
    <col min="31" max="31" width="6.1796875" style="1" customWidth="1"/>
    <col min="32" max="32" width="2.1796875" style="1" customWidth="1"/>
    <col min="33" max="33" width="6.1796875" style="1" hidden="1" customWidth="1"/>
    <col min="34" max="34" width="2.1796875" style="1" hidden="1" customWidth="1"/>
    <col min="35" max="35" width="6.1796875" style="1" hidden="1" customWidth="1"/>
    <col min="36" max="36" width="2.1796875" style="1" customWidth="1"/>
    <col min="37" max="37" width="6.1796875" style="1" customWidth="1"/>
    <col min="38" max="38" width="2.1796875" style="1" customWidth="1"/>
    <col min="39" max="39" width="0.81640625" style="1" customWidth="1"/>
    <col min="40" max="40" width="2.1796875" style="1" customWidth="1"/>
    <col min="41" max="41" width="6.1796875" style="1" customWidth="1"/>
    <col min="42" max="42" width="2.1796875" style="1" customWidth="1"/>
    <col min="43" max="43" width="6.1796875" style="1" customWidth="1"/>
    <col min="44" max="44" width="2.1796875" style="1" customWidth="1"/>
    <col min="45" max="45" width="6.1796875" style="1" hidden="1" customWidth="1"/>
    <col min="46" max="46" width="2.1796875" style="1" hidden="1" customWidth="1"/>
    <col min="47" max="47" width="6.1796875" style="1" hidden="1" customWidth="1"/>
    <col min="48" max="48" width="2.1796875" style="1" customWidth="1"/>
    <col min="49" max="49" width="6.1796875" style="1" customWidth="1"/>
    <col min="50" max="16384" width="10.81640625" style="1"/>
  </cols>
  <sheetData>
    <row r="1" spans="1:49" ht="15" thickBot="1" x14ac:dyDescent="0.4">
      <c r="B1" s="27"/>
      <c r="C1" s="2"/>
      <c r="D1" s="3"/>
      <c r="F1" s="3"/>
      <c r="H1" s="3"/>
      <c r="J1" s="3"/>
      <c r="K1" s="3"/>
      <c r="L1" s="3"/>
      <c r="N1" s="3"/>
      <c r="P1" s="4"/>
      <c r="R1" s="3"/>
      <c r="T1" s="3"/>
      <c r="V1" s="3"/>
      <c r="X1" s="3"/>
      <c r="Z1" s="3"/>
      <c r="AB1" s="3"/>
      <c r="AD1" s="3"/>
      <c r="AF1" s="3"/>
      <c r="AH1" s="3"/>
      <c r="AJ1" s="3"/>
      <c r="AL1" s="3"/>
      <c r="AN1" s="3"/>
      <c r="AP1" s="3"/>
      <c r="AR1" s="3"/>
      <c r="AT1" s="3"/>
      <c r="AV1" s="3"/>
    </row>
    <row r="2" spans="1:49" ht="15" thickBot="1" x14ac:dyDescent="0.4">
      <c r="B2" s="27"/>
      <c r="C2" s="65"/>
      <c r="D2" s="66"/>
      <c r="E2" s="5"/>
      <c r="F2" s="5"/>
      <c r="G2" s="5"/>
      <c r="H2" s="6"/>
      <c r="I2" s="5"/>
      <c r="J2" s="3"/>
      <c r="K2" s="6"/>
      <c r="L2" s="3"/>
      <c r="N2" s="3"/>
      <c r="P2" s="4"/>
      <c r="R2" s="3"/>
      <c r="T2" s="3"/>
      <c r="U2" s="5"/>
      <c r="V2" s="3"/>
      <c r="W2" s="5"/>
      <c r="X2" s="3"/>
      <c r="Z2" s="3"/>
      <c r="AB2" s="3"/>
      <c r="AD2" s="3"/>
      <c r="AF2" s="3"/>
      <c r="AG2" s="5"/>
      <c r="AH2" s="3"/>
      <c r="AI2" s="5"/>
      <c r="AJ2" s="3"/>
      <c r="AL2" s="3"/>
      <c r="AN2" s="3"/>
      <c r="AP2" s="3"/>
      <c r="AR2" s="3"/>
      <c r="AS2" s="5"/>
      <c r="AT2" s="3"/>
      <c r="AU2" s="5"/>
      <c r="AV2" s="3"/>
    </row>
    <row r="3" spans="1:49" ht="14.5" customHeight="1" x14ac:dyDescent="0.35">
      <c r="B3" s="27"/>
      <c r="C3" s="67"/>
      <c r="D3" s="68"/>
      <c r="E3" s="5"/>
      <c r="F3" s="5"/>
      <c r="G3" s="5"/>
      <c r="H3" s="6"/>
      <c r="I3" s="5"/>
      <c r="J3" s="5"/>
      <c r="K3" s="6"/>
      <c r="L3" s="5"/>
      <c r="M3" s="71" t="s">
        <v>0</v>
      </c>
      <c r="N3" s="72"/>
      <c r="O3" s="72"/>
      <c r="P3" s="72"/>
      <c r="Q3" s="72"/>
      <c r="R3" s="72"/>
      <c r="S3" s="72"/>
      <c r="T3" s="72"/>
      <c r="U3" s="72"/>
      <c r="V3" s="72"/>
      <c r="W3" s="72"/>
      <c r="X3" s="72"/>
      <c r="Y3" s="72"/>
      <c r="Z3" s="72"/>
      <c r="AA3" s="72"/>
      <c r="AB3" s="72"/>
      <c r="AC3" s="72"/>
      <c r="AD3" s="72"/>
      <c r="AE3" s="72"/>
      <c r="AF3" s="72"/>
      <c r="AG3" s="72"/>
      <c r="AH3" s="72"/>
      <c r="AI3" s="72"/>
      <c r="AJ3" s="72"/>
      <c r="AK3" s="72"/>
      <c r="AL3" s="72"/>
      <c r="AM3" s="72"/>
      <c r="AN3" s="73"/>
      <c r="AP3" s="3"/>
      <c r="AR3" s="3"/>
      <c r="AS3" s="3"/>
      <c r="AT3" s="3"/>
      <c r="AU3" s="3"/>
      <c r="AV3" s="3"/>
    </row>
    <row r="4" spans="1:49" ht="15" customHeight="1" thickBot="1" x14ac:dyDescent="0.4">
      <c r="B4" s="27"/>
      <c r="C4" s="67"/>
      <c r="D4" s="68"/>
      <c r="E4" s="5"/>
      <c r="F4" s="5"/>
      <c r="G4" s="5"/>
      <c r="H4" s="6"/>
      <c r="I4" s="5"/>
      <c r="J4" s="5"/>
      <c r="K4" s="6"/>
      <c r="L4" s="5"/>
      <c r="M4" s="74"/>
      <c r="N4" s="75"/>
      <c r="O4" s="75"/>
      <c r="P4" s="75"/>
      <c r="Q4" s="75"/>
      <c r="R4" s="75"/>
      <c r="S4" s="75"/>
      <c r="T4" s="75"/>
      <c r="U4" s="75"/>
      <c r="V4" s="75"/>
      <c r="W4" s="75"/>
      <c r="X4" s="75"/>
      <c r="Y4" s="75"/>
      <c r="Z4" s="75"/>
      <c r="AA4" s="75"/>
      <c r="AB4" s="75"/>
      <c r="AC4" s="75"/>
      <c r="AD4" s="75"/>
      <c r="AE4" s="75"/>
      <c r="AF4" s="75"/>
      <c r="AG4" s="75"/>
      <c r="AH4" s="75"/>
      <c r="AI4" s="75"/>
      <c r="AJ4" s="75"/>
      <c r="AK4" s="75"/>
      <c r="AL4" s="75"/>
      <c r="AM4" s="75"/>
      <c r="AN4" s="76"/>
      <c r="AP4" s="3"/>
      <c r="AR4" s="3"/>
      <c r="AS4" s="3"/>
      <c r="AT4" s="3"/>
      <c r="AU4" s="3"/>
      <c r="AV4" s="3"/>
    </row>
    <row r="5" spans="1:49" ht="15" thickBot="1" x14ac:dyDescent="0.4">
      <c r="B5" s="27"/>
      <c r="C5" s="67"/>
      <c r="D5" s="68"/>
      <c r="E5" s="5"/>
      <c r="F5" s="5"/>
      <c r="G5" s="5"/>
      <c r="H5" s="6"/>
      <c r="I5" s="5"/>
      <c r="J5" s="3"/>
      <c r="K5" s="6"/>
      <c r="L5" s="3"/>
      <c r="N5" s="3"/>
      <c r="P5" s="4"/>
      <c r="R5" s="3"/>
      <c r="T5" s="3"/>
      <c r="U5" s="5"/>
      <c r="V5" s="3"/>
      <c r="W5" s="5"/>
      <c r="X5" s="3"/>
      <c r="Z5" s="3"/>
      <c r="AB5" s="3"/>
      <c r="AD5" s="3"/>
      <c r="AF5" s="3"/>
      <c r="AG5" s="5"/>
      <c r="AH5" s="3"/>
      <c r="AI5" s="5"/>
      <c r="AJ5" s="3"/>
      <c r="AL5" s="3"/>
      <c r="AN5" s="3"/>
      <c r="AP5" s="3"/>
      <c r="AR5" s="3"/>
      <c r="AS5" s="5"/>
      <c r="AT5" s="3"/>
      <c r="AU5" s="5"/>
      <c r="AV5" s="3"/>
    </row>
    <row r="6" spans="1:49" ht="21.5" thickBot="1" x14ac:dyDescent="0.55000000000000004">
      <c r="B6" s="27"/>
      <c r="C6" s="69"/>
      <c r="D6" s="70"/>
      <c r="E6" s="5"/>
      <c r="F6" s="5"/>
      <c r="G6" s="5"/>
      <c r="H6" s="6"/>
      <c r="I6" s="5"/>
      <c r="J6" s="3"/>
      <c r="K6" s="5"/>
      <c r="L6" s="3"/>
      <c r="M6" s="7"/>
      <c r="N6" s="3"/>
      <c r="P6" s="4"/>
      <c r="Q6" s="78" t="s">
        <v>13</v>
      </c>
      <c r="R6" s="79"/>
      <c r="S6" s="79"/>
      <c r="T6" s="79"/>
      <c r="U6" s="79"/>
      <c r="V6" s="79"/>
      <c r="W6" s="79"/>
      <c r="X6" s="79"/>
      <c r="Y6" s="79"/>
      <c r="Z6" s="79"/>
      <c r="AA6" s="79"/>
      <c r="AB6" s="79"/>
      <c r="AC6" s="79"/>
      <c r="AD6" s="79"/>
      <c r="AE6" s="79"/>
      <c r="AF6" s="79"/>
      <c r="AG6" s="79"/>
      <c r="AH6" s="79"/>
      <c r="AI6" s="79"/>
      <c r="AJ6" s="80"/>
      <c r="AL6" s="3"/>
      <c r="AN6" s="3"/>
      <c r="AP6" s="3"/>
      <c r="AR6" s="3"/>
      <c r="AS6" s="3"/>
      <c r="AT6" s="3"/>
      <c r="AU6" s="3"/>
      <c r="AV6" s="3"/>
    </row>
    <row r="7" spans="1:49" x14ac:dyDescent="0.35">
      <c r="A7" s="3"/>
      <c r="B7" s="28"/>
      <c r="C7" s="2"/>
      <c r="D7" s="3"/>
      <c r="F7" s="8"/>
      <c r="H7" s="3"/>
      <c r="J7" s="3"/>
      <c r="L7" s="3"/>
      <c r="N7" s="3"/>
      <c r="P7" s="4"/>
      <c r="R7" s="3"/>
      <c r="T7" s="3"/>
      <c r="V7" s="3"/>
      <c r="X7" s="3"/>
      <c r="Z7" s="3"/>
      <c r="AB7" s="3"/>
      <c r="AD7" s="3"/>
      <c r="AF7" s="3"/>
      <c r="AH7" s="3"/>
      <c r="AJ7" s="3"/>
      <c r="AL7" s="3"/>
      <c r="AN7" s="3"/>
      <c r="AP7" s="3"/>
      <c r="AR7" s="3"/>
      <c r="AT7" s="3"/>
      <c r="AV7" s="3"/>
    </row>
    <row r="8" spans="1:49" ht="15.5" x14ac:dyDescent="0.35">
      <c r="C8" s="9"/>
      <c r="D8" s="10"/>
      <c r="E8" s="77" t="s">
        <v>8</v>
      </c>
      <c r="F8" s="77"/>
      <c r="G8" s="77"/>
      <c r="H8" s="77"/>
      <c r="I8" s="77"/>
      <c r="J8" s="77"/>
      <c r="K8" s="77"/>
      <c r="L8" s="77"/>
      <c r="M8" s="77"/>
      <c r="N8" s="11"/>
      <c r="O8" s="12"/>
      <c r="P8" s="13"/>
      <c r="Q8" s="77" t="s">
        <v>5</v>
      </c>
      <c r="R8" s="77"/>
      <c r="S8" s="77"/>
      <c r="T8" s="77"/>
      <c r="U8" s="77"/>
      <c r="V8" s="77"/>
      <c r="W8" s="77"/>
      <c r="X8" s="77"/>
      <c r="Y8" s="77"/>
      <c r="Z8" s="11"/>
      <c r="AA8" s="12"/>
      <c r="AB8" s="11"/>
      <c r="AC8" s="77" t="s">
        <v>6</v>
      </c>
      <c r="AD8" s="77"/>
      <c r="AE8" s="77"/>
      <c r="AF8" s="77"/>
      <c r="AG8" s="77"/>
      <c r="AH8" s="77"/>
      <c r="AI8" s="77"/>
      <c r="AJ8" s="77"/>
      <c r="AK8" s="77"/>
      <c r="AL8" s="11"/>
      <c r="AM8" s="12"/>
      <c r="AN8" s="11"/>
      <c r="AO8" s="77" t="s">
        <v>7</v>
      </c>
      <c r="AP8" s="77"/>
      <c r="AQ8" s="77"/>
      <c r="AR8" s="77"/>
      <c r="AS8" s="77"/>
      <c r="AT8" s="77"/>
      <c r="AU8" s="77"/>
      <c r="AV8" s="77"/>
      <c r="AW8" s="77"/>
    </row>
    <row r="9" spans="1:49" ht="15.5" x14ac:dyDescent="0.35">
      <c r="C9" s="9"/>
      <c r="D9" s="10"/>
      <c r="E9" s="14"/>
      <c r="F9" s="11"/>
      <c r="G9" s="14"/>
      <c r="H9" s="11"/>
      <c r="I9" s="14"/>
      <c r="J9" s="11"/>
      <c r="K9" s="14"/>
      <c r="L9" s="11"/>
      <c r="M9" s="14"/>
      <c r="N9" s="11"/>
      <c r="O9" s="12"/>
      <c r="P9" s="13"/>
      <c r="Q9" s="14"/>
      <c r="R9" s="11"/>
      <c r="S9" s="14"/>
      <c r="T9" s="11"/>
      <c r="U9" s="14"/>
      <c r="V9" s="11"/>
      <c r="W9" s="14"/>
      <c r="X9" s="11"/>
      <c r="Y9" s="14"/>
      <c r="Z9" s="11"/>
      <c r="AA9" s="12"/>
      <c r="AB9" s="11"/>
      <c r="AC9" s="14"/>
      <c r="AD9" s="11"/>
      <c r="AE9" s="14"/>
      <c r="AF9" s="11"/>
      <c r="AG9" s="14"/>
      <c r="AH9" s="11"/>
      <c r="AI9" s="14"/>
      <c r="AJ9" s="11"/>
      <c r="AK9" s="14"/>
      <c r="AL9" s="11"/>
      <c r="AM9" s="12"/>
      <c r="AN9" s="11"/>
      <c r="AO9" s="14"/>
      <c r="AP9" s="11"/>
      <c r="AQ9" s="14"/>
      <c r="AR9" s="11"/>
      <c r="AS9" s="14"/>
      <c r="AT9" s="11"/>
      <c r="AU9" s="14"/>
      <c r="AV9" s="11"/>
      <c r="AW9" s="14"/>
    </row>
    <row r="10" spans="1:49" x14ac:dyDescent="0.35">
      <c r="B10" s="90" t="s">
        <v>58</v>
      </c>
      <c r="C10" s="91"/>
      <c r="D10" s="11"/>
      <c r="E10" s="15" t="s">
        <v>2</v>
      </c>
      <c r="F10" s="11"/>
      <c r="G10" s="15" t="s">
        <v>3</v>
      </c>
      <c r="H10" s="11"/>
      <c r="I10" s="15" t="s">
        <v>63</v>
      </c>
      <c r="J10" s="11"/>
      <c r="K10" s="15" t="s">
        <v>64</v>
      </c>
      <c r="L10" s="11"/>
      <c r="M10" s="15" t="s">
        <v>4</v>
      </c>
      <c r="N10" s="11"/>
      <c r="O10" s="12"/>
      <c r="P10" s="13"/>
      <c r="Q10" s="15" t="s">
        <v>2</v>
      </c>
      <c r="R10" s="11"/>
      <c r="S10" s="15" t="s">
        <v>3</v>
      </c>
      <c r="T10" s="11"/>
      <c r="U10" s="15" t="s">
        <v>63</v>
      </c>
      <c r="V10" s="11"/>
      <c r="W10" s="15" t="s">
        <v>64</v>
      </c>
      <c r="X10" s="11"/>
      <c r="Y10" s="15" t="s">
        <v>4</v>
      </c>
      <c r="Z10" s="11"/>
      <c r="AA10" s="12"/>
      <c r="AB10" s="11"/>
      <c r="AC10" s="15" t="s">
        <v>2</v>
      </c>
      <c r="AD10" s="11"/>
      <c r="AE10" s="15" t="s">
        <v>3</v>
      </c>
      <c r="AF10" s="11"/>
      <c r="AG10" s="15" t="s">
        <v>63</v>
      </c>
      <c r="AH10" s="11"/>
      <c r="AI10" s="15" t="s">
        <v>64</v>
      </c>
      <c r="AJ10" s="11"/>
      <c r="AK10" s="15" t="s">
        <v>4</v>
      </c>
      <c r="AL10" s="11"/>
      <c r="AM10" s="12"/>
      <c r="AN10" s="11"/>
      <c r="AO10" s="15" t="s">
        <v>2</v>
      </c>
      <c r="AP10" s="11"/>
      <c r="AQ10" s="15" t="s">
        <v>3</v>
      </c>
      <c r="AR10" s="11"/>
      <c r="AS10" s="15" t="s">
        <v>63</v>
      </c>
      <c r="AT10" s="11"/>
      <c r="AU10" s="15" t="s">
        <v>64</v>
      </c>
      <c r="AV10" s="11"/>
      <c r="AW10" s="15" t="s">
        <v>4</v>
      </c>
    </row>
    <row r="11" spans="1:49" x14ac:dyDescent="0.35">
      <c r="B11" s="98" t="s">
        <v>30</v>
      </c>
      <c r="C11" s="99" t="s">
        <v>30</v>
      </c>
      <c r="D11" s="11"/>
      <c r="E11" s="16"/>
      <c r="F11" s="11"/>
      <c r="G11" s="16"/>
      <c r="H11" s="11"/>
      <c r="I11" s="23">
        <f>G11-E11</f>
        <v>0</v>
      </c>
      <c r="J11" s="31"/>
      <c r="K11" s="25">
        <f>IF(E11&lt;=G11,E11-I11)</f>
        <v>0</v>
      </c>
      <c r="L11" s="31"/>
      <c r="M11" s="24">
        <f>IF(G11&lt;=E11,E11,K11)</f>
        <v>0</v>
      </c>
      <c r="N11" s="11"/>
      <c r="O11" s="12"/>
      <c r="P11" s="13"/>
      <c r="Q11" s="16"/>
      <c r="R11" s="11"/>
      <c r="S11" s="16"/>
      <c r="T11" s="11"/>
      <c r="U11" s="23">
        <f>S11-Q11</f>
        <v>0</v>
      </c>
      <c r="V11" s="31"/>
      <c r="W11" s="25">
        <f>IF(Q11&lt;=S11,Q11-U11)</f>
        <v>0</v>
      </c>
      <c r="X11" s="31"/>
      <c r="Y11" s="23">
        <f>IF(S11&lt;=Q11,Q11,W11)</f>
        <v>0</v>
      </c>
      <c r="Z11" s="11"/>
      <c r="AA11" s="12"/>
      <c r="AB11" s="13"/>
      <c r="AC11" s="16"/>
      <c r="AD11" s="11"/>
      <c r="AE11" s="16"/>
      <c r="AF11" s="11"/>
      <c r="AG11" s="23">
        <f>AE11-AC11</f>
        <v>0</v>
      </c>
      <c r="AH11" s="31"/>
      <c r="AI11" s="25">
        <f>IF(AC11&lt;=AE11,AC11-AG11)</f>
        <v>0</v>
      </c>
      <c r="AJ11" s="31"/>
      <c r="AK11" s="23">
        <f>IF(AE11&lt;=AC11,AC11,AI11)</f>
        <v>0</v>
      </c>
      <c r="AL11" s="11"/>
      <c r="AM11" s="12"/>
      <c r="AN11" s="13"/>
      <c r="AO11" s="16"/>
      <c r="AP11" s="11"/>
      <c r="AQ11" s="16"/>
      <c r="AR11" s="11"/>
      <c r="AS11" s="23">
        <f>AQ11-AO11</f>
        <v>0</v>
      </c>
      <c r="AT11" s="31"/>
      <c r="AU11" s="25">
        <f>IF(AO11&lt;=AQ11,AO11-AS11)</f>
        <v>0</v>
      </c>
      <c r="AV11" s="31"/>
      <c r="AW11" s="23">
        <f>IF(AQ11&lt;=AO11,AO11,AU11)</f>
        <v>0</v>
      </c>
    </row>
    <row r="12" spans="1:49" x14ac:dyDescent="0.35">
      <c r="B12" s="92" t="s">
        <v>31</v>
      </c>
      <c r="C12" s="93" t="s">
        <v>31</v>
      </c>
      <c r="D12" s="11"/>
      <c r="E12" s="17"/>
      <c r="F12" s="11"/>
      <c r="G12" s="17"/>
      <c r="H12" s="11"/>
      <c r="I12" s="22">
        <f t="shared" ref="I12:I37" si="0">G12-E12</f>
        <v>0</v>
      </c>
      <c r="J12" s="31"/>
      <c r="K12" s="26">
        <f t="shared" ref="K12:K37" si="1">IF(E12&lt;=G12,E12-I12)</f>
        <v>0</v>
      </c>
      <c r="L12" s="31"/>
      <c r="M12" s="24">
        <f t="shared" ref="M12:M37" si="2">IF(G12&lt;=E12,E12,K12)</f>
        <v>0</v>
      </c>
      <c r="N12" s="11"/>
      <c r="O12" s="12"/>
      <c r="P12" s="13"/>
      <c r="Q12" s="17"/>
      <c r="R12" s="11"/>
      <c r="S12" s="17"/>
      <c r="T12" s="11"/>
      <c r="U12" s="22">
        <f t="shared" ref="U12:U37" si="3">S12-Q12</f>
        <v>0</v>
      </c>
      <c r="V12" s="31"/>
      <c r="W12" s="26">
        <f t="shared" ref="W12:W37" si="4">IF(Q12&lt;=S12,Q12-U12)</f>
        <v>0</v>
      </c>
      <c r="X12" s="31"/>
      <c r="Y12" s="24">
        <f t="shared" ref="Y12:Y37" si="5">IF(S12&lt;=Q12,Q12,W12)</f>
        <v>0</v>
      </c>
      <c r="Z12" s="11"/>
      <c r="AA12" s="12"/>
      <c r="AB12" s="13"/>
      <c r="AC12" s="17"/>
      <c r="AD12" s="11"/>
      <c r="AE12" s="17"/>
      <c r="AF12" s="11"/>
      <c r="AG12" s="22">
        <f t="shared" ref="AG12:AG37" si="6">AE12-AC12</f>
        <v>0</v>
      </c>
      <c r="AH12" s="31"/>
      <c r="AI12" s="26">
        <f t="shared" ref="AI12:AI37" si="7">IF(AC12&lt;=AE12,AC12-AG12)</f>
        <v>0</v>
      </c>
      <c r="AJ12" s="31"/>
      <c r="AK12" s="24">
        <f t="shared" ref="AK12:AK37" si="8">IF(AE12&lt;=AC12,AC12,AI12)</f>
        <v>0</v>
      </c>
      <c r="AL12" s="11"/>
      <c r="AM12" s="12"/>
      <c r="AN12" s="13"/>
      <c r="AO12" s="17"/>
      <c r="AP12" s="11"/>
      <c r="AQ12" s="17"/>
      <c r="AR12" s="11"/>
      <c r="AS12" s="22">
        <f t="shared" ref="AS12:AS37" si="9">AQ12-AO12</f>
        <v>0</v>
      </c>
      <c r="AT12" s="31"/>
      <c r="AU12" s="26">
        <f t="shared" ref="AU12:AU37" si="10">IF(AO12&lt;=AQ12,AO12-AS12)</f>
        <v>0</v>
      </c>
      <c r="AV12" s="31"/>
      <c r="AW12" s="22">
        <f t="shared" ref="AW12:AW37" si="11">IF(AQ12&lt;=AO12,AO12,AU12)</f>
        <v>0</v>
      </c>
    </row>
    <row r="13" spans="1:49" x14ac:dyDescent="0.35">
      <c r="B13" s="98" t="s">
        <v>32</v>
      </c>
      <c r="C13" s="99" t="s">
        <v>32</v>
      </c>
      <c r="D13" s="11"/>
      <c r="E13" s="16"/>
      <c r="F13" s="11"/>
      <c r="G13" s="16"/>
      <c r="H13" s="11"/>
      <c r="I13" s="23">
        <f t="shared" si="0"/>
        <v>0</v>
      </c>
      <c r="J13" s="31"/>
      <c r="K13" s="25">
        <f t="shared" si="1"/>
        <v>0</v>
      </c>
      <c r="L13" s="31"/>
      <c r="M13" s="24">
        <f t="shared" si="2"/>
        <v>0</v>
      </c>
      <c r="N13" s="11"/>
      <c r="O13" s="12"/>
      <c r="P13" s="13"/>
      <c r="Q13" s="16"/>
      <c r="R13" s="11"/>
      <c r="S13" s="16"/>
      <c r="T13" s="11"/>
      <c r="U13" s="23">
        <f t="shared" si="3"/>
        <v>0</v>
      </c>
      <c r="V13" s="31"/>
      <c r="W13" s="25">
        <f t="shared" si="4"/>
        <v>0</v>
      </c>
      <c r="X13" s="31"/>
      <c r="Y13" s="23">
        <f t="shared" si="5"/>
        <v>0</v>
      </c>
      <c r="Z13" s="11"/>
      <c r="AA13" s="12"/>
      <c r="AB13" s="13"/>
      <c r="AC13" s="16"/>
      <c r="AD13" s="11"/>
      <c r="AE13" s="16"/>
      <c r="AF13" s="11"/>
      <c r="AG13" s="23">
        <f t="shared" si="6"/>
        <v>0</v>
      </c>
      <c r="AH13" s="31"/>
      <c r="AI13" s="25">
        <f t="shared" si="7"/>
        <v>0</v>
      </c>
      <c r="AJ13" s="31"/>
      <c r="AK13" s="23">
        <f t="shared" si="8"/>
        <v>0</v>
      </c>
      <c r="AL13" s="11"/>
      <c r="AM13" s="12"/>
      <c r="AN13" s="13"/>
      <c r="AO13" s="16"/>
      <c r="AP13" s="11"/>
      <c r="AQ13" s="16"/>
      <c r="AR13" s="11"/>
      <c r="AS13" s="23">
        <f t="shared" si="9"/>
        <v>0</v>
      </c>
      <c r="AT13" s="31"/>
      <c r="AU13" s="25">
        <f t="shared" si="10"/>
        <v>0</v>
      </c>
      <c r="AV13" s="31"/>
      <c r="AW13" s="23">
        <f t="shared" si="11"/>
        <v>0</v>
      </c>
    </row>
    <row r="14" spans="1:49" x14ac:dyDescent="0.35">
      <c r="B14" s="92" t="s">
        <v>33</v>
      </c>
      <c r="C14" s="93" t="s">
        <v>33</v>
      </c>
      <c r="D14" s="11"/>
      <c r="E14" s="17"/>
      <c r="F14" s="11"/>
      <c r="G14" s="17"/>
      <c r="H14" s="11"/>
      <c r="I14" s="22">
        <f t="shared" si="0"/>
        <v>0</v>
      </c>
      <c r="J14" s="31"/>
      <c r="K14" s="26">
        <f t="shared" si="1"/>
        <v>0</v>
      </c>
      <c r="L14" s="31"/>
      <c r="M14" s="24">
        <f t="shared" si="2"/>
        <v>0</v>
      </c>
      <c r="N14" s="11"/>
      <c r="O14" s="12"/>
      <c r="P14" s="13"/>
      <c r="Q14" s="17"/>
      <c r="R14" s="11"/>
      <c r="S14" s="17"/>
      <c r="T14" s="11"/>
      <c r="U14" s="22">
        <f t="shared" si="3"/>
        <v>0</v>
      </c>
      <c r="V14" s="31"/>
      <c r="W14" s="26">
        <f t="shared" si="4"/>
        <v>0</v>
      </c>
      <c r="X14" s="31"/>
      <c r="Y14" s="24">
        <f t="shared" si="5"/>
        <v>0</v>
      </c>
      <c r="Z14" s="11"/>
      <c r="AA14" s="12"/>
      <c r="AB14" s="13"/>
      <c r="AC14" s="17"/>
      <c r="AD14" s="11"/>
      <c r="AE14" s="17"/>
      <c r="AF14" s="11"/>
      <c r="AG14" s="22">
        <f t="shared" si="6"/>
        <v>0</v>
      </c>
      <c r="AH14" s="31"/>
      <c r="AI14" s="26">
        <f t="shared" si="7"/>
        <v>0</v>
      </c>
      <c r="AJ14" s="31"/>
      <c r="AK14" s="24">
        <f t="shared" si="8"/>
        <v>0</v>
      </c>
      <c r="AL14" s="11"/>
      <c r="AM14" s="12"/>
      <c r="AN14" s="13"/>
      <c r="AO14" s="17"/>
      <c r="AP14" s="11"/>
      <c r="AQ14" s="17"/>
      <c r="AR14" s="11"/>
      <c r="AS14" s="22">
        <f t="shared" si="9"/>
        <v>0</v>
      </c>
      <c r="AT14" s="31"/>
      <c r="AU14" s="26">
        <f t="shared" si="10"/>
        <v>0</v>
      </c>
      <c r="AV14" s="31"/>
      <c r="AW14" s="22">
        <f t="shared" si="11"/>
        <v>0</v>
      </c>
    </row>
    <row r="15" spans="1:49" x14ac:dyDescent="0.35">
      <c r="B15" s="98" t="s">
        <v>34</v>
      </c>
      <c r="C15" s="99" t="s">
        <v>34</v>
      </c>
      <c r="D15" s="11"/>
      <c r="E15" s="16"/>
      <c r="F15" s="11"/>
      <c r="G15" s="16"/>
      <c r="H15" s="11"/>
      <c r="I15" s="23">
        <f t="shared" si="0"/>
        <v>0</v>
      </c>
      <c r="J15" s="31"/>
      <c r="K15" s="25">
        <f t="shared" si="1"/>
        <v>0</v>
      </c>
      <c r="L15" s="31"/>
      <c r="M15" s="24">
        <f t="shared" si="2"/>
        <v>0</v>
      </c>
      <c r="N15" s="11"/>
      <c r="O15" s="12"/>
      <c r="P15" s="13"/>
      <c r="Q15" s="16"/>
      <c r="R15" s="11"/>
      <c r="S15" s="16"/>
      <c r="T15" s="11"/>
      <c r="U15" s="23">
        <f t="shared" si="3"/>
        <v>0</v>
      </c>
      <c r="V15" s="31"/>
      <c r="W15" s="25">
        <f t="shared" si="4"/>
        <v>0</v>
      </c>
      <c r="X15" s="31"/>
      <c r="Y15" s="23">
        <f t="shared" si="5"/>
        <v>0</v>
      </c>
      <c r="Z15" s="11"/>
      <c r="AA15" s="12"/>
      <c r="AB15" s="13"/>
      <c r="AC15" s="16"/>
      <c r="AD15" s="11"/>
      <c r="AE15" s="16"/>
      <c r="AF15" s="11"/>
      <c r="AG15" s="23">
        <f t="shared" si="6"/>
        <v>0</v>
      </c>
      <c r="AH15" s="31"/>
      <c r="AI15" s="25">
        <f t="shared" si="7"/>
        <v>0</v>
      </c>
      <c r="AJ15" s="31"/>
      <c r="AK15" s="23">
        <f t="shared" si="8"/>
        <v>0</v>
      </c>
      <c r="AL15" s="11"/>
      <c r="AM15" s="12"/>
      <c r="AN15" s="13"/>
      <c r="AO15" s="16"/>
      <c r="AP15" s="11"/>
      <c r="AQ15" s="16"/>
      <c r="AR15" s="11"/>
      <c r="AS15" s="23">
        <f t="shared" si="9"/>
        <v>0</v>
      </c>
      <c r="AT15" s="31"/>
      <c r="AU15" s="25">
        <f t="shared" si="10"/>
        <v>0</v>
      </c>
      <c r="AV15" s="31"/>
      <c r="AW15" s="23">
        <f t="shared" si="11"/>
        <v>0</v>
      </c>
    </row>
    <row r="16" spans="1:49" x14ac:dyDescent="0.35">
      <c r="B16" s="92" t="s">
        <v>35</v>
      </c>
      <c r="C16" s="93" t="s">
        <v>35</v>
      </c>
      <c r="D16" s="11"/>
      <c r="E16" s="17"/>
      <c r="F16" s="11"/>
      <c r="G16" s="17"/>
      <c r="H16" s="11"/>
      <c r="I16" s="22">
        <f t="shared" si="0"/>
        <v>0</v>
      </c>
      <c r="J16" s="31"/>
      <c r="K16" s="26">
        <f t="shared" si="1"/>
        <v>0</v>
      </c>
      <c r="L16" s="31"/>
      <c r="M16" s="24">
        <f t="shared" si="2"/>
        <v>0</v>
      </c>
      <c r="N16" s="11"/>
      <c r="O16" s="12"/>
      <c r="P16" s="13"/>
      <c r="Q16" s="17"/>
      <c r="R16" s="11"/>
      <c r="S16" s="17"/>
      <c r="T16" s="11"/>
      <c r="U16" s="22">
        <f t="shared" si="3"/>
        <v>0</v>
      </c>
      <c r="V16" s="31"/>
      <c r="W16" s="26">
        <f t="shared" si="4"/>
        <v>0</v>
      </c>
      <c r="X16" s="31"/>
      <c r="Y16" s="24">
        <f t="shared" si="5"/>
        <v>0</v>
      </c>
      <c r="Z16" s="11"/>
      <c r="AA16" s="12"/>
      <c r="AB16" s="13"/>
      <c r="AC16" s="17"/>
      <c r="AD16" s="11"/>
      <c r="AE16" s="17"/>
      <c r="AF16" s="11"/>
      <c r="AG16" s="22">
        <f t="shared" si="6"/>
        <v>0</v>
      </c>
      <c r="AH16" s="31"/>
      <c r="AI16" s="26">
        <f t="shared" si="7"/>
        <v>0</v>
      </c>
      <c r="AJ16" s="31"/>
      <c r="AK16" s="24">
        <f t="shared" si="8"/>
        <v>0</v>
      </c>
      <c r="AL16" s="11"/>
      <c r="AM16" s="12"/>
      <c r="AN16" s="13"/>
      <c r="AO16" s="17"/>
      <c r="AP16" s="11"/>
      <c r="AQ16" s="17"/>
      <c r="AR16" s="11"/>
      <c r="AS16" s="22">
        <f t="shared" si="9"/>
        <v>0</v>
      </c>
      <c r="AT16" s="31"/>
      <c r="AU16" s="26">
        <f t="shared" si="10"/>
        <v>0</v>
      </c>
      <c r="AV16" s="31"/>
      <c r="AW16" s="22">
        <f t="shared" si="11"/>
        <v>0</v>
      </c>
    </row>
    <row r="17" spans="2:49" x14ac:dyDescent="0.35">
      <c r="B17" s="98" t="s">
        <v>36</v>
      </c>
      <c r="C17" s="99" t="s">
        <v>36</v>
      </c>
      <c r="D17" s="11"/>
      <c r="E17" s="16"/>
      <c r="F17" s="11"/>
      <c r="G17" s="16"/>
      <c r="H17" s="11"/>
      <c r="I17" s="23">
        <f t="shared" si="0"/>
        <v>0</v>
      </c>
      <c r="J17" s="31"/>
      <c r="K17" s="25">
        <f t="shared" si="1"/>
        <v>0</v>
      </c>
      <c r="L17" s="31"/>
      <c r="M17" s="24">
        <f t="shared" si="2"/>
        <v>0</v>
      </c>
      <c r="N17" s="11"/>
      <c r="O17" s="12"/>
      <c r="P17" s="13"/>
      <c r="Q17" s="16"/>
      <c r="R17" s="11"/>
      <c r="S17" s="16"/>
      <c r="T17" s="11"/>
      <c r="U17" s="23">
        <f t="shared" si="3"/>
        <v>0</v>
      </c>
      <c r="V17" s="31"/>
      <c r="W17" s="25">
        <f t="shared" si="4"/>
        <v>0</v>
      </c>
      <c r="X17" s="31"/>
      <c r="Y17" s="23">
        <f t="shared" si="5"/>
        <v>0</v>
      </c>
      <c r="Z17" s="11"/>
      <c r="AA17" s="12"/>
      <c r="AB17" s="13"/>
      <c r="AC17" s="16"/>
      <c r="AD17" s="11"/>
      <c r="AE17" s="16"/>
      <c r="AF17" s="11"/>
      <c r="AG17" s="23">
        <f t="shared" si="6"/>
        <v>0</v>
      </c>
      <c r="AH17" s="31"/>
      <c r="AI17" s="25">
        <f t="shared" si="7"/>
        <v>0</v>
      </c>
      <c r="AJ17" s="31"/>
      <c r="AK17" s="23">
        <f t="shared" si="8"/>
        <v>0</v>
      </c>
      <c r="AL17" s="11"/>
      <c r="AM17" s="12"/>
      <c r="AN17" s="13"/>
      <c r="AO17" s="16"/>
      <c r="AP17" s="11"/>
      <c r="AQ17" s="16"/>
      <c r="AR17" s="11"/>
      <c r="AS17" s="23">
        <f t="shared" si="9"/>
        <v>0</v>
      </c>
      <c r="AT17" s="31"/>
      <c r="AU17" s="25">
        <f t="shared" si="10"/>
        <v>0</v>
      </c>
      <c r="AV17" s="31"/>
      <c r="AW17" s="23">
        <f t="shared" si="11"/>
        <v>0</v>
      </c>
    </row>
    <row r="18" spans="2:49" x14ac:dyDescent="0.35">
      <c r="B18" s="92" t="s">
        <v>37</v>
      </c>
      <c r="C18" s="93" t="s">
        <v>37</v>
      </c>
      <c r="D18" s="11"/>
      <c r="E18" s="17"/>
      <c r="F18" s="11"/>
      <c r="G18" s="17"/>
      <c r="H18" s="11"/>
      <c r="I18" s="22">
        <f t="shared" si="0"/>
        <v>0</v>
      </c>
      <c r="J18" s="31"/>
      <c r="K18" s="26">
        <f t="shared" si="1"/>
        <v>0</v>
      </c>
      <c r="L18" s="31"/>
      <c r="M18" s="24">
        <f t="shared" si="2"/>
        <v>0</v>
      </c>
      <c r="N18" s="11"/>
      <c r="O18" s="12"/>
      <c r="P18" s="13"/>
      <c r="Q18" s="17"/>
      <c r="R18" s="11"/>
      <c r="S18" s="17"/>
      <c r="T18" s="11"/>
      <c r="U18" s="22">
        <f t="shared" si="3"/>
        <v>0</v>
      </c>
      <c r="V18" s="31"/>
      <c r="W18" s="26">
        <f t="shared" si="4"/>
        <v>0</v>
      </c>
      <c r="X18" s="31"/>
      <c r="Y18" s="24">
        <f t="shared" si="5"/>
        <v>0</v>
      </c>
      <c r="Z18" s="11"/>
      <c r="AA18" s="12"/>
      <c r="AB18" s="13"/>
      <c r="AC18" s="17"/>
      <c r="AD18" s="11"/>
      <c r="AE18" s="17"/>
      <c r="AF18" s="11"/>
      <c r="AG18" s="22">
        <f t="shared" si="6"/>
        <v>0</v>
      </c>
      <c r="AH18" s="31"/>
      <c r="AI18" s="26">
        <f t="shared" si="7"/>
        <v>0</v>
      </c>
      <c r="AJ18" s="31"/>
      <c r="AK18" s="24">
        <f t="shared" si="8"/>
        <v>0</v>
      </c>
      <c r="AL18" s="11"/>
      <c r="AM18" s="12"/>
      <c r="AN18" s="13"/>
      <c r="AO18" s="17"/>
      <c r="AP18" s="11"/>
      <c r="AQ18" s="17"/>
      <c r="AR18" s="11"/>
      <c r="AS18" s="22">
        <f t="shared" si="9"/>
        <v>0</v>
      </c>
      <c r="AT18" s="31"/>
      <c r="AU18" s="26">
        <f t="shared" si="10"/>
        <v>0</v>
      </c>
      <c r="AV18" s="31"/>
      <c r="AW18" s="22">
        <f t="shared" si="11"/>
        <v>0</v>
      </c>
    </row>
    <row r="19" spans="2:49" x14ac:dyDescent="0.35">
      <c r="B19" s="98" t="s">
        <v>38</v>
      </c>
      <c r="C19" s="99" t="s">
        <v>38</v>
      </c>
      <c r="D19" s="11"/>
      <c r="E19" s="16"/>
      <c r="F19" s="11"/>
      <c r="G19" s="16"/>
      <c r="H19" s="11"/>
      <c r="I19" s="23">
        <f t="shared" si="0"/>
        <v>0</v>
      </c>
      <c r="J19" s="31"/>
      <c r="K19" s="25">
        <f t="shared" si="1"/>
        <v>0</v>
      </c>
      <c r="L19" s="31"/>
      <c r="M19" s="24">
        <f t="shared" si="2"/>
        <v>0</v>
      </c>
      <c r="N19" s="11"/>
      <c r="O19" s="12"/>
      <c r="P19" s="13"/>
      <c r="Q19" s="16"/>
      <c r="R19" s="11"/>
      <c r="S19" s="16"/>
      <c r="T19" s="11"/>
      <c r="U19" s="23">
        <f t="shared" si="3"/>
        <v>0</v>
      </c>
      <c r="V19" s="31"/>
      <c r="W19" s="25">
        <f t="shared" si="4"/>
        <v>0</v>
      </c>
      <c r="X19" s="31"/>
      <c r="Y19" s="23">
        <f t="shared" si="5"/>
        <v>0</v>
      </c>
      <c r="Z19" s="11"/>
      <c r="AA19" s="12"/>
      <c r="AB19" s="13"/>
      <c r="AC19" s="16"/>
      <c r="AD19" s="11"/>
      <c r="AE19" s="16"/>
      <c r="AF19" s="11"/>
      <c r="AG19" s="23">
        <f t="shared" si="6"/>
        <v>0</v>
      </c>
      <c r="AH19" s="31"/>
      <c r="AI19" s="25">
        <f t="shared" si="7"/>
        <v>0</v>
      </c>
      <c r="AJ19" s="31"/>
      <c r="AK19" s="23">
        <f t="shared" si="8"/>
        <v>0</v>
      </c>
      <c r="AL19" s="11"/>
      <c r="AM19" s="12"/>
      <c r="AN19" s="13"/>
      <c r="AO19" s="16"/>
      <c r="AP19" s="11"/>
      <c r="AQ19" s="16"/>
      <c r="AR19" s="11"/>
      <c r="AS19" s="23">
        <f t="shared" si="9"/>
        <v>0</v>
      </c>
      <c r="AT19" s="31"/>
      <c r="AU19" s="25">
        <f t="shared" si="10"/>
        <v>0</v>
      </c>
      <c r="AV19" s="31"/>
      <c r="AW19" s="23">
        <f t="shared" si="11"/>
        <v>0</v>
      </c>
    </row>
    <row r="20" spans="2:49" x14ac:dyDescent="0.35">
      <c r="B20" s="92" t="s">
        <v>39</v>
      </c>
      <c r="C20" s="93" t="s">
        <v>39</v>
      </c>
      <c r="D20" s="11"/>
      <c r="E20" s="17"/>
      <c r="F20" s="11"/>
      <c r="G20" s="17"/>
      <c r="H20" s="11"/>
      <c r="I20" s="22">
        <f t="shared" si="0"/>
        <v>0</v>
      </c>
      <c r="J20" s="31"/>
      <c r="K20" s="26">
        <f t="shared" si="1"/>
        <v>0</v>
      </c>
      <c r="L20" s="31"/>
      <c r="M20" s="24">
        <f t="shared" si="2"/>
        <v>0</v>
      </c>
      <c r="N20" s="11"/>
      <c r="O20" s="12"/>
      <c r="P20" s="13"/>
      <c r="Q20" s="17"/>
      <c r="R20" s="11"/>
      <c r="S20" s="17"/>
      <c r="T20" s="11"/>
      <c r="U20" s="22">
        <f t="shared" si="3"/>
        <v>0</v>
      </c>
      <c r="V20" s="31"/>
      <c r="W20" s="26">
        <f t="shared" si="4"/>
        <v>0</v>
      </c>
      <c r="X20" s="31"/>
      <c r="Y20" s="24">
        <f t="shared" si="5"/>
        <v>0</v>
      </c>
      <c r="Z20" s="11"/>
      <c r="AA20" s="12"/>
      <c r="AB20" s="13"/>
      <c r="AC20" s="17"/>
      <c r="AD20" s="11"/>
      <c r="AE20" s="17"/>
      <c r="AF20" s="11"/>
      <c r="AG20" s="22">
        <f t="shared" si="6"/>
        <v>0</v>
      </c>
      <c r="AH20" s="31"/>
      <c r="AI20" s="26">
        <f t="shared" si="7"/>
        <v>0</v>
      </c>
      <c r="AJ20" s="31"/>
      <c r="AK20" s="24">
        <f t="shared" si="8"/>
        <v>0</v>
      </c>
      <c r="AL20" s="11"/>
      <c r="AM20" s="12"/>
      <c r="AN20" s="13"/>
      <c r="AO20" s="17"/>
      <c r="AP20" s="11"/>
      <c r="AQ20" s="17"/>
      <c r="AR20" s="11"/>
      <c r="AS20" s="22">
        <f t="shared" si="9"/>
        <v>0</v>
      </c>
      <c r="AT20" s="31"/>
      <c r="AU20" s="26">
        <f t="shared" si="10"/>
        <v>0</v>
      </c>
      <c r="AV20" s="31"/>
      <c r="AW20" s="22">
        <f t="shared" si="11"/>
        <v>0</v>
      </c>
    </row>
    <row r="21" spans="2:49" x14ac:dyDescent="0.35">
      <c r="B21" s="98" t="s">
        <v>40</v>
      </c>
      <c r="C21" s="99" t="s">
        <v>40</v>
      </c>
      <c r="D21" s="11"/>
      <c r="E21" s="16"/>
      <c r="F21" s="11"/>
      <c r="G21" s="16"/>
      <c r="H21" s="11"/>
      <c r="I21" s="23">
        <f t="shared" si="0"/>
        <v>0</v>
      </c>
      <c r="J21" s="31"/>
      <c r="K21" s="25">
        <f t="shared" si="1"/>
        <v>0</v>
      </c>
      <c r="L21" s="31"/>
      <c r="M21" s="24">
        <f t="shared" si="2"/>
        <v>0</v>
      </c>
      <c r="N21" s="11"/>
      <c r="O21" s="12"/>
      <c r="P21" s="13"/>
      <c r="Q21" s="16"/>
      <c r="R21" s="11"/>
      <c r="S21" s="16"/>
      <c r="T21" s="11"/>
      <c r="U21" s="23">
        <f t="shared" si="3"/>
        <v>0</v>
      </c>
      <c r="V21" s="31"/>
      <c r="W21" s="25">
        <f t="shared" si="4"/>
        <v>0</v>
      </c>
      <c r="X21" s="31"/>
      <c r="Y21" s="23">
        <f t="shared" si="5"/>
        <v>0</v>
      </c>
      <c r="Z21" s="11"/>
      <c r="AA21" s="12"/>
      <c r="AB21" s="13"/>
      <c r="AC21" s="16"/>
      <c r="AD21" s="11"/>
      <c r="AE21" s="16"/>
      <c r="AF21" s="11"/>
      <c r="AG21" s="23">
        <f t="shared" si="6"/>
        <v>0</v>
      </c>
      <c r="AH21" s="31"/>
      <c r="AI21" s="25">
        <f t="shared" si="7"/>
        <v>0</v>
      </c>
      <c r="AJ21" s="31"/>
      <c r="AK21" s="23">
        <f t="shared" si="8"/>
        <v>0</v>
      </c>
      <c r="AL21" s="11"/>
      <c r="AM21" s="12"/>
      <c r="AN21" s="13"/>
      <c r="AO21" s="16"/>
      <c r="AP21" s="11"/>
      <c r="AQ21" s="16"/>
      <c r="AR21" s="11"/>
      <c r="AS21" s="23">
        <f t="shared" si="9"/>
        <v>0</v>
      </c>
      <c r="AT21" s="31"/>
      <c r="AU21" s="25">
        <f t="shared" si="10"/>
        <v>0</v>
      </c>
      <c r="AV21" s="31"/>
      <c r="AW21" s="23">
        <f t="shared" si="11"/>
        <v>0</v>
      </c>
    </row>
    <row r="22" spans="2:49" x14ac:dyDescent="0.35">
      <c r="B22" s="92" t="s">
        <v>41</v>
      </c>
      <c r="C22" s="93" t="s">
        <v>41</v>
      </c>
      <c r="D22" s="11"/>
      <c r="E22" s="17"/>
      <c r="F22" s="11"/>
      <c r="G22" s="17"/>
      <c r="H22" s="11"/>
      <c r="I22" s="22">
        <f t="shared" si="0"/>
        <v>0</v>
      </c>
      <c r="J22" s="31"/>
      <c r="K22" s="26">
        <f t="shared" si="1"/>
        <v>0</v>
      </c>
      <c r="L22" s="31"/>
      <c r="M22" s="24">
        <f t="shared" si="2"/>
        <v>0</v>
      </c>
      <c r="N22" s="11"/>
      <c r="O22" s="12"/>
      <c r="P22" s="13"/>
      <c r="Q22" s="17"/>
      <c r="R22" s="11"/>
      <c r="S22" s="17"/>
      <c r="T22" s="11"/>
      <c r="U22" s="22">
        <f t="shared" si="3"/>
        <v>0</v>
      </c>
      <c r="V22" s="31"/>
      <c r="W22" s="26">
        <f t="shared" si="4"/>
        <v>0</v>
      </c>
      <c r="X22" s="31"/>
      <c r="Y22" s="24">
        <f t="shared" si="5"/>
        <v>0</v>
      </c>
      <c r="Z22" s="11"/>
      <c r="AA22" s="12"/>
      <c r="AB22" s="13"/>
      <c r="AC22" s="17"/>
      <c r="AD22" s="11"/>
      <c r="AE22" s="17"/>
      <c r="AF22" s="11"/>
      <c r="AG22" s="22">
        <f t="shared" si="6"/>
        <v>0</v>
      </c>
      <c r="AH22" s="31"/>
      <c r="AI22" s="26">
        <f t="shared" si="7"/>
        <v>0</v>
      </c>
      <c r="AJ22" s="31"/>
      <c r="AK22" s="24">
        <f t="shared" si="8"/>
        <v>0</v>
      </c>
      <c r="AL22" s="11"/>
      <c r="AM22" s="12"/>
      <c r="AN22" s="13"/>
      <c r="AO22" s="17"/>
      <c r="AP22" s="11"/>
      <c r="AQ22" s="17"/>
      <c r="AR22" s="11"/>
      <c r="AS22" s="22">
        <f t="shared" si="9"/>
        <v>0</v>
      </c>
      <c r="AT22" s="31"/>
      <c r="AU22" s="26">
        <f t="shared" si="10"/>
        <v>0</v>
      </c>
      <c r="AV22" s="31"/>
      <c r="AW22" s="22">
        <f t="shared" si="11"/>
        <v>0</v>
      </c>
    </row>
    <row r="23" spans="2:49" x14ac:dyDescent="0.35">
      <c r="B23" s="98" t="s">
        <v>42</v>
      </c>
      <c r="C23" s="99" t="s">
        <v>42</v>
      </c>
      <c r="D23" s="11"/>
      <c r="E23" s="16"/>
      <c r="F23" s="11"/>
      <c r="G23" s="16"/>
      <c r="H23" s="11"/>
      <c r="I23" s="23">
        <f t="shared" si="0"/>
        <v>0</v>
      </c>
      <c r="J23" s="31"/>
      <c r="K23" s="25">
        <f t="shared" si="1"/>
        <v>0</v>
      </c>
      <c r="L23" s="31"/>
      <c r="M23" s="24">
        <f t="shared" si="2"/>
        <v>0</v>
      </c>
      <c r="N23" s="11"/>
      <c r="O23" s="12"/>
      <c r="P23" s="13"/>
      <c r="Q23" s="16"/>
      <c r="R23" s="11"/>
      <c r="S23" s="16"/>
      <c r="T23" s="11"/>
      <c r="U23" s="23">
        <f t="shared" si="3"/>
        <v>0</v>
      </c>
      <c r="V23" s="31"/>
      <c r="W23" s="25">
        <f t="shared" si="4"/>
        <v>0</v>
      </c>
      <c r="X23" s="31"/>
      <c r="Y23" s="23">
        <f t="shared" si="5"/>
        <v>0</v>
      </c>
      <c r="Z23" s="11"/>
      <c r="AA23" s="12"/>
      <c r="AB23" s="13"/>
      <c r="AC23" s="16"/>
      <c r="AD23" s="11"/>
      <c r="AE23" s="16"/>
      <c r="AF23" s="11"/>
      <c r="AG23" s="23">
        <f t="shared" si="6"/>
        <v>0</v>
      </c>
      <c r="AH23" s="31"/>
      <c r="AI23" s="25">
        <f t="shared" si="7"/>
        <v>0</v>
      </c>
      <c r="AJ23" s="31"/>
      <c r="AK23" s="23">
        <f t="shared" si="8"/>
        <v>0</v>
      </c>
      <c r="AL23" s="11"/>
      <c r="AM23" s="12"/>
      <c r="AN23" s="13"/>
      <c r="AO23" s="16"/>
      <c r="AP23" s="11"/>
      <c r="AQ23" s="16"/>
      <c r="AR23" s="11"/>
      <c r="AS23" s="23">
        <f t="shared" si="9"/>
        <v>0</v>
      </c>
      <c r="AT23" s="31"/>
      <c r="AU23" s="25">
        <f t="shared" si="10"/>
        <v>0</v>
      </c>
      <c r="AV23" s="31"/>
      <c r="AW23" s="23">
        <f t="shared" si="11"/>
        <v>0</v>
      </c>
    </row>
    <row r="24" spans="2:49" x14ac:dyDescent="0.35">
      <c r="B24" s="92" t="s">
        <v>43</v>
      </c>
      <c r="C24" s="93" t="s">
        <v>43</v>
      </c>
      <c r="D24" s="11"/>
      <c r="E24" s="17"/>
      <c r="F24" s="11"/>
      <c r="G24" s="17"/>
      <c r="H24" s="11"/>
      <c r="I24" s="22">
        <f t="shared" si="0"/>
        <v>0</v>
      </c>
      <c r="J24" s="31"/>
      <c r="K24" s="26">
        <f t="shared" si="1"/>
        <v>0</v>
      </c>
      <c r="L24" s="31"/>
      <c r="M24" s="24">
        <f t="shared" si="2"/>
        <v>0</v>
      </c>
      <c r="N24" s="11"/>
      <c r="O24" s="12"/>
      <c r="P24" s="13"/>
      <c r="Q24" s="17"/>
      <c r="R24" s="11"/>
      <c r="S24" s="17"/>
      <c r="T24" s="11"/>
      <c r="U24" s="22">
        <f t="shared" si="3"/>
        <v>0</v>
      </c>
      <c r="V24" s="31"/>
      <c r="W24" s="26">
        <f t="shared" si="4"/>
        <v>0</v>
      </c>
      <c r="X24" s="31"/>
      <c r="Y24" s="24">
        <f t="shared" si="5"/>
        <v>0</v>
      </c>
      <c r="Z24" s="11"/>
      <c r="AA24" s="12"/>
      <c r="AB24" s="13"/>
      <c r="AC24" s="17"/>
      <c r="AD24" s="11"/>
      <c r="AE24" s="17"/>
      <c r="AF24" s="11"/>
      <c r="AG24" s="22">
        <f t="shared" si="6"/>
        <v>0</v>
      </c>
      <c r="AH24" s="31"/>
      <c r="AI24" s="26">
        <f t="shared" si="7"/>
        <v>0</v>
      </c>
      <c r="AJ24" s="31"/>
      <c r="AK24" s="24">
        <f t="shared" si="8"/>
        <v>0</v>
      </c>
      <c r="AL24" s="11"/>
      <c r="AM24" s="12"/>
      <c r="AN24" s="13"/>
      <c r="AO24" s="17"/>
      <c r="AP24" s="11"/>
      <c r="AQ24" s="17"/>
      <c r="AR24" s="11"/>
      <c r="AS24" s="22">
        <f t="shared" si="9"/>
        <v>0</v>
      </c>
      <c r="AT24" s="31"/>
      <c r="AU24" s="26">
        <f t="shared" si="10"/>
        <v>0</v>
      </c>
      <c r="AV24" s="31"/>
      <c r="AW24" s="22">
        <f t="shared" si="11"/>
        <v>0</v>
      </c>
    </row>
    <row r="25" spans="2:49" x14ac:dyDescent="0.35">
      <c r="B25" s="98" t="s">
        <v>44</v>
      </c>
      <c r="C25" s="99" t="s">
        <v>44</v>
      </c>
      <c r="D25" s="11"/>
      <c r="E25" s="16"/>
      <c r="F25" s="11"/>
      <c r="G25" s="16"/>
      <c r="H25" s="11"/>
      <c r="I25" s="23">
        <f t="shared" si="0"/>
        <v>0</v>
      </c>
      <c r="J25" s="31"/>
      <c r="K25" s="25">
        <f t="shared" si="1"/>
        <v>0</v>
      </c>
      <c r="L25" s="31"/>
      <c r="M25" s="24">
        <f t="shared" si="2"/>
        <v>0</v>
      </c>
      <c r="N25" s="11"/>
      <c r="O25" s="12"/>
      <c r="P25" s="13"/>
      <c r="Q25" s="16"/>
      <c r="R25" s="11"/>
      <c r="S25" s="16"/>
      <c r="T25" s="11"/>
      <c r="U25" s="23">
        <f t="shared" si="3"/>
        <v>0</v>
      </c>
      <c r="V25" s="31"/>
      <c r="W25" s="25">
        <f t="shared" si="4"/>
        <v>0</v>
      </c>
      <c r="X25" s="31"/>
      <c r="Y25" s="23">
        <f t="shared" si="5"/>
        <v>0</v>
      </c>
      <c r="Z25" s="11"/>
      <c r="AA25" s="12"/>
      <c r="AB25" s="13"/>
      <c r="AC25" s="16"/>
      <c r="AD25" s="11"/>
      <c r="AE25" s="16"/>
      <c r="AF25" s="11"/>
      <c r="AG25" s="23">
        <f t="shared" si="6"/>
        <v>0</v>
      </c>
      <c r="AH25" s="31"/>
      <c r="AI25" s="25">
        <f t="shared" si="7"/>
        <v>0</v>
      </c>
      <c r="AJ25" s="31"/>
      <c r="AK25" s="23">
        <f t="shared" si="8"/>
        <v>0</v>
      </c>
      <c r="AL25" s="11"/>
      <c r="AM25" s="12"/>
      <c r="AN25" s="13"/>
      <c r="AO25" s="16"/>
      <c r="AP25" s="11"/>
      <c r="AQ25" s="16"/>
      <c r="AR25" s="11"/>
      <c r="AS25" s="23">
        <f t="shared" si="9"/>
        <v>0</v>
      </c>
      <c r="AT25" s="31"/>
      <c r="AU25" s="25">
        <f t="shared" si="10"/>
        <v>0</v>
      </c>
      <c r="AV25" s="31"/>
      <c r="AW25" s="23">
        <f t="shared" si="11"/>
        <v>0</v>
      </c>
    </row>
    <row r="26" spans="2:49" x14ac:dyDescent="0.35">
      <c r="B26" s="92" t="s">
        <v>45</v>
      </c>
      <c r="C26" s="93" t="s">
        <v>45</v>
      </c>
      <c r="D26" s="11"/>
      <c r="E26" s="20"/>
      <c r="F26" s="11"/>
      <c r="G26" s="20"/>
      <c r="H26" s="11"/>
      <c r="I26" s="22">
        <f t="shared" si="0"/>
        <v>0</v>
      </c>
      <c r="J26" s="33"/>
      <c r="K26" s="26">
        <f t="shared" si="1"/>
        <v>0</v>
      </c>
      <c r="L26" s="31"/>
      <c r="M26" s="24">
        <f t="shared" si="2"/>
        <v>0</v>
      </c>
      <c r="N26" s="11"/>
      <c r="O26" s="12"/>
      <c r="P26" s="13"/>
      <c r="Q26" s="20"/>
      <c r="R26" s="11"/>
      <c r="S26" s="20"/>
      <c r="T26" s="11"/>
      <c r="U26" s="22">
        <f t="shared" si="3"/>
        <v>0</v>
      </c>
      <c r="V26" s="33"/>
      <c r="W26" s="26">
        <f t="shared" si="4"/>
        <v>0</v>
      </c>
      <c r="X26" s="31"/>
      <c r="Y26" s="24">
        <f t="shared" si="5"/>
        <v>0</v>
      </c>
      <c r="Z26" s="11"/>
      <c r="AA26" s="12"/>
      <c r="AB26" s="13"/>
      <c r="AC26" s="20"/>
      <c r="AD26" s="11"/>
      <c r="AE26" s="20"/>
      <c r="AF26" s="11"/>
      <c r="AG26" s="22">
        <f t="shared" si="6"/>
        <v>0</v>
      </c>
      <c r="AH26" s="31"/>
      <c r="AI26" s="26">
        <f t="shared" si="7"/>
        <v>0</v>
      </c>
      <c r="AJ26" s="31"/>
      <c r="AK26" s="24">
        <f t="shared" si="8"/>
        <v>0</v>
      </c>
      <c r="AL26" s="11"/>
      <c r="AM26" s="12"/>
      <c r="AN26" s="13"/>
      <c r="AO26" s="20"/>
      <c r="AP26" s="11"/>
      <c r="AQ26" s="20"/>
      <c r="AR26" s="21"/>
      <c r="AS26" s="22">
        <f t="shared" si="9"/>
        <v>0</v>
      </c>
      <c r="AT26" s="33"/>
      <c r="AU26" s="26">
        <f t="shared" si="10"/>
        <v>0</v>
      </c>
      <c r="AV26" s="33"/>
      <c r="AW26" s="22">
        <f t="shared" si="11"/>
        <v>0</v>
      </c>
    </row>
    <row r="27" spans="2:49" x14ac:dyDescent="0.35">
      <c r="B27" s="98" t="s">
        <v>46</v>
      </c>
      <c r="C27" s="99" t="s">
        <v>46</v>
      </c>
      <c r="D27" s="11"/>
      <c r="E27" s="16"/>
      <c r="F27" s="11"/>
      <c r="G27" s="16"/>
      <c r="H27" s="11"/>
      <c r="I27" s="23">
        <f t="shared" si="0"/>
        <v>0</v>
      </c>
      <c r="J27" s="33"/>
      <c r="K27" s="25">
        <f t="shared" si="1"/>
        <v>0</v>
      </c>
      <c r="L27" s="31"/>
      <c r="M27" s="24">
        <f t="shared" si="2"/>
        <v>0</v>
      </c>
      <c r="N27" s="11"/>
      <c r="O27" s="12"/>
      <c r="P27" s="13"/>
      <c r="Q27" s="16"/>
      <c r="R27" s="11"/>
      <c r="S27" s="16"/>
      <c r="T27" s="11"/>
      <c r="U27" s="23">
        <f t="shared" si="3"/>
        <v>0</v>
      </c>
      <c r="V27" s="33"/>
      <c r="W27" s="25">
        <f t="shared" si="4"/>
        <v>0</v>
      </c>
      <c r="X27" s="31"/>
      <c r="Y27" s="23">
        <f t="shared" si="5"/>
        <v>0</v>
      </c>
      <c r="Z27" s="11"/>
      <c r="AA27" s="12"/>
      <c r="AB27" s="13"/>
      <c r="AC27" s="16"/>
      <c r="AD27" s="11"/>
      <c r="AE27" s="16"/>
      <c r="AF27" s="11"/>
      <c r="AG27" s="23">
        <f t="shared" si="6"/>
        <v>0</v>
      </c>
      <c r="AH27" s="31"/>
      <c r="AI27" s="25">
        <f t="shared" si="7"/>
        <v>0</v>
      </c>
      <c r="AJ27" s="31"/>
      <c r="AK27" s="23">
        <f t="shared" si="8"/>
        <v>0</v>
      </c>
      <c r="AL27" s="11"/>
      <c r="AM27" s="12"/>
      <c r="AN27" s="13"/>
      <c r="AO27" s="16"/>
      <c r="AP27" s="11"/>
      <c r="AQ27" s="16"/>
      <c r="AR27" s="21"/>
      <c r="AS27" s="23">
        <f t="shared" si="9"/>
        <v>0</v>
      </c>
      <c r="AT27" s="33"/>
      <c r="AU27" s="25">
        <f t="shared" si="10"/>
        <v>0</v>
      </c>
      <c r="AV27" s="33"/>
      <c r="AW27" s="23">
        <f t="shared" si="11"/>
        <v>0</v>
      </c>
    </row>
    <row r="28" spans="2:49" x14ac:dyDescent="0.35">
      <c r="B28" s="92" t="s">
        <v>47</v>
      </c>
      <c r="C28" s="93" t="s">
        <v>47</v>
      </c>
      <c r="D28" s="11"/>
      <c r="E28" s="20"/>
      <c r="F28" s="11"/>
      <c r="G28" s="20"/>
      <c r="H28" s="11"/>
      <c r="I28" s="22">
        <f t="shared" si="0"/>
        <v>0</v>
      </c>
      <c r="J28" s="33"/>
      <c r="K28" s="26">
        <f t="shared" si="1"/>
        <v>0</v>
      </c>
      <c r="L28" s="31"/>
      <c r="M28" s="24">
        <f t="shared" si="2"/>
        <v>0</v>
      </c>
      <c r="N28" s="11"/>
      <c r="O28" s="12"/>
      <c r="P28" s="13"/>
      <c r="Q28" s="20"/>
      <c r="R28" s="11"/>
      <c r="S28" s="20"/>
      <c r="T28" s="11"/>
      <c r="U28" s="22">
        <f t="shared" si="3"/>
        <v>0</v>
      </c>
      <c r="V28" s="33"/>
      <c r="W28" s="26">
        <f t="shared" si="4"/>
        <v>0</v>
      </c>
      <c r="X28" s="31"/>
      <c r="Y28" s="24">
        <f t="shared" si="5"/>
        <v>0</v>
      </c>
      <c r="Z28" s="11"/>
      <c r="AA28" s="12"/>
      <c r="AB28" s="13"/>
      <c r="AC28" s="20"/>
      <c r="AD28" s="11"/>
      <c r="AE28" s="20"/>
      <c r="AF28" s="11"/>
      <c r="AG28" s="22">
        <f t="shared" si="6"/>
        <v>0</v>
      </c>
      <c r="AH28" s="31"/>
      <c r="AI28" s="26">
        <f t="shared" si="7"/>
        <v>0</v>
      </c>
      <c r="AJ28" s="31"/>
      <c r="AK28" s="24">
        <f t="shared" si="8"/>
        <v>0</v>
      </c>
      <c r="AL28" s="11"/>
      <c r="AM28" s="12"/>
      <c r="AN28" s="13"/>
      <c r="AO28" s="20"/>
      <c r="AP28" s="11"/>
      <c r="AQ28" s="20"/>
      <c r="AR28" s="21"/>
      <c r="AS28" s="22">
        <f t="shared" si="9"/>
        <v>0</v>
      </c>
      <c r="AT28" s="33"/>
      <c r="AU28" s="26">
        <f t="shared" si="10"/>
        <v>0</v>
      </c>
      <c r="AV28" s="33"/>
      <c r="AW28" s="22">
        <f t="shared" si="11"/>
        <v>0</v>
      </c>
    </row>
    <row r="29" spans="2:49" x14ac:dyDescent="0.35">
      <c r="B29" s="98" t="s">
        <v>48</v>
      </c>
      <c r="C29" s="99" t="s">
        <v>48</v>
      </c>
      <c r="D29" s="11"/>
      <c r="E29" s="16"/>
      <c r="F29" s="11"/>
      <c r="G29" s="16"/>
      <c r="H29" s="11"/>
      <c r="I29" s="23">
        <f t="shared" si="0"/>
        <v>0</v>
      </c>
      <c r="J29" s="33"/>
      <c r="K29" s="25">
        <f t="shared" si="1"/>
        <v>0</v>
      </c>
      <c r="L29" s="31"/>
      <c r="M29" s="24">
        <f t="shared" si="2"/>
        <v>0</v>
      </c>
      <c r="N29" s="11"/>
      <c r="O29" s="12"/>
      <c r="P29" s="13"/>
      <c r="Q29" s="16"/>
      <c r="R29" s="11"/>
      <c r="S29" s="16"/>
      <c r="T29" s="11"/>
      <c r="U29" s="23">
        <f t="shared" si="3"/>
        <v>0</v>
      </c>
      <c r="V29" s="33"/>
      <c r="W29" s="25">
        <f t="shared" si="4"/>
        <v>0</v>
      </c>
      <c r="X29" s="31"/>
      <c r="Y29" s="23">
        <f t="shared" si="5"/>
        <v>0</v>
      </c>
      <c r="Z29" s="11"/>
      <c r="AA29" s="12"/>
      <c r="AB29" s="13"/>
      <c r="AC29" s="16"/>
      <c r="AD29" s="11"/>
      <c r="AE29" s="16"/>
      <c r="AF29" s="11"/>
      <c r="AG29" s="23">
        <f t="shared" si="6"/>
        <v>0</v>
      </c>
      <c r="AH29" s="31"/>
      <c r="AI29" s="25">
        <f t="shared" si="7"/>
        <v>0</v>
      </c>
      <c r="AJ29" s="31"/>
      <c r="AK29" s="23">
        <f t="shared" si="8"/>
        <v>0</v>
      </c>
      <c r="AL29" s="11"/>
      <c r="AM29" s="12"/>
      <c r="AN29" s="13"/>
      <c r="AO29" s="16"/>
      <c r="AP29" s="11"/>
      <c r="AQ29" s="16"/>
      <c r="AR29" s="21"/>
      <c r="AS29" s="23">
        <f t="shared" si="9"/>
        <v>0</v>
      </c>
      <c r="AT29" s="33"/>
      <c r="AU29" s="25">
        <f t="shared" si="10"/>
        <v>0</v>
      </c>
      <c r="AV29" s="33"/>
      <c r="AW29" s="23">
        <f t="shared" si="11"/>
        <v>0</v>
      </c>
    </row>
    <row r="30" spans="2:49" x14ac:dyDescent="0.35">
      <c r="B30" s="92" t="s">
        <v>49</v>
      </c>
      <c r="C30" s="93" t="s">
        <v>49</v>
      </c>
      <c r="D30" s="11"/>
      <c r="E30" s="20"/>
      <c r="F30" s="11"/>
      <c r="G30" s="20"/>
      <c r="H30" s="11"/>
      <c r="I30" s="22">
        <f t="shared" si="0"/>
        <v>0</v>
      </c>
      <c r="J30" s="33"/>
      <c r="K30" s="26">
        <f t="shared" si="1"/>
        <v>0</v>
      </c>
      <c r="L30" s="31"/>
      <c r="M30" s="24">
        <f t="shared" si="2"/>
        <v>0</v>
      </c>
      <c r="N30" s="11"/>
      <c r="O30" s="12"/>
      <c r="P30" s="13"/>
      <c r="Q30" s="20"/>
      <c r="R30" s="11"/>
      <c r="S30" s="20"/>
      <c r="T30" s="11"/>
      <c r="U30" s="22">
        <f t="shared" si="3"/>
        <v>0</v>
      </c>
      <c r="V30" s="33"/>
      <c r="W30" s="26">
        <f t="shared" si="4"/>
        <v>0</v>
      </c>
      <c r="X30" s="31"/>
      <c r="Y30" s="24">
        <f t="shared" si="5"/>
        <v>0</v>
      </c>
      <c r="Z30" s="11"/>
      <c r="AA30" s="12"/>
      <c r="AB30" s="13"/>
      <c r="AC30" s="20"/>
      <c r="AD30" s="11"/>
      <c r="AE30" s="20"/>
      <c r="AF30" s="11"/>
      <c r="AG30" s="22">
        <f t="shared" si="6"/>
        <v>0</v>
      </c>
      <c r="AH30" s="31"/>
      <c r="AI30" s="26">
        <f t="shared" si="7"/>
        <v>0</v>
      </c>
      <c r="AJ30" s="31"/>
      <c r="AK30" s="24">
        <f t="shared" si="8"/>
        <v>0</v>
      </c>
      <c r="AL30" s="11"/>
      <c r="AM30" s="12"/>
      <c r="AN30" s="13"/>
      <c r="AO30" s="20"/>
      <c r="AP30" s="11"/>
      <c r="AQ30" s="20"/>
      <c r="AR30" s="21"/>
      <c r="AS30" s="22">
        <f t="shared" si="9"/>
        <v>0</v>
      </c>
      <c r="AT30" s="33"/>
      <c r="AU30" s="26">
        <f t="shared" si="10"/>
        <v>0</v>
      </c>
      <c r="AV30" s="33"/>
      <c r="AW30" s="22">
        <f t="shared" si="11"/>
        <v>0</v>
      </c>
    </row>
    <row r="31" spans="2:49" x14ac:dyDescent="0.35">
      <c r="B31" s="98" t="s">
        <v>50</v>
      </c>
      <c r="C31" s="99" t="s">
        <v>50</v>
      </c>
      <c r="D31" s="11"/>
      <c r="E31" s="16"/>
      <c r="F31" s="11"/>
      <c r="G31" s="16"/>
      <c r="H31" s="11"/>
      <c r="I31" s="23">
        <f t="shared" si="0"/>
        <v>0</v>
      </c>
      <c r="J31" s="33"/>
      <c r="K31" s="25">
        <f t="shared" si="1"/>
        <v>0</v>
      </c>
      <c r="L31" s="31"/>
      <c r="M31" s="24">
        <f t="shared" si="2"/>
        <v>0</v>
      </c>
      <c r="N31" s="11"/>
      <c r="O31" s="12"/>
      <c r="P31" s="13"/>
      <c r="Q31" s="16"/>
      <c r="R31" s="11"/>
      <c r="S31" s="16"/>
      <c r="T31" s="11"/>
      <c r="U31" s="23">
        <f t="shared" si="3"/>
        <v>0</v>
      </c>
      <c r="V31" s="33"/>
      <c r="W31" s="25">
        <f t="shared" si="4"/>
        <v>0</v>
      </c>
      <c r="X31" s="31"/>
      <c r="Y31" s="23">
        <f t="shared" si="5"/>
        <v>0</v>
      </c>
      <c r="Z31" s="11"/>
      <c r="AA31" s="12"/>
      <c r="AB31" s="13"/>
      <c r="AC31" s="16"/>
      <c r="AD31" s="11"/>
      <c r="AE31" s="16"/>
      <c r="AF31" s="11"/>
      <c r="AG31" s="23">
        <f t="shared" si="6"/>
        <v>0</v>
      </c>
      <c r="AH31" s="31"/>
      <c r="AI31" s="25">
        <f t="shared" si="7"/>
        <v>0</v>
      </c>
      <c r="AJ31" s="31"/>
      <c r="AK31" s="23">
        <f t="shared" si="8"/>
        <v>0</v>
      </c>
      <c r="AL31" s="11"/>
      <c r="AM31" s="12"/>
      <c r="AN31" s="13"/>
      <c r="AO31" s="16"/>
      <c r="AP31" s="11"/>
      <c r="AQ31" s="16"/>
      <c r="AR31" s="21"/>
      <c r="AS31" s="23">
        <f t="shared" si="9"/>
        <v>0</v>
      </c>
      <c r="AT31" s="33"/>
      <c r="AU31" s="25">
        <f t="shared" si="10"/>
        <v>0</v>
      </c>
      <c r="AV31" s="33"/>
      <c r="AW31" s="23">
        <f t="shared" si="11"/>
        <v>0</v>
      </c>
    </row>
    <row r="32" spans="2:49" x14ac:dyDescent="0.35">
      <c r="B32" s="92" t="s">
        <v>51</v>
      </c>
      <c r="C32" s="93" t="s">
        <v>51</v>
      </c>
      <c r="D32" s="11"/>
      <c r="E32" s="20"/>
      <c r="F32" s="11"/>
      <c r="G32" s="20"/>
      <c r="H32" s="11"/>
      <c r="I32" s="22">
        <f t="shared" si="0"/>
        <v>0</v>
      </c>
      <c r="J32" s="33"/>
      <c r="K32" s="26">
        <f t="shared" si="1"/>
        <v>0</v>
      </c>
      <c r="L32" s="31"/>
      <c r="M32" s="24">
        <f t="shared" si="2"/>
        <v>0</v>
      </c>
      <c r="N32" s="11"/>
      <c r="O32" s="12"/>
      <c r="P32" s="13"/>
      <c r="Q32" s="20"/>
      <c r="R32" s="11"/>
      <c r="S32" s="20"/>
      <c r="T32" s="11"/>
      <c r="U32" s="22">
        <f t="shared" si="3"/>
        <v>0</v>
      </c>
      <c r="V32" s="33"/>
      <c r="W32" s="26">
        <f t="shared" si="4"/>
        <v>0</v>
      </c>
      <c r="X32" s="31"/>
      <c r="Y32" s="24">
        <f t="shared" si="5"/>
        <v>0</v>
      </c>
      <c r="Z32" s="11"/>
      <c r="AA32" s="12"/>
      <c r="AB32" s="13"/>
      <c r="AC32" s="20"/>
      <c r="AD32" s="11"/>
      <c r="AE32" s="20"/>
      <c r="AF32" s="11"/>
      <c r="AG32" s="22">
        <f t="shared" si="6"/>
        <v>0</v>
      </c>
      <c r="AH32" s="31"/>
      <c r="AI32" s="26">
        <f t="shared" si="7"/>
        <v>0</v>
      </c>
      <c r="AJ32" s="31"/>
      <c r="AK32" s="24">
        <f t="shared" si="8"/>
        <v>0</v>
      </c>
      <c r="AL32" s="11"/>
      <c r="AM32" s="12"/>
      <c r="AN32" s="13"/>
      <c r="AO32" s="20"/>
      <c r="AP32" s="11"/>
      <c r="AQ32" s="20"/>
      <c r="AR32" s="21"/>
      <c r="AS32" s="22">
        <f t="shared" si="9"/>
        <v>0</v>
      </c>
      <c r="AT32" s="33"/>
      <c r="AU32" s="26">
        <f t="shared" si="10"/>
        <v>0</v>
      </c>
      <c r="AV32" s="33"/>
      <c r="AW32" s="22">
        <f t="shared" si="11"/>
        <v>0</v>
      </c>
    </row>
    <row r="33" spans="1:49" x14ac:dyDescent="0.35">
      <c r="B33" s="98" t="s">
        <v>115</v>
      </c>
      <c r="C33" s="99" t="s">
        <v>52</v>
      </c>
      <c r="D33" s="11"/>
      <c r="E33" s="16"/>
      <c r="F33" s="11"/>
      <c r="G33" s="16"/>
      <c r="H33" s="11"/>
      <c r="I33" s="23">
        <f t="shared" si="0"/>
        <v>0</v>
      </c>
      <c r="J33" s="33"/>
      <c r="K33" s="25">
        <f t="shared" si="1"/>
        <v>0</v>
      </c>
      <c r="L33" s="31"/>
      <c r="M33" s="24">
        <f t="shared" si="2"/>
        <v>0</v>
      </c>
      <c r="N33" s="11"/>
      <c r="O33" s="12"/>
      <c r="P33" s="13"/>
      <c r="Q33" s="16"/>
      <c r="R33" s="11"/>
      <c r="S33" s="16"/>
      <c r="T33" s="11"/>
      <c r="U33" s="23">
        <f t="shared" si="3"/>
        <v>0</v>
      </c>
      <c r="V33" s="33"/>
      <c r="W33" s="25">
        <f t="shared" si="4"/>
        <v>0</v>
      </c>
      <c r="X33" s="31"/>
      <c r="Y33" s="23">
        <f t="shared" si="5"/>
        <v>0</v>
      </c>
      <c r="Z33" s="11"/>
      <c r="AA33" s="12"/>
      <c r="AB33" s="13"/>
      <c r="AC33" s="16"/>
      <c r="AD33" s="11"/>
      <c r="AE33" s="16"/>
      <c r="AF33" s="11"/>
      <c r="AG33" s="23">
        <f t="shared" si="6"/>
        <v>0</v>
      </c>
      <c r="AH33" s="31"/>
      <c r="AI33" s="25">
        <f t="shared" si="7"/>
        <v>0</v>
      </c>
      <c r="AJ33" s="31"/>
      <c r="AK33" s="23">
        <f t="shared" si="8"/>
        <v>0</v>
      </c>
      <c r="AL33" s="11"/>
      <c r="AM33" s="12"/>
      <c r="AN33" s="11"/>
      <c r="AO33" s="16"/>
      <c r="AP33" s="11"/>
      <c r="AQ33" s="16"/>
      <c r="AR33" s="21"/>
      <c r="AS33" s="23">
        <f t="shared" si="9"/>
        <v>0</v>
      </c>
      <c r="AT33" s="33"/>
      <c r="AU33" s="25">
        <f t="shared" si="10"/>
        <v>0</v>
      </c>
      <c r="AV33" s="33"/>
      <c r="AW33" s="23">
        <f t="shared" si="11"/>
        <v>0</v>
      </c>
    </row>
    <row r="34" spans="1:49" x14ac:dyDescent="0.35">
      <c r="B34" s="92" t="s">
        <v>53</v>
      </c>
      <c r="C34" s="93" t="s">
        <v>53</v>
      </c>
      <c r="D34" s="11"/>
      <c r="E34" s="17"/>
      <c r="F34" s="11"/>
      <c r="G34" s="17"/>
      <c r="H34" s="11"/>
      <c r="I34" s="22">
        <f t="shared" si="0"/>
        <v>0</v>
      </c>
      <c r="J34" s="31"/>
      <c r="K34" s="26">
        <f t="shared" si="1"/>
        <v>0</v>
      </c>
      <c r="L34" s="31"/>
      <c r="M34" s="24">
        <f t="shared" si="2"/>
        <v>0</v>
      </c>
      <c r="N34" s="11"/>
      <c r="O34" s="12"/>
      <c r="P34" s="13"/>
      <c r="Q34" s="17"/>
      <c r="R34" s="11"/>
      <c r="S34" s="17"/>
      <c r="T34" s="11"/>
      <c r="U34" s="22">
        <f t="shared" si="3"/>
        <v>0</v>
      </c>
      <c r="V34" s="31"/>
      <c r="W34" s="26">
        <f t="shared" si="4"/>
        <v>0</v>
      </c>
      <c r="X34" s="31"/>
      <c r="Y34" s="24">
        <f t="shared" si="5"/>
        <v>0</v>
      </c>
      <c r="Z34" s="11"/>
      <c r="AA34" s="12"/>
      <c r="AB34" s="13"/>
      <c r="AC34" s="17"/>
      <c r="AD34" s="11"/>
      <c r="AE34" s="17"/>
      <c r="AF34" s="11"/>
      <c r="AG34" s="22">
        <f t="shared" si="6"/>
        <v>0</v>
      </c>
      <c r="AH34" s="31"/>
      <c r="AI34" s="26">
        <f t="shared" si="7"/>
        <v>0</v>
      </c>
      <c r="AJ34" s="31"/>
      <c r="AK34" s="24">
        <f t="shared" si="8"/>
        <v>0</v>
      </c>
      <c r="AL34" s="11"/>
      <c r="AM34" s="12"/>
      <c r="AN34" s="11"/>
      <c r="AO34" s="17"/>
      <c r="AP34" s="11"/>
      <c r="AQ34" s="17"/>
      <c r="AR34" s="11"/>
      <c r="AS34" s="22">
        <f t="shared" si="9"/>
        <v>0</v>
      </c>
      <c r="AT34" s="31"/>
      <c r="AU34" s="26">
        <f t="shared" si="10"/>
        <v>0</v>
      </c>
      <c r="AV34" s="31"/>
      <c r="AW34" s="22">
        <f t="shared" si="11"/>
        <v>0</v>
      </c>
    </row>
    <row r="35" spans="1:49" x14ac:dyDescent="0.35">
      <c r="B35" s="98" t="s">
        <v>114</v>
      </c>
      <c r="C35" s="99" t="s">
        <v>54</v>
      </c>
      <c r="D35" s="11"/>
      <c r="E35" s="16"/>
      <c r="F35" s="11"/>
      <c r="G35" s="16"/>
      <c r="H35" s="11"/>
      <c r="I35" s="23">
        <f t="shared" si="0"/>
        <v>0</v>
      </c>
      <c r="J35" s="31"/>
      <c r="K35" s="25">
        <f t="shared" si="1"/>
        <v>0</v>
      </c>
      <c r="L35" s="31"/>
      <c r="M35" s="24">
        <f t="shared" si="2"/>
        <v>0</v>
      </c>
      <c r="N35" s="11"/>
      <c r="O35" s="12"/>
      <c r="P35" s="13"/>
      <c r="Q35" s="16"/>
      <c r="R35" s="11"/>
      <c r="S35" s="16"/>
      <c r="T35" s="11"/>
      <c r="U35" s="23">
        <f t="shared" si="3"/>
        <v>0</v>
      </c>
      <c r="V35" s="31"/>
      <c r="W35" s="25">
        <f t="shared" si="4"/>
        <v>0</v>
      </c>
      <c r="X35" s="31"/>
      <c r="Y35" s="23">
        <f t="shared" si="5"/>
        <v>0</v>
      </c>
      <c r="Z35" s="11"/>
      <c r="AA35" s="12"/>
      <c r="AB35" s="13"/>
      <c r="AC35" s="16"/>
      <c r="AD35" s="11"/>
      <c r="AE35" s="16"/>
      <c r="AF35" s="11"/>
      <c r="AG35" s="23">
        <f t="shared" si="6"/>
        <v>0</v>
      </c>
      <c r="AH35" s="31"/>
      <c r="AI35" s="25">
        <f t="shared" si="7"/>
        <v>0</v>
      </c>
      <c r="AJ35" s="31"/>
      <c r="AK35" s="23">
        <f t="shared" si="8"/>
        <v>0</v>
      </c>
      <c r="AL35" s="11"/>
      <c r="AM35" s="12"/>
      <c r="AN35" s="11"/>
      <c r="AO35" s="16"/>
      <c r="AP35" s="11"/>
      <c r="AQ35" s="16"/>
      <c r="AR35" s="11"/>
      <c r="AS35" s="23">
        <f t="shared" si="9"/>
        <v>0</v>
      </c>
      <c r="AT35" s="31"/>
      <c r="AU35" s="25">
        <f t="shared" si="10"/>
        <v>0</v>
      </c>
      <c r="AV35" s="31"/>
      <c r="AW35" s="23">
        <f t="shared" si="11"/>
        <v>0</v>
      </c>
    </row>
    <row r="36" spans="1:49" x14ac:dyDescent="0.35">
      <c r="B36" s="100" t="s">
        <v>57</v>
      </c>
      <c r="C36" s="101" t="s">
        <v>55</v>
      </c>
      <c r="D36" s="11"/>
      <c r="E36" s="20"/>
      <c r="F36" s="11"/>
      <c r="G36" s="20"/>
      <c r="H36" s="11"/>
      <c r="I36" s="22">
        <f t="shared" si="0"/>
        <v>0</v>
      </c>
      <c r="J36" s="31"/>
      <c r="K36" s="26">
        <f t="shared" si="1"/>
        <v>0</v>
      </c>
      <c r="L36" s="31"/>
      <c r="M36" s="24">
        <f t="shared" si="2"/>
        <v>0</v>
      </c>
      <c r="N36" s="11"/>
      <c r="O36" s="12"/>
      <c r="P36" s="13"/>
      <c r="Q36" s="20"/>
      <c r="R36" s="11"/>
      <c r="S36" s="20"/>
      <c r="T36" s="11"/>
      <c r="U36" s="22">
        <f t="shared" si="3"/>
        <v>0</v>
      </c>
      <c r="V36" s="31"/>
      <c r="W36" s="26">
        <f t="shared" si="4"/>
        <v>0</v>
      </c>
      <c r="X36" s="31"/>
      <c r="Y36" s="24">
        <f t="shared" si="5"/>
        <v>0</v>
      </c>
      <c r="Z36" s="11"/>
      <c r="AA36" s="12"/>
      <c r="AB36" s="13"/>
      <c r="AC36" s="20"/>
      <c r="AD36" s="11"/>
      <c r="AE36" s="20"/>
      <c r="AF36" s="11"/>
      <c r="AG36" s="22">
        <f t="shared" si="6"/>
        <v>0</v>
      </c>
      <c r="AH36" s="31"/>
      <c r="AI36" s="26">
        <f t="shared" si="7"/>
        <v>0</v>
      </c>
      <c r="AJ36" s="31"/>
      <c r="AK36" s="24">
        <f t="shared" si="8"/>
        <v>0</v>
      </c>
      <c r="AL36" s="11"/>
      <c r="AM36" s="12"/>
      <c r="AN36" s="11"/>
      <c r="AO36" s="20"/>
      <c r="AP36" s="11"/>
      <c r="AQ36" s="20"/>
      <c r="AR36" s="11"/>
      <c r="AS36" s="22">
        <f t="shared" si="9"/>
        <v>0</v>
      </c>
      <c r="AT36" s="31"/>
      <c r="AU36" s="26">
        <f t="shared" si="10"/>
        <v>0</v>
      </c>
      <c r="AV36" s="31"/>
      <c r="AW36" s="22">
        <f t="shared" si="11"/>
        <v>0</v>
      </c>
    </row>
    <row r="37" spans="1:49" x14ac:dyDescent="0.35">
      <c r="B37" s="98" t="s">
        <v>56</v>
      </c>
      <c r="C37" s="99" t="s">
        <v>56</v>
      </c>
      <c r="D37" s="11"/>
      <c r="E37" s="16"/>
      <c r="F37" s="11"/>
      <c r="G37" s="16"/>
      <c r="H37" s="11"/>
      <c r="I37" s="23">
        <f t="shared" si="0"/>
        <v>0</v>
      </c>
      <c r="J37" s="31"/>
      <c r="K37" s="25">
        <f t="shared" si="1"/>
        <v>0</v>
      </c>
      <c r="L37" s="31"/>
      <c r="M37" s="24">
        <f t="shared" si="2"/>
        <v>0</v>
      </c>
      <c r="N37" s="11"/>
      <c r="O37" s="12"/>
      <c r="P37" s="13"/>
      <c r="Q37" s="16"/>
      <c r="R37" s="11"/>
      <c r="S37" s="16"/>
      <c r="T37" s="11"/>
      <c r="U37" s="23">
        <f t="shared" si="3"/>
        <v>0</v>
      </c>
      <c r="V37" s="31"/>
      <c r="W37" s="25">
        <f t="shared" si="4"/>
        <v>0</v>
      </c>
      <c r="X37" s="31"/>
      <c r="Y37" s="23">
        <f t="shared" si="5"/>
        <v>0</v>
      </c>
      <c r="Z37" s="11"/>
      <c r="AA37" s="12"/>
      <c r="AB37" s="13"/>
      <c r="AC37" s="16"/>
      <c r="AD37" s="11"/>
      <c r="AE37" s="16"/>
      <c r="AF37" s="11"/>
      <c r="AG37" s="23">
        <f t="shared" si="6"/>
        <v>0</v>
      </c>
      <c r="AH37" s="31"/>
      <c r="AI37" s="25">
        <f t="shared" si="7"/>
        <v>0</v>
      </c>
      <c r="AJ37" s="31"/>
      <c r="AK37" s="23">
        <f t="shared" si="8"/>
        <v>0</v>
      </c>
      <c r="AL37" s="11"/>
      <c r="AM37" s="12"/>
      <c r="AN37" s="11"/>
      <c r="AO37" s="16"/>
      <c r="AP37" s="11"/>
      <c r="AQ37" s="16"/>
      <c r="AR37" s="11"/>
      <c r="AS37" s="23">
        <f t="shared" si="9"/>
        <v>0</v>
      </c>
      <c r="AT37" s="31"/>
      <c r="AU37" s="25">
        <f t="shared" si="10"/>
        <v>0</v>
      </c>
      <c r="AV37" s="31"/>
      <c r="AW37" s="23">
        <f t="shared" si="11"/>
        <v>0</v>
      </c>
    </row>
    <row r="38" spans="1:49" ht="15" thickBot="1" x14ac:dyDescent="0.4">
      <c r="A38" s="3"/>
      <c r="B38" s="29"/>
      <c r="C38" s="18"/>
      <c r="D38" s="11"/>
      <c r="E38" s="13"/>
      <c r="F38" s="11"/>
      <c r="G38" s="13"/>
      <c r="H38" s="11"/>
      <c r="I38" s="13"/>
      <c r="J38" s="11"/>
      <c r="K38" s="13"/>
      <c r="L38" s="11"/>
      <c r="M38" s="13"/>
      <c r="N38" s="11"/>
      <c r="O38" s="11"/>
      <c r="P38" s="13"/>
      <c r="Q38" s="13"/>
      <c r="R38" s="11"/>
      <c r="S38" s="13"/>
      <c r="T38" s="11"/>
      <c r="U38" s="13"/>
      <c r="V38" s="11"/>
      <c r="W38" s="13"/>
      <c r="X38" s="11"/>
      <c r="Y38" s="13"/>
      <c r="Z38" s="11"/>
      <c r="AA38" s="11"/>
      <c r="AB38" s="11"/>
      <c r="AC38" s="13"/>
      <c r="AD38" s="11"/>
      <c r="AE38" s="13"/>
      <c r="AF38" s="11"/>
      <c r="AG38" s="13"/>
      <c r="AH38" s="11"/>
      <c r="AI38" s="13"/>
      <c r="AJ38" s="11"/>
      <c r="AK38" s="13"/>
      <c r="AL38" s="11"/>
      <c r="AM38" s="11"/>
      <c r="AN38" s="11"/>
      <c r="AO38" s="13"/>
      <c r="AP38" s="11"/>
      <c r="AQ38" s="13"/>
      <c r="AR38" s="11"/>
      <c r="AS38" s="13"/>
      <c r="AT38" s="11"/>
      <c r="AU38" s="13"/>
      <c r="AV38" s="11"/>
      <c r="AW38" s="13"/>
    </row>
    <row r="39" spans="1:49" ht="8.15" customHeight="1" x14ac:dyDescent="0.5">
      <c r="B39" s="27"/>
      <c r="C39" s="19" t="s">
        <v>9</v>
      </c>
      <c r="D39" s="84" t="s">
        <v>116</v>
      </c>
      <c r="E39" s="85"/>
      <c r="F39" s="85"/>
      <c r="G39" s="85"/>
      <c r="H39" s="85"/>
      <c r="I39" s="85"/>
      <c r="J39" s="85"/>
      <c r="K39" s="85"/>
      <c r="L39" s="85"/>
      <c r="M39" s="85"/>
      <c r="N39" s="85"/>
      <c r="O39" s="85"/>
      <c r="P39" s="85"/>
      <c r="Q39" s="85"/>
      <c r="R39" s="85"/>
      <c r="S39" s="85"/>
      <c r="T39" s="85"/>
      <c r="U39" s="85"/>
      <c r="V39" s="85"/>
      <c r="W39" s="85"/>
      <c r="X39" s="85"/>
      <c r="Y39" s="85"/>
      <c r="Z39" s="85"/>
      <c r="AA39" s="85"/>
      <c r="AB39" s="85"/>
      <c r="AC39" s="85"/>
      <c r="AD39" s="85"/>
      <c r="AE39" s="85"/>
      <c r="AF39" s="85"/>
      <c r="AG39" s="85"/>
      <c r="AH39" s="85"/>
      <c r="AI39" s="85"/>
      <c r="AJ39" s="85"/>
      <c r="AK39" s="85"/>
      <c r="AL39" s="85"/>
      <c r="AM39" s="85"/>
      <c r="AN39" s="85"/>
      <c r="AO39" s="85"/>
      <c r="AP39" s="86"/>
      <c r="AQ39" s="19"/>
      <c r="AR39" s="19"/>
      <c r="AS39" s="6"/>
      <c r="AT39" s="6"/>
      <c r="AU39" s="6"/>
      <c r="AV39" s="6"/>
      <c r="AW39" s="5"/>
    </row>
    <row r="40" spans="1:49" ht="9.65" customHeight="1" thickBot="1" x14ac:dyDescent="0.55000000000000004">
      <c r="B40" s="27"/>
      <c r="C40" s="19"/>
      <c r="D40" s="87"/>
      <c r="E40" s="88"/>
      <c r="F40" s="88"/>
      <c r="G40" s="88"/>
      <c r="H40" s="88"/>
      <c r="I40" s="88"/>
      <c r="J40" s="88"/>
      <c r="K40" s="88"/>
      <c r="L40" s="88"/>
      <c r="M40" s="88"/>
      <c r="N40" s="88"/>
      <c r="O40" s="88"/>
      <c r="P40" s="88"/>
      <c r="Q40" s="88"/>
      <c r="R40" s="88"/>
      <c r="S40" s="88"/>
      <c r="T40" s="88"/>
      <c r="U40" s="88"/>
      <c r="V40" s="88"/>
      <c r="W40" s="88"/>
      <c r="X40" s="88"/>
      <c r="Y40" s="88"/>
      <c r="Z40" s="88"/>
      <c r="AA40" s="88"/>
      <c r="AB40" s="88"/>
      <c r="AC40" s="88"/>
      <c r="AD40" s="88"/>
      <c r="AE40" s="88"/>
      <c r="AF40" s="88"/>
      <c r="AG40" s="88"/>
      <c r="AH40" s="88"/>
      <c r="AI40" s="88"/>
      <c r="AJ40" s="88"/>
      <c r="AK40" s="88"/>
      <c r="AL40" s="88"/>
      <c r="AM40" s="88"/>
      <c r="AN40" s="88"/>
      <c r="AO40" s="88"/>
      <c r="AP40" s="89"/>
      <c r="AQ40" s="19"/>
      <c r="AR40" s="19"/>
      <c r="AS40" s="6"/>
      <c r="AT40" s="6"/>
      <c r="AU40" s="6"/>
      <c r="AV40" s="6"/>
      <c r="AW40" s="5"/>
    </row>
    <row r="41" spans="1:49" x14ac:dyDescent="0.35">
      <c r="B41" s="27"/>
      <c r="C41" s="30"/>
      <c r="D41" s="67"/>
      <c r="E41" s="82"/>
      <c r="F41" s="82"/>
      <c r="G41" s="82"/>
      <c r="H41" s="82"/>
      <c r="I41" s="82"/>
      <c r="J41" s="82"/>
      <c r="K41" s="82"/>
      <c r="L41" s="82"/>
      <c r="M41" s="82"/>
      <c r="N41" s="82"/>
      <c r="O41" s="82"/>
      <c r="P41" s="82"/>
      <c r="Q41" s="82"/>
      <c r="R41" s="82"/>
      <c r="S41" s="82"/>
      <c r="T41" s="82"/>
      <c r="U41" s="82"/>
      <c r="V41" s="82"/>
      <c r="W41" s="82"/>
      <c r="X41" s="82"/>
      <c r="Y41" s="82"/>
      <c r="Z41" s="82"/>
      <c r="AA41" s="82"/>
      <c r="AB41" s="82"/>
      <c r="AC41" s="82"/>
      <c r="AD41" s="82"/>
      <c r="AE41" s="82"/>
      <c r="AF41" s="82"/>
      <c r="AG41" s="82"/>
      <c r="AH41" s="82"/>
      <c r="AI41" s="82"/>
      <c r="AJ41" s="82"/>
      <c r="AK41" s="82"/>
      <c r="AL41" s="82"/>
      <c r="AM41" s="82"/>
      <c r="AN41" s="82"/>
      <c r="AO41" s="82"/>
      <c r="AP41" s="68"/>
      <c r="AQ41" s="30"/>
      <c r="AR41" s="30"/>
      <c r="AS41" s="6"/>
      <c r="AT41" s="6"/>
      <c r="AU41" s="6"/>
      <c r="AV41" s="6"/>
      <c r="AW41" s="5"/>
    </row>
    <row r="42" spans="1:49" x14ac:dyDescent="0.35">
      <c r="B42" s="27"/>
      <c r="C42" s="30"/>
      <c r="D42" s="67"/>
      <c r="E42" s="82"/>
      <c r="F42" s="82"/>
      <c r="G42" s="82"/>
      <c r="H42" s="82"/>
      <c r="I42" s="82"/>
      <c r="J42" s="82"/>
      <c r="K42" s="82"/>
      <c r="L42" s="82"/>
      <c r="M42" s="82"/>
      <c r="N42" s="82"/>
      <c r="O42" s="82"/>
      <c r="P42" s="82"/>
      <c r="Q42" s="82"/>
      <c r="R42" s="82"/>
      <c r="S42" s="82"/>
      <c r="T42" s="82"/>
      <c r="U42" s="82"/>
      <c r="V42" s="82"/>
      <c r="W42" s="82"/>
      <c r="X42" s="82"/>
      <c r="Y42" s="82"/>
      <c r="Z42" s="82"/>
      <c r="AA42" s="82"/>
      <c r="AB42" s="82"/>
      <c r="AC42" s="82"/>
      <c r="AD42" s="82"/>
      <c r="AE42" s="82"/>
      <c r="AF42" s="82"/>
      <c r="AG42" s="82"/>
      <c r="AH42" s="82"/>
      <c r="AI42" s="82"/>
      <c r="AJ42" s="82"/>
      <c r="AK42" s="82"/>
      <c r="AL42" s="82"/>
      <c r="AM42" s="82"/>
      <c r="AN42" s="82"/>
      <c r="AO42" s="82"/>
      <c r="AP42" s="68"/>
      <c r="AQ42" s="30"/>
      <c r="AR42" s="30"/>
      <c r="AS42" s="6"/>
      <c r="AT42" s="6"/>
      <c r="AU42" s="6"/>
      <c r="AV42" s="6"/>
      <c r="AW42" s="5"/>
    </row>
    <row r="43" spans="1:49" x14ac:dyDescent="0.35">
      <c r="B43" s="27"/>
      <c r="C43" s="30"/>
      <c r="D43" s="67"/>
      <c r="E43" s="82"/>
      <c r="F43" s="82"/>
      <c r="G43" s="82"/>
      <c r="H43" s="82"/>
      <c r="I43" s="82"/>
      <c r="J43" s="82"/>
      <c r="K43" s="82"/>
      <c r="L43" s="82"/>
      <c r="M43" s="82"/>
      <c r="N43" s="82"/>
      <c r="O43" s="82"/>
      <c r="P43" s="82"/>
      <c r="Q43" s="82"/>
      <c r="R43" s="82"/>
      <c r="S43" s="82"/>
      <c r="T43" s="82"/>
      <c r="U43" s="82"/>
      <c r="V43" s="82"/>
      <c r="W43" s="82"/>
      <c r="X43" s="82"/>
      <c r="Y43" s="82"/>
      <c r="Z43" s="82"/>
      <c r="AA43" s="82"/>
      <c r="AB43" s="82"/>
      <c r="AC43" s="82"/>
      <c r="AD43" s="82"/>
      <c r="AE43" s="82"/>
      <c r="AF43" s="82"/>
      <c r="AG43" s="82"/>
      <c r="AH43" s="82"/>
      <c r="AI43" s="82"/>
      <c r="AJ43" s="82"/>
      <c r="AK43" s="82"/>
      <c r="AL43" s="82"/>
      <c r="AM43" s="82"/>
      <c r="AN43" s="82"/>
      <c r="AO43" s="82"/>
      <c r="AP43" s="68"/>
      <c r="AQ43" s="30"/>
      <c r="AR43" s="30"/>
      <c r="AS43" s="3"/>
      <c r="AT43" s="3"/>
      <c r="AU43" s="3"/>
      <c r="AV43" s="3"/>
    </row>
    <row r="44" spans="1:49" ht="15" thickBot="1" x14ac:dyDescent="0.4">
      <c r="B44" s="27"/>
      <c r="C44" s="30"/>
      <c r="D44" s="69"/>
      <c r="E44" s="83"/>
      <c r="F44" s="83"/>
      <c r="G44" s="83"/>
      <c r="H44" s="83"/>
      <c r="I44" s="83"/>
      <c r="J44" s="83"/>
      <c r="K44" s="83"/>
      <c r="L44" s="83"/>
      <c r="M44" s="83"/>
      <c r="N44" s="83"/>
      <c r="O44" s="83"/>
      <c r="P44" s="83"/>
      <c r="Q44" s="83"/>
      <c r="R44" s="83"/>
      <c r="S44" s="83"/>
      <c r="T44" s="83"/>
      <c r="U44" s="83"/>
      <c r="V44" s="83"/>
      <c r="W44" s="83"/>
      <c r="X44" s="83"/>
      <c r="Y44" s="83"/>
      <c r="Z44" s="83"/>
      <c r="AA44" s="83"/>
      <c r="AB44" s="83"/>
      <c r="AC44" s="83"/>
      <c r="AD44" s="83"/>
      <c r="AE44" s="83"/>
      <c r="AF44" s="83"/>
      <c r="AG44" s="83"/>
      <c r="AH44" s="83"/>
      <c r="AI44" s="83"/>
      <c r="AJ44" s="83"/>
      <c r="AK44" s="83"/>
      <c r="AL44" s="83"/>
      <c r="AM44" s="83"/>
      <c r="AN44" s="83"/>
      <c r="AO44" s="83"/>
      <c r="AP44" s="70"/>
      <c r="AQ44" s="30"/>
      <c r="AR44" s="30"/>
      <c r="AS44" s="3"/>
      <c r="AT44" s="3"/>
      <c r="AU44" s="3"/>
      <c r="AV44" s="3"/>
    </row>
  </sheetData>
  <sheetProtection sheet="1" scenarios="1" selectLockedCells="1"/>
  <mergeCells count="37">
    <mergeCell ref="B10:C10"/>
    <mergeCell ref="C2:D6"/>
    <mergeCell ref="E8:M8"/>
    <mergeCell ref="D41:AP44"/>
    <mergeCell ref="Q8:Y8"/>
    <mergeCell ref="AC8:AK8"/>
    <mergeCell ref="M3:AN4"/>
    <mergeCell ref="D39:AP40"/>
    <mergeCell ref="AO8:AW8"/>
    <mergeCell ref="Q6:AJ6"/>
    <mergeCell ref="B13:C13"/>
    <mergeCell ref="B14:C14"/>
    <mergeCell ref="B15:C15"/>
    <mergeCell ref="B11:C11"/>
    <mergeCell ref="B12:C12"/>
    <mergeCell ref="B25:C25"/>
    <mergeCell ref="B16:C16"/>
    <mergeCell ref="B17:C17"/>
    <mergeCell ref="B18:C18"/>
    <mergeCell ref="B19:C19"/>
    <mergeCell ref="B20:C20"/>
    <mergeCell ref="B21:C21"/>
    <mergeCell ref="B22:C22"/>
    <mergeCell ref="B23:C23"/>
    <mergeCell ref="B24:C24"/>
    <mergeCell ref="B27:C27"/>
    <mergeCell ref="B28:C28"/>
    <mergeCell ref="B29:C29"/>
    <mergeCell ref="B30:C30"/>
    <mergeCell ref="B26:C26"/>
    <mergeCell ref="B36:C36"/>
    <mergeCell ref="B37:C37"/>
    <mergeCell ref="B35:C35"/>
    <mergeCell ref="B31:C31"/>
    <mergeCell ref="B32:C32"/>
    <mergeCell ref="B33:C33"/>
    <mergeCell ref="B34:C34"/>
  </mergeCells>
  <conditionalFormatting sqref="M11:M37">
    <cfRule type="cellIs" dxfId="2" priority="12" operator="lessThanOrEqual">
      <formula>0</formula>
    </cfRule>
  </conditionalFormatting>
  <conditionalFormatting sqref="M11:M37">
    <cfRule type="cellIs" dxfId="1" priority="11" operator="lessThanOrEqual">
      <formula>0</formula>
    </cfRule>
  </conditionalFormatting>
  <conditionalFormatting sqref="M11:M37">
    <cfRule type="cellIs" dxfId="0" priority="10" operator="greaterThan">
      <formula>0</formula>
    </cfRule>
  </conditionalFormatting>
  <pageMargins left="0.7" right="0.7" top="0.75" bottom="0.75" header="0.3" footer="0.3"/>
  <ignoredErrors>
    <ignoredError sqref="W11:W37 M11:M37 AK11:AK37 AS11:AW37 AG11:AI37" unlockedFormula="1"/>
  </ignoredErrors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2" r:id="rId3" name="Button 2">
              <controlPr defaultSize="0" print="0" autoFill="0" autoPict="0" macro="[0]!Decalage" altText="">
                <anchor moveWithCells="1" sizeWithCells="1">
                  <from>
                    <xdr:col>41</xdr:col>
                    <xdr:colOff>19050</xdr:colOff>
                    <xdr:row>4</xdr:row>
                    <xdr:rowOff>203200</xdr:rowOff>
                  </from>
                  <to>
                    <xdr:col>46</xdr:col>
                    <xdr:colOff>222250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4" r:id="rId4" name="Button 4">
              <controlPr defaultSize="0" print="0" autoFill="0" autoPict="0" macro="[0]!Decalage" altText="">
                <anchor moveWithCells="1" sizeWithCells="1">
                  <from>
                    <xdr:col>39</xdr:col>
                    <xdr:colOff>152400</xdr:colOff>
                    <xdr:row>4</xdr:row>
                    <xdr:rowOff>184150</xdr:rowOff>
                  </from>
                  <to>
                    <xdr:col>49</xdr:col>
                    <xdr:colOff>0</xdr:colOff>
                    <xdr:row>6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Forezia</vt:lpstr>
      <vt:lpstr>C dessert</vt:lpstr>
      <vt:lpstr>Delidrinks</vt:lpstr>
      <vt:lpstr>Favry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 Armagnac</dc:creator>
  <cp:lastModifiedBy>hugo Armagnac</cp:lastModifiedBy>
  <dcterms:created xsi:type="dcterms:W3CDTF">2021-01-12T12:07:42Z</dcterms:created>
  <dcterms:modified xsi:type="dcterms:W3CDTF">2021-03-01T19:48:03Z</dcterms:modified>
</cp:coreProperties>
</file>