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\J567682\PERSO\SP\Bethoncourt\Planning\2021\"/>
    </mc:Choice>
  </mc:AlternateContent>
  <bookViews>
    <workbookView xWindow="0" yWindow="0" windowWidth="28800" windowHeight="11985"/>
  </bookViews>
  <sheets>
    <sheet name="Mai 2021" sheetId="1" r:id="rId1"/>
    <sheet name="Personnels" sheetId="2" state="hidden" r:id="rId2"/>
  </sheets>
  <definedNames>
    <definedName name="l_personnel" localSheetId="0">#REF!</definedName>
    <definedName name="l_personnel" localSheetId="1">Personnels!$A$2:$A$99</definedName>
    <definedName name="l_personnel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8" i="2" l="1"/>
  <c r="F88" i="2"/>
  <c r="A88" i="2"/>
  <c r="D2" i="2"/>
  <c r="F2" i="2"/>
  <c r="A2" i="2"/>
  <c r="D3" i="2"/>
  <c r="F3" i="2"/>
  <c r="A3" i="2"/>
  <c r="D4" i="2"/>
  <c r="F4" i="2"/>
  <c r="A4" i="2"/>
  <c r="D5" i="2"/>
  <c r="F5" i="2"/>
  <c r="A5" i="2"/>
  <c r="D6" i="2"/>
  <c r="F6" i="2"/>
  <c r="A6" i="2"/>
  <c r="D7" i="2"/>
  <c r="F7" i="2"/>
  <c r="A7" i="2"/>
  <c r="D8" i="2"/>
  <c r="F8" i="2"/>
  <c r="A8" i="2"/>
  <c r="D9" i="2"/>
  <c r="F9" i="2"/>
  <c r="A9" i="2"/>
  <c r="D10" i="2"/>
  <c r="F10" i="2"/>
  <c r="A10" i="2"/>
  <c r="D11" i="2"/>
  <c r="F11" i="2"/>
  <c r="A11" i="2"/>
  <c r="D12" i="2"/>
  <c r="F12" i="2"/>
  <c r="A12" i="2"/>
  <c r="D13" i="2"/>
  <c r="F13" i="2"/>
  <c r="A13" i="2"/>
  <c r="D14" i="2"/>
  <c r="F14" i="2"/>
  <c r="A14" i="2"/>
  <c r="D15" i="2"/>
  <c r="F15" i="2"/>
  <c r="A15" i="2"/>
  <c r="D16" i="2"/>
  <c r="F16" i="2"/>
  <c r="A16" i="2"/>
  <c r="D17" i="2"/>
  <c r="F17" i="2"/>
  <c r="A17" i="2"/>
  <c r="D18" i="2"/>
  <c r="F18" i="2"/>
  <c r="A18" i="2"/>
  <c r="D19" i="2"/>
  <c r="F19" i="2"/>
  <c r="A19" i="2"/>
  <c r="D20" i="2"/>
  <c r="F20" i="2"/>
  <c r="A20" i="2"/>
  <c r="D21" i="2"/>
  <c r="F21" i="2"/>
  <c r="A21" i="2"/>
  <c r="D22" i="2"/>
  <c r="F22" i="2"/>
  <c r="A22" i="2"/>
  <c r="D23" i="2"/>
  <c r="F23" i="2"/>
  <c r="A23" i="2"/>
  <c r="D24" i="2"/>
  <c r="F24" i="2"/>
  <c r="A24" i="2"/>
  <c r="D25" i="2"/>
  <c r="F25" i="2"/>
  <c r="A25" i="2"/>
  <c r="D26" i="2"/>
  <c r="F26" i="2"/>
  <c r="A26" i="2"/>
  <c r="D27" i="2"/>
  <c r="F27" i="2"/>
  <c r="A27" i="2"/>
  <c r="D28" i="2"/>
  <c r="F28" i="2"/>
  <c r="A28" i="2"/>
  <c r="D29" i="2"/>
  <c r="F29" i="2"/>
  <c r="A29" i="2"/>
  <c r="D30" i="2"/>
  <c r="F30" i="2"/>
  <c r="A30" i="2"/>
  <c r="D31" i="2"/>
  <c r="F31" i="2"/>
  <c r="A31" i="2"/>
  <c r="D32" i="2"/>
  <c r="F32" i="2"/>
  <c r="A32" i="2"/>
  <c r="D33" i="2"/>
  <c r="F33" i="2"/>
  <c r="A33" i="2"/>
  <c r="D34" i="2"/>
  <c r="F34" i="2"/>
  <c r="A34" i="2"/>
  <c r="D35" i="2"/>
  <c r="F35" i="2"/>
  <c r="A35" i="2"/>
  <c r="D36" i="2"/>
  <c r="F36" i="2"/>
  <c r="A36" i="2"/>
  <c r="D37" i="2"/>
  <c r="F37" i="2"/>
  <c r="A37" i="2"/>
  <c r="D38" i="2"/>
  <c r="F38" i="2"/>
  <c r="A38" i="2"/>
  <c r="D39" i="2"/>
  <c r="F39" i="2"/>
  <c r="A39" i="2"/>
  <c r="D40" i="2"/>
  <c r="F40" i="2"/>
  <c r="A40" i="2"/>
  <c r="D41" i="2"/>
  <c r="F41" i="2"/>
  <c r="A41" i="2"/>
  <c r="D42" i="2"/>
  <c r="F42" i="2"/>
  <c r="A42" i="2"/>
  <c r="D43" i="2"/>
  <c r="F43" i="2"/>
  <c r="A43" i="2"/>
  <c r="D44" i="2"/>
  <c r="F44" i="2"/>
  <c r="A44" i="2"/>
  <c r="D45" i="2"/>
  <c r="F45" i="2"/>
  <c r="A45" i="2"/>
  <c r="D46" i="2"/>
  <c r="F46" i="2"/>
  <c r="A46" i="2"/>
  <c r="D47" i="2"/>
  <c r="F47" i="2"/>
  <c r="A47" i="2"/>
  <c r="D48" i="2"/>
  <c r="F48" i="2"/>
  <c r="A48" i="2"/>
  <c r="D49" i="2"/>
  <c r="F49" i="2"/>
  <c r="A49" i="2"/>
  <c r="D50" i="2"/>
  <c r="F50" i="2"/>
  <c r="A50" i="2"/>
  <c r="D51" i="2"/>
  <c r="F51" i="2"/>
  <c r="A51" i="2"/>
  <c r="D52" i="2"/>
  <c r="F52" i="2"/>
  <c r="A52" i="2"/>
  <c r="D53" i="2"/>
  <c r="F53" i="2"/>
  <c r="A53" i="2"/>
  <c r="D54" i="2"/>
  <c r="F54" i="2"/>
  <c r="A54" i="2"/>
  <c r="D55" i="2"/>
  <c r="F55" i="2"/>
  <c r="A55" i="2"/>
  <c r="D56" i="2"/>
  <c r="F56" i="2"/>
  <c r="A56" i="2"/>
  <c r="D57" i="2"/>
  <c r="F57" i="2"/>
  <c r="A57" i="2"/>
  <c r="D58" i="2"/>
  <c r="F58" i="2"/>
  <c r="A58" i="2"/>
  <c r="D59" i="2"/>
  <c r="F59" i="2"/>
  <c r="A59" i="2"/>
  <c r="D60" i="2"/>
  <c r="F60" i="2"/>
  <c r="A60" i="2"/>
  <c r="D61" i="2"/>
  <c r="F61" i="2"/>
  <c r="A61" i="2"/>
  <c r="D62" i="2"/>
  <c r="F62" i="2"/>
  <c r="A62" i="2"/>
  <c r="D63" i="2"/>
  <c r="F63" i="2"/>
  <c r="A63" i="2"/>
  <c r="D64" i="2"/>
  <c r="F64" i="2"/>
  <c r="A64" i="2"/>
  <c r="D65" i="2"/>
  <c r="F65" i="2"/>
  <c r="A65" i="2"/>
  <c r="D66" i="2"/>
  <c r="F66" i="2"/>
  <c r="A66" i="2"/>
  <c r="D67" i="2"/>
  <c r="F67" i="2"/>
  <c r="A67" i="2"/>
  <c r="D68" i="2"/>
  <c r="F68" i="2"/>
  <c r="A68" i="2"/>
  <c r="D69" i="2"/>
  <c r="F69" i="2"/>
  <c r="A69" i="2"/>
  <c r="D70" i="2"/>
  <c r="F70" i="2"/>
  <c r="A70" i="2"/>
  <c r="D71" i="2"/>
  <c r="F71" i="2"/>
  <c r="A71" i="2"/>
  <c r="D72" i="2"/>
  <c r="F72" i="2"/>
  <c r="A72" i="2"/>
  <c r="D73" i="2"/>
  <c r="F73" i="2"/>
  <c r="A73" i="2"/>
  <c r="D74" i="2"/>
  <c r="F74" i="2"/>
  <c r="A74" i="2"/>
  <c r="D75" i="2"/>
  <c r="F75" i="2"/>
  <c r="A75" i="2"/>
  <c r="D76" i="2"/>
  <c r="F76" i="2"/>
  <c r="A76" i="2"/>
  <c r="D77" i="2"/>
  <c r="F77" i="2"/>
  <c r="A77" i="2"/>
  <c r="D78" i="2"/>
  <c r="F78" i="2"/>
  <c r="A78" i="2"/>
  <c r="D79" i="2"/>
  <c r="F79" i="2"/>
  <c r="A79" i="2"/>
  <c r="D80" i="2"/>
  <c r="F80" i="2"/>
  <c r="A80" i="2"/>
  <c r="D81" i="2"/>
  <c r="F81" i="2"/>
  <c r="A81" i="2"/>
  <c r="D82" i="2"/>
  <c r="F82" i="2"/>
  <c r="A82" i="2"/>
  <c r="D83" i="2"/>
  <c r="F83" i="2"/>
  <c r="A83" i="2"/>
  <c r="D84" i="2"/>
  <c r="F84" i="2"/>
  <c r="A84" i="2"/>
  <c r="D85" i="2"/>
  <c r="F85" i="2"/>
  <c r="A85" i="2"/>
  <c r="D86" i="2"/>
  <c r="F86" i="2"/>
  <c r="A86" i="2"/>
  <c r="D87" i="2"/>
  <c r="F87" i="2"/>
  <c r="A87" i="2"/>
  <c r="L88" i="2"/>
  <c r="J88" i="2"/>
  <c r="I88" i="2"/>
  <c r="H88" i="2"/>
  <c r="L87" i="2"/>
  <c r="J87" i="2"/>
  <c r="I87" i="2"/>
  <c r="H87" i="2"/>
  <c r="L86" i="2"/>
  <c r="J86" i="2"/>
  <c r="I86" i="2"/>
  <c r="H86" i="2"/>
  <c r="L85" i="2"/>
  <c r="J85" i="2"/>
  <c r="I85" i="2"/>
  <c r="H85" i="2"/>
  <c r="L84" i="2"/>
  <c r="J84" i="2"/>
  <c r="I84" i="2"/>
  <c r="H84" i="2"/>
  <c r="L83" i="2"/>
  <c r="J83" i="2"/>
  <c r="I83" i="2"/>
  <c r="H83" i="2"/>
  <c r="L82" i="2"/>
  <c r="J82" i="2"/>
  <c r="I82" i="2"/>
  <c r="H82" i="2"/>
  <c r="L81" i="2"/>
  <c r="J81" i="2"/>
  <c r="I81" i="2"/>
  <c r="H81" i="2"/>
  <c r="L80" i="2"/>
  <c r="J80" i="2"/>
  <c r="I80" i="2"/>
  <c r="H80" i="2"/>
  <c r="L79" i="2"/>
  <c r="J79" i="2"/>
  <c r="I79" i="2"/>
  <c r="H79" i="2"/>
  <c r="L78" i="2"/>
  <c r="J78" i="2"/>
  <c r="I78" i="2"/>
  <c r="H78" i="2"/>
  <c r="L77" i="2"/>
  <c r="J77" i="2"/>
  <c r="I77" i="2"/>
  <c r="H77" i="2"/>
  <c r="L76" i="2"/>
  <c r="J76" i="2"/>
  <c r="I76" i="2"/>
  <c r="H76" i="2"/>
  <c r="L75" i="2"/>
  <c r="J75" i="2"/>
  <c r="I75" i="2"/>
  <c r="H75" i="2"/>
  <c r="L74" i="2"/>
  <c r="J74" i="2"/>
  <c r="I74" i="2"/>
  <c r="H74" i="2"/>
  <c r="L73" i="2"/>
  <c r="J73" i="2"/>
  <c r="I73" i="2"/>
  <c r="H73" i="2"/>
  <c r="L72" i="2"/>
  <c r="J72" i="2"/>
  <c r="I72" i="2"/>
  <c r="H72" i="2"/>
  <c r="L71" i="2"/>
  <c r="J71" i="2"/>
  <c r="I71" i="2"/>
  <c r="H71" i="2"/>
  <c r="L70" i="2"/>
  <c r="J70" i="2"/>
  <c r="I70" i="2"/>
  <c r="H70" i="2"/>
  <c r="L69" i="2"/>
  <c r="J69" i="2"/>
  <c r="I69" i="2"/>
  <c r="H69" i="2"/>
  <c r="L68" i="2"/>
  <c r="J68" i="2"/>
  <c r="I68" i="2"/>
  <c r="H68" i="2"/>
  <c r="L67" i="2"/>
  <c r="J67" i="2"/>
  <c r="I67" i="2"/>
  <c r="H67" i="2"/>
  <c r="L66" i="2"/>
  <c r="J66" i="2"/>
  <c r="I66" i="2"/>
  <c r="H66" i="2"/>
  <c r="L65" i="2"/>
  <c r="J65" i="2"/>
  <c r="I65" i="2"/>
  <c r="H65" i="2"/>
  <c r="L64" i="2"/>
  <c r="J64" i="2"/>
  <c r="I64" i="2"/>
  <c r="H64" i="2"/>
  <c r="L63" i="2"/>
  <c r="J63" i="2"/>
  <c r="I63" i="2"/>
  <c r="H63" i="2"/>
  <c r="L62" i="2"/>
  <c r="J62" i="2"/>
  <c r="I62" i="2"/>
  <c r="H62" i="2"/>
  <c r="L61" i="2"/>
  <c r="J61" i="2"/>
  <c r="I61" i="2"/>
  <c r="H61" i="2"/>
  <c r="L60" i="2"/>
  <c r="J60" i="2"/>
  <c r="I60" i="2"/>
  <c r="H60" i="2"/>
  <c r="L59" i="2"/>
  <c r="J59" i="2"/>
  <c r="I59" i="2"/>
  <c r="H59" i="2"/>
  <c r="L58" i="2"/>
  <c r="J58" i="2"/>
  <c r="I58" i="2"/>
  <c r="H58" i="2"/>
  <c r="L57" i="2"/>
  <c r="J57" i="2"/>
  <c r="I57" i="2"/>
  <c r="H57" i="2"/>
  <c r="L56" i="2"/>
  <c r="J56" i="2"/>
  <c r="I56" i="2"/>
  <c r="H56" i="2"/>
  <c r="L55" i="2"/>
  <c r="J55" i="2"/>
  <c r="I55" i="2"/>
  <c r="H55" i="2"/>
  <c r="L54" i="2"/>
  <c r="J54" i="2"/>
  <c r="I54" i="2"/>
  <c r="H54" i="2"/>
  <c r="L53" i="2"/>
  <c r="J53" i="2"/>
  <c r="I53" i="2"/>
  <c r="H53" i="2"/>
  <c r="L52" i="2"/>
  <c r="J52" i="2"/>
  <c r="I52" i="2"/>
  <c r="H52" i="2"/>
  <c r="L51" i="2"/>
  <c r="J51" i="2"/>
  <c r="I51" i="2"/>
  <c r="H51" i="2"/>
  <c r="L50" i="2"/>
  <c r="J50" i="2"/>
  <c r="I50" i="2"/>
  <c r="H50" i="2"/>
  <c r="L49" i="2"/>
  <c r="J49" i="2"/>
  <c r="I49" i="2"/>
  <c r="H49" i="2"/>
  <c r="L48" i="2"/>
  <c r="J48" i="2"/>
  <c r="I48" i="2"/>
  <c r="H48" i="2"/>
  <c r="L47" i="2"/>
  <c r="J47" i="2"/>
  <c r="I47" i="2"/>
  <c r="H47" i="2"/>
  <c r="L46" i="2"/>
  <c r="J46" i="2"/>
  <c r="I46" i="2"/>
  <c r="H46" i="2"/>
  <c r="L45" i="2"/>
  <c r="J45" i="2"/>
  <c r="I45" i="2"/>
  <c r="H45" i="2"/>
  <c r="L44" i="2"/>
  <c r="J44" i="2"/>
  <c r="I44" i="2"/>
  <c r="H44" i="2"/>
  <c r="L43" i="2"/>
  <c r="J43" i="2"/>
  <c r="I43" i="2"/>
  <c r="H43" i="2"/>
  <c r="L42" i="2"/>
  <c r="J42" i="2"/>
  <c r="I42" i="2"/>
  <c r="H42" i="2"/>
  <c r="L41" i="2"/>
  <c r="J41" i="2"/>
  <c r="I41" i="2"/>
  <c r="H41" i="2"/>
  <c r="L40" i="2"/>
  <c r="J40" i="2"/>
  <c r="I40" i="2"/>
  <c r="H40" i="2"/>
  <c r="L39" i="2"/>
  <c r="J39" i="2"/>
  <c r="I39" i="2"/>
  <c r="H39" i="2"/>
  <c r="L38" i="2"/>
  <c r="J38" i="2"/>
  <c r="I38" i="2"/>
  <c r="H38" i="2"/>
  <c r="L37" i="2"/>
  <c r="J37" i="2"/>
  <c r="I37" i="2"/>
  <c r="H37" i="2"/>
  <c r="L36" i="2"/>
  <c r="J36" i="2"/>
  <c r="I36" i="2"/>
  <c r="H36" i="2"/>
  <c r="L35" i="2"/>
  <c r="J35" i="2"/>
  <c r="I35" i="2"/>
  <c r="H35" i="2"/>
  <c r="L34" i="2"/>
  <c r="J34" i="2"/>
  <c r="I34" i="2"/>
  <c r="H34" i="2"/>
  <c r="L33" i="2"/>
  <c r="J33" i="2"/>
  <c r="I33" i="2"/>
  <c r="H33" i="2"/>
  <c r="L32" i="2"/>
  <c r="J32" i="2"/>
  <c r="I32" i="2"/>
  <c r="H32" i="2"/>
  <c r="L31" i="2"/>
  <c r="J31" i="2"/>
  <c r="I31" i="2"/>
  <c r="H31" i="2"/>
  <c r="L30" i="2"/>
  <c r="J30" i="2"/>
  <c r="I30" i="2"/>
  <c r="H30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L23" i="2"/>
  <c r="J23" i="2"/>
  <c r="I23" i="2"/>
  <c r="H23" i="2"/>
  <c r="L22" i="2"/>
  <c r="J22" i="2"/>
  <c r="I22" i="2"/>
  <c r="H22" i="2"/>
  <c r="L21" i="2"/>
  <c r="J21" i="2"/>
  <c r="I21" i="2"/>
  <c r="H21" i="2"/>
  <c r="L20" i="2"/>
  <c r="J20" i="2"/>
  <c r="I20" i="2"/>
  <c r="H20" i="2"/>
  <c r="L19" i="2"/>
  <c r="J19" i="2"/>
  <c r="I19" i="2"/>
  <c r="H19" i="2"/>
  <c r="L18" i="2"/>
  <c r="J18" i="2"/>
  <c r="I18" i="2"/>
  <c r="H18" i="2"/>
  <c r="L17" i="2"/>
  <c r="J17" i="2"/>
  <c r="I17" i="2"/>
  <c r="H17" i="2"/>
  <c r="L16" i="2"/>
  <c r="J16" i="2"/>
  <c r="I16" i="2"/>
  <c r="H16" i="2"/>
  <c r="Q15" i="2"/>
  <c r="L15" i="2"/>
  <c r="J15" i="2"/>
  <c r="I15" i="2"/>
  <c r="H15" i="2"/>
  <c r="Q14" i="2"/>
  <c r="L14" i="2"/>
  <c r="J14" i="2"/>
  <c r="I14" i="2"/>
  <c r="H14" i="2"/>
  <c r="Q13" i="2"/>
  <c r="L13" i="2"/>
  <c r="J13" i="2"/>
  <c r="I13" i="2"/>
  <c r="H13" i="2"/>
  <c r="Q12" i="2"/>
  <c r="L12" i="2"/>
  <c r="J12" i="2"/>
  <c r="I12" i="2"/>
  <c r="H12" i="2"/>
  <c r="Q11" i="2"/>
  <c r="L11" i="2"/>
  <c r="J11" i="2"/>
  <c r="I11" i="2"/>
  <c r="H11" i="2"/>
  <c r="Q10" i="2"/>
  <c r="L10" i="2"/>
  <c r="J10" i="2"/>
  <c r="I10" i="2"/>
  <c r="H10" i="2"/>
  <c r="L9" i="2"/>
  <c r="J9" i="2"/>
  <c r="I9" i="2"/>
  <c r="H9" i="2"/>
  <c r="L8" i="2"/>
  <c r="J8" i="2"/>
  <c r="I8" i="2"/>
  <c r="H8" i="2"/>
  <c r="L7" i="2"/>
  <c r="J7" i="2"/>
  <c r="I7" i="2"/>
  <c r="H7" i="2"/>
  <c r="L6" i="2"/>
  <c r="J6" i="2"/>
  <c r="I6" i="2"/>
  <c r="H6" i="2"/>
  <c r="L5" i="2"/>
  <c r="J5" i="2"/>
  <c r="I5" i="2"/>
  <c r="H5" i="2"/>
  <c r="L4" i="2"/>
  <c r="J4" i="2"/>
  <c r="I4" i="2"/>
  <c r="H4" i="2"/>
  <c r="L3" i="2"/>
  <c r="J3" i="2"/>
  <c r="I3" i="2"/>
  <c r="H3" i="2"/>
  <c r="L2" i="2"/>
  <c r="J2" i="2"/>
  <c r="I2" i="2"/>
  <c r="H2" i="2"/>
  <c r="S6" i="1"/>
  <c r="AB6" i="1"/>
  <c r="Y6" i="1"/>
  <c r="V6" i="1"/>
  <c r="A1" i="1"/>
</calcChain>
</file>

<file path=xl/sharedStrings.xml><?xml version="1.0" encoding="utf-8"?>
<sst xmlns="http://schemas.openxmlformats.org/spreadsheetml/2006/main" count="470" uniqueCount="244">
  <si>
    <t xml:space="preserve"> </t>
  </si>
  <si>
    <t>FICHE DE DISPONIBILITE GLOBALE
retour obligatoirement sur l'adresse : planning.bethoncourtsochaux@gmail.com</t>
  </si>
  <si>
    <t>MAI 2021</t>
  </si>
  <si>
    <t>AGENT</t>
  </si>
  <si>
    <t>PROFIL</t>
  </si>
  <si>
    <t>REPARTITION A DONNER</t>
  </si>
  <si>
    <t>VOLUME HORAIRE SOUHAITE PAR L AGENT</t>
  </si>
  <si>
    <t>DATE LIMITE DE RETOUR DES DISPOS :</t>
  </si>
  <si>
    <t>JOUR</t>
  </si>
  <si>
    <t>NUIT</t>
  </si>
  <si>
    <t>WEEK END</t>
  </si>
  <si>
    <t>AA_VOTRE NOM?  (SAP)</t>
  </si>
  <si>
    <t>Heures</t>
  </si>
  <si>
    <t>S17</t>
  </si>
  <si>
    <t>EQUIPE</t>
  </si>
  <si>
    <t>EQUIPE B</t>
  </si>
  <si>
    <t>SAMEDI 01</t>
  </si>
  <si>
    <t>EQUIPE C</t>
  </si>
  <si>
    <t>DIMANCHE 02</t>
  </si>
  <si>
    <t>S18</t>
  </si>
  <si>
    <t>JOURNEE</t>
  </si>
  <si>
    <t>EQUIPE D</t>
  </si>
  <si>
    <t>LUNDI 03</t>
  </si>
  <si>
    <t>EQUIPE A</t>
  </si>
  <si>
    <t>MARDI 04</t>
  </si>
  <si>
    <t xml:space="preserve">JOURNEE </t>
  </si>
  <si>
    <t>MERCREDI 05</t>
  </si>
  <si>
    <t>JEUDI 06</t>
  </si>
  <si>
    <t>VENDREDI 07</t>
  </si>
  <si>
    <t>SAMEDI 08</t>
  </si>
  <si>
    <t>DIMANCHE 09</t>
  </si>
  <si>
    <t>S19</t>
  </si>
  <si>
    <t>LUNDI 10</t>
  </si>
  <si>
    <t>MARDI 11</t>
  </si>
  <si>
    <t>MERCREDI 12</t>
  </si>
  <si>
    <t>JEUDI 13</t>
  </si>
  <si>
    <t>VENDREDI 14</t>
  </si>
  <si>
    <t>SAMEDI 15</t>
  </si>
  <si>
    <t>DIMANCHE 16</t>
  </si>
  <si>
    <t>S20</t>
  </si>
  <si>
    <t>LUNDI 17</t>
  </si>
  <si>
    <t>MARDI 18</t>
  </si>
  <si>
    <t>MERCREDI 19</t>
  </si>
  <si>
    <t>JEUDI 20</t>
  </si>
  <si>
    <t>VENDREDI 21</t>
  </si>
  <si>
    <t>SAMEDI 22</t>
  </si>
  <si>
    <t>DIMANCHE 23</t>
  </si>
  <si>
    <t>S21</t>
  </si>
  <si>
    <t>LUNDI 24</t>
  </si>
  <si>
    <t>MARDI 25</t>
  </si>
  <si>
    <t>MERCREDI 26</t>
  </si>
  <si>
    <t>JEUDI 27</t>
  </si>
  <si>
    <t>VENDREDI 28</t>
  </si>
  <si>
    <t>SAMEDI 29</t>
  </si>
  <si>
    <t>DIMANCHE 30</t>
  </si>
  <si>
    <t>LUNDI 31</t>
  </si>
  <si>
    <t>RESULTAT (ne pas modifier)</t>
  </si>
  <si>
    <t>GRADE</t>
  </si>
  <si>
    <t>Nom</t>
  </si>
  <si>
    <t>Colonne1</t>
  </si>
  <si>
    <t>Prénom</t>
  </si>
  <si>
    <t>Colonne2</t>
  </si>
  <si>
    <t>Jour</t>
  </si>
  <si>
    <t>Nuit</t>
  </si>
  <si>
    <t>WE</t>
  </si>
  <si>
    <t>SAP</t>
  </si>
  <si>
    <t>AA_votre nom?</t>
  </si>
  <si>
    <t>SCH</t>
  </si>
  <si>
    <t>ALPUYRUK</t>
  </si>
  <si>
    <t>Yusuf</t>
  </si>
  <si>
    <t>ANDRE</t>
  </si>
  <si>
    <t>Johan</t>
  </si>
  <si>
    <t>1CL</t>
  </si>
  <si>
    <t>BELARIBI</t>
  </si>
  <si>
    <t>Ryan</t>
  </si>
  <si>
    <t>SGT</t>
  </si>
  <si>
    <t>BILLOT</t>
  </si>
  <si>
    <t>Mathieu</t>
  </si>
  <si>
    <t>CCH</t>
  </si>
  <si>
    <t>BOILLOT</t>
  </si>
  <si>
    <t>Herve</t>
  </si>
  <si>
    <t>BONNET</t>
  </si>
  <si>
    <t>Anais</t>
  </si>
  <si>
    <t>BORSODI</t>
  </si>
  <si>
    <t>Frederic</t>
  </si>
  <si>
    <t>Profils</t>
  </si>
  <si>
    <t>Total</t>
  </si>
  <si>
    <t>BOUADMA</t>
  </si>
  <si>
    <t>Noura</t>
  </si>
  <si>
    <t>ADJ</t>
  </si>
  <si>
    <t>BOUDJEKADA</t>
  </si>
  <si>
    <t>Karim</t>
  </si>
  <si>
    <t>Samir</t>
  </si>
  <si>
    <t>BROCAL</t>
  </si>
  <si>
    <t>Julien</t>
  </si>
  <si>
    <t>BRODA</t>
  </si>
  <si>
    <t>Michaël</t>
  </si>
  <si>
    <t>CALLOIS</t>
  </si>
  <si>
    <t>Francis</t>
  </si>
  <si>
    <t>NC</t>
  </si>
  <si>
    <t>ADC</t>
  </si>
  <si>
    <t>CHAUMONT</t>
  </si>
  <si>
    <t>Fabrice</t>
  </si>
  <si>
    <t>NON CONCERNE - SPP DANS MEME DEPARTEMENT</t>
  </si>
  <si>
    <t>COLLETTE</t>
  </si>
  <si>
    <t>Olivier</t>
  </si>
  <si>
    <t>NC2A</t>
  </si>
  <si>
    <t>NON CONCERNE - DOUBLE AFFECTATION</t>
  </si>
  <si>
    <t>D'ALEXIS</t>
  </si>
  <si>
    <t>Allan</t>
  </si>
  <si>
    <t>MAL</t>
  </si>
  <si>
    <t>MALADIE</t>
  </si>
  <si>
    <t>DAMIDAUX</t>
  </si>
  <si>
    <t>Maeva</t>
  </si>
  <si>
    <t>MAN</t>
  </si>
  <si>
    <t xml:space="preserve">TRAVAIL LE WEEK END </t>
  </si>
  <si>
    <t>DE CARVALHO</t>
  </si>
  <si>
    <t>Agostino</t>
  </si>
  <si>
    <t>INFORMATION MANQUANTE</t>
  </si>
  <si>
    <t>DELVAL</t>
  </si>
  <si>
    <t>Jeremy</t>
  </si>
  <si>
    <t>DESHAYES</t>
  </si>
  <si>
    <t>Camille</t>
  </si>
  <si>
    <t>DINQUER</t>
  </si>
  <si>
    <t>Nicolas</t>
  </si>
  <si>
    <t>DOGAN</t>
  </si>
  <si>
    <t>Cem</t>
  </si>
  <si>
    <t>DUTOUR</t>
  </si>
  <si>
    <t>Sandrine</t>
  </si>
  <si>
    <t>ESPITALIER</t>
  </si>
  <si>
    <t>Daniel</t>
  </si>
  <si>
    <t>Stephane</t>
  </si>
  <si>
    <t>FAOUZI</t>
  </si>
  <si>
    <t>Ahmed</t>
  </si>
  <si>
    <t>Toufik</t>
  </si>
  <si>
    <t>CPL</t>
  </si>
  <si>
    <t>FERRY</t>
  </si>
  <si>
    <t>FONTAINE</t>
  </si>
  <si>
    <t>Audrey</t>
  </si>
  <si>
    <t>GALLOTTE</t>
  </si>
  <si>
    <t>Alexandre</t>
  </si>
  <si>
    <t>GARNIER</t>
  </si>
  <si>
    <t>Jerome</t>
  </si>
  <si>
    <t>GIRARDOT</t>
  </si>
  <si>
    <t>Denis</t>
  </si>
  <si>
    <t>GOSSO</t>
  </si>
  <si>
    <t>GRANDCLERE</t>
  </si>
  <si>
    <t>Jason</t>
  </si>
  <si>
    <t>GRANDMOUGIN</t>
  </si>
  <si>
    <t>Baudoin</t>
  </si>
  <si>
    <t>GRILLOT</t>
  </si>
  <si>
    <t>Yann</t>
  </si>
  <si>
    <t>GRIMAITRE</t>
  </si>
  <si>
    <t>GROSCLAUDE</t>
  </si>
  <si>
    <t>Alexandra</t>
  </si>
  <si>
    <t>HEMMER</t>
  </si>
  <si>
    <t>Thomas</t>
  </si>
  <si>
    <t>HNIOUA</t>
  </si>
  <si>
    <t>Faysal</t>
  </si>
  <si>
    <t>HUGUENARD</t>
  </si>
  <si>
    <t>JACQUOT</t>
  </si>
  <si>
    <t>Romain</t>
  </si>
  <si>
    <t>JEANDEL</t>
  </si>
  <si>
    <t>JOLY</t>
  </si>
  <si>
    <t>Bastien</t>
  </si>
  <si>
    <t>KATANCEVIC</t>
  </si>
  <si>
    <t>KEBAILI</t>
  </si>
  <si>
    <t>Rayan</t>
  </si>
  <si>
    <t>KUNTZ</t>
  </si>
  <si>
    <t>Sylvain</t>
  </si>
  <si>
    <t>LABATTUT</t>
  </si>
  <si>
    <t>Steven</t>
  </si>
  <si>
    <t>LAFORGE</t>
  </si>
  <si>
    <t>Lucille</t>
  </si>
  <si>
    <t>LAMBOLEY</t>
  </si>
  <si>
    <t>Arnaud</t>
  </si>
  <si>
    <t>LECULIER</t>
  </si>
  <si>
    <t>Adrien</t>
  </si>
  <si>
    <t>LESIEUR</t>
  </si>
  <si>
    <t>LORGE</t>
  </si>
  <si>
    <t>Tanguy</t>
  </si>
  <si>
    <t>MAGGI</t>
  </si>
  <si>
    <t>Hugo</t>
  </si>
  <si>
    <t>MAKOWIESKY</t>
  </si>
  <si>
    <t>Florent</t>
  </si>
  <si>
    <t>MARCHAL</t>
  </si>
  <si>
    <t>J.Baptiste</t>
  </si>
  <si>
    <t>MERAUX</t>
  </si>
  <si>
    <t>Laurent</t>
  </si>
  <si>
    <t>LTN</t>
  </si>
  <si>
    <t>MICHEL</t>
  </si>
  <si>
    <t>Philippe</t>
  </si>
  <si>
    <t>MOREY</t>
  </si>
  <si>
    <t>Vincent</t>
  </si>
  <si>
    <t>MOSSARD</t>
  </si>
  <si>
    <t>Guillaume</t>
  </si>
  <si>
    <t>N'GUYEN</t>
  </si>
  <si>
    <t>Arthur</t>
  </si>
  <si>
    <t>OUAKKA</t>
  </si>
  <si>
    <t>Abdesslam</t>
  </si>
  <si>
    <t>OZKAN</t>
  </si>
  <si>
    <t>Tevfik</t>
  </si>
  <si>
    <t>PAPE</t>
  </si>
  <si>
    <t>Christophe</t>
  </si>
  <si>
    <t>PERREY</t>
  </si>
  <si>
    <t>Geoffrey</t>
  </si>
  <si>
    <t>PETER</t>
  </si>
  <si>
    <t>Anthony</t>
  </si>
  <si>
    <t>PETITJEAN</t>
  </si>
  <si>
    <t>Jessica</t>
  </si>
  <si>
    <t>PFAFF</t>
  </si>
  <si>
    <t>Quentin</t>
  </si>
  <si>
    <t>PIGACHE</t>
  </si>
  <si>
    <t>PIGUET</t>
  </si>
  <si>
    <t>Serge</t>
  </si>
  <si>
    <t>PRIEM</t>
  </si>
  <si>
    <t>RICOTTA</t>
  </si>
  <si>
    <t>Jordan</t>
  </si>
  <si>
    <t>RIDET</t>
  </si>
  <si>
    <t>ROBERT</t>
  </si>
  <si>
    <t>ROCHET</t>
  </si>
  <si>
    <t>Alain</t>
  </si>
  <si>
    <t>ROUARD</t>
  </si>
  <si>
    <t>Fabien</t>
  </si>
  <si>
    <t>ROY</t>
  </si>
  <si>
    <t>Loic</t>
  </si>
  <si>
    <t>SELMI</t>
  </si>
  <si>
    <t>Ramzi</t>
  </si>
  <si>
    <t>SENOUCI</t>
  </si>
  <si>
    <t>Besma</t>
  </si>
  <si>
    <t>STOECKLIN SMOLINSKA</t>
  </si>
  <si>
    <t>Agneska</t>
  </si>
  <si>
    <t>THIBAULT</t>
  </si>
  <si>
    <t>TOUABI</t>
  </si>
  <si>
    <t>Haroune</t>
  </si>
  <si>
    <t>TRESSE</t>
  </si>
  <si>
    <t>Laury</t>
  </si>
  <si>
    <t>VADAM</t>
  </si>
  <si>
    <t>Cyril</t>
  </si>
  <si>
    <t>VALKER</t>
  </si>
  <si>
    <t>Loïc</t>
  </si>
  <si>
    <t>Marc</t>
  </si>
  <si>
    <t>CNE</t>
  </si>
  <si>
    <t>S22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</si>
</sst>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€&quot;#,##0.00_);[Red]\(&quot;€&quot;#,##0.00\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sz val="16"/>
      <color rgb="FF000000"/>
      <name val="Calibri"/>
      <family val="2"/>
    </font>
    <font>
      <sz val="11"/>
      <color theme="1"/>
      <name val="Calibri"/>
      <family val="2"/>
    </font>
    <font>
      <sz val="10"/>
      <color rgb="FF000000"/>
      <name val="Calibri"/>
      <family val="2"/>
    </font>
    <font>
      <b/>
      <sz val="14"/>
      <color rgb="FFFF0000"/>
      <name val="Calibri"/>
      <family val="2"/>
    </font>
    <font>
      <u/>
      <sz val="11"/>
      <color theme="10"/>
      <name val="Calibri"/>
      <family val="2"/>
    </font>
    <font>
      <b/>
      <i/>
      <sz val="11"/>
      <color rgb="FF000000"/>
      <name val="Calibri"/>
      <family val="2"/>
    </font>
    <font>
      <sz val="22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b/>
      <sz val="11"/>
      <color rgb="FFFF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969696"/>
        <bgColor rgb="FF969696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4"/>
        <bgColor rgb="FFFF40FF"/>
      </patternFill>
    </fill>
    <fill>
      <patternFill patternType="solid">
        <fgColor rgb="FFFFFFFF"/>
        <bgColor rgb="FFFFFFFF"/>
      </patternFill>
    </fill>
    <fill>
      <patternFill patternType="solid">
        <fgColor indexed="52"/>
        <bgColor theme="5"/>
      </patternFill>
    </fill>
    <fill>
      <patternFill patternType="solid">
        <fgColor rgb="FFBFBFBF"/>
        <bgColor rgb="FFBFBFBF"/>
      </patternFill>
    </fill>
    <fill>
      <patternFill patternType="solid">
        <fgColor indexed="40"/>
        <bgColor rgb="FF70AD47"/>
      </patternFill>
    </fill>
    <fill>
      <patternFill patternType="solid">
        <fgColor indexed="50"/>
        <bgColor rgb="FFFF40FF"/>
      </patternFill>
    </fill>
    <fill>
      <patternFill patternType="solid">
        <fgColor theme="0" tint="-0.249977111117893"/>
        <bgColor rgb="FFFF40FF"/>
      </patternFill>
    </fill>
    <fill>
      <patternFill patternType="solid">
        <fgColor theme="0"/>
        <bgColor theme="0"/>
      </patternFill>
    </fill>
    <fill>
      <patternFill patternType="solid">
        <fgColor indexed="14"/>
        <bgColor theme="5"/>
      </patternFill>
    </fill>
    <fill>
      <patternFill patternType="solid">
        <fgColor indexed="52"/>
        <bgColor rgb="FF00B0F0"/>
      </patternFill>
    </fill>
    <fill>
      <patternFill patternType="solid">
        <fgColor indexed="40"/>
        <bgColor theme="9"/>
      </patternFill>
    </fill>
    <fill>
      <patternFill patternType="solid">
        <fgColor indexed="52"/>
        <bgColor rgb="FF70AD47"/>
      </patternFill>
    </fill>
    <fill>
      <patternFill patternType="solid">
        <fgColor indexed="40"/>
        <bgColor rgb="FFFF40FF"/>
      </patternFill>
    </fill>
    <fill>
      <patternFill patternType="solid">
        <fgColor indexed="50"/>
        <bgColor theme="5"/>
      </patternFill>
    </fill>
    <fill>
      <patternFill patternType="solid">
        <fgColor indexed="52"/>
        <bgColor theme="9"/>
      </patternFill>
    </fill>
    <fill>
      <patternFill patternType="solid">
        <fgColor indexed="14"/>
        <bgColor rgb="FF70AD47"/>
      </patternFill>
    </fill>
    <fill>
      <patternFill patternType="solid">
        <fgColor indexed="52"/>
        <bgColor rgb="FFFF40FF"/>
      </patternFill>
    </fill>
    <fill>
      <patternFill patternType="solid">
        <fgColor indexed="40"/>
        <bgColor theme="5"/>
      </patternFill>
    </fill>
    <fill>
      <patternFill patternType="solid">
        <fgColor indexed="50"/>
        <bgColor rgb="FF00B0F0"/>
      </patternFill>
    </fill>
    <fill>
      <patternFill patternType="solid">
        <fgColor indexed="14"/>
        <bgColor theme="9"/>
      </patternFill>
    </fill>
    <fill>
      <patternFill patternType="solid">
        <fgColor indexed="50"/>
        <bgColor rgb="FF70AD47"/>
      </patternFill>
    </fill>
    <fill>
      <patternFill patternType="solid">
        <fgColor indexed="40"/>
        <bgColor rgb="FF00B0F0"/>
      </patternFill>
    </fill>
    <fill>
      <patternFill patternType="solid">
        <fgColor indexed="50"/>
        <bgColor theme="9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theme="9"/>
      </patternFill>
    </fill>
    <fill>
      <patternFill patternType="solid">
        <fgColor theme="1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auto="1"/>
      </top>
      <bottom style="thin">
        <color rgb="FF000000"/>
      </bottom>
      <diagonal/>
    </border>
  </borders>
  <cellStyleXfs count="4">
    <xf numFmtId="0" fontId="0" fillId="0" borderId="0"/>
    <xf numFmtId="0" fontId="2" fillId="0" borderId="0"/>
    <xf numFmtId="0" fontId="8" fillId="0" borderId="0" applyNumberFormat="0" applyFill="0" applyBorder="0" applyAlignment="0" applyProtection="0"/>
    <xf numFmtId="0" fontId="1" fillId="0" borderId="0"/>
  </cellStyleXfs>
  <cellXfs count="144">
    <xf numFmtId="0" fontId="0" fillId="0" borderId="0" xfId="0"/>
    <xf numFmtId="0" fontId="2" fillId="0" borderId="0" xfId="1" applyFont="1" applyAlignment="1" applyProtection="1">
      <protection locked="0"/>
    </xf>
    <xf numFmtId="0" fontId="2" fillId="0" borderId="0" xfId="1" applyFont="1" applyAlignment="1" applyProtection="1">
      <protection hidden="1"/>
    </xf>
    <xf numFmtId="0" fontId="4" fillId="0" borderId="0" xfId="1" applyFont="1" applyBorder="1" applyAlignment="1" applyProtection="1">
      <alignment horizontal="center"/>
      <protection hidden="1"/>
    </xf>
    <xf numFmtId="0" fontId="4" fillId="0" borderId="0" xfId="1" applyFont="1" applyBorder="1" applyAlignment="1" applyProtection="1">
      <protection hidden="1"/>
    </xf>
    <xf numFmtId="0" fontId="2" fillId="0" borderId="0" xfId="1" applyFont="1" applyBorder="1" applyAlignment="1" applyProtection="1">
      <protection hidden="1"/>
    </xf>
    <xf numFmtId="0" fontId="2" fillId="0" borderId="0" xfId="1" applyFont="1" applyBorder="1" applyAlignment="1" applyProtection="1">
      <alignment vertical="center"/>
      <protection hidden="1"/>
    </xf>
    <xf numFmtId="0" fontId="6" fillId="0" borderId="0" xfId="1" applyFont="1" applyBorder="1" applyAlignment="1" applyProtection="1">
      <alignment vertical="center" wrapText="1"/>
      <protection hidden="1"/>
    </xf>
    <xf numFmtId="0" fontId="2" fillId="0" borderId="0" xfId="1" applyFont="1" applyAlignment="1" applyProtection="1">
      <alignment vertical="center"/>
      <protection hidden="1"/>
    </xf>
    <xf numFmtId="0" fontId="2" fillId="0" borderId="0" xfId="1" applyFont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left" vertical="center"/>
      <protection hidden="1"/>
    </xf>
    <xf numFmtId="0" fontId="9" fillId="0" borderId="0" xfId="1" applyFont="1" applyAlignment="1" applyProtection="1">
      <alignment horizontal="center" vertical="center"/>
      <protection hidden="1"/>
    </xf>
    <xf numFmtId="0" fontId="9" fillId="0" borderId="0" xfId="1" applyFont="1" applyBorder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center" vertical="center"/>
      <protection locked="0"/>
    </xf>
    <xf numFmtId="0" fontId="2" fillId="5" borderId="32" xfId="1" applyFont="1" applyFill="1" applyBorder="1" applyAlignment="1" applyProtection="1">
      <alignment horizontal="center" vertical="center"/>
      <protection locked="0"/>
    </xf>
    <xf numFmtId="0" fontId="2" fillId="4" borderId="34" xfId="1" applyFont="1" applyFill="1" applyBorder="1" applyAlignment="1" applyProtection="1">
      <alignment horizontal="center" vertical="center"/>
      <protection locked="0"/>
    </xf>
    <xf numFmtId="0" fontId="2" fillId="0" borderId="38" xfId="1" applyFont="1" applyBorder="1" applyAlignment="1" applyProtection="1">
      <alignment horizontal="center" vertical="center"/>
      <protection locked="0"/>
    </xf>
    <xf numFmtId="0" fontId="5" fillId="8" borderId="33" xfId="1" applyFont="1" applyFill="1" applyBorder="1" applyAlignment="1" applyProtection="1">
      <alignment horizontal="center" vertical="center"/>
      <protection locked="0"/>
    </xf>
    <xf numFmtId="0" fontId="2" fillId="0" borderId="33" xfId="1" applyFont="1" applyFill="1" applyBorder="1" applyAlignment="1" applyProtection="1">
      <alignment horizontal="center" vertical="center"/>
      <protection locked="0"/>
    </xf>
    <xf numFmtId="0" fontId="2" fillId="14" borderId="33" xfId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protection locked="0"/>
    </xf>
    <xf numFmtId="0" fontId="13" fillId="30" borderId="45" xfId="3" applyFont="1" applyFill="1" applyBorder="1" applyAlignment="1" applyProtection="1">
      <alignment horizontal="left"/>
    </xf>
    <xf numFmtId="0" fontId="13" fillId="30" borderId="46" xfId="3" applyFont="1" applyFill="1" applyBorder="1" applyAlignment="1" applyProtection="1">
      <protection locked="0"/>
    </xf>
    <xf numFmtId="0" fontId="13" fillId="30" borderId="45" xfId="3" applyFont="1" applyFill="1" applyBorder="1" applyAlignment="1" applyProtection="1">
      <alignment horizontal="left"/>
      <protection locked="0"/>
    </xf>
    <xf numFmtId="0" fontId="13" fillId="30" borderId="45" xfId="3" applyFont="1" applyFill="1" applyBorder="1" applyAlignment="1" applyProtection="1">
      <alignment horizontal="center"/>
      <protection locked="0"/>
    </xf>
    <xf numFmtId="0" fontId="13" fillId="30" borderId="47" xfId="3" applyFont="1" applyFill="1" applyBorder="1" applyAlignment="1" applyProtection="1">
      <alignment horizontal="center"/>
      <protection locked="0"/>
    </xf>
    <xf numFmtId="0" fontId="13" fillId="30" borderId="0" xfId="3" applyFont="1" applyFill="1" applyBorder="1" applyAlignment="1" applyProtection="1">
      <alignment horizontal="center"/>
      <protection locked="0"/>
    </xf>
    <xf numFmtId="0" fontId="2" fillId="0" borderId="0" xfId="3" applyFont="1" applyAlignment="1" applyProtection="1">
      <protection locked="0"/>
    </xf>
    <xf numFmtId="0" fontId="5" fillId="2" borderId="48" xfId="3" applyFont="1" applyFill="1" applyBorder="1" applyAlignment="1" applyProtection="1">
      <alignment horizontal="left" vertical="center"/>
    </xf>
    <xf numFmtId="0" fontId="2" fillId="0" borderId="0" xfId="3" applyFont="1" applyAlignment="1" applyProtection="1">
      <alignment vertical="center"/>
      <protection locked="0"/>
    </xf>
    <xf numFmtId="0" fontId="2" fillId="0" borderId="0" xfId="3" applyFont="1" applyAlignment="1" applyProtection="1">
      <alignment horizontal="center"/>
      <protection locked="0"/>
    </xf>
    <xf numFmtId="0" fontId="13" fillId="30" borderId="33" xfId="3" applyFont="1" applyFill="1" applyBorder="1" applyAlignment="1" applyProtection="1">
      <alignment horizontal="center" vertical="center"/>
      <protection locked="0"/>
    </xf>
    <xf numFmtId="0" fontId="5" fillId="31" borderId="33" xfId="3" applyFont="1" applyFill="1" applyBorder="1" applyAlignment="1" applyProtection="1">
      <alignment horizontal="center" vertical="center"/>
      <protection locked="0"/>
    </xf>
    <xf numFmtId="0" fontId="5" fillId="32" borderId="33" xfId="3" applyFont="1" applyFill="1" applyBorder="1" applyAlignment="1" applyProtection="1">
      <alignment horizontal="center" vertical="center"/>
      <protection locked="0"/>
    </xf>
    <xf numFmtId="0" fontId="5" fillId="31" borderId="49" xfId="3" applyFont="1" applyFill="1" applyBorder="1" applyAlignment="1" applyProtection="1">
      <alignment horizontal="left"/>
      <protection locked="0"/>
    </xf>
    <xf numFmtId="0" fontId="5" fillId="31" borderId="50" xfId="3" applyFont="1" applyFill="1" applyBorder="1" applyAlignment="1" applyProtection="1">
      <alignment horizontal="left"/>
      <protection locked="0"/>
    </xf>
    <xf numFmtId="0" fontId="5" fillId="31" borderId="51" xfId="3" applyFont="1" applyFill="1" applyBorder="1" applyAlignment="1" applyProtection="1">
      <alignment horizontal="left"/>
      <protection locked="0"/>
    </xf>
    <xf numFmtId="0" fontId="5" fillId="32" borderId="49" xfId="3" applyFont="1" applyFill="1" applyBorder="1" applyAlignment="1" applyProtection="1">
      <alignment horizontal="left"/>
      <protection locked="0"/>
    </xf>
    <xf numFmtId="0" fontId="5" fillId="32" borderId="50" xfId="3" applyFont="1" applyFill="1" applyBorder="1" applyAlignment="1" applyProtection="1">
      <alignment horizontal="left"/>
      <protection locked="0"/>
    </xf>
    <xf numFmtId="0" fontId="5" fillId="32" borderId="51" xfId="3" applyFont="1" applyFill="1" applyBorder="1" applyAlignment="1" applyProtection="1">
      <alignment horizontal="left"/>
      <protection locked="0"/>
    </xf>
    <xf numFmtId="0" fontId="5" fillId="33" borderId="33" xfId="3" applyFont="1" applyFill="1" applyBorder="1" applyAlignment="1" applyProtection="1">
      <alignment horizontal="center" vertical="center"/>
      <protection locked="0"/>
    </xf>
    <xf numFmtId="0" fontId="2" fillId="0" borderId="0" xfId="3" applyFont="1" applyAlignment="1" applyProtection="1"/>
    <xf numFmtId="0" fontId="14" fillId="0" borderId="38" xfId="1" applyFont="1" applyBorder="1" applyAlignment="1" applyProtection="1">
      <alignment horizontal="center" vertical="center"/>
      <protection locked="0"/>
    </xf>
    <xf numFmtId="0" fontId="2" fillId="5" borderId="53" xfId="1" applyFont="1" applyFill="1" applyBorder="1" applyAlignment="1" applyProtection="1">
      <alignment horizontal="center" vertical="center"/>
      <protection locked="0"/>
    </xf>
    <xf numFmtId="0" fontId="2" fillId="4" borderId="30" xfId="1" applyFont="1" applyFill="1" applyBorder="1" applyAlignment="1" applyProtection="1">
      <alignment horizontal="center" vertical="center"/>
      <protection locked="0"/>
    </xf>
    <xf numFmtId="0" fontId="2" fillId="4" borderId="31" xfId="1" applyFont="1" applyFill="1" applyBorder="1" applyAlignment="1" applyProtection="1">
      <alignment horizontal="center" vertical="center"/>
      <protection locked="0"/>
    </xf>
    <xf numFmtId="0" fontId="10" fillId="4" borderId="33" xfId="1" applyFont="1" applyFill="1" applyBorder="1" applyAlignment="1" applyProtection="1">
      <alignment horizontal="center" vertical="center" textRotation="90"/>
      <protection locked="0"/>
    </xf>
    <xf numFmtId="0" fontId="11" fillId="10" borderId="33" xfId="1" applyFont="1" applyFill="1" applyBorder="1" applyAlignment="1" applyProtection="1">
      <alignment horizontal="center" vertical="center"/>
      <protection locked="0"/>
    </xf>
    <xf numFmtId="0" fontId="11" fillId="11" borderId="35" xfId="1" applyFont="1" applyFill="1" applyBorder="1" applyAlignment="1" applyProtection="1">
      <alignment horizontal="center" vertical="center"/>
      <protection locked="0"/>
    </xf>
    <xf numFmtId="0" fontId="12" fillId="6" borderId="36" xfId="1" applyFont="1" applyFill="1" applyBorder="1" applyProtection="1">
      <protection locked="0"/>
    </xf>
    <xf numFmtId="0" fontId="12" fillId="6" borderId="37" xfId="1" applyFont="1" applyFill="1" applyBorder="1" applyProtection="1">
      <protection locked="0"/>
    </xf>
    <xf numFmtId="0" fontId="2" fillId="0" borderId="33" xfId="1" applyFont="1" applyFill="1" applyBorder="1" applyAlignment="1" applyProtection="1">
      <alignment horizontal="center" vertical="center"/>
      <protection locked="0"/>
    </xf>
    <xf numFmtId="0" fontId="2" fillId="0" borderId="39" xfId="1" applyFont="1" applyBorder="1" applyAlignment="1" applyProtection="1">
      <alignment horizontal="center" vertical="center"/>
      <protection locked="0"/>
    </xf>
    <xf numFmtId="0" fontId="2" fillId="0" borderId="40" xfId="1" applyFont="1" applyBorder="1" applyAlignment="1" applyProtection="1">
      <alignment horizontal="center" vertical="center"/>
      <protection locked="0"/>
    </xf>
    <xf numFmtId="0" fontId="2" fillId="0" borderId="41" xfId="1" applyFont="1" applyBorder="1" applyAlignment="1" applyProtection="1">
      <alignment horizontal="center" vertical="center"/>
      <protection locked="0"/>
    </xf>
    <xf numFmtId="0" fontId="11" fillId="29" borderId="35" xfId="1" applyFont="1" applyFill="1" applyBorder="1" applyAlignment="1" applyProtection="1">
      <alignment horizontal="center" vertical="center"/>
      <protection locked="0"/>
    </xf>
    <xf numFmtId="0" fontId="11" fillId="7" borderId="36" xfId="1" applyFont="1" applyFill="1" applyBorder="1" applyAlignment="1" applyProtection="1">
      <alignment horizontal="center" vertical="center"/>
      <protection locked="0"/>
    </xf>
    <xf numFmtId="0" fontId="11" fillId="7" borderId="35" xfId="1" applyFont="1" applyFill="1" applyBorder="1" applyAlignment="1" applyProtection="1">
      <alignment horizontal="center" vertical="center"/>
      <protection locked="0"/>
    </xf>
    <xf numFmtId="0" fontId="11" fillId="9" borderId="36" xfId="1" applyFont="1" applyFill="1" applyBorder="1" applyAlignment="1" applyProtection="1">
      <alignment horizontal="center" vertical="center"/>
      <protection locked="0"/>
    </xf>
    <xf numFmtId="0" fontId="11" fillId="27" borderId="35" xfId="1" applyFont="1" applyFill="1" applyBorder="1" applyAlignment="1" applyProtection="1">
      <alignment horizontal="center" vertical="center"/>
      <protection locked="0"/>
    </xf>
    <xf numFmtId="0" fontId="2" fillId="14" borderId="33" xfId="1" applyFont="1" applyFill="1" applyBorder="1" applyAlignment="1" applyProtection="1">
      <alignment horizontal="center" vertical="center"/>
      <protection locked="0"/>
    </xf>
    <xf numFmtId="0" fontId="12" fillId="0" borderId="33" xfId="1" applyFont="1" applyBorder="1" applyAlignment="1" applyProtection="1">
      <alignment horizontal="center"/>
      <protection locked="0"/>
    </xf>
    <xf numFmtId="0" fontId="2" fillId="0" borderId="42" xfId="1" applyFont="1" applyBorder="1" applyAlignment="1" applyProtection="1">
      <alignment horizontal="center" vertical="center"/>
      <protection locked="0"/>
    </xf>
    <xf numFmtId="0" fontId="2" fillId="0" borderId="43" xfId="1" applyFont="1" applyBorder="1" applyAlignment="1" applyProtection="1">
      <alignment horizontal="center" vertical="center"/>
      <protection locked="0"/>
    </xf>
    <xf numFmtId="0" fontId="2" fillId="0" borderId="44" xfId="1" applyFont="1" applyBorder="1" applyAlignment="1" applyProtection="1">
      <alignment horizontal="center" vertical="center"/>
      <protection locked="0"/>
    </xf>
    <xf numFmtId="0" fontId="11" fillId="28" borderId="35" xfId="1" applyFont="1" applyFill="1" applyBorder="1" applyAlignment="1" applyProtection="1">
      <alignment horizontal="center" vertical="center"/>
      <protection locked="0"/>
    </xf>
    <xf numFmtId="0" fontId="11" fillId="23" borderId="35" xfId="1" applyFont="1" applyFill="1" applyBorder="1" applyAlignment="1" applyProtection="1">
      <alignment horizontal="center" vertical="center"/>
      <protection locked="0"/>
    </xf>
    <xf numFmtId="0" fontId="11" fillId="24" borderId="36" xfId="1" applyFont="1" applyFill="1" applyBorder="1" applyAlignment="1" applyProtection="1">
      <alignment horizontal="center" vertical="center"/>
      <protection locked="0"/>
    </xf>
    <xf numFmtId="0" fontId="11" fillId="24" borderId="33" xfId="1" applyFont="1" applyFill="1" applyBorder="1" applyAlignment="1" applyProtection="1">
      <alignment horizontal="center" vertical="center"/>
      <protection locked="0"/>
    </xf>
    <xf numFmtId="0" fontId="12" fillId="6" borderId="33" xfId="1" applyFont="1" applyFill="1" applyBorder="1" applyProtection="1">
      <protection locked="0"/>
    </xf>
    <xf numFmtId="0" fontId="11" fillId="25" borderId="33" xfId="1" applyFont="1" applyFill="1" applyBorder="1" applyAlignment="1" applyProtection="1">
      <alignment horizontal="center" vertical="center"/>
      <protection locked="0"/>
    </xf>
    <xf numFmtId="0" fontId="11" fillId="9" borderId="33" xfId="1" applyFont="1" applyFill="1" applyBorder="1" applyAlignment="1" applyProtection="1">
      <alignment horizontal="center" vertical="center"/>
      <protection locked="0"/>
    </xf>
    <xf numFmtId="0" fontId="12" fillId="6" borderId="33" xfId="1" applyFont="1" applyFill="1" applyBorder="1" applyAlignment="1" applyProtection="1">
      <alignment horizontal="center"/>
      <protection locked="0"/>
    </xf>
    <xf numFmtId="0" fontId="11" fillId="7" borderId="33" xfId="1" applyFont="1" applyFill="1" applyBorder="1" applyAlignment="1" applyProtection="1">
      <alignment horizontal="center" vertical="center"/>
      <protection locked="0"/>
    </xf>
    <xf numFmtId="0" fontId="11" fillId="13" borderId="33" xfId="1" applyFont="1" applyFill="1" applyBorder="1" applyAlignment="1" applyProtection="1">
      <alignment horizontal="center" vertical="center"/>
      <protection locked="0"/>
    </xf>
    <xf numFmtId="0" fontId="11" fillId="26" borderId="35" xfId="1" applyFont="1" applyFill="1" applyBorder="1" applyAlignment="1" applyProtection="1">
      <alignment horizontal="center" vertical="center"/>
      <protection locked="0"/>
    </xf>
    <xf numFmtId="0" fontId="11" fillId="23" borderId="36" xfId="1" applyFont="1" applyFill="1" applyBorder="1" applyAlignment="1" applyProtection="1">
      <alignment horizontal="center" vertical="center"/>
      <protection locked="0"/>
    </xf>
    <xf numFmtId="0" fontId="11" fillId="22" borderId="35" xfId="1" applyFont="1" applyFill="1" applyBorder="1" applyAlignment="1" applyProtection="1">
      <alignment horizontal="center" vertical="center"/>
      <protection locked="0"/>
    </xf>
    <xf numFmtId="0" fontId="11" fillId="23" borderId="33" xfId="1" applyFont="1" applyFill="1" applyBorder="1" applyAlignment="1" applyProtection="1">
      <alignment horizontal="center" vertical="center"/>
      <protection locked="0"/>
    </xf>
    <xf numFmtId="0" fontId="11" fillId="25" borderId="35" xfId="1" applyFont="1" applyFill="1" applyBorder="1" applyAlignment="1" applyProtection="1">
      <alignment horizontal="center" vertical="center"/>
      <protection locked="0"/>
    </xf>
    <xf numFmtId="0" fontId="11" fillId="21" borderId="35" xfId="1" applyFont="1" applyFill="1" applyBorder="1" applyAlignment="1" applyProtection="1">
      <alignment horizontal="center" vertical="center"/>
      <protection locked="0"/>
    </xf>
    <xf numFmtId="0" fontId="11" fillId="19" borderId="36" xfId="1" applyFont="1" applyFill="1" applyBorder="1" applyAlignment="1" applyProtection="1">
      <alignment horizontal="center" vertical="center"/>
      <protection locked="0"/>
    </xf>
    <xf numFmtId="0" fontId="11" fillId="19" borderId="35" xfId="1" applyFont="1" applyFill="1" applyBorder="1" applyAlignment="1" applyProtection="1">
      <alignment horizontal="center" vertical="center"/>
      <protection locked="0"/>
    </xf>
    <xf numFmtId="0" fontId="11" fillId="20" borderId="36" xfId="1" applyFont="1" applyFill="1" applyBorder="1" applyAlignment="1" applyProtection="1">
      <alignment horizontal="center" vertical="center"/>
      <protection locked="0"/>
    </xf>
    <xf numFmtId="0" fontId="11" fillId="18" borderId="35" xfId="1" applyFont="1" applyFill="1" applyBorder="1" applyAlignment="1" applyProtection="1">
      <alignment horizontal="center" vertical="center"/>
      <protection locked="0"/>
    </xf>
    <xf numFmtId="0" fontId="11" fillId="19" borderId="33" xfId="1" applyFont="1" applyFill="1" applyBorder="1" applyAlignment="1" applyProtection="1">
      <alignment horizontal="center" vertical="center"/>
      <protection locked="0"/>
    </xf>
    <xf numFmtId="0" fontId="11" fillId="12" borderId="35" xfId="1" applyFont="1" applyFill="1" applyBorder="1" applyAlignment="1" applyProtection="1">
      <alignment horizontal="center" vertical="center"/>
      <protection locked="0"/>
    </xf>
    <xf numFmtId="0" fontId="11" fillId="15" borderId="36" xfId="1" applyFont="1" applyFill="1" applyBorder="1" applyAlignment="1" applyProtection="1">
      <alignment horizontal="center" vertical="center"/>
      <protection locked="0"/>
    </xf>
    <xf numFmtId="0" fontId="11" fillId="20" borderId="33" xfId="1" applyFont="1" applyFill="1" applyBorder="1" applyAlignment="1" applyProtection="1">
      <alignment horizontal="center" vertical="center"/>
      <protection locked="0"/>
    </xf>
    <xf numFmtId="0" fontId="11" fillId="22" borderId="34" xfId="1" applyFont="1" applyFill="1" applyBorder="1" applyAlignment="1" applyProtection="1">
      <alignment horizontal="center" vertical="center"/>
      <protection locked="0"/>
    </xf>
    <xf numFmtId="0" fontId="11" fillId="22" borderId="52" xfId="1" applyFont="1" applyFill="1" applyBorder="1" applyAlignment="1" applyProtection="1">
      <alignment horizontal="center" vertical="center"/>
      <protection locked="0"/>
    </xf>
    <xf numFmtId="0" fontId="11" fillId="17" borderId="35" xfId="1" applyFont="1" applyFill="1" applyBorder="1" applyAlignment="1" applyProtection="1">
      <alignment horizontal="center" vertical="center"/>
      <protection locked="0"/>
    </xf>
    <xf numFmtId="0" fontId="11" fillId="12" borderId="36" xfId="1" applyFont="1" applyFill="1" applyBorder="1" applyAlignment="1" applyProtection="1">
      <alignment horizontal="center" vertical="center"/>
      <protection locked="0"/>
    </xf>
    <xf numFmtId="0" fontId="11" fillId="15" borderId="33" xfId="1" applyFont="1" applyFill="1" applyBorder="1" applyAlignment="1" applyProtection="1">
      <alignment horizontal="center" vertical="center"/>
      <protection locked="0"/>
    </xf>
    <xf numFmtId="0" fontId="11" fillId="34" borderId="35" xfId="1" applyFont="1" applyFill="1" applyBorder="1" applyAlignment="1" applyProtection="1">
      <alignment horizontal="center" vertical="center"/>
      <protection locked="0"/>
    </xf>
    <xf numFmtId="0" fontId="12" fillId="35" borderId="36" xfId="1" applyFont="1" applyFill="1" applyBorder="1" applyProtection="1">
      <protection locked="0"/>
    </xf>
    <xf numFmtId="0" fontId="12" fillId="35" borderId="37" xfId="1" applyFont="1" applyFill="1" applyBorder="1" applyProtection="1">
      <protection locked="0"/>
    </xf>
    <xf numFmtId="0" fontId="11" fillId="12" borderId="33" xfId="1" applyFont="1" applyFill="1" applyBorder="1" applyAlignment="1" applyProtection="1">
      <alignment horizontal="center" vertical="center"/>
      <protection locked="0"/>
    </xf>
    <xf numFmtId="0" fontId="11" fillId="16" borderId="35" xfId="1" applyFont="1" applyFill="1" applyBorder="1" applyAlignment="1" applyProtection="1">
      <alignment horizontal="center" vertical="center"/>
      <protection locked="0"/>
    </xf>
    <xf numFmtId="0" fontId="5" fillId="3" borderId="21" xfId="1" applyFont="1" applyFill="1" applyBorder="1" applyAlignment="1" applyProtection="1">
      <alignment horizontal="center" vertical="center"/>
      <protection hidden="1"/>
    </xf>
    <xf numFmtId="0" fontId="2" fillId="2" borderId="24" xfId="1" applyFont="1" applyFill="1" applyBorder="1" applyAlignment="1" applyProtection="1">
      <alignment horizontal="center" vertical="center"/>
      <protection locked="0"/>
    </xf>
    <xf numFmtId="0" fontId="2" fillId="2" borderId="25" xfId="1" applyFont="1" applyFill="1" applyBorder="1" applyAlignment="1" applyProtection="1">
      <alignment horizontal="center" vertical="center"/>
      <protection locked="0"/>
    </xf>
    <xf numFmtId="0" fontId="2" fillId="2" borderId="26" xfId="1" applyFont="1" applyFill="1" applyBorder="1" applyAlignment="1" applyProtection="1">
      <alignment horizontal="center" vertical="center"/>
      <protection locked="0"/>
    </xf>
    <xf numFmtId="0" fontId="2" fillId="2" borderId="16" xfId="1" applyFont="1" applyFill="1" applyBorder="1" applyAlignment="1" applyProtection="1">
      <alignment horizontal="center" vertical="center"/>
      <protection locked="0"/>
    </xf>
    <xf numFmtId="0" fontId="2" fillId="2" borderId="17" xfId="1" applyFont="1" applyFill="1" applyBorder="1" applyAlignment="1" applyProtection="1">
      <alignment horizontal="center" vertical="center"/>
      <protection locked="0"/>
    </xf>
    <xf numFmtId="0" fontId="2" fillId="2" borderId="18" xfId="1" applyFont="1" applyFill="1" applyBorder="1" applyAlignment="1" applyProtection="1">
      <alignment horizontal="center" vertical="center"/>
      <protection locked="0"/>
    </xf>
    <xf numFmtId="0" fontId="8" fillId="0" borderId="7" xfId="2" applyBorder="1" applyAlignment="1" applyProtection="1">
      <alignment horizontal="center" vertical="center"/>
      <protection hidden="1"/>
    </xf>
    <xf numFmtId="0" fontId="8" fillId="0" borderId="8" xfId="2" applyBorder="1" applyAlignment="1" applyProtection="1">
      <alignment horizontal="center" vertical="center"/>
      <protection hidden="1"/>
    </xf>
    <xf numFmtId="0" fontId="8" fillId="0" borderId="19" xfId="2" applyBorder="1" applyAlignment="1" applyProtection="1">
      <alignment horizontal="center" vertical="center"/>
      <protection hidden="1"/>
    </xf>
    <xf numFmtId="0" fontId="8" fillId="0" borderId="20" xfId="2" applyBorder="1" applyAlignment="1" applyProtection="1">
      <alignment horizontal="center" vertical="center"/>
      <protection hidden="1"/>
    </xf>
    <xf numFmtId="0" fontId="5" fillId="3" borderId="12" xfId="1" applyFont="1" applyFill="1" applyBorder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left"/>
      <protection locked="0"/>
    </xf>
    <xf numFmtId="0" fontId="3" fillId="0" borderId="1" xfId="1" applyFont="1" applyBorder="1" applyAlignment="1" applyProtection="1">
      <alignment horizontal="center" vertical="center" wrapText="1"/>
      <protection hidden="1"/>
    </xf>
    <xf numFmtId="0" fontId="3" fillId="0" borderId="2" xfId="1" applyFont="1" applyBorder="1" applyAlignment="1" applyProtection="1">
      <alignment horizontal="center" vertical="center" wrapText="1"/>
      <protection hidden="1"/>
    </xf>
    <xf numFmtId="17" fontId="3" fillId="2" borderId="1" xfId="1" applyNumberFormat="1" applyFont="1" applyFill="1" applyBorder="1" applyAlignment="1" applyProtection="1">
      <alignment horizontal="center" vertical="center"/>
      <protection hidden="1"/>
    </xf>
    <xf numFmtId="0" fontId="3" fillId="2" borderId="2" xfId="1" applyFont="1" applyFill="1" applyBorder="1" applyAlignment="1" applyProtection="1">
      <alignment horizontal="center" vertical="center"/>
      <protection hidden="1"/>
    </xf>
    <xf numFmtId="0" fontId="3" fillId="2" borderId="3" xfId="1" applyFont="1" applyFill="1" applyBorder="1" applyAlignment="1" applyProtection="1">
      <alignment horizontal="center" vertical="center"/>
      <protection hidden="1"/>
    </xf>
    <xf numFmtId="0" fontId="2" fillId="0" borderId="4" xfId="1" applyFont="1" applyBorder="1" applyAlignment="1" applyProtection="1">
      <alignment horizontal="center" vertical="center"/>
      <protection hidden="1"/>
    </xf>
    <xf numFmtId="0" fontId="2" fillId="0" borderId="5" xfId="1" applyFont="1" applyBorder="1" applyAlignment="1" applyProtection="1">
      <alignment horizontal="center" vertical="center"/>
      <protection hidden="1"/>
    </xf>
    <xf numFmtId="0" fontId="2" fillId="0" borderId="6" xfId="1" applyFont="1" applyBorder="1" applyAlignment="1" applyProtection="1">
      <alignment horizontal="center" vertical="center"/>
      <protection hidden="1"/>
    </xf>
    <xf numFmtId="0" fontId="2" fillId="0" borderId="16" xfId="1" applyFont="1" applyBorder="1" applyAlignment="1" applyProtection="1">
      <alignment horizontal="center" vertical="center"/>
      <protection hidden="1"/>
    </xf>
    <xf numFmtId="0" fontId="2" fillId="0" borderId="17" xfId="1" applyFont="1" applyBorder="1" applyAlignment="1" applyProtection="1">
      <alignment horizontal="center" vertical="center"/>
      <protection hidden="1"/>
    </xf>
    <xf numFmtId="0" fontId="2" fillId="0" borderId="18" xfId="1" applyFont="1" applyBorder="1" applyAlignment="1" applyProtection="1">
      <alignment horizontal="center" vertical="center"/>
      <protection hidden="1"/>
    </xf>
    <xf numFmtId="0" fontId="2" fillId="0" borderId="7" xfId="1" applyFont="1" applyBorder="1" applyAlignment="1" applyProtection="1">
      <alignment horizontal="center" vertical="center"/>
      <protection hidden="1"/>
    </xf>
    <xf numFmtId="0" fontId="2" fillId="0" borderId="8" xfId="1" applyFont="1" applyBorder="1" applyAlignment="1" applyProtection="1">
      <alignment horizontal="center" vertical="center"/>
      <protection hidden="1"/>
    </xf>
    <xf numFmtId="0" fontId="2" fillId="0" borderId="19" xfId="1" applyFont="1" applyBorder="1" applyAlignment="1" applyProtection="1">
      <alignment horizontal="center" vertical="center"/>
      <protection hidden="1"/>
    </xf>
    <xf numFmtId="0" fontId="2" fillId="0" borderId="20" xfId="1" applyFont="1" applyBorder="1" applyAlignment="1" applyProtection="1">
      <alignment horizontal="center" vertical="center"/>
      <protection hidden="1"/>
    </xf>
    <xf numFmtId="0" fontId="5" fillId="3" borderId="9" xfId="1" applyFont="1" applyFill="1" applyBorder="1" applyAlignment="1" applyProtection="1">
      <alignment horizontal="center" vertical="center"/>
      <protection hidden="1"/>
    </xf>
    <xf numFmtId="0" fontId="5" fillId="3" borderId="10" xfId="1" applyFont="1" applyFill="1" applyBorder="1" applyAlignment="1" applyProtection="1">
      <alignment horizontal="center" vertical="center"/>
      <protection hidden="1"/>
    </xf>
    <xf numFmtId="0" fontId="5" fillId="3" borderId="11" xfId="1" applyFont="1" applyFill="1" applyBorder="1" applyAlignment="1" applyProtection="1">
      <alignment horizontal="center" vertical="center"/>
      <protection hidden="1"/>
    </xf>
    <xf numFmtId="0" fontId="6" fillId="0" borderId="12" xfId="1" applyFont="1" applyBorder="1" applyAlignment="1" applyProtection="1">
      <alignment horizontal="center" vertical="center" wrapText="1"/>
      <protection hidden="1"/>
    </xf>
    <xf numFmtId="0" fontId="7" fillId="0" borderId="13" xfId="1" applyFont="1" applyBorder="1" applyAlignment="1" applyProtection="1">
      <alignment horizontal="center" vertical="center" wrapText="1"/>
      <protection hidden="1"/>
    </xf>
    <xf numFmtId="0" fontId="7" fillId="0" borderId="14" xfId="1" applyFont="1" applyBorder="1" applyAlignment="1" applyProtection="1">
      <alignment horizontal="center" vertical="center" wrapText="1"/>
      <protection hidden="1"/>
    </xf>
    <xf numFmtId="0" fontId="7" fillId="0" borderId="15" xfId="1" applyFont="1" applyBorder="1" applyAlignment="1" applyProtection="1">
      <alignment horizontal="center" vertical="center" wrapText="1"/>
      <protection hidden="1"/>
    </xf>
    <xf numFmtId="0" fontId="7" fillId="0" borderId="22" xfId="1" applyFont="1" applyBorder="1" applyAlignment="1" applyProtection="1">
      <alignment horizontal="center" vertical="center" wrapText="1"/>
      <protection hidden="1"/>
    </xf>
    <xf numFmtId="0" fontId="7" fillId="0" borderId="0" xfId="1" applyFont="1" applyBorder="1" applyAlignment="1" applyProtection="1">
      <alignment horizontal="center" vertical="center" wrapText="1"/>
      <protection hidden="1"/>
    </xf>
    <xf numFmtId="0" fontId="7" fillId="0" borderId="23" xfId="1" applyFont="1" applyBorder="1" applyAlignment="1" applyProtection="1">
      <alignment horizontal="center" vertical="center" wrapText="1"/>
      <protection hidden="1"/>
    </xf>
    <xf numFmtId="0" fontId="2" fillId="0" borderId="12" xfId="1" applyFont="1" applyBorder="1" applyAlignment="1" applyProtection="1">
      <alignment horizontal="center" vertical="center"/>
      <protection locked="0"/>
    </xf>
    <xf numFmtId="14" fontId="7" fillId="0" borderId="27" xfId="1" applyNumberFormat="1" applyFont="1" applyBorder="1" applyAlignment="1" applyProtection="1">
      <alignment horizontal="center" vertical="center"/>
      <protection hidden="1"/>
    </xf>
    <xf numFmtId="14" fontId="7" fillId="0" borderId="28" xfId="1" applyNumberFormat="1" applyFont="1" applyBorder="1" applyAlignment="1" applyProtection="1">
      <alignment horizontal="center" vertical="center"/>
      <protection hidden="1"/>
    </xf>
    <xf numFmtId="14" fontId="7" fillId="0" borderId="29" xfId="1" applyNumberFormat="1" applyFont="1" applyBorder="1" applyAlignment="1" applyProtection="1">
      <alignment horizontal="center" vertical="center"/>
      <protection hidden="1"/>
    </xf>
    <xf numFmtId="0" fontId="9" fillId="0" borderId="54" xfId="1" applyFont="1" applyBorder="1" applyAlignment="1" applyProtection="1">
      <alignment horizontal="center" vertical="center"/>
      <protection hidden="1"/>
    </xf>
  </cellXfs>
  <cellStyles count="4">
    <cellStyle name="Lien hypertexte" xfId="2" builtinId="8"/>
    <cellStyle name="Normal" xfId="0" builtinId="0"/>
    <cellStyle name="Normal 2 2" xfId="3"/>
    <cellStyle name="Normal 3" xfId="1"/>
  </cellStyles>
  <dxfs count="1008"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1</xdr:row>
      <xdr:rowOff>0</xdr:rowOff>
    </xdr:from>
    <xdr:to>
      <xdr:col>21</xdr:col>
      <xdr:colOff>590550</xdr:colOff>
      <xdr:row>4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753225" y="200025"/>
          <a:ext cx="742950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  <xdr:twoCellAnchor>
    <xdr:from>
      <xdr:col>13</xdr:col>
      <xdr:colOff>19050</xdr:colOff>
      <xdr:row>1</xdr:row>
      <xdr:rowOff>0</xdr:rowOff>
    </xdr:from>
    <xdr:to>
      <xdr:col>22</xdr:col>
      <xdr:colOff>590550</xdr:colOff>
      <xdr:row>4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515225" y="200025"/>
          <a:ext cx="742950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  <xdr:twoCellAnchor>
    <xdr:from>
      <xdr:col>12</xdr:col>
      <xdr:colOff>19050</xdr:colOff>
      <xdr:row>1</xdr:row>
      <xdr:rowOff>0</xdr:rowOff>
    </xdr:from>
    <xdr:to>
      <xdr:col>21</xdr:col>
      <xdr:colOff>590550</xdr:colOff>
      <xdr:row>4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753225" y="200025"/>
          <a:ext cx="742950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  <xdr:twoCellAnchor>
    <xdr:from>
      <xdr:col>13</xdr:col>
      <xdr:colOff>19050</xdr:colOff>
      <xdr:row>1</xdr:row>
      <xdr:rowOff>0</xdr:rowOff>
    </xdr:from>
    <xdr:to>
      <xdr:col>22</xdr:col>
      <xdr:colOff>590550</xdr:colOff>
      <xdr:row>4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515225" y="200025"/>
          <a:ext cx="7429500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rgb="FF00B050"/>
    <pageSetUpPr fitToPage="1"/>
  </sheetPr>
  <dimension ref="A1:AY106"/>
  <sheetViews>
    <sheetView tabSelected="1" topLeftCell="A2" zoomScaleNormal="100" workbookViewId="0">
      <selection activeCell="D11" sqref="D11"/>
    </sheetView>
  </sheetViews>
  <sheetFormatPr baseColWidth="10" defaultColWidth="14.42578125" defaultRowHeight="15" x14ac:dyDescent="0.25"/>
  <cols>
    <col min="1" max="1" width="4.28515625" style="1" customWidth="1"/>
    <col min="2" max="2" width="7" style="1" customWidth="1"/>
    <col min="3" max="3" width="13.140625" style="1" bestFit="1" customWidth="1"/>
    <col min="4" max="18" width="3.28515625" style="1" customWidth="1"/>
    <col min="19" max="19" width="3" style="1" bestFit="1" customWidth="1"/>
    <col min="20" max="31" width="3.28515625" style="1" customWidth="1"/>
    <col min="32" max="32" width="2.28515625" style="1" hidden="1" customWidth="1"/>
    <col min="33" max="50" width="3.28515625" style="1" customWidth="1"/>
    <col min="51" max="51" width="3.7109375" style="1" customWidth="1"/>
    <col min="52" max="16384" width="14.42578125" style="1"/>
  </cols>
  <sheetData>
    <row r="1" spans="1:51" ht="15.75" hidden="1" thickBot="1" x14ac:dyDescent="0.3">
      <c r="A1" s="113" t="str">
        <f>C6</f>
        <v>AA_VOTRE NOM?  (SAP)</v>
      </c>
      <c r="B1" s="113"/>
      <c r="C1" s="113"/>
      <c r="D1" s="113"/>
      <c r="E1" s="113"/>
      <c r="F1" s="113"/>
      <c r="G1" s="113"/>
      <c r="H1" s="113"/>
      <c r="I1" s="113"/>
    </row>
    <row r="2" spans="1:51" ht="58.5" customHeight="1" thickBot="1" x14ac:dyDescent="0.3">
      <c r="A2" s="2" t="s">
        <v>0</v>
      </c>
      <c r="B2" s="114" t="s">
        <v>1</v>
      </c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15"/>
      <c r="AA2" s="115"/>
      <c r="AB2" s="115"/>
      <c r="AC2" s="115"/>
      <c r="AD2" s="115"/>
      <c r="AE2" s="115"/>
      <c r="AF2" s="115"/>
      <c r="AG2" s="115"/>
      <c r="AH2" s="115"/>
      <c r="AI2" s="115"/>
      <c r="AJ2" s="115"/>
      <c r="AK2" s="116" t="s">
        <v>2</v>
      </c>
      <c r="AL2" s="117"/>
      <c r="AM2" s="117"/>
      <c r="AN2" s="117"/>
      <c r="AO2" s="117"/>
      <c r="AP2" s="117"/>
      <c r="AQ2" s="117"/>
      <c r="AR2" s="117"/>
      <c r="AS2" s="117"/>
      <c r="AT2" s="117"/>
      <c r="AU2" s="117"/>
      <c r="AV2" s="117"/>
      <c r="AW2" s="117"/>
      <c r="AX2" s="117"/>
      <c r="AY2" s="118"/>
    </row>
    <row r="3" spans="1:51" ht="21.75" thickBot="1" x14ac:dyDescent="0.4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</row>
    <row r="4" spans="1:51" ht="15.75" thickBot="1" x14ac:dyDescent="0.3">
      <c r="A4" s="2"/>
      <c r="B4" s="5"/>
      <c r="C4" s="119" t="s">
        <v>3</v>
      </c>
      <c r="D4" s="120"/>
      <c r="E4" s="120"/>
      <c r="F4" s="120"/>
      <c r="G4" s="120"/>
      <c r="H4" s="120"/>
      <c r="I4" s="120"/>
      <c r="J4" s="120"/>
      <c r="K4" s="120"/>
      <c r="L4" s="120"/>
      <c r="M4" s="120"/>
      <c r="N4" s="120"/>
      <c r="O4" s="120"/>
      <c r="P4" s="120"/>
      <c r="Q4" s="121"/>
      <c r="R4" s="5"/>
      <c r="S4" s="125" t="s">
        <v>4</v>
      </c>
      <c r="T4" s="126"/>
      <c r="U4" s="5"/>
      <c r="V4" s="129" t="s">
        <v>5</v>
      </c>
      <c r="W4" s="130"/>
      <c r="X4" s="130"/>
      <c r="Y4" s="130"/>
      <c r="Z4" s="130"/>
      <c r="AA4" s="130"/>
      <c r="AB4" s="130"/>
      <c r="AC4" s="130"/>
      <c r="AD4" s="131"/>
      <c r="AE4" s="6"/>
      <c r="AF4" s="6"/>
      <c r="AG4" s="7"/>
      <c r="AH4" s="132" t="s">
        <v>6</v>
      </c>
      <c r="AI4" s="132"/>
      <c r="AJ4" s="132"/>
      <c r="AK4" s="132"/>
      <c r="AL4" s="132"/>
      <c r="AM4" s="132"/>
      <c r="AN4" s="132"/>
      <c r="AO4" s="132"/>
      <c r="AP4" s="132"/>
      <c r="AQ4" s="2"/>
      <c r="AR4" s="133" t="s">
        <v>7</v>
      </c>
      <c r="AS4" s="134"/>
      <c r="AT4" s="134"/>
      <c r="AU4" s="134"/>
      <c r="AV4" s="134"/>
      <c r="AW4" s="134"/>
      <c r="AX4" s="134"/>
      <c r="AY4" s="135"/>
    </row>
    <row r="5" spans="1:51" ht="15.75" thickBot="1" x14ac:dyDescent="0.3">
      <c r="A5" s="2"/>
      <c r="B5" s="2"/>
      <c r="C5" s="122"/>
      <c r="D5" s="123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  <c r="P5" s="123"/>
      <c r="Q5" s="124"/>
      <c r="R5" s="8"/>
      <c r="S5" s="127"/>
      <c r="T5" s="128"/>
      <c r="U5" s="2"/>
      <c r="V5" s="101" t="s">
        <v>8</v>
      </c>
      <c r="W5" s="101"/>
      <c r="X5" s="101"/>
      <c r="Y5" s="101" t="s">
        <v>9</v>
      </c>
      <c r="Z5" s="101"/>
      <c r="AA5" s="101"/>
      <c r="AB5" s="101" t="s">
        <v>10</v>
      </c>
      <c r="AC5" s="101"/>
      <c r="AD5" s="101"/>
      <c r="AE5" s="6"/>
      <c r="AF5" s="6"/>
      <c r="AG5" s="7"/>
      <c r="AH5" s="132"/>
      <c r="AI5" s="132"/>
      <c r="AJ5" s="132"/>
      <c r="AK5" s="132"/>
      <c r="AL5" s="132"/>
      <c r="AM5" s="132"/>
      <c r="AN5" s="132"/>
      <c r="AO5" s="132"/>
      <c r="AP5" s="132"/>
      <c r="AQ5" s="2"/>
      <c r="AR5" s="136"/>
      <c r="AS5" s="137"/>
      <c r="AT5" s="137"/>
      <c r="AU5" s="137"/>
      <c r="AV5" s="137"/>
      <c r="AW5" s="137"/>
      <c r="AX5" s="137"/>
      <c r="AY5" s="138"/>
    </row>
    <row r="6" spans="1:51" ht="15.75" thickBot="1" x14ac:dyDescent="0.3">
      <c r="A6" s="2"/>
      <c r="B6" s="2"/>
      <c r="C6" s="102" t="s">
        <v>11</v>
      </c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4"/>
      <c r="R6" s="8"/>
      <c r="S6" s="108">
        <f>VLOOKUP(C6,Personnels!A2:L100,7)</f>
        <v>0</v>
      </c>
      <c r="T6" s="109"/>
      <c r="U6" s="2"/>
      <c r="V6" s="112" t="e">
        <f>VLOOKUP(S6,Personnels!M10:Q20,2)</f>
        <v>#N/A</v>
      </c>
      <c r="W6" s="112"/>
      <c r="X6" s="112"/>
      <c r="Y6" s="112" t="e">
        <f>VLOOKUP(S6,Personnels!M10:Q20,3)</f>
        <v>#N/A</v>
      </c>
      <c r="Z6" s="112"/>
      <c r="AA6" s="112"/>
      <c r="AB6" s="112" t="e">
        <f>VLOOKUP(S6,Personnels!M10:Q20,4)</f>
        <v>#N/A</v>
      </c>
      <c r="AC6" s="112"/>
      <c r="AD6" s="112"/>
      <c r="AE6" s="6"/>
      <c r="AF6" s="6"/>
      <c r="AG6" s="6"/>
      <c r="AH6" s="139"/>
      <c r="AI6" s="139"/>
      <c r="AJ6" s="139"/>
      <c r="AK6" s="139"/>
      <c r="AL6" s="139"/>
      <c r="AM6" s="139"/>
      <c r="AN6" s="139"/>
      <c r="AO6" s="139"/>
      <c r="AP6" s="139"/>
      <c r="AQ6" s="2"/>
      <c r="AR6" s="136"/>
      <c r="AS6" s="137"/>
      <c r="AT6" s="137"/>
      <c r="AU6" s="137"/>
      <c r="AV6" s="137"/>
      <c r="AW6" s="137"/>
      <c r="AX6" s="137"/>
      <c r="AY6" s="138"/>
    </row>
    <row r="7" spans="1:51" ht="19.5" thickBot="1" x14ac:dyDescent="0.3">
      <c r="A7" s="2"/>
      <c r="B7" s="2"/>
      <c r="C7" s="105"/>
      <c r="D7" s="106"/>
      <c r="E7" s="106"/>
      <c r="F7" s="106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7"/>
      <c r="R7" s="8"/>
      <c r="S7" s="110"/>
      <c r="T7" s="111"/>
      <c r="U7" s="2"/>
      <c r="V7" s="112"/>
      <c r="W7" s="112"/>
      <c r="X7" s="112"/>
      <c r="Y7" s="112"/>
      <c r="Z7" s="112"/>
      <c r="AA7" s="112"/>
      <c r="AB7" s="112"/>
      <c r="AC7" s="112"/>
      <c r="AD7" s="112"/>
      <c r="AE7" s="6"/>
      <c r="AF7" s="6"/>
      <c r="AG7" s="6"/>
      <c r="AH7" s="139"/>
      <c r="AI7" s="139"/>
      <c r="AJ7" s="139"/>
      <c r="AK7" s="139"/>
      <c r="AL7" s="139"/>
      <c r="AM7" s="139"/>
      <c r="AN7" s="139"/>
      <c r="AO7" s="139"/>
      <c r="AP7" s="139"/>
      <c r="AQ7" s="2"/>
      <c r="AR7" s="140">
        <v>44312</v>
      </c>
      <c r="AS7" s="141"/>
      <c r="AT7" s="141"/>
      <c r="AU7" s="141"/>
      <c r="AV7" s="141"/>
      <c r="AW7" s="141"/>
      <c r="AX7" s="141"/>
      <c r="AY7" s="142"/>
    </row>
    <row r="8" spans="1:51" x14ac:dyDescent="0.25">
      <c r="A8" s="9"/>
      <c r="B8" s="9"/>
      <c r="C8" s="10"/>
      <c r="D8" s="11"/>
      <c r="E8" s="11"/>
      <c r="F8" s="11"/>
      <c r="G8" s="11"/>
      <c r="H8" s="11"/>
      <c r="I8" s="11"/>
      <c r="J8" s="11"/>
      <c r="K8" s="143"/>
      <c r="L8" s="143"/>
      <c r="M8" s="143"/>
      <c r="N8" s="143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2"/>
    </row>
    <row r="9" spans="1:51" x14ac:dyDescent="0.25">
      <c r="A9" s="13"/>
      <c r="B9" s="46" t="s">
        <v>12</v>
      </c>
      <c r="C9" s="47"/>
      <c r="D9" s="14">
        <v>7</v>
      </c>
      <c r="E9" s="14">
        <v>8</v>
      </c>
      <c r="F9" s="14"/>
      <c r="G9" s="14">
        <v>9</v>
      </c>
      <c r="H9" s="14"/>
      <c r="I9" s="14">
        <v>10</v>
      </c>
      <c r="J9" s="14"/>
      <c r="K9" s="14">
        <v>11</v>
      </c>
      <c r="L9" s="14"/>
      <c r="M9" s="14">
        <v>12</v>
      </c>
      <c r="N9" s="14"/>
      <c r="O9" s="14">
        <v>13</v>
      </c>
      <c r="P9" s="14"/>
      <c r="Q9" s="14">
        <v>14</v>
      </c>
      <c r="R9" s="14"/>
      <c r="S9" s="14">
        <v>15</v>
      </c>
      <c r="T9" s="14"/>
      <c r="U9" s="14">
        <v>16</v>
      </c>
      <c r="V9" s="14"/>
      <c r="W9" s="14">
        <v>17</v>
      </c>
      <c r="X9" s="14"/>
      <c r="Y9" s="14">
        <v>18</v>
      </c>
      <c r="Z9" s="14"/>
      <c r="AA9" s="14">
        <v>19</v>
      </c>
      <c r="AB9" s="14"/>
      <c r="AC9" s="14">
        <v>20</v>
      </c>
      <c r="AD9" s="14"/>
      <c r="AE9" s="14">
        <v>21</v>
      </c>
      <c r="AF9" s="14"/>
      <c r="AG9" s="14"/>
      <c r="AH9" s="14">
        <v>22</v>
      </c>
      <c r="AI9" s="14"/>
      <c r="AJ9" s="14">
        <v>23</v>
      </c>
      <c r="AK9" s="14"/>
      <c r="AL9" s="14">
        <v>0</v>
      </c>
      <c r="AM9" s="14"/>
      <c r="AN9" s="14">
        <v>1</v>
      </c>
      <c r="AO9" s="14"/>
      <c r="AP9" s="14">
        <v>2</v>
      </c>
      <c r="AQ9" s="14"/>
      <c r="AR9" s="14">
        <v>3</v>
      </c>
      <c r="AS9" s="14"/>
      <c r="AT9" s="14">
        <v>4</v>
      </c>
      <c r="AU9" s="14"/>
      <c r="AV9" s="14">
        <v>5</v>
      </c>
      <c r="AW9" s="14"/>
      <c r="AX9" s="14">
        <v>6</v>
      </c>
      <c r="AY9" s="14">
        <v>7</v>
      </c>
    </row>
    <row r="10" spans="1:51" ht="18.75" x14ac:dyDescent="0.25">
      <c r="A10" s="13"/>
      <c r="B10" s="48" t="s">
        <v>13</v>
      </c>
      <c r="C10" s="15" t="s">
        <v>14</v>
      </c>
      <c r="D10" s="96"/>
      <c r="E10" s="97"/>
      <c r="F10" s="97"/>
      <c r="G10" s="98"/>
      <c r="H10" s="58" t="s">
        <v>15</v>
      </c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2"/>
    </row>
    <row r="11" spans="1:51" x14ac:dyDescent="0.25">
      <c r="A11" s="13"/>
      <c r="B11" s="48"/>
      <c r="C11" s="44" t="s">
        <v>16</v>
      </c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</row>
    <row r="12" spans="1:51" x14ac:dyDescent="0.25">
      <c r="A12" s="13"/>
      <c r="B12" s="48"/>
      <c r="C12" s="54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H12" s="55"/>
      <c r="AI12" s="55"/>
      <c r="AJ12" s="55"/>
      <c r="AK12" s="55"/>
      <c r="AL12" s="55"/>
      <c r="AM12" s="55"/>
      <c r="AN12" s="55"/>
      <c r="AO12" s="55"/>
      <c r="AP12" s="55"/>
      <c r="AQ12" s="55"/>
      <c r="AR12" s="55"/>
      <c r="AS12" s="55"/>
      <c r="AT12" s="55"/>
      <c r="AU12" s="55"/>
      <c r="AV12" s="55"/>
      <c r="AW12" s="55"/>
      <c r="AX12" s="55"/>
      <c r="AY12" s="56"/>
    </row>
    <row r="13" spans="1:51" ht="18.75" x14ac:dyDescent="0.25">
      <c r="A13" s="13"/>
      <c r="B13" s="48"/>
      <c r="C13" s="15" t="s">
        <v>14</v>
      </c>
      <c r="D13" s="59" t="s">
        <v>15</v>
      </c>
      <c r="E13" s="51"/>
      <c r="F13" s="51"/>
      <c r="G13" s="52"/>
      <c r="H13" s="60" t="s">
        <v>17</v>
      </c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2"/>
    </row>
    <row r="14" spans="1:51" x14ac:dyDescent="0.25">
      <c r="A14" s="13"/>
      <c r="B14" s="48"/>
      <c r="C14" s="16" t="s">
        <v>18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</row>
    <row r="15" spans="1:5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</row>
    <row r="16" spans="1:51" x14ac:dyDescent="0.25">
      <c r="A16" s="13"/>
      <c r="B16" s="46" t="s">
        <v>12</v>
      </c>
      <c r="C16" s="47"/>
      <c r="D16" s="14">
        <v>7</v>
      </c>
      <c r="E16" s="14">
        <v>8</v>
      </c>
      <c r="F16" s="14"/>
      <c r="G16" s="14">
        <v>9</v>
      </c>
      <c r="H16" s="14"/>
      <c r="I16" s="14">
        <v>10</v>
      </c>
      <c r="J16" s="14"/>
      <c r="K16" s="14">
        <v>11</v>
      </c>
      <c r="L16" s="14"/>
      <c r="M16" s="14">
        <v>12</v>
      </c>
      <c r="N16" s="14"/>
      <c r="O16" s="14">
        <v>13</v>
      </c>
      <c r="P16" s="14"/>
      <c r="Q16" s="14">
        <v>14</v>
      </c>
      <c r="R16" s="14"/>
      <c r="S16" s="14">
        <v>15</v>
      </c>
      <c r="T16" s="14"/>
      <c r="U16" s="14">
        <v>16</v>
      </c>
      <c r="V16" s="14"/>
      <c r="W16" s="14">
        <v>17</v>
      </c>
      <c r="X16" s="14"/>
      <c r="Y16" s="14">
        <v>18</v>
      </c>
      <c r="Z16" s="14"/>
      <c r="AA16" s="14">
        <v>19</v>
      </c>
      <c r="AB16" s="14"/>
      <c r="AC16" s="14">
        <v>20</v>
      </c>
      <c r="AD16" s="14"/>
      <c r="AE16" s="14">
        <v>21</v>
      </c>
      <c r="AF16" s="14"/>
      <c r="AG16" s="14"/>
      <c r="AH16" s="14">
        <v>22</v>
      </c>
      <c r="AI16" s="14"/>
      <c r="AJ16" s="14">
        <v>23</v>
      </c>
      <c r="AK16" s="14"/>
      <c r="AL16" s="14">
        <v>0</v>
      </c>
      <c r="AM16" s="14"/>
      <c r="AN16" s="14">
        <v>1</v>
      </c>
      <c r="AO16" s="14"/>
      <c r="AP16" s="14">
        <v>2</v>
      </c>
      <c r="AQ16" s="14"/>
      <c r="AR16" s="14">
        <v>3</v>
      </c>
      <c r="AS16" s="14"/>
      <c r="AT16" s="14">
        <v>4</v>
      </c>
      <c r="AU16" s="14"/>
      <c r="AV16" s="14">
        <v>5</v>
      </c>
      <c r="AW16" s="14"/>
      <c r="AX16" s="14">
        <v>6</v>
      </c>
      <c r="AY16" s="14">
        <v>7</v>
      </c>
    </row>
    <row r="17" spans="1:51" ht="18.75" x14ac:dyDescent="0.25">
      <c r="A17" s="13"/>
      <c r="B17" s="48" t="s">
        <v>19</v>
      </c>
      <c r="C17" s="15" t="s">
        <v>14</v>
      </c>
      <c r="D17" s="49" t="s">
        <v>20</v>
      </c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50" t="s">
        <v>21</v>
      </c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2"/>
    </row>
    <row r="18" spans="1:51" x14ac:dyDescent="0.25">
      <c r="A18" s="13"/>
      <c r="B18" s="48"/>
      <c r="C18" s="16" t="s">
        <v>22</v>
      </c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</row>
    <row r="19" spans="1:51" x14ac:dyDescent="0.25">
      <c r="A19" s="13"/>
      <c r="B19" s="48"/>
      <c r="C19" s="64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6"/>
    </row>
    <row r="20" spans="1:51" ht="18.75" x14ac:dyDescent="0.25">
      <c r="A20" s="13"/>
      <c r="B20" s="48"/>
      <c r="C20" s="15" t="s">
        <v>14</v>
      </c>
      <c r="D20" s="49" t="s">
        <v>20</v>
      </c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99" t="s">
        <v>23</v>
      </c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</row>
    <row r="21" spans="1:51" x14ac:dyDescent="0.25">
      <c r="A21" s="13"/>
      <c r="B21" s="48"/>
      <c r="C21" s="16" t="s">
        <v>24</v>
      </c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</row>
    <row r="22" spans="1:51" x14ac:dyDescent="0.25">
      <c r="A22" s="13"/>
      <c r="B22" s="48"/>
      <c r="C22" s="64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6"/>
    </row>
    <row r="23" spans="1:51" ht="18.75" x14ac:dyDescent="0.25">
      <c r="A23" s="13"/>
      <c r="B23" s="48"/>
      <c r="C23" s="15" t="s">
        <v>14</v>
      </c>
      <c r="D23" s="49" t="s">
        <v>25</v>
      </c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95" t="s">
        <v>15</v>
      </c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</row>
    <row r="24" spans="1:51" x14ac:dyDescent="0.25">
      <c r="A24" s="13"/>
      <c r="B24" s="48"/>
      <c r="C24" s="16" t="s">
        <v>26</v>
      </c>
      <c r="D24" s="62"/>
      <c r="E24" s="63"/>
      <c r="F24" s="63"/>
      <c r="G24" s="63"/>
      <c r="H24" s="63"/>
      <c r="I24" s="63"/>
      <c r="J24" s="63"/>
      <c r="K24" s="63"/>
      <c r="L24" s="63"/>
      <c r="M24" s="62"/>
      <c r="N24" s="63"/>
      <c r="O24" s="63"/>
      <c r="P24" s="63"/>
      <c r="Q24" s="63"/>
      <c r="R24" s="62"/>
      <c r="S24" s="63"/>
      <c r="T24" s="63"/>
      <c r="U24" s="63"/>
      <c r="V24" s="63"/>
      <c r="W24" s="63"/>
      <c r="X24" s="63"/>
      <c r="Y24" s="63"/>
      <c r="Z24" s="63"/>
      <c r="AA24" s="63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</row>
    <row r="25" spans="1:51" x14ac:dyDescent="0.25">
      <c r="A25" s="13"/>
      <c r="B25" s="48"/>
      <c r="C25" s="64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6"/>
    </row>
    <row r="26" spans="1:51" ht="18.75" x14ac:dyDescent="0.25">
      <c r="A26" s="13"/>
      <c r="B26" s="48"/>
      <c r="C26" s="15" t="s">
        <v>14</v>
      </c>
      <c r="D26" s="49" t="s">
        <v>20</v>
      </c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100" t="s">
        <v>17</v>
      </c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2"/>
    </row>
    <row r="27" spans="1:51" x14ac:dyDescent="0.25">
      <c r="A27" s="13"/>
      <c r="B27" s="48"/>
      <c r="C27" s="16" t="s">
        <v>27</v>
      </c>
      <c r="D27" s="62"/>
      <c r="E27" s="63"/>
      <c r="F27" s="63"/>
      <c r="G27" s="63"/>
      <c r="H27" s="63"/>
      <c r="I27" s="63"/>
      <c r="J27" s="63"/>
      <c r="K27" s="63"/>
      <c r="L27" s="63"/>
      <c r="M27" s="62"/>
      <c r="N27" s="63"/>
      <c r="O27" s="63"/>
      <c r="P27" s="63"/>
      <c r="Q27" s="63"/>
      <c r="R27" s="62"/>
      <c r="S27" s="63"/>
      <c r="T27" s="63"/>
      <c r="U27" s="63"/>
      <c r="V27" s="63"/>
      <c r="W27" s="63"/>
      <c r="X27" s="63"/>
      <c r="Y27" s="63"/>
      <c r="Z27" s="63"/>
      <c r="AA27" s="63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</row>
    <row r="28" spans="1:51" x14ac:dyDescent="0.25">
      <c r="A28" s="13"/>
      <c r="B28" s="48"/>
      <c r="C28" s="64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6"/>
    </row>
    <row r="29" spans="1:51" ht="18.75" x14ac:dyDescent="0.25">
      <c r="A29" s="13"/>
      <c r="B29" s="48"/>
      <c r="C29" s="15" t="s">
        <v>14</v>
      </c>
      <c r="D29" s="49" t="s">
        <v>25</v>
      </c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50" t="s">
        <v>21</v>
      </c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2"/>
    </row>
    <row r="30" spans="1:51" x14ac:dyDescent="0.25">
      <c r="A30" s="13"/>
      <c r="B30" s="48"/>
      <c r="C30" s="16" t="s">
        <v>28</v>
      </c>
      <c r="D30" s="62"/>
      <c r="E30" s="63"/>
      <c r="F30" s="63"/>
      <c r="G30" s="63"/>
      <c r="H30" s="63"/>
      <c r="I30" s="63"/>
      <c r="J30" s="63"/>
      <c r="K30" s="63"/>
      <c r="L30" s="63"/>
      <c r="M30" s="62"/>
      <c r="N30" s="63"/>
      <c r="O30" s="63"/>
      <c r="P30" s="63"/>
      <c r="Q30" s="63"/>
      <c r="R30" s="62"/>
      <c r="S30" s="63"/>
      <c r="T30" s="63"/>
      <c r="U30" s="63"/>
      <c r="V30" s="63"/>
      <c r="W30" s="63"/>
      <c r="X30" s="63"/>
      <c r="Y30" s="63"/>
      <c r="Z30" s="63"/>
      <c r="AA30" s="63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</row>
    <row r="31" spans="1:51" x14ac:dyDescent="0.25">
      <c r="A31" s="13"/>
      <c r="B31" s="48"/>
      <c r="C31" s="54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  <c r="AJ31" s="55"/>
      <c r="AK31" s="55"/>
      <c r="AL31" s="55"/>
      <c r="AM31" s="55"/>
      <c r="AN31" s="55"/>
      <c r="AO31" s="55"/>
      <c r="AP31" s="55"/>
      <c r="AQ31" s="55"/>
      <c r="AR31" s="55"/>
      <c r="AS31" s="55"/>
      <c r="AT31" s="55"/>
      <c r="AU31" s="55"/>
      <c r="AV31" s="55"/>
      <c r="AW31" s="55"/>
      <c r="AX31" s="55"/>
      <c r="AY31" s="56"/>
    </row>
    <row r="32" spans="1:51" ht="18.75" x14ac:dyDescent="0.25">
      <c r="A32" s="13"/>
      <c r="B32" s="48"/>
      <c r="C32" s="15" t="s">
        <v>14</v>
      </c>
      <c r="D32" s="93" t="s">
        <v>21</v>
      </c>
      <c r="E32" s="51"/>
      <c r="F32" s="51"/>
      <c r="G32" s="52"/>
      <c r="H32" s="94" t="s">
        <v>23</v>
      </c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2"/>
    </row>
    <row r="33" spans="1:51" x14ac:dyDescent="0.25">
      <c r="A33" s="13"/>
      <c r="B33" s="48"/>
      <c r="C33" s="44" t="s">
        <v>29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</row>
    <row r="34" spans="1:51" x14ac:dyDescent="0.25">
      <c r="A34" s="13"/>
      <c r="B34" s="48"/>
      <c r="C34" s="54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5"/>
      <c r="AY34" s="56"/>
    </row>
    <row r="35" spans="1:51" ht="18.75" x14ac:dyDescent="0.25">
      <c r="A35" s="13"/>
      <c r="B35" s="48"/>
      <c r="C35" s="15" t="s">
        <v>14</v>
      </c>
      <c r="D35" s="88" t="s">
        <v>23</v>
      </c>
      <c r="E35" s="51"/>
      <c r="F35" s="51"/>
      <c r="G35" s="52"/>
      <c r="H35" s="89" t="s">
        <v>15</v>
      </c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2"/>
    </row>
    <row r="36" spans="1:51" x14ac:dyDescent="0.25">
      <c r="A36" s="13"/>
      <c r="B36" s="48"/>
      <c r="C36" s="16" t="s">
        <v>30</v>
      </c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</row>
    <row r="37" spans="1:51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</row>
    <row r="38" spans="1:51" x14ac:dyDescent="0.25">
      <c r="A38" s="13"/>
      <c r="B38" s="46" t="s">
        <v>12</v>
      </c>
      <c r="C38" s="47"/>
      <c r="D38" s="14">
        <v>7</v>
      </c>
      <c r="E38" s="14">
        <v>8</v>
      </c>
      <c r="F38" s="14"/>
      <c r="G38" s="14">
        <v>9</v>
      </c>
      <c r="H38" s="14"/>
      <c r="I38" s="14">
        <v>10</v>
      </c>
      <c r="J38" s="14"/>
      <c r="K38" s="14">
        <v>11</v>
      </c>
      <c r="L38" s="14"/>
      <c r="M38" s="14">
        <v>12</v>
      </c>
      <c r="N38" s="14"/>
      <c r="O38" s="14">
        <v>13</v>
      </c>
      <c r="P38" s="14"/>
      <c r="Q38" s="14">
        <v>14</v>
      </c>
      <c r="R38" s="14"/>
      <c r="S38" s="14">
        <v>15</v>
      </c>
      <c r="T38" s="14"/>
      <c r="U38" s="14">
        <v>16</v>
      </c>
      <c r="V38" s="14"/>
      <c r="W38" s="14">
        <v>17</v>
      </c>
      <c r="X38" s="14"/>
      <c r="Y38" s="14">
        <v>18</v>
      </c>
      <c r="Z38" s="14"/>
      <c r="AA38" s="14">
        <v>19</v>
      </c>
      <c r="AB38" s="14"/>
      <c r="AC38" s="14">
        <v>20</v>
      </c>
      <c r="AD38" s="14"/>
      <c r="AE38" s="14">
        <v>21</v>
      </c>
      <c r="AF38" s="14"/>
      <c r="AG38" s="14"/>
      <c r="AH38" s="14">
        <v>22</v>
      </c>
      <c r="AI38" s="14"/>
      <c r="AJ38" s="14">
        <v>23</v>
      </c>
      <c r="AK38" s="14"/>
      <c r="AL38" s="14">
        <v>0</v>
      </c>
      <c r="AM38" s="14"/>
      <c r="AN38" s="14">
        <v>1</v>
      </c>
      <c r="AO38" s="14"/>
      <c r="AP38" s="14">
        <v>2</v>
      </c>
      <c r="AQ38" s="14"/>
      <c r="AR38" s="14">
        <v>3</v>
      </c>
      <c r="AS38" s="14"/>
      <c r="AT38" s="14">
        <v>4</v>
      </c>
      <c r="AU38" s="14"/>
      <c r="AV38" s="14">
        <v>5</v>
      </c>
      <c r="AW38" s="14"/>
      <c r="AX38" s="14">
        <v>6</v>
      </c>
      <c r="AY38" s="14">
        <v>7</v>
      </c>
    </row>
    <row r="39" spans="1:51" ht="18.75" x14ac:dyDescent="0.25">
      <c r="A39" s="13"/>
      <c r="B39" s="48" t="s">
        <v>31</v>
      </c>
      <c r="C39" s="15" t="s">
        <v>14</v>
      </c>
      <c r="D39" s="49" t="s">
        <v>20</v>
      </c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86" t="s">
        <v>17</v>
      </c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2"/>
    </row>
    <row r="40" spans="1:51" x14ac:dyDescent="0.25">
      <c r="A40" s="13"/>
      <c r="B40" s="48"/>
      <c r="C40" s="16" t="s">
        <v>32</v>
      </c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</row>
    <row r="41" spans="1:51" x14ac:dyDescent="0.25">
      <c r="A41" s="13"/>
      <c r="B41" s="48"/>
      <c r="C41" s="64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6"/>
    </row>
    <row r="42" spans="1:51" ht="18.75" x14ac:dyDescent="0.25">
      <c r="A42" s="13"/>
      <c r="B42" s="48"/>
      <c r="C42" s="15" t="s">
        <v>14</v>
      </c>
      <c r="D42" s="49" t="s">
        <v>20</v>
      </c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87" t="s">
        <v>21</v>
      </c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</row>
    <row r="43" spans="1:51" x14ac:dyDescent="0.25">
      <c r="A43" s="13"/>
      <c r="B43" s="48"/>
      <c r="C43" s="16" t="s">
        <v>33</v>
      </c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</row>
    <row r="44" spans="1:51" x14ac:dyDescent="0.25">
      <c r="A44" s="13"/>
      <c r="B44" s="48"/>
      <c r="C44" s="64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6"/>
    </row>
    <row r="45" spans="1:51" ht="18.75" x14ac:dyDescent="0.25">
      <c r="A45" s="13"/>
      <c r="B45" s="48"/>
      <c r="C45" s="15" t="s">
        <v>14</v>
      </c>
      <c r="D45" s="49" t="s">
        <v>25</v>
      </c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90" t="s">
        <v>23</v>
      </c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</row>
    <row r="46" spans="1:51" x14ac:dyDescent="0.25">
      <c r="A46" s="13"/>
      <c r="B46" s="48"/>
      <c r="C46" s="16" t="s">
        <v>34</v>
      </c>
      <c r="D46" s="62"/>
      <c r="E46" s="63"/>
      <c r="F46" s="63"/>
      <c r="G46" s="63"/>
      <c r="H46" s="63"/>
      <c r="I46" s="63"/>
      <c r="J46" s="63"/>
      <c r="K46" s="63"/>
      <c r="L46" s="63"/>
      <c r="M46" s="62"/>
      <c r="N46" s="63"/>
      <c r="O46" s="63"/>
      <c r="P46" s="63"/>
      <c r="Q46" s="63"/>
      <c r="R46" s="62"/>
      <c r="S46" s="63"/>
      <c r="T46" s="63"/>
      <c r="U46" s="63"/>
      <c r="V46" s="63"/>
      <c r="W46" s="63"/>
      <c r="X46" s="63"/>
      <c r="Y46" s="63"/>
      <c r="Z46" s="63"/>
      <c r="AA46" s="63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</row>
    <row r="47" spans="1:51" x14ac:dyDescent="0.25">
      <c r="A47" s="13"/>
      <c r="B47" s="48"/>
      <c r="C47" s="64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6"/>
    </row>
    <row r="48" spans="1:51" ht="18.75" x14ac:dyDescent="0.25">
      <c r="A48" s="13"/>
      <c r="B48" s="48"/>
      <c r="C48" s="15" t="s">
        <v>14</v>
      </c>
      <c r="D48" s="90" t="s">
        <v>23</v>
      </c>
      <c r="E48" s="74"/>
      <c r="F48" s="74"/>
      <c r="G48" s="74"/>
      <c r="H48" s="91" t="s">
        <v>15</v>
      </c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</row>
    <row r="49" spans="1:51" x14ac:dyDescent="0.25">
      <c r="A49" s="13"/>
      <c r="B49" s="48"/>
      <c r="C49" s="44" t="s">
        <v>35</v>
      </c>
      <c r="D49" s="62"/>
      <c r="E49" s="63"/>
      <c r="F49" s="63"/>
      <c r="G49" s="63"/>
      <c r="H49" s="63"/>
      <c r="I49" s="63"/>
      <c r="J49" s="63"/>
      <c r="K49" s="63"/>
      <c r="L49" s="63"/>
      <c r="M49" s="62"/>
      <c r="N49" s="63"/>
      <c r="O49" s="63"/>
      <c r="P49" s="63"/>
      <c r="Q49" s="63"/>
      <c r="R49" s="62"/>
      <c r="S49" s="63"/>
      <c r="T49" s="63"/>
      <c r="U49" s="63"/>
      <c r="V49" s="63"/>
      <c r="W49" s="63"/>
      <c r="X49" s="63"/>
      <c r="Y49" s="63"/>
      <c r="Z49" s="63"/>
      <c r="AA49" s="63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</row>
    <row r="50" spans="1:51" x14ac:dyDescent="0.25">
      <c r="A50" s="13"/>
      <c r="B50" s="48"/>
      <c r="C50" s="64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6"/>
    </row>
    <row r="51" spans="1:51" ht="18.75" x14ac:dyDescent="0.25">
      <c r="A51" s="13"/>
      <c r="B51" s="48"/>
      <c r="C51" s="15" t="s">
        <v>14</v>
      </c>
      <c r="D51" s="49" t="s">
        <v>25</v>
      </c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86" t="s">
        <v>17</v>
      </c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2"/>
    </row>
    <row r="52" spans="1:51" x14ac:dyDescent="0.25">
      <c r="A52" s="13"/>
      <c r="B52" s="48"/>
      <c r="C52" s="16" t="s">
        <v>36</v>
      </c>
      <c r="D52" s="62"/>
      <c r="E52" s="63"/>
      <c r="F52" s="63"/>
      <c r="G52" s="63"/>
      <c r="H52" s="63"/>
      <c r="I52" s="63"/>
      <c r="J52" s="63"/>
      <c r="K52" s="63"/>
      <c r="L52" s="63"/>
      <c r="M52" s="62"/>
      <c r="N52" s="63"/>
      <c r="O52" s="63"/>
      <c r="P52" s="63"/>
      <c r="Q52" s="63"/>
      <c r="R52" s="62"/>
      <c r="S52" s="63"/>
      <c r="T52" s="63"/>
      <c r="U52" s="63"/>
      <c r="V52" s="63"/>
      <c r="W52" s="63"/>
      <c r="X52" s="63"/>
      <c r="Y52" s="63"/>
      <c r="Z52" s="63"/>
      <c r="AA52" s="63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</row>
    <row r="53" spans="1:51" x14ac:dyDescent="0.25">
      <c r="A53" s="13"/>
      <c r="B53" s="48"/>
      <c r="C53" s="54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  <c r="AI53" s="55"/>
      <c r="AJ53" s="55"/>
      <c r="AK53" s="55"/>
      <c r="AL53" s="55"/>
      <c r="AM53" s="55"/>
      <c r="AN53" s="55"/>
      <c r="AO53" s="55"/>
      <c r="AP53" s="55"/>
      <c r="AQ53" s="55"/>
      <c r="AR53" s="55"/>
      <c r="AS53" s="55"/>
      <c r="AT53" s="55"/>
      <c r="AU53" s="55"/>
      <c r="AV53" s="55"/>
      <c r="AW53" s="55"/>
      <c r="AX53" s="55"/>
      <c r="AY53" s="56"/>
    </row>
    <row r="54" spans="1:51" ht="18.75" x14ac:dyDescent="0.25">
      <c r="A54" s="13"/>
      <c r="B54" s="48"/>
      <c r="C54" s="15" t="s">
        <v>14</v>
      </c>
      <c r="D54" s="82" t="s">
        <v>17</v>
      </c>
      <c r="E54" s="51"/>
      <c r="F54" s="51"/>
      <c r="G54" s="52"/>
      <c r="H54" s="83" t="s">
        <v>21</v>
      </c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2"/>
    </row>
    <row r="55" spans="1:51" x14ac:dyDescent="0.25">
      <c r="A55" s="13"/>
      <c r="B55" s="48"/>
      <c r="C55" s="16" t="s">
        <v>37</v>
      </c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</row>
    <row r="56" spans="1:51" x14ac:dyDescent="0.25">
      <c r="A56" s="13"/>
      <c r="B56" s="48"/>
      <c r="C56" s="54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5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55"/>
      <c r="AU56" s="55"/>
      <c r="AV56" s="55"/>
      <c r="AW56" s="55"/>
      <c r="AX56" s="55"/>
      <c r="AY56" s="56"/>
    </row>
    <row r="57" spans="1:51" ht="18.75" x14ac:dyDescent="0.25">
      <c r="A57" s="13"/>
      <c r="B57" s="48"/>
      <c r="C57" s="15" t="s">
        <v>14</v>
      </c>
      <c r="D57" s="84" t="s">
        <v>21</v>
      </c>
      <c r="E57" s="51"/>
      <c r="F57" s="51"/>
      <c r="G57" s="52"/>
      <c r="H57" s="85" t="s">
        <v>23</v>
      </c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2"/>
    </row>
    <row r="58" spans="1:51" x14ac:dyDescent="0.25">
      <c r="A58" s="13"/>
      <c r="B58" s="48"/>
      <c r="C58" s="16" t="s">
        <v>38</v>
      </c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</row>
    <row r="60" spans="1:51" s="22" customFormat="1" x14ac:dyDescent="0.25">
      <c r="A60" s="21"/>
      <c r="B60" s="46" t="s">
        <v>12</v>
      </c>
      <c r="C60" s="47"/>
      <c r="D60" s="14">
        <v>7</v>
      </c>
      <c r="E60" s="14">
        <v>8</v>
      </c>
      <c r="F60" s="14"/>
      <c r="G60" s="14">
        <v>9</v>
      </c>
      <c r="H60" s="14"/>
      <c r="I60" s="14">
        <v>10</v>
      </c>
      <c r="J60" s="14"/>
      <c r="K60" s="14">
        <v>11</v>
      </c>
      <c r="L60" s="14"/>
      <c r="M60" s="14">
        <v>12</v>
      </c>
      <c r="N60" s="14"/>
      <c r="O60" s="14">
        <v>13</v>
      </c>
      <c r="P60" s="14"/>
      <c r="Q60" s="14">
        <v>14</v>
      </c>
      <c r="R60" s="14"/>
      <c r="S60" s="14">
        <v>15</v>
      </c>
      <c r="T60" s="14"/>
      <c r="U60" s="14">
        <v>16</v>
      </c>
      <c r="V60" s="14"/>
      <c r="W60" s="14">
        <v>17</v>
      </c>
      <c r="X60" s="14"/>
      <c r="Y60" s="14">
        <v>18</v>
      </c>
      <c r="Z60" s="14"/>
      <c r="AA60" s="14">
        <v>19</v>
      </c>
      <c r="AB60" s="14"/>
      <c r="AC60" s="14">
        <v>20</v>
      </c>
      <c r="AD60" s="14"/>
      <c r="AE60" s="14">
        <v>21</v>
      </c>
      <c r="AF60" s="14"/>
      <c r="AG60" s="14"/>
      <c r="AH60" s="14">
        <v>22</v>
      </c>
      <c r="AI60" s="14"/>
      <c r="AJ60" s="14">
        <v>23</v>
      </c>
      <c r="AK60" s="14"/>
      <c r="AL60" s="14">
        <v>0</v>
      </c>
      <c r="AM60" s="14"/>
      <c r="AN60" s="14">
        <v>1</v>
      </c>
      <c r="AO60" s="14"/>
      <c r="AP60" s="14">
        <v>2</v>
      </c>
      <c r="AQ60" s="14"/>
      <c r="AR60" s="14">
        <v>3</v>
      </c>
      <c r="AS60" s="14"/>
      <c r="AT60" s="14">
        <v>4</v>
      </c>
      <c r="AU60" s="14"/>
      <c r="AV60" s="14">
        <v>5</v>
      </c>
      <c r="AW60" s="14"/>
      <c r="AX60" s="14">
        <v>6</v>
      </c>
      <c r="AY60" s="14">
        <v>7</v>
      </c>
    </row>
    <row r="61" spans="1:51" ht="18.75" x14ac:dyDescent="0.25">
      <c r="A61" s="13"/>
      <c r="B61" s="48" t="s">
        <v>39</v>
      </c>
      <c r="C61" s="15" t="s">
        <v>14</v>
      </c>
      <c r="D61" s="49" t="s">
        <v>20</v>
      </c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79" t="s">
        <v>15</v>
      </c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2"/>
    </row>
    <row r="62" spans="1:51" x14ac:dyDescent="0.25">
      <c r="A62" s="13"/>
      <c r="B62" s="48"/>
      <c r="C62" s="16" t="s">
        <v>40</v>
      </c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</row>
    <row r="63" spans="1:51" x14ac:dyDescent="0.25">
      <c r="A63" s="13"/>
      <c r="B63" s="48"/>
      <c r="C63" s="64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65"/>
      <c r="AS63" s="65"/>
      <c r="AT63" s="65"/>
      <c r="AU63" s="65"/>
      <c r="AV63" s="65"/>
      <c r="AW63" s="65"/>
      <c r="AX63" s="65"/>
      <c r="AY63" s="66"/>
    </row>
    <row r="64" spans="1:51" ht="18.75" x14ac:dyDescent="0.25">
      <c r="A64" s="13"/>
      <c r="B64" s="48"/>
      <c r="C64" s="15" t="s">
        <v>14</v>
      </c>
      <c r="D64" s="49" t="s">
        <v>20</v>
      </c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80" t="s">
        <v>17</v>
      </c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</row>
    <row r="65" spans="1:51" x14ac:dyDescent="0.25">
      <c r="A65" s="13"/>
      <c r="B65" s="48"/>
      <c r="C65" s="16" t="s">
        <v>41</v>
      </c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</row>
    <row r="66" spans="1:51" x14ac:dyDescent="0.25">
      <c r="A66" s="13"/>
      <c r="B66" s="48"/>
      <c r="C66" s="64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6"/>
    </row>
    <row r="67" spans="1:51" ht="18.75" x14ac:dyDescent="0.25">
      <c r="A67" s="13"/>
      <c r="B67" s="48"/>
      <c r="C67" s="15" t="s">
        <v>14</v>
      </c>
      <c r="D67" s="49" t="s">
        <v>25</v>
      </c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70" t="s">
        <v>21</v>
      </c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</row>
    <row r="68" spans="1:51" x14ac:dyDescent="0.25">
      <c r="A68" s="13"/>
      <c r="B68" s="48"/>
      <c r="C68" s="16" t="s">
        <v>42</v>
      </c>
      <c r="D68" s="62"/>
      <c r="E68" s="63"/>
      <c r="F68" s="63"/>
      <c r="G68" s="63"/>
      <c r="H68" s="63"/>
      <c r="I68" s="63"/>
      <c r="J68" s="63"/>
      <c r="K68" s="63"/>
      <c r="L68" s="63"/>
      <c r="M68" s="62"/>
      <c r="N68" s="63"/>
      <c r="O68" s="63"/>
      <c r="P68" s="63"/>
      <c r="Q68" s="63"/>
      <c r="R68" s="62"/>
      <c r="S68" s="63"/>
      <c r="T68" s="63"/>
      <c r="U68" s="63"/>
      <c r="V68" s="63"/>
      <c r="W68" s="63"/>
      <c r="X68" s="63"/>
      <c r="Y68" s="63"/>
      <c r="Z68" s="63"/>
      <c r="AA68" s="63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</row>
    <row r="69" spans="1:51" x14ac:dyDescent="0.25">
      <c r="A69" s="13"/>
      <c r="B69" s="48"/>
      <c r="C69" s="64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6"/>
    </row>
    <row r="70" spans="1:51" ht="18.75" x14ac:dyDescent="0.25">
      <c r="A70" s="13"/>
      <c r="B70" s="48"/>
      <c r="C70" s="15" t="s">
        <v>14</v>
      </c>
      <c r="D70" s="49" t="s">
        <v>20</v>
      </c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81" t="s">
        <v>23</v>
      </c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2"/>
    </row>
    <row r="71" spans="1:51" x14ac:dyDescent="0.25">
      <c r="A71" s="13"/>
      <c r="B71" s="48"/>
      <c r="C71" s="16" t="s">
        <v>43</v>
      </c>
      <c r="D71" s="62"/>
      <c r="E71" s="63"/>
      <c r="F71" s="63"/>
      <c r="G71" s="63"/>
      <c r="H71" s="63"/>
      <c r="I71" s="63"/>
      <c r="J71" s="63"/>
      <c r="K71" s="63"/>
      <c r="L71" s="63"/>
      <c r="M71" s="62"/>
      <c r="N71" s="63"/>
      <c r="O71" s="63"/>
      <c r="P71" s="63"/>
      <c r="Q71" s="63"/>
      <c r="R71" s="62"/>
      <c r="S71" s="63"/>
      <c r="T71" s="63"/>
      <c r="U71" s="63"/>
      <c r="V71" s="63"/>
      <c r="W71" s="63"/>
      <c r="X71" s="63"/>
      <c r="Y71" s="63"/>
      <c r="Z71" s="63"/>
      <c r="AA71" s="63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</row>
    <row r="72" spans="1:51" x14ac:dyDescent="0.25">
      <c r="A72" s="13"/>
      <c r="B72" s="48"/>
      <c r="C72" s="64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6"/>
    </row>
    <row r="73" spans="1:51" ht="18.75" x14ac:dyDescent="0.25">
      <c r="A73" s="13"/>
      <c r="B73" s="48"/>
      <c r="C73" s="15" t="s">
        <v>14</v>
      </c>
      <c r="D73" s="49" t="s">
        <v>25</v>
      </c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79" t="s">
        <v>15</v>
      </c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2"/>
    </row>
    <row r="74" spans="1:51" x14ac:dyDescent="0.25">
      <c r="A74" s="13"/>
      <c r="B74" s="48"/>
      <c r="C74" s="16" t="s">
        <v>44</v>
      </c>
      <c r="D74" s="62"/>
      <c r="E74" s="63"/>
      <c r="F74" s="63"/>
      <c r="G74" s="63"/>
      <c r="H74" s="63"/>
      <c r="I74" s="63"/>
      <c r="J74" s="63"/>
      <c r="K74" s="63"/>
      <c r="L74" s="63"/>
      <c r="M74" s="62"/>
      <c r="N74" s="63"/>
      <c r="O74" s="63"/>
      <c r="P74" s="63"/>
      <c r="Q74" s="63"/>
      <c r="R74" s="62"/>
      <c r="S74" s="63"/>
      <c r="T74" s="63"/>
      <c r="U74" s="63"/>
      <c r="V74" s="63"/>
      <c r="W74" s="63"/>
      <c r="X74" s="63"/>
      <c r="Y74" s="63"/>
      <c r="Z74" s="63"/>
      <c r="AA74" s="63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</row>
    <row r="75" spans="1:51" x14ac:dyDescent="0.25">
      <c r="A75" s="13"/>
      <c r="B75" s="48"/>
      <c r="C75" s="54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6"/>
    </row>
    <row r="76" spans="1:51" ht="18.75" x14ac:dyDescent="0.25">
      <c r="A76" s="13"/>
      <c r="B76" s="48"/>
      <c r="C76" s="15" t="s">
        <v>14</v>
      </c>
      <c r="D76" s="77" t="s">
        <v>15</v>
      </c>
      <c r="E76" s="51"/>
      <c r="F76" s="51"/>
      <c r="G76" s="52"/>
      <c r="H76" s="78" t="s">
        <v>17</v>
      </c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2"/>
    </row>
    <row r="77" spans="1:51" x14ac:dyDescent="0.25">
      <c r="A77" s="13"/>
      <c r="B77" s="48"/>
      <c r="C77" s="16" t="s">
        <v>45</v>
      </c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</row>
    <row r="78" spans="1:51" x14ac:dyDescent="0.25">
      <c r="A78" s="13"/>
      <c r="B78" s="48"/>
      <c r="C78" s="54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5"/>
      <c r="AG78" s="55"/>
      <c r="AH78" s="55"/>
      <c r="AI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6"/>
    </row>
    <row r="79" spans="1:51" ht="18.75" x14ac:dyDescent="0.25">
      <c r="A79" s="13"/>
      <c r="B79" s="48"/>
      <c r="C79" s="15" t="s">
        <v>14</v>
      </c>
      <c r="D79" s="68" t="s">
        <v>17</v>
      </c>
      <c r="E79" s="51"/>
      <c r="F79" s="51"/>
      <c r="G79" s="52"/>
      <c r="H79" s="69" t="s">
        <v>21</v>
      </c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2"/>
    </row>
    <row r="80" spans="1:51" x14ac:dyDescent="0.25">
      <c r="A80" s="13"/>
      <c r="B80" s="48"/>
      <c r="C80" s="16" t="s">
        <v>46</v>
      </c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</row>
    <row r="82" spans="1:51" s="22" customFormat="1" x14ac:dyDescent="0.25">
      <c r="A82" s="21"/>
      <c r="B82" s="46" t="s">
        <v>12</v>
      </c>
      <c r="C82" s="47"/>
      <c r="D82" s="45">
        <v>7</v>
      </c>
      <c r="E82" s="45">
        <v>8</v>
      </c>
      <c r="F82" s="45"/>
      <c r="G82" s="45">
        <v>9</v>
      </c>
      <c r="H82" s="45"/>
      <c r="I82" s="45">
        <v>10</v>
      </c>
      <c r="J82" s="45"/>
      <c r="K82" s="45">
        <v>11</v>
      </c>
      <c r="L82" s="45"/>
      <c r="M82" s="45">
        <v>12</v>
      </c>
      <c r="N82" s="45"/>
      <c r="O82" s="45">
        <v>13</v>
      </c>
      <c r="P82" s="45"/>
      <c r="Q82" s="45">
        <v>14</v>
      </c>
      <c r="R82" s="45"/>
      <c r="S82" s="45">
        <v>15</v>
      </c>
      <c r="T82" s="45"/>
      <c r="U82" s="45">
        <v>16</v>
      </c>
      <c r="V82" s="45"/>
      <c r="W82" s="45">
        <v>17</v>
      </c>
      <c r="X82" s="45"/>
      <c r="Y82" s="45">
        <v>18</v>
      </c>
      <c r="Z82" s="45"/>
      <c r="AA82" s="45">
        <v>19</v>
      </c>
      <c r="AB82" s="45"/>
      <c r="AC82" s="45">
        <v>20</v>
      </c>
      <c r="AD82" s="45"/>
      <c r="AE82" s="45">
        <v>21</v>
      </c>
      <c r="AF82" s="45"/>
      <c r="AG82" s="45"/>
      <c r="AH82" s="45">
        <v>22</v>
      </c>
      <c r="AI82" s="45"/>
      <c r="AJ82" s="45">
        <v>23</v>
      </c>
      <c r="AK82" s="45"/>
      <c r="AL82" s="45">
        <v>0</v>
      </c>
      <c r="AM82" s="45"/>
      <c r="AN82" s="45">
        <v>1</v>
      </c>
      <c r="AO82" s="45"/>
      <c r="AP82" s="45">
        <v>2</v>
      </c>
      <c r="AQ82" s="45"/>
      <c r="AR82" s="45">
        <v>3</v>
      </c>
      <c r="AS82" s="45"/>
      <c r="AT82" s="45">
        <v>4</v>
      </c>
      <c r="AU82" s="45"/>
      <c r="AV82" s="45">
        <v>5</v>
      </c>
      <c r="AW82" s="45"/>
      <c r="AX82" s="45">
        <v>6</v>
      </c>
      <c r="AY82" s="45">
        <v>7</v>
      </c>
    </row>
    <row r="83" spans="1:51" ht="18.75" x14ac:dyDescent="0.25">
      <c r="A83" s="13"/>
      <c r="B83" s="48" t="s">
        <v>47</v>
      </c>
      <c r="C83" s="15" t="s">
        <v>14</v>
      </c>
      <c r="D83" s="70" t="s">
        <v>21</v>
      </c>
      <c r="E83" s="71"/>
      <c r="F83" s="71"/>
      <c r="G83" s="71"/>
      <c r="H83" s="72" t="s">
        <v>23</v>
      </c>
      <c r="I83" s="72"/>
      <c r="J83" s="72"/>
      <c r="K83" s="72"/>
      <c r="L83" s="72"/>
      <c r="M83" s="72"/>
      <c r="N83" s="72"/>
      <c r="O83" s="72"/>
      <c r="P83" s="72"/>
      <c r="Q83" s="72"/>
      <c r="R83" s="72"/>
      <c r="S83" s="72"/>
      <c r="T83" s="72"/>
      <c r="U83" s="72"/>
      <c r="V83" s="72"/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72"/>
      <c r="AH83" s="72"/>
      <c r="AI83" s="72"/>
      <c r="AJ83" s="72"/>
      <c r="AK83" s="72"/>
      <c r="AL83" s="72"/>
      <c r="AM83" s="72"/>
      <c r="AN83" s="72"/>
      <c r="AO83" s="72"/>
      <c r="AP83" s="72"/>
      <c r="AQ83" s="72"/>
      <c r="AR83" s="72"/>
      <c r="AS83" s="72"/>
      <c r="AT83" s="72"/>
      <c r="AU83" s="72"/>
      <c r="AV83" s="72"/>
      <c r="AW83" s="72"/>
      <c r="AX83" s="72"/>
      <c r="AY83" s="72"/>
    </row>
    <row r="84" spans="1:51" x14ac:dyDescent="0.25">
      <c r="A84" s="13"/>
      <c r="B84" s="48"/>
      <c r="C84" s="44" t="s">
        <v>48</v>
      </c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</row>
    <row r="85" spans="1:51" x14ac:dyDescent="0.25">
      <c r="A85" s="13"/>
      <c r="B85" s="48"/>
      <c r="C85" s="64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65"/>
      <c r="AK85" s="65"/>
      <c r="AL85" s="65"/>
      <c r="AM85" s="65"/>
      <c r="AN85" s="65"/>
      <c r="AO85" s="65"/>
      <c r="AP85" s="65"/>
      <c r="AQ85" s="65"/>
      <c r="AR85" s="65"/>
      <c r="AS85" s="65"/>
      <c r="AT85" s="65"/>
      <c r="AU85" s="65"/>
      <c r="AV85" s="65"/>
      <c r="AW85" s="65"/>
      <c r="AX85" s="65"/>
      <c r="AY85" s="66"/>
    </row>
    <row r="86" spans="1:51" ht="18.75" x14ac:dyDescent="0.25">
      <c r="A86" s="13"/>
      <c r="B86" s="48"/>
      <c r="C86" s="15" t="s">
        <v>14</v>
      </c>
      <c r="D86" s="49" t="s">
        <v>20</v>
      </c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75" t="s">
        <v>15</v>
      </c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</row>
    <row r="87" spans="1:51" x14ac:dyDescent="0.25">
      <c r="A87" s="13"/>
      <c r="B87" s="48"/>
      <c r="C87" s="16" t="s">
        <v>49</v>
      </c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</row>
    <row r="88" spans="1:51" x14ac:dyDescent="0.25">
      <c r="A88" s="13"/>
      <c r="B88" s="48"/>
      <c r="C88" s="64"/>
      <c r="D88" s="65"/>
      <c r="E88" s="65"/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65"/>
      <c r="AM88" s="65"/>
      <c r="AN88" s="65"/>
      <c r="AO88" s="65"/>
      <c r="AP88" s="65"/>
      <c r="AQ88" s="65"/>
      <c r="AR88" s="65"/>
      <c r="AS88" s="65"/>
      <c r="AT88" s="65"/>
      <c r="AU88" s="65"/>
      <c r="AV88" s="65"/>
      <c r="AW88" s="65"/>
      <c r="AX88" s="65"/>
      <c r="AY88" s="66"/>
    </row>
    <row r="89" spans="1:51" ht="18.75" x14ac:dyDescent="0.25">
      <c r="A89" s="13"/>
      <c r="B89" s="48"/>
      <c r="C89" s="15" t="s">
        <v>14</v>
      </c>
      <c r="D89" s="49" t="s">
        <v>25</v>
      </c>
      <c r="E89" s="63"/>
      <c r="F89" s="63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73" t="s">
        <v>17</v>
      </c>
      <c r="AC89" s="74"/>
      <c r="AD89" s="74"/>
      <c r="AE89" s="74"/>
      <c r="AF89" s="74"/>
      <c r="AG89" s="74"/>
      <c r="AH89" s="74"/>
      <c r="AI89" s="74"/>
      <c r="AJ89" s="74"/>
      <c r="AK89" s="74"/>
      <c r="AL89" s="74"/>
      <c r="AM89" s="74"/>
      <c r="AN89" s="74"/>
      <c r="AO89" s="74"/>
      <c r="AP89" s="74"/>
      <c r="AQ89" s="74"/>
      <c r="AR89" s="74"/>
      <c r="AS89" s="74"/>
      <c r="AT89" s="74"/>
      <c r="AU89" s="74"/>
      <c r="AV89" s="74"/>
      <c r="AW89" s="74"/>
      <c r="AX89" s="74"/>
      <c r="AY89" s="74"/>
    </row>
    <row r="90" spans="1:51" x14ac:dyDescent="0.25">
      <c r="A90" s="13"/>
      <c r="B90" s="48"/>
      <c r="C90" s="16" t="s">
        <v>50</v>
      </c>
      <c r="D90" s="62"/>
      <c r="E90" s="63"/>
      <c r="F90" s="63"/>
      <c r="G90" s="63"/>
      <c r="H90" s="63"/>
      <c r="I90" s="63"/>
      <c r="J90" s="63"/>
      <c r="K90" s="63"/>
      <c r="L90" s="63"/>
      <c r="M90" s="62"/>
      <c r="N90" s="63"/>
      <c r="O90" s="63"/>
      <c r="P90" s="63"/>
      <c r="Q90" s="63"/>
      <c r="R90" s="62"/>
      <c r="S90" s="63"/>
      <c r="T90" s="63"/>
      <c r="U90" s="63"/>
      <c r="V90" s="63"/>
      <c r="W90" s="63"/>
      <c r="X90" s="63"/>
      <c r="Y90" s="63"/>
      <c r="Z90" s="63"/>
      <c r="AA90" s="63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</row>
    <row r="91" spans="1:51" x14ac:dyDescent="0.25">
      <c r="A91" s="13"/>
      <c r="B91" s="48"/>
      <c r="C91" s="64"/>
      <c r="D91" s="65"/>
      <c r="E91" s="65"/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65"/>
      <c r="AM91" s="65"/>
      <c r="AN91" s="65"/>
      <c r="AO91" s="65"/>
      <c r="AP91" s="65"/>
      <c r="AQ91" s="65"/>
      <c r="AR91" s="65"/>
      <c r="AS91" s="65"/>
      <c r="AT91" s="65"/>
      <c r="AU91" s="65"/>
      <c r="AV91" s="65"/>
      <c r="AW91" s="65"/>
      <c r="AX91" s="65"/>
      <c r="AY91" s="66"/>
    </row>
    <row r="92" spans="1:51" ht="18.75" x14ac:dyDescent="0.25">
      <c r="A92" s="13"/>
      <c r="B92" s="48"/>
      <c r="C92" s="15" t="s">
        <v>14</v>
      </c>
      <c r="D92" s="49" t="s">
        <v>20</v>
      </c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3"/>
      <c r="R92" s="63"/>
      <c r="S92" s="63"/>
      <c r="T92" s="63"/>
      <c r="U92" s="63"/>
      <c r="V92" s="63"/>
      <c r="W92" s="63"/>
      <c r="X92" s="63"/>
      <c r="Y92" s="63"/>
      <c r="Z92" s="63"/>
      <c r="AA92" s="63"/>
      <c r="AB92" s="67" t="s">
        <v>21</v>
      </c>
      <c r="AC92" s="51"/>
      <c r="AD92" s="51"/>
      <c r="AE92" s="51"/>
      <c r="AF92" s="51"/>
      <c r="AG92" s="51"/>
      <c r="AH92" s="51"/>
      <c r="AI92" s="51"/>
      <c r="AJ92" s="51"/>
      <c r="AK92" s="51"/>
      <c r="AL92" s="51"/>
      <c r="AM92" s="51"/>
      <c r="AN92" s="51"/>
      <c r="AO92" s="51"/>
      <c r="AP92" s="51"/>
      <c r="AQ92" s="51"/>
      <c r="AR92" s="51"/>
      <c r="AS92" s="51"/>
      <c r="AT92" s="51"/>
      <c r="AU92" s="51"/>
      <c r="AV92" s="51"/>
      <c r="AW92" s="51"/>
      <c r="AX92" s="51"/>
      <c r="AY92" s="52"/>
    </row>
    <row r="93" spans="1:51" x14ac:dyDescent="0.25">
      <c r="A93" s="13"/>
      <c r="B93" s="48"/>
      <c r="C93" s="16" t="s">
        <v>51</v>
      </c>
      <c r="D93" s="62"/>
      <c r="E93" s="63"/>
      <c r="F93" s="63"/>
      <c r="G93" s="63"/>
      <c r="H93" s="63"/>
      <c r="I93" s="63"/>
      <c r="J93" s="63"/>
      <c r="K93" s="63"/>
      <c r="L93" s="63"/>
      <c r="M93" s="62"/>
      <c r="N93" s="63"/>
      <c r="O93" s="63"/>
      <c r="P93" s="63"/>
      <c r="Q93" s="63"/>
      <c r="R93" s="62"/>
      <c r="S93" s="63"/>
      <c r="T93" s="63"/>
      <c r="U93" s="63"/>
      <c r="V93" s="63"/>
      <c r="W93" s="63"/>
      <c r="X93" s="63"/>
      <c r="Y93" s="63"/>
      <c r="Z93" s="63"/>
      <c r="AA93" s="63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</row>
    <row r="94" spans="1:51" x14ac:dyDescent="0.25">
      <c r="A94" s="13"/>
      <c r="B94" s="48"/>
      <c r="C94" s="64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65"/>
      <c r="AM94" s="65"/>
      <c r="AN94" s="65"/>
      <c r="AO94" s="65"/>
      <c r="AP94" s="65"/>
      <c r="AQ94" s="65"/>
      <c r="AR94" s="65"/>
      <c r="AS94" s="65"/>
      <c r="AT94" s="65"/>
      <c r="AU94" s="65"/>
      <c r="AV94" s="65"/>
      <c r="AW94" s="65"/>
      <c r="AX94" s="65"/>
      <c r="AY94" s="66"/>
    </row>
    <row r="95" spans="1:51" ht="18.75" x14ac:dyDescent="0.25">
      <c r="A95" s="13"/>
      <c r="B95" s="48"/>
      <c r="C95" s="15" t="s">
        <v>14</v>
      </c>
      <c r="D95" s="49" t="s">
        <v>25</v>
      </c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3"/>
      <c r="AA95" s="63"/>
      <c r="AB95" s="61" t="s">
        <v>23</v>
      </c>
      <c r="AC95" s="51"/>
      <c r="AD95" s="51"/>
      <c r="AE95" s="51"/>
      <c r="AF95" s="51"/>
      <c r="AG95" s="51"/>
      <c r="AH95" s="51"/>
      <c r="AI95" s="51"/>
      <c r="AJ95" s="51"/>
      <c r="AK95" s="51"/>
      <c r="AL95" s="51"/>
      <c r="AM95" s="51"/>
      <c r="AN95" s="51"/>
      <c r="AO95" s="51"/>
      <c r="AP95" s="51"/>
      <c r="AQ95" s="51"/>
      <c r="AR95" s="51"/>
      <c r="AS95" s="51"/>
      <c r="AT95" s="51"/>
      <c r="AU95" s="51"/>
      <c r="AV95" s="51"/>
      <c r="AW95" s="51"/>
      <c r="AX95" s="51"/>
      <c r="AY95" s="52"/>
    </row>
    <row r="96" spans="1:51" x14ac:dyDescent="0.25">
      <c r="A96" s="13"/>
      <c r="B96" s="48"/>
      <c r="C96" s="16" t="s">
        <v>52</v>
      </c>
      <c r="D96" s="62"/>
      <c r="E96" s="63"/>
      <c r="F96" s="63"/>
      <c r="G96" s="63"/>
      <c r="H96" s="63"/>
      <c r="I96" s="63"/>
      <c r="J96" s="63"/>
      <c r="K96" s="63"/>
      <c r="L96" s="63"/>
      <c r="M96" s="62"/>
      <c r="N96" s="63"/>
      <c r="O96" s="63"/>
      <c r="P96" s="63"/>
      <c r="Q96" s="63"/>
      <c r="R96" s="62"/>
      <c r="S96" s="63"/>
      <c r="T96" s="63"/>
      <c r="U96" s="63"/>
      <c r="V96" s="63"/>
      <c r="W96" s="63"/>
      <c r="X96" s="63"/>
      <c r="Y96" s="63"/>
      <c r="Z96" s="63"/>
      <c r="AA96" s="63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</row>
    <row r="97" spans="1:51" x14ac:dyDescent="0.25">
      <c r="A97" s="13"/>
      <c r="B97" s="48"/>
      <c r="C97" s="54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AH97" s="55"/>
      <c r="AI97" s="55"/>
      <c r="AJ97" s="55"/>
      <c r="AK97" s="55"/>
      <c r="AL97" s="55"/>
      <c r="AM97" s="55"/>
      <c r="AN97" s="55"/>
      <c r="AO97" s="55"/>
      <c r="AP97" s="55"/>
      <c r="AQ97" s="55"/>
      <c r="AR97" s="55"/>
      <c r="AS97" s="55"/>
      <c r="AT97" s="55"/>
      <c r="AU97" s="55"/>
      <c r="AV97" s="55"/>
      <c r="AW97" s="55"/>
      <c r="AX97" s="55"/>
      <c r="AY97" s="56"/>
    </row>
    <row r="98" spans="1:51" ht="18.75" x14ac:dyDescent="0.25">
      <c r="A98" s="13"/>
      <c r="B98" s="48"/>
      <c r="C98" s="15" t="s">
        <v>14</v>
      </c>
      <c r="D98" s="57" t="s">
        <v>23</v>
      </c>
      <c r="E98" s="51"/>
      <c r="F98" s="51"/>
      <c r="G98" s="52"/>
      <c r="H98" s="58" t="s">
        <v>15</v>
      </c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  <c r="W98" s="51"/>
      <c r="X98" s="51"/>
      <c r="Y98" s="51"/>
      <c r="Z98" s="51"/>
      <c r="AA98" s="51"/>
      <c r="AB98" s="51"/>
      <c r="AC98" s="51"/>
      <c r="AD98" s="51"/>
      <c r="AE98" s="51"/>
      <c r="AF98" s="51"/>
      <c r="AG98" s="51"/>
      <c r="AH98" s="51"/>
      <c r="AI98" s="51"/>
      <c r="AJ98" s="51"/>
      <c r="AK98" s="51"/>
      <c r="AL98" s="51"/>
      <c r="AM98" s="51"/>
      <c r="AN98" s="51"/>
      <c r="AO98" s="51"/>
      <c r="AP98" s="51"/>
      <c r="AQ98" s="51"/>
      <c r="AR98" s="51"/>
      <c r="AS98" s="51"/>
      <c r="AT98" s="51"/>
      <c r="AU98" s="51"/>
      <c r="AV98" s="51"/>
      <c r="AW98" s="51"/>
      <c r="AX98" s="51"/>
      <c r="AY98" s="52"/>
    </row>
    <row r="99" spans="1:51" x14ac:dyDescent="0.25">
      <c r="A99" s="13"/>
      <c r="B99" s="48"/>
      <c r="C99" s="16" t="s">
        <v>53</v>
      </c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</row>
    <row r="100" spans="1:51" x14ac:dyDescent="0.25">
      <c r="A100" s="13"/>
      <c r="B100" s="48"/>
      <c r="C100" s="54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AH100" s="55"/>
      <c r="AI100" s="55"/>
      <c r="AJ100" s="55"/>
      <c r="AK100" s="55"/>
      <c r="AL100" s="55"/>
      <c r="AM100" s="55"/>
      <c r="AN100" s="55"/>
      <c r="AO100" s="55"/>
      <c r="AP100" s="55"/>
      <c r="AQ100" s="55"/>
      <c r="AR100" s="55"/>
      <c r="AS100" s="55"/>
      <c r="AT100" s="55"/>
      <c r="AU100" s="55"/>
      <c r="AV100" s="55"/>
      <c r="AW100" s="55"/>
      <c r="AX100" s="55"/>
      <c r="AY100" s="56"/>
    </row>
    <row r="101" spans="1:51" ht="18.75" x14ac:dyDescent="0.25">
      <c r="A101" s="13"/>
      <c r="B101" s="48"/>
      <c r="C101" s="15" t="s">
        <v>14</v>
      </c>
      <c r="D101" s="59" t="s">
        <v>15</v>
      </c>
      <c r="E101" s="51"/>
      <c r="F101" s="51"/>
      <c r="G101" s="52"/>
      <c r="H101" s="60" t="s">
        <v>17</v>
      </c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  <c r="AM101" s="51"/>
      <c r="AN101" s="51"/>
      <c r="AO101" s="51"/>
      <c r="AP101" s="51"/>
      <c r="AQ101" s="51"/>
      <c r="AR101" s="51"/>
      <c r="AS101" s="51"/>
      <c r="AT101" s="51"/>
      <c r="AU101" s="51"/>
      <c r="AV101" s="51"/>
      <c r="AW101" s="51"/>
      <c r="AX101" s="51"/>
      <c r="AY101" s="52"/>
    </row>
    <row r="102" spans="1:51" x14ac:dyDescent="0.25">
      <c r="A102" s="13"/>
      <c r="B102" s="48"/>
      <c r="C102" s="16" t="s">
        <v>54</v>
      </c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</row>
    <row r="104" spans="1:51" x14ac:dyDescent="0.25">
      <c r="B104" s="46" t="s">
        <v>12</v>
      </c>
      <c r="C104" s="47"/>
      <c r="D104" s="14">
        <v>7</v>
      </c>
      <c r="E104" s="14">
        <v>8</v>
      </c>
      <c r="F104" s="14"/>
      <c r="G104" s="14">
        <v>9</v>
      </c>
      <c r="H104" s="14"/>
      <c r="I104" s="14">
        <v>10</v>
      </c>
      <c r="J104" s="14"/>
      <c r="K104" s="14">
        <v>11</v>
      </c>
      <c r="L104" s="14"/>
      <c r="M104" s="14">
        <v>12</v>
      </c>
      <c r="N104" s="14"/>
      <c r="O104" s="14">
        <v>13</v>
      </c>
      <c r="P104" s="14"/>
      <c r="Q104" s="14">
        <v>14</v>
      </c>
      <c r="R104" s="14"/>
      <c r="S104" s="14">
        <v>15</v>
      </c>
      <c r="T104" s="14"/>
      <c r="U104" s="14">
        <v>16</v>
      </c>
      <c r="V104" s="14"/>
      <c r="W104" s="14">
        <v>17</v>
      </c>
      <c r="X104" s="14"/>
      <c r="Y104" s="14">
        <v>18</v>
      </c>
      <c r="Z104" s="14"/>
      <c r="AA104" s="14">
        <v>19</v>
      </c>
      <c r="AB104" s="14"/>
      <c r="AC104" s="14">
        <v>20</v>
      </c>
      <c r="AD104" s="14"/>
      <c r="AE104" s="14">
        <v>21</v>
      </c>
      <c r="AF104" s="14"/>
      <c r="AG104" s="14"/>
      <c r="AH104" s="14">
        <v>22</v>
      </c>
      <c r="AI104" s="14"/>
      <c r="AJ104" s="14">
        <v>23</v>
      </c>
      <c r="AK104" s="14"/>
      <c r="AL104" s="14">
        <v>0</v>
      </c>
      <c r="AM104" s="14"/>
      <c r="AN104" s="14">
        <v>1</v>
      </c>
      <c r="AO104" s="14"/>
      <c r="AP104" s="14">
        <v>2</v>
      </c>
      <c r="AQ104" s="14"/>
      <c r="AR104" s="14">
        <v>3</v>
      </c>
      <c r="AS104" s="14"/>
      <c r="AT104" s="14">
        <v>4</v>
      </c>
      <c r="AU104" s="14"/>
      <c r="AV104" s="14">
        <v>5</v>
      </c>
      <c r="AW104" s="14"/>
      <c r="AX104" s="14">
        <v>6</v>
      </c>
      <c r="AY104" s="14">
        <v>7</v>
      </c>
    </row>
    <row r="105" spans="1:51" ht="18.75" x14ac:dyDescent="0.25">
      <c r="B105" s="48" t="s">
        <v>243</v>
      </c>
      <c r="C105" s="15" t="s">
        <v>14</v>
      </c>
      <c r="D105" s="49" t="s">
        <v>20</v>
      </c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  <c r="AB105" s="50" t="s">
        <v>21</v>
      </c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  <c r="AM105" s="51"/>
      <c r="AN105" s="51"/>
      <c r="AO105" s="51"/>
      <c r="AP105" s="51"/>
      <c r="AQ105" s="51"/>
      <c r="AR105" s="51"/>
      <c r="AS105" s="51"/>
      <c r="AT105" s="51"/>
      <c r="AU105" s="51"/>
      <c r="AV105" s="51"/>
      <c r="AW105" s="51"/>
      <c r="AX105" s="51"/>
      <c r="AY105" s="52"/>
    </row>
    <row r="106" spans="1:51" x14ac:dyDescent="0.25">
      <c r="B106" s="48"/>
      <c r="C106" s="16" t="s">
        <v>55</v>
      </c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</row>
  </sheetData>
  <sheetProtection formatCells="0" selectLockedCells="1"/>
  <mergeCells count="181">
    <mergeCell ref="K8:N8"/>
    <mergeCell ref="AB5:AD5"/>
    <mergeCell ref="C6:Q7"/>
    <mergeCell ref="S6:T7"/>
    <mergeCell ref="V6:X7"/>
    <mergeCell ref="Y6:AA7"/>
    <mergeCell ref="AB6:AD7"/>
    <mergeCell ref="A1:I1"/>
    <mergeCell ref="B2:AJ2"/>
    <mergeCell ref="AK2:AY2"/>
    <mergeCell ref="C4:Q5"/>
    <mergeCell ref="S4:T5"/>
    <mergeCell ref="V4:AD4"/>
    <mergeCell ref="AH4:AP5"/>
    <mergeCell ref="AR4:AY6"/>
    <mergeCell ref="V5:X5"/>
    <mergeCell ref="Y5:AA5"/>
    <mergeCell ref="AH6:AP7"/>
    <mergeCell ref="AR7:AY7"/>
    <mergeCell ref="B9:C9"/>
    <mergeCell ref="B10:B14"/>
    <mergeCell ref="D10:G10"/>
    <mergeCell ref="H10:AY10"/>
    <mergeCell ref="C12:AY12"/>
    <mergeCell ref="D13:G13"/>
    <mergeCell ref="H13:AY13"/>
    <mergeCell ref="B16:C16"/>
    <mergeCell ref="B17:B36"/>
    <mergeCell ref="D17:AA17"/>
    <mergeCell ref="AB17:AY17"/>
    <mergeCell ref="D18:L18"/>
    <mergeCell ref="M18:Q18"/>
    <mergeCell ref="R18:AA18"/>
    <mergeCell ref="C19:AY19"/>
    <mergeCell ref="D20:AA20"/>
    <mergeCell ref="AB20:AY20"/>
    <mergeCell ref="D24:L24"/>
    <mergeCell ref="M24:Q24"/>
    <mergeCell ref="R24:AA24"/>
    <mergeCell ref="C25:AY25"/>
    <mergeCell ref="D26:AA26"/>
    <mergeCell ref="AB26:AY26"/>
    <mergeCell ref="D21:L21"/>
    <mergeCell ref="M21:Q21"/>
    <mergeCell ref="R21:AA21"/>
    <mergeCell ref="C22:AY22"/>
    <mergeCell ref="D23:AA23"/>
    <mergeCell ref="AB23:AY23"/>
    <mergeCell ref="D30:L30"/>
    <mergeCell ref="M30:Q30"/>
    <mergeCell ref="R30:AA30"/>
    <mergeCell ref="C31:AY31"/>
    <mergeCell ref="D32:G32"/>
    <mergeCell ref="H32:AY32"/>
    <mergeCell ref="D27:L27"/>
    <mergeCell ref="M27:Q27"/>
    <mergeCell ref="R27:AA27"/>
    <mergeCell ref="C28:AY28"/>
    <mergeCell ref="D29:AA29"/>
    <mergeCell ref="AB29:AY29"/>
    <mergeCell ref="C41:AY41"/>
    <mergeCell ref="D42:AA42"/>
    <mergeCell ref="AB42:AY42"/>
    <mergeCell ref="D43:L43"/>
    <mergeCell ref="M43:Q43"/>
    <mergeCell ref="R43:AA43"/>
    <mergeCell ref="C34:AY34"/>
    <mergeCell ref="D35:G35"/>
    <mergeCell ref="H35:AY35"/>
    <mergeCell ref="B38:C38"/>
    <mergeCell ref="B39:B58"/>
    <mergeCell ref="D39:AA39"/>
    <mergeCell ref="AB39:AY39"/>
    <mergeCell ref="D40:L40"/>
    <mergeCell ref="M40:Q40"/>
    <mergeCell ref="R40:AA40"/>
    <mergeCell ref="D48:G48"/>
    <mergeCell ref="H48:AY48"/>
    <mergeCell ref="C47:AY47"/>
    <mergeCell ref="D49:L49"/>
    <mergeCell ref="M49:Q49"/>
    <mergeCell ref="R49:AA49"/>
    <mergeCell ref="C44:AY44"/>
    <mergeCell ref="D45:AA45"/>
    <mergeCell ref="AB45:AY45"/>
    <mergeCell ref="D46:L46"/>
    <mergeCell ref="M46:Q46"/>
    <mergeCell ref="R46:AA46"/>
    <mergeCell ref="C53:AY53"/>
    <mergeCell ref="D54:G54"/>
    <mergeCell ref="H54:AY54"/>
    <mergeCell ref="C56:AY56"/>
    <mergeCell ref="D57:G57"/>
    <mergeCell ref="H57:AY57"/>
    <mergeCell ref="C50:AY50"/>
    <mergeCell ref="D51:AA51"/>
    <mergeCell ref="AB51:AY51"/>
    <mergeCell ref="D52:L52"/>
    <mergeCell ref="M52:Q52"/>
    <mergeCell ref="R52:AA52"/>
    <mergeCell ref="B60:C60"/>
    <mergeCell ref="B61:B80"/>
    <mergeCell ref="D61:AA61"/>
    <mergeCell ref="AB61:AY61"/>
    <mergeCell ref="D62:L62"/>
    <mergeCell ref="M62:Q62"/>
    <mergeCell ref="R62:AA62"/>
    <mergeCell ref="C63:AY63"/>
    <mergeCell ref="D64:AA64"/>
    <mergeCell ref="AB64:AY64"/>
    <mergeCell ref="D68:L68"/>
    <mergeCell ref="M68:Q68"/>
    <mergeCell ref="R68:AA68"/>
    <mergeCell ref="C69:AY69"/>
    <mergeCell ref="D70:AA70"/>
    <mergeCell ref="AB70:AY70"/>
    <mergeCell ref="D65:L65"/>
    <mergeCell ref="M65:Q65"/>
    <mergeCell ref="R65:AA65"/>
    <mergeCell ref="C66:AY66"/>
    <mergeCell ref="D67:AA67"/>
    <mergeCell ref="AB67:AY67"/>
    <mergeCell ref="D74:L74"/>
    <mergeCell ref="M74:Q74"/>
    <mergeCell ref="R74:AA74"/>
    <mergeCell ref="C75:AY75"/>
    <mergeCell ref="D76:G76"/>
    <mergeCell ref="H76:AY76"/>
    <mergeCell ref="D71:L71"/>
    <mergeCell ref="M71:Q71"/>
    <mergeCell ref="R71:AA71"/>
    <mergeCell ref="C72:AY72"/>
    <mergeCell ref="D73:AA73"/>
    <mergeCell ref="AB73:AY73"/>
    <mergeCell ref="C78:AY78"/>
    <mergeCell ref="D79:G79"/>
    <mergeCell ref="H79:AY79"/>
    <mergeCell ref="B82:C82"/>
    <mergeCell ref="B83:B102"/>
    <mergeCell ref="D84:L84"/>
    <mergeCell ref="M84:Q84"/>
    <mergeCell ref="R84:AA84"/>
    <mergeCell ref="D83:G83"/>
    <mergeCell ref="H83:AY83"/>
    <mergeCell ref="C88:AY88"/>
    <mergeCell ref="D89:AA89"/>
    <mergeCell ref="AB89:AY89"/>
    <mergeCell ref="D90:L90"/>
    <mergeCell ref="M90:Q90"/>
    <mergeCell ref="R90:AA90"/>
    <mergeCell ref="C85:AY85"/>
    <mergeCell ref="D86:AA86"/>
    <mergeCell ref="AB86:AY86"/>
    <mergeCell ref="D87:L87"/>
    <mergeCell ref="M87:Q87"/>
    <mergeCell ref="R87:AA87"/>
    <mergeCell ref="C94:AY94"/>
    <mergeCell ref="D95:AA95"/>
    <mergeCell ref="AB95:AY95"/>
    <mergeCell ref="D96:L96"/>
    <mergeCell ref="M96:Q96"/>
    <mergeCell ref="R96:AA96"/>
    <mergeCell ref="C91:AY91"/>
    <mergeCell ref="D92:AA92"/>
    <mergeCell ref="AB92:AY92"/>
    <mergeCell ref="D93:L93"/>
    <mergeCell ref="M93:Q93"/>
    <mergeCell ref="R93:AA93"/>
    <mergeCell ref="B104:C104"/>
    <mergeCell ref="B105:B106"/>
    <mergeCell ref="D105:AA105"/>
    <mergeCell ref="AB105:AY105"/>
    <mergeCell ref="D106:L106"/>
    <mergeCell ref="M106:Q106"/>
    <mergeCell ref="R106:AA106"/>
    <mergeCell ref="C97:AY97"/>
    <mergeCell ref="D98:G98"/>
    <mergeCell ref="H98:AY98"/>
    <mergeCell ref="C100:AY100"/>
    <mergeCell ref="D101:G101"/>
    <mergeCell ref="H101:AY101"/>
  </mergeCells>
  <conditionalFormatting sqref="R30">
    <cfRule type="endsWith" dxfId="1007" priority="913" operator="endsWith" text=")">
      <formula>RIGHT((R30),LEN(")"))=(")")</formula>
    </cfRule>
  </conditionalFormatting>
  <conditionalFormatting sqref="D30:AA30">
    <cfRule type="endsWith" dxfId="1006" priority="914" operator="endsWith" text=")">
      <formula>RIGHT((D30),LEN(")"))=(")")</formula>
    </cfRule>
  </conditionalFormatting>
  <conditionalFormatting sqref="D30:AA30">
    <cfRule type="endsWith" dxfId="1005" priority="915" operator="endsWith" text=")">
      <formula>RIGHT((D30),LEN(")"))=(")")</formula>
    </cfRule>
  </conditionalFormatting>
  <conditionalFormatting sqref="R30">
    <cfRule type="endsWith" dxfId="1004" priority="916" operator="endsWith" text=")">
      <formula>RIGHT((R30),LEN(")"))=(")")</formula>
    </cfRule>
  </conditionalFormatting>
  <conditionalFormatting sqref="D30:AA30">
    <cfRule type="endsWith" dxfId="1003" priority="917" operator="endsWith" text=")">
      <formula>RIGHT((D30),LEN(")"))=(")")</formula>
    </cfRule>
  </conditionalFormatting>
  <conditionalFormatting sqref="D30:AA30">
    <cfRule type="endsWith" dxfId="1002" priority="918" operator="endsWith" text=")">
      <formula>RIGHT((D30),LEN(")"))=(")")</formula>
    </cfRule>
  </conditionalFormatting>
  <conditionalFormatting sqref="D30 M30 R30">
    <cfRule type="endsWith" dxfId="1001" priority="919" operator="endsWith" text=")">
      <formula>RIGHT((D30),LEN(")"))=(")")</formula>
    </cfRule>
  </conditionalFormatting>
  <conditionalFormatting sqref="D30 M30 R30">
    <cfRule type="endsWith" dxfId="1000" priority="920" operator="endsWith" text=")">
      <formula>RIGHT((D30),LEN(")"))=(")")</formula>
    </cfRule>
  </conditionalFormatting>
  <conditionalFormatting sqref="R30">
    <cfRule type="endsWith" dxfId="999" priority="921" operator="endsWith" text=")">
      <formula>RIGHT((R30),LEN(")"))=(")")</formula>
    </cfRule>
  </conditionalFormatting>
  <conditionalFormatting sqref="D30:AA30">
    <cfRule type="endsWith" dxfId="998" priority="922" operator="endsWith" text=")">
      <formula>RIGHT((D30),LEN(")"))=(")")</formula>
    </cfRule>
  </conditionalFormatting>
  <conditionalFormatting sqref="D30:AA30">
    <cfRule type="endsWith" dxfId="997" priority="923" operator="endsWith" text=")">
      <formula>RIGHT((D30),LEN(")"))=(")")</formula>
    </cfRule>
  </conditionalFormatting>
  <conditionalFormatting sqref="D30 M30 R30">
    <cfRule type="endsWith" dxfId="996" priority="924" operator="endsWith" text=")">
      <formula>RIGHT((D30),LEN(")"))=(")")</formula>
    </cfRule>
  </conditionalFormatting>
  <conditionalFormatting sqref="D30 M30 R30">
    <cfRule type="endsWith" dxfId="995" priority="925" operator="endsWith" text=")">
      <formula>RIGHT((D30),LEN(")"))=(")")</formula>
    </cfRule>
  </conditionalFormatting>
  <conditionalFormatting sqref="D30 M30 R30">
    <cfRule type="endsWith" dxfId="994" priority="926" operator="endsWith" text=")">
      <formula>RIGHT((D30),LEN(")"))=(")")</formula>
    </cfRule>
  </conditionalFormatting>
  <conditionalFormatting sqref="D30 M30 R30">
    <cfRule type="endsWith" dxfId="993" priority="927" operator="endsWith" text=")">
      <formula>RIGHT((D30),LEN(")"))=(")")</formula>
    </cfRule>
  </conditionalFormatting>
  <conditionalFormatting sqref="R30">
    <cfRule type="endsWith" dxfId="992" priority="928" operator="endsWith" text=")">
      <formula>RIGHT((R30),LEN(")"))=(")")</formula>
    </cfRule>
  </conditionalFormatting>
  <conditionalFormatting sqref="D30:AA30">
    <cfRule type="endsWith" dxfId="991" priority="929" operator="endsWith" text=")">
      <formula>RIGHT((D30),LEN(")"))=(")")</formula>
    </cfRule>
  </conditionalFormatting>
  <conditionalFormatting sqref="D30:AA30">
    <cfRule type="endsWith" dxfId="990" priority="930" operator="endsWith" text=")">
      <formula>RIGHT((D30),LEN(")"))=(")")</formula>
    </cfRule>
  </conditionalFormatting>
  <conditionalFormatting sqref="D30 M30 R30">
    <cfRule type="endsWith" dxfId="989" priority="931" operator="endsWith" text=")">
      <formula>RIGHT((D30),LEN(")"))=(")")</formula>
    </cfRule>
  </conditionalFormatting>
  <conditionalFormatting sqref="D30 M30 R30">
    <cfRule type="endsWith" dxfId="988" priority="932" operator="endsWith" text=")">
      <formula>RIGHT((D30),LEN(")"))=(")")</formula>
    </cfRule>
  </conditionalFormatting>
  <conditionalFormatting sqref="D30 M30 R30">
    <cfRule type="endsWith" dxfId="987" priority="933" operator="endsWith" text=")">
      <formula>RIGHT((D30),LEN(")"))=(")")</formula>
    </cfRule>
  </conditionalFormatting>
  <conditionalFormatting sqref="D30 M30 R30">
    <cfRule type="endsWith" dxfId="986" priority="934" operator="endsWith" text=")">
      <formula>RIGHT((D30),LEN(")"))=(")")</formula>
    </cfRule>
  </conditionalFormatting>
  <conditionalFormatting sqref="D30 M30 R30">
    <cfRule type="endsWith" dxfId="985" priority="935" operator="endsWith" text=")">
      <formula>RIGHT((D30),LEN(")"))=(")")</formula>
    </cfRule>
  </conditionalFormatting>
  <conditionalFormatting sqref="D30 M30 R30">
    <cfRule type="endsWith" dxfId="984" priority="936" operator="endsWith" text=")">
      <formula>RIGHT((D30),LEN(")"))=(")")</formula>
    </cfRule>
  </conditionalFormatting>
  <conditionalFormatting sqref="D30 M30 R30">
    <cfRule type="endsWith" dxfId="983" priority="937" operator="endsWith" text=")">
      <formula>RIGHT((D30),LEN(")"))=(")")</formula>
    </cfRule>
  </conditionalFormatting>
  <conditionalFormatting sqref="D30 M30 R30">
    <cfRule type="endsWith" dxfId="982" priority="938" operator="endsWith" text=")">
      <formula>RIGHT((D30),LEN(")"))=(")")</formula>
    </cfRule>
  </conditionalFormatting>
  <conditionalFormatting sqref="D30 M30 R30">
    <cfRule type="endsWith" dxfId="981" priority="939" operator="endsWith" text=")">
      <formula>RIGHT((D30),LEN(")"))=(")")</formula>
    </cfRule>
  </conditionalFormatting>
  <conditionalFormatting sqref="D30 M30 R30">
    <cfRule type="endsWith" dxfId="980" priority="940" operator="endsWith" text=")">
      <formula>RIGHT((D30),LEN(")"))=(")")</formula>
    </cfRule>
  </conditionalFormatting>
  <conditionalFormatting sqref="D30 M30 R30">
    <cfRule type="endsWith" dxfId="979" priority="941" operator="endsWith" text=")">
      <formula>RIGHT((D30),LEN(")"))=(")")</formula>
    </cfRule>
  </conditionalFormatting>
  <conditionalFormatting sqref="D30 M30 R30">
    <cfRule type="endsWith" dxfId="978" priority="942" operator="endsWith" text=")">
      <formula>RIGHT((D30),LEN(")"))=(")")</formula>
    </cfRule>
  </conditionalFormatting>
  <conditionalFormatting sqref="D30 M30 R30">
    <cfRule type="endsWith" dxfId="977" priority="943" operator="endsWith" text=")">
      <formula>RIGHT((D30),LEN(")"))=(")")</formula>
    </cfRule>
  </conditionalFormatting>
  <conditionalFormatting sqref="D30 M30 R30">
    <cfRule type="endsWith" dxfId="976" priority="944" operator="endsWith" text=")">
      <formula>RIGHT((D30),LEN(")"))=(")")</formula>
    </cfRule>
  </conditionalFormatting>
  <conditionalFormatting sqref="D30 M30 R30">
    <cfRule type="endsWith" dxfId="975" priority="945" operator="endsWith" text=")">
      <formula>RIGHT((D30),LEN(")"))=(")")</formula>
    </cfRule>
  </conditionalFormatting>
  <conditionalFormatting sqref="D30 M30 R30">
    <cfRule type="endsWith" dxfId="974" priority="946" operator="endsWith" text=")">
      <formula>RIGHT((D30),LEN(")"))=(")")</formula>
    </cfRule>
  </conditionalFormatting>
  <conditionalFormatting sqref="D30 M30 R30">
    <cfRule type="endsWith" dxfId="973" priority="947" operator="endsWith" text=")">
      <formula>RIGHT((D30),LEN(")"))=(")")</formula>
    </cfRule>
  </conditionalFormatting>
  <conditionalFormatting sqref="D30 M30 R30">
    <cfRule type="endsWith" dxfId="972" priority="948" operator="endsWith" text=")">
      <formula>RIGHT((D30),LEN(")"))=(")")</formula>
    </cfRule>
  </conditionalFormatting>
  <conditionalFormatting sqref="D30 M30 R30">
    <cfRule type="endsWith" dxfId="971" priority="949" operator="endsWith" text=")">
      <formula>RIGHT((D30),LEN(")"))=(")")</formula>
    </cfRule>
  </conditionalFormatting>
  <conditionalFormatting sqref="D30 M30 R30">
    <cfRule type="endsWith" dxfId="970" priority="950" operator="endsWith" text=")">
      <formula>RIGHT((D30),LEN(")"))=(")")</formula>
    </cfRule>
  </conditionalFormatting>
  <conditionalFormatting sqref="D30 M30 R30">
    <cfRule type="endsWith" dxfId="969" priority="951" operator="endsWith" text=")">
      <formula>RIGHT((D30),LEN(")"))=(")")</formula>
    </cfRule>
  </conditionalFormatting>
  <conditionalFormatting sqref="D30 M30 R30">
    <cfRule type="endsWith" dxfId="968" priority="952" operator="endsWith" text=")">
      <formula>RIGHT((D30),LEN(")"))=(")")</formula>
    </cfRule>
  </conditionalFormatting>
  <conditionalFormatting sqref="D30 M30 R30">
    <cfRule type="endsWith" dxfId="967" priority="953" operator="endsWith" text=")">
      <formula>RIGHT((D30),LEN(")"))=(")")</formula>
    </cfRule>
  </conditionalFormatting>
  <conditionalFormatting sqref="D30 M30 R30">
    <cfRule type="endsWith" dxfId="966" priority="954" operator="endsWith" text=")">
      <formula>RIGHT((D30),LEN(")"))=(")")</formula>
    </cfRule>
  </conditionalFormatting>
  <conditionalFormatting sqref="D30 M30 R30">
    <cfRule type="endsWith" dxfId="965" priority="955" operator="endsWith" text=")">
      <formula>RIGHT((D30),LEN(")"))=(")")</formula>
    </cfRule>
  </conditionalFormatting>
  <conditionalFormatting sqref="D30 M30 R30">
    <cfRule type="endsWith" dxfId="964" priority="956" operator="endsWith" text=")">
      <formula>RIGHT((D30),LEN(")"))=(")")</formula>
    </cfRule>
  </conditionalFormatting>
  <conditionalFormatting sqref="D30 M30 R30">
    <cfRule type="endsWith" dxfId="963" priority="957" operator="endsWith" text=")">
      <formula>RIGHT((D30),LEN(")"))=(")")</formula>
    </cfRule>
  </conditionalFormatting>
  <conditionalFormatting sqref="D30 M30 R30">
    <cfRule type="endsWith" dxfId="962" priority="958" operator="endsWith" text=")">
      <formula>RIGHT((D30),LEN(")"))=(")")</formula>
    </cfRule>
  </conditionalFormatting>
  <conditionalFormatting sqref="D30 M30 R30">
    <cfRule type="endsWith" dxfId="961" priority="959" operator="endsWith" text=")">
      <formula>RIGHT((D30),LEN(")"))=(")")</formula>
    </cfRule>
  </conditionalFormatting>
  <conditionalFormatting sqref="D30 M30 R30">
    <cfRule type="endsWith" dxfId="960" priority="960" operator="endsWith" text=")">
      <formula>RIGHT((D30),LEN(")"))=(")")</formula>
    </cfRule>
  </conditionalFormatting>
  <conditionalFormatting sqref="R27">
    <cfRule type="endsWith" dxfId="959" priority="961" operator="endsWith" text=")">
      <formula>RIGHT((R27),LEN(")"))=(")")</formula>
    </cfRule>
  </conditionalFormatting>
  <conditionalFormatting sqref="D27:AA27">
    <cfRule type="endsWith" dxfId="958" priority="962" operator="endsWith" text=")">
      <formula>RIGHT((D27),LEN(")"))=(")")</formula>
    </cfRule>
  </conditionalFormatting>
  <conditionalFormatting sqref="D27:AA27">
    <cfRule type="endsWith" dxfId="957" priority="963" operator="endsWith" text=")">
      <formula>RIGHT((D27),LEN(")"))=(")")</formula>
    </cfRule>
  </conditionalFormatting>
  <conditionalFormatting sqref="R27">
    <cfRule type="endsWith" dxfId="956" priority="964" operator="endsWith" text=")">
      <formula>RIGHT((R27),LEN(")"))=(")")</formula>
    </cfRule>
  </conditionalFormatting>
  <conditionalFormatting sqref="D27:AA27">
    <cfRule type="endsWith" dxfId="955" priority="965" operator="endsWith" text=")">
      <formula>RIGHT((D27),LEN(")"))=(")")</formula>
    </cfRule>
  </conditionalFormatting>
  <conditionalFormatting sqref="D27:AA27">
    <cfRule type="endsWith" dxfId="954" priority="966" operator="endsWith" text=")">
      <formula>RIGHT((D27),LEN(")"))=(")")</formula>
    </cfRule>
  </conditionalFormatting>
  <conditionalFormatting sqref="D27 M27 R27">
    <cfRule type="endsWith" dxfId="953" priority="967" operator="endsWith" text=")">
      <formula>RIGHT((D27),LEN(")"))=(")")</formula>
    </cfRule>
  </conditionalFormatting>
  <conditionalFormatting sqref="D27 M27 R27">
    <cfRule type="endsWith" dxfId="952" priority="968" operator="endsWith" text=")">
      <formula>RIGHT((D27),LEN(")"))=(")")</formula>
    </cfRule>
  </conditionalFormatting>
  <conditionalFormatting sqref="R27">
    <cfRule type="endsWith" dxfId="951" priority="969" operator="endsWith" text=")">
      <formula>RIGHT((R27),LEN(")"))=(")")</formula>
    </cfRule>
  </conditionalFormatting>
  <conditionalFormatting sqref="D27:AA27">
    <cfRule type="endsWith" dxfId="950" priority="970" operator="endsWith" text=")">
      <formula>RIGHT((D27),LEN(")"))=(")")</formula>
    </cfRule>
  </conditionalFormatting>
  <conditionalFormatting sqref="D27:AA27">
    <cfRule type="endsWith" dxfId="949" priority="971" operator="endsWith" text=")">
      <formula>RIGHT((D27),LEN(")"))=(")")</formula>
    </cfRule>
  </conditionalFormatting>
  <conditionalFormatting sqref="D27 M27 R27">
    <cfRule type="endsWith" dxfId="948" priority="972" operator="endsWith" text=")">
      <formula>RIGHT((D27),LEN(")"))=(")")</formula>
    </cfRule>
  </conditionalFormatting>
  <conditionalFormatting sqref="D27 M27 R27">
    <cfRule type="endsWith" dxfId="947" priority="973" operator="endsWith" text=")">
      <formula>RIGHT((D27),LEN(")"))=(")")</formula>
    </cfRule>
  </conditionalFormatting>
  <conditionalFormatting sqref="D27 M27 R27">
    <cfRule type="endsWith" dxfId="946" priority="974" operator="endsWith" text=")">
      <formula>RIGHT((D27),LEN(")"))=(")")</formula>
    </cfRule>
  </conditionalFormatting>
  <conditionalFormatting sqref="D27 M27 R27">
    <cfRule type="endsWith" dxfId="945" priority="975" operator="endsWith" text=")">
      <formula>RIGHT((D27),LEN(")"))=(")")</formula>
    </cfRule>
  </conditionalFormatting>
  <conditionalFormatting sqref="R27">
    <cfRule type="endsWith" dxfId="944" priority="976" operator="endsWith" text=")">
      <formula>RIGHT((R27),LEN(")"))=(")")</formula>
    </cfRule>
  </conditionalFormatting>
  <conditionalFormatting sqref="D27:AA27">
    <cfRule type="endsWith" dxfId="943" priority="977" operator="endsWith" text=")">
      <formula>RIGHT((D27),LEN(")"))=(")")</formula>
    </cfRule>
  </conditionalFormatting>
  <conditionalFormatting sqref="D27:AA27">
    <cfRule type="endsWith" dxfId="942" priority="978" operator="endsWith" text=")">
      <formula>RIGHT((D27),LEN(")"))=(")")</formula>
    </cfRule>
  </conditionalFormatting>
  <conditionalFormatting sqref="D27 M27 R27">
    <cfRule type="endsWith" dxfId="941" priority="979" operator="endsWith" text=")">
      <formula>RIGHT((D27),LEN(")"))=(")")</formula>
    </cfRule>
  </conditionalFormatting>
  <conditionalFormatting sqref="D27 M27 R27">
    <cfRule type="endsWith" dxfId="940" priority="980" operator="endsWith" text=")">
      <formula>RIGHT((D27),LEN(")"))=(")")</formula>
    </cfRule>
  </conditionalFormatting>
  <conditionalFormatting sqref="D27 M27 R27">
    <cfRule type="endsWith" dxfId="939" priority="981" operator="endsWith" text=")">
      <formula>RIGHT((D27),LEN(")"))=(")")</formula>
    </cfRule>
  </conditionalFormatting>
  <conditionalFormatting sqref="D27 M27 R27">
    <cfRule type="endsWith" dxfId="938" priority="982" operator="endsWith" text=")">
      <formula>RIGHT((D27),LEN(")"))=(")")</formula>
    </cfRule>
  </conditionalFormatting>
  <conditionalFormatting sqref="D27 M27 R27">
    <cfRule type="endsWith" dxfId="937" priority="983" operator="endsWith" text=")">
      <formula>RIGHT((D27),LEN(")"))=(")")</formula>
    </cfRule>
  </conditionalFormatting>
  <conditionalFormatting sqref="D27 M27 R27">
    <cfRule type="endsWith" dxfId="936" priority="984" operator="endsWith" text=")">
      <formula>RIGHT((D27),LEN(")"))=(")")</formula>
    </cfRule>
  </conditionalFormatting>
  <conditionalFormatting sqref="D27 M27 R27">
    <cfRule type="endsWith" dxfId="935" priority="985" operator="endsWith" text=")">
      <formula>RIGHT((D27),LEN(")"))=(")")</formula>
    </cfRule>
  </conditionalFormatting>
  <conditionalFormatting sqref="D27 M27 R27">
    <cfRule type="endsWith" dxfId="934" priority="986" operator="endsWith" text=")">
      <formula>RIGHT((D27),LEN(")"))=(")")</formula>
    </cfRule>
  </conditionalFormatting>
  <conditionalFormatting sqref="D27 M27 R27">
    <cfRule type="endsWith" dxfId="933" priority="987" operator="endsWith" text=")">
      <formula>RIGHT((D27),LEN(")"))=(")")</formula>
    </cfRule>
  </conditionalFormatting>
  <conditionalFormatting sqref="D27 M27 R27">
    <cfRule type="endsWith" dxfId="932" priority="988" operator="endsWith" text=")">
      <formula>RIGHT((D27),LEN(")"))=(")")</formula>
    </cfRule>
  </conditionalFormatting>
  <conditionalFormatting sqref="D27 M27 R27">
    <cfRule type="endsWith" dxfId="931" priority="989" operator="endsWith" text=")">
      <formula>RIGHT((D27),LEN(")"))=(")")</formula>
    </cfRule>
  </conditionalFormatting>
  <conditionalFormatting sqref="D27 M27 R27">
    <cfRule type="endsWith" dxfId="930" priority="990" operator="endsWith" text=")">
      <formula>RIGHT((D27),LEN(")"))=(")")</formula>
    </cfRule>
  </conditionalFormatting>
  <conditionalFormatting sqref="D27 M27 R27">
    <cfRule type="endsWith" dxfId="929" priority="991" operator="endsWith" text=")">
      <formula>RIGHT((D27),LEN(")"))=(")")</formula>
    </cfRule>
  </conditionalFormatting>
  <conditionalFormatting sqref="D27 M27 R27">
    <cfRule type="endsWith" dxfId="928" priority="992" operator="endsWith" text=")">
      <formula>RIGHT((D27),LEN(")"))=(")")</formula>
    </cfRule>
  </conditionalFormatting>
  <conditionalFormatting sqref="D27 M27 R27">
    <cfRule type="endsWith" dxfId="927" priority="993" operator="endsWith" text=")">
      <formula>RIGHT((D27),LEN(")"))=(")")</formula>
    </cfRule>
  </conditionalFormatting>
  <conditionalFormatting sqref="D27 M27 R27">
    <cfRule type="endsWith" dxfId="926" priority="994" operator="endsWith" text=")">
      <formula>RIGHT((D27),LEN(")"))=(")")</formula>
    </cfRule>
  </conditionalFormatting>
  <conditionalFormatting sqref="D27 M27 R27">
    <cfRule type="endsWith" dxfId="925" priority="995" operator="endsWith" text=")">
      <formula>RIGHT((D27),LEN(")"))=(")")</formula>
    </cfRule>
  </conditionalFormatting>
  <conditionalFormatting sqref="D27 M27 R27">
    <cfRule type="endsWith" dxfId="924" priority="996" operator="endsWith" text=")">
      <formula>RIGHT((D27),LEN(")"))=(")")</formula>
    </cfRule>
  </conditionalFormatting>
  <conditionalFormatting sqref="D27 M27 R27">
    <cfRule type="endsWith" dxfId="923" priority="997" operator="endsWith" text=")">
      <formula>RIGHT((D27),LEN(")"))=(")")</formula>
    </cfRule>
  </conditionalFormatting>
  <conditionalFormatting sqref="D27 M27 R27">
    <cfRule type="endsWith" dxfId="922" priority="998" operator="endsWith" text=")">
      <formula>RIGHT((D27),LEN(")"))=(")")</formula>
    </cfRule>
  </conditionalFormatting>
  <conditionalFormatting sqref="D27 M27 R27">
    <cfRule type="endsWith" dxfId="921" priority="999" operator="endsWith" text=")">
      <formula>RIGHT((D27),LEN(")"))=(")")</formula>
    </cfRule>
  </conditionalFormatting>
  <conditionalFormatting sqref="D27 M27 R27">
    <cfRule type="endsWith" dxfId="920" priority="1000" operator="endsWith" text=")">
      <formula>RIGHT((D27),LEN(")"))=(")")</formula>
    </cfRule>
  </conditionalFormatting>
  <conditionalFormatting sqref="D27 M27 R27">
    <cfRule type="endsWith" dxfId="919" priority="1001" operator="endsWith" text=")">
      <formula>RIGHT((D27),LEN(")"))=(")")</formula>
    </cfRule>
  </conditionalFormatting>
  <conditionalFormatting sqref="D27 M27 R27">
    <cfRule type="endsWith" dxfId="918" priority="1002" operator="endsWith" text=")">
      <formula>RIGHT((D27),LEN(")"))=(")")</formula>
    </cfRule>
  </conditionalFormatting>
  <conditionalFormatting sqref="D27 M27 R27">
    <cfRule type="endsWith" dxfId="917" priority="1003" operator="endsWith" text=")">
      <formula>RIGHT((D27),LEN(")"))=(")")</formula>
    </cfRule>
  </conditionalFormatting>
  <conditionalFormatting sqref="D27 M27 R27">
    <cfRule type="endsWith" dxfId="916" priority="1004" operator="endsWith" text=")">
      <formula>RIGHT((D27),LEN(")"))=(")")</formula>
    </cfRule>
  </conditionalFormatting>
  <conditionalFormatting sqref="D27 M27 R27">
    <cfRule type="endsWith" dxfId="915" priority="1005" operator="endsWith" text=")">
      <formula>RIGHT((D27),LEN(")"))=(")")</formula>
    </cfRule>
  </conditionalFormatting>
  <conditionalFormatting sqref="D27 M27 R27">
    <cfRule type="endsWith" dxfId="914" priority="1006" operator="endsWith" text=")">
      <formula>RIGHT((D27),LEN(")"))=(")")</formula>
    </cfRule>
  </conditionalFormatting>
  <conditionalFormatting sqref="D27 M27 R27">
    <cfRule type="endsWith" dxfId="913" priority="1007" operator="endsWith" text=")">
      <formula>RIGHT((D27),LEN(")"))=(")")</formula>
    </cfRule>
  </conditionalFormatting>
  <conditionalFormatting sqref="D27 M27 R27">
    <cfRule type="endsWith" dxfId="912" priority="1008" operator="endsWith" text=")">
      <formula>RIGHT((D27),LEN(")"))=(")")</formula>
    </cfRule>
  </conditionalFormatting>
  <conditionalFormatting sqref="R24">
    <cfRule type="endsWith" dxfId="911" priority="817" operator="endsWith" text=")">
      <formula>RIGHT((R24),LEN(")"))=(")")</formula>
    </cfRule>
  </conditionalFormatting>
  <conditionalFormatting sqref="D24:AA24">
    <cfRule type="endsWith" dxfId="910" priority="818" operator="endsWith" text=")">
      <formula>RIGHT((D24),LEN(")"))=(")")</formula>
    </cfRule>
  </conditionalFormatting>
  <conditionalFormatting sqref="D24:AA24">
    <cfRule type="endsWith" dxfId="909" priority="819" operator="endsWith" text=")">
      <formula>RIGHT((D24),LEN(")"))=(")")</formula>
    </cfRule>
  </conditionalFormatting>
  <conditionalFormatting sqref="R24">
    <cfRule type="endsWith" dxfId="908" priority="820" operator="endsWith" text=")">
      <formula>RIGHT((R24),LEN(")"))=(")")</formula>
    </cfRule>
  </conditionalFormatting>
  <conditionalFormatting sqref="D24:AA24">
    <cfRule type="endsWith" dxfId="907" priority="821" operator="endsWith" text=")">
      <formula>RIGHT((D24),LEN(")"))=(")")</formula>
    </cfRule>
  </conditionalFormatting>
  <conditionalFormatting sqref="D24:AA24">
    <cfRule type="endsWith" dxfId="906" priority="822" operator="endsWith" text=")">
      <formula>RIGHT((D24),LEN(")"))=(")")</formula>
    </cfRule>
  </conditionalFormatting>
  <conditionalFormatting sqref="D24 M24 R24">
    <cfRule type="endsWith" dxfId="905" priority="823" operator="endsWith" text=")">
      <formula>RIGHT((D24),LEN(")"))=(")")</formula>
    </cfRule>
  </conditionalFormatting>
  <conditionalFormatting sqref="D24 M24 R24">
    <cfRule type="endsWith" dxfId="904" priority="824" operator="endsWith" text=")">
      <formula>RIGHT((D24),LEN(")"))=(")")</formula>
    </cfRule>
  </conditionalFormatting>
  <conditionalFormatting sqref="R24">
    <cfRule type="endsWith" dxfId="903" priority="825" operator="endsWith" text=")">
      <formula>RIGHT((R24),LEN(")"))=(")")</formula>
    </cfRule>
  </conditionalFormatting>
  <conditionalFormatting sqref="D24:AA24">
    <cfRule type="endsWith" dxfId="902" priority="826" operator="endsWith" text=")">
      <formula>RIGHT((D24),LEN(")"))=(")")</formula>
    </cfRule>
  </conditionalFormatting>
  <conditionalFormatting sqref="D24:AA24">
    <cfRule type="endsWith" dxfId="901" priority="827" operator="endsWith" text=")">
      <formula>RIGHT((D24),LEN(")"))=(")")</formula>
    </cfRule>
  </conditionalFormatting>
  <conditionalFormatting sqref="D24 M24 R24">
    <cfRule type="endsWith" dxfId="900" priority="828" operator="endsWith" text=")">
      <formula>RIGHT((D24),LEN(")"))=(")")</formula>
    </cfRule>
  </conditionalFormatting>
  <conditionalFormatting sqref="D24 M24 R24">
    <cfRule type="endsWith" dxfId="899" priority="829" operator="endsWith" text=")">
      <formula>RIGHT((D24),LEN(")"))=(")")</formula>
    </cfRule>
  </conditionalFormatting>
  <conditionalFormatting sqref="D24 M24 R24">
    <cfRule type="endsWith" dxfId="898" priority="830" operator="endsWith" text=")">
      <formula>RIGHT((D24),LEN(")"))=(")")</formula>
    </cfRule>
  </conditionalFormatting>
  <conditionalFormatting sqref="D24 M24 R24">
    <cfRule type="endsWith" dxfId="897" priority="831" operator="endsWith" text=")">
      <formula>RIGHT((D24),LEN(")"))=(")")</formula>
    </cfRule>
  </conditionalFormatting>
  <conditionalFormatting sqref="R24">
    <cfRule type="endsWith" dxfId="896" priority="832" operator="endsWith" text=")">
      <formula>RIGHT((R24),LEN(")"))=(")")</formula>
    </cfRule>
  </conditionalFormatting>
  <conditionalFormatting sqref="D24:AA24">
    <cfRule type="endsWith" dxfId="895" priority="833" operator="endsWith" text=")">
      <formula>RIGHT((D24),LEN(")"))=(")")</formula>
    </cfRule>
  </conditionalFormatting>
  <conditionalFormatting sqref="D24:AA24">
    <cfRule type="endsWith" dxfId="894" priority="834" operator="endsWith" text=")">
      <formula>RIGHT((D24),LEN(")"))=(")")</formula>
    </cfRule>
  </conditionalFormatting>
  <conditionalFormatting sqref="D24 M24 R24">
    <cfRule type="endsWith" dxfId="893" priority="835" operator="endsWith" text=")">
      <formula>RIGHT((D24),LEN(")"))=(")")</formula>
    </cfRule>
  </conditionalFormatting>
  <conditionalFormatting sqref="D24 M24 R24">
    <cfRule type="endsWith" dxfId="892" priority="836" operator="endsWith" text=")">
      <formula>RIGHT((D24),LEN(")"))=(")")</formula>
    </cfRule>
  </conditionalFormatting>
  <conditionalFormatting sqref="D24 M24 R24">
    <cfRule type="endsWith" dxfId="891" priority="837" operator="endsWith" text=")">
      <formula>RIGHT((D24),LEN(")"))=(")")</formula>
    </cfRule>
  </conditionalFormatting>
  <conditionalFormatting sqref="D24 M24 R24">
    <cfRule type="endsWith" dxfId="890" priority="838" operator="endsWith" text=")">
      <formula>RIGHT((D24),LEN(")"))=(")")</formula>
    </cfRule>
  </conditionalFormatting>
  <conditionalFormatting sqref="D24 M24 R24">
    <cfRule type="endsWith" dxfId="889" priority="839" operator="endsWith" text=")">
      <formula>RIGHT((D24),LEN(")"))=(")")</formula>
    </cfRule>
  </conditionalFormatting>
  <conditionalFormatting sqref="D24 M24 R24">
    <cfRule type="endsWith" dxfId="888" priority="840" operator="endsWith" text=")">
      <formula>RIGHT((D24),LEN(")"))=(")")</formula>
    </cfRule>
  </conditionalFormatting>
  <conditionalFormatting sqref="D24 M24 R24">
    <cfRule type="endsWith" dxfId="887" priority="841" operator="endsWith" text=")">
      <formula>RIGHT((D24),LEN(")"))=(")")</formula>
    </cfRule>
  </conditionalFormatting>
  <conditionalFormatting sqref="D24 M24 R24">
    <cfRule type="endsWith" dxfId="886" priority="842" operator="endsWith" text=")">
      <formula>RIGHT((D24),LEN(")"))=(")")</formula>
    </cfRule>
  </conditionalFormatting>
  <conditionalFormatting sqref="D24 M24 R24">
    <cfRule type="endsWith" dxfId="885" priority="843" operator="endsWith" text=")">
      <formula>RIGHT((D24),LEN(")"))=(")")</formula>
    </cfRule>
  </conditionalFormatting>
  <conditionalFormatting sqref="D24 M24 R24">
    <cfRule type="endsWith" dxfId="884" priority="844" operator="endsWith" text=")">
      <formula>RIGHT((D24),LEN(")"))=(")")</formula>
    </cfRule>
  </conditionalFormatting>
  <conditionalFormatting sqref="D24 M24 R24">
    <cfRule type="endsWith" dxfId="883" priority="845" operator="endsWith" text=")">
      <formula>RIGHT((D24),LEN(")"))=(")")</formula>
    </cfRule>
  </conditionalFormatting>
  <conditionalFormatting sqref="D24 M24 R24">
    <cfRule type="endsWith" dxfId="882" priority="846" operator="endsWith" text=")">
      <formula>RIGHT((D24),LEN(")"))=(")")</formula>
    </cfRule>
  </conditionalFormatting>
  <conditionalFormatting sqref="D24 M24 R24">
    <cfRule type="endsWith" dxfId="881" priority="847" operator="endsWith" text=")">
      <formula>RIGHT((D24),LEN(")"))=(")")</formula>
    </cfRule>
  </conditionalFormatting>
  <conditionalFormatting sqref="D24 M24 R24">
    <cfRule type="endsWith" dxfId="880" priority="848" operator="endsWith" text=")">
      <formula>RIGHT((D24),LEN(")"))=(")")</formula>
    </cfRule>
  </conditionalFormatting>
  <conditionalFormatting sqref="D24 M24 R24">
    <cfRule type="endsWith" dxfId="879" priority="849" operator="endsWith" text=")">
      <formula>RIGHT((D24),LEN(")"))=(")")</formula>
    </cfRule>
  </conditionalFormatting>
  <conditionalFormatting sqref="D24 M24 R24">
    <cfRule type="endsWith" dxfId="878" priority="850" operator="endsWith" text=")">
      <formula>RIGHT((D24),LEN(")"))=(")")</formula>
    </cfRule>
  </conditionalFormatting>
  <conditionalFormatting sqref="D24 M24 R24">
    <cfRule type="endsWith" dxfId="877" priority="851" operator="endsWith" text=")">
      <formula>RIGHT((D24),LEN(")"))=(")")</formula>
    </cfRule>
  </conditionalFormatting>
  <conditionalFormatting sqref="D24 M24 R24">
    <cfRule type="endsWith" dxfId="876" priority="852" operator="endsWith" text=")">
      <formula>RIGHT((D24),LEN(")"))=(")")</formula>
    </cfRule>
  </conditionalFormatting>
  <conditionalFormatting sqref="D24 M24 R24">
    <cfRule type="endsWith" dxfId="875" priority="853" operator="endsWith" text=")">
      <formula>RIGHT((D24),LEN(")"))=(")")</formula>
    </cfRule>
  </conditionalFormatting>
  <conditionalFormatting sqref="D24 M24 R24">
    <cfRule type="endsWith" dxfId="874" priority="854" operator="endsWith" text=")">
      <formula>RIGHT((D24),LEN(")"))=(")")</formula>
    </cfRule>
  </conditionalFormatting>
  <conditionalFormatting sqref="D24 M24 R24">
    <cfRule type="endsWith" dxfId="873" priority="855" operator="endsWith" text=")">
      <formula>RIGHT((D24),LEN(")"))=(")")</formula>
    </cfRule>
  </conditionalFormatting>
  <conditionalFormatting sqref="D24 M24 R24">
    <cfRule type="endsWith" dxfId="872" priority="856" operator="endsWith" text=")">
      <formula>RIGHT((D24),LEN(")"))=(")")</formula>
    </cfRule>
  </conditionalFormatting>
  <conditionalFormatting sqref="D24 M24 R24">
    <cfRule type="endsWith" dxfId="871" priority="857" operator="endsWith" text=")">
      <formula>RIGHT((D24),LEN(")"))=(")")</formula>
    </cfRule>
  </conditionalFormatting>
  <conditionalFormatting sqref="D24 M24 R24">
    <cfRule type="endsWith" dxfId="870" priority="858" operator="endsWith" text=")">
      <formula>RIGHT((D24),LEN(")"))=(")")</formula>
    </cfRule>
  </conditionalFormatting>
  <conditionalFormatting sqref="D24 M24 R24">
    <cfRule type="endsWith" dxfId="869" priority="859" operator="endsWith" text=")">
      <formula>RIGHT((D24),LEN(")"))=(")")</formula>
    </cfRule>
  </conditionalFormatting>
  <conditionalFormatting sqref="D24 M24 R24">
    <cfRule type="endsWith" dxfId="868" priority="860" operator="endsWith" text=")">
      <formula>RIGHT((D24),LEN(")"))=(")")</formula>
    </cfRule>
  </conditionalFormatting>
  <conditionalFormatting sqref="D24 M24 R24">
    <cfRule type="endsWith" dxfId="867" priority="861" operator="endsWith" text=")">
      <formula>RIGHT((D24),LEN(")"))=(")")</formula>
    </cfRule>
  </conditionalFormatting>
  <conditionalFormatting sqref="D24 M24 R24">
    <cfRule type="endsWith" dxfId="866" priority="862" operator="endsWith" text=")">
      <formula>RIGHT((D24),LEN(")"))=(")")</formula>
    </cfRule>
  </conditionalFormatting>
  <conditionalFormatting sqref="D24 M24 R24">
    <cfRule type="endsWith" dxfId="865" priority="863" operator="endsWith" text=")">
      <formula>RIGHT((D24),LEN(")"))=(")")</formula>
    </cfRule>
  </conditionalFormatting>
  <conditionalFormatting sqref="D24 M24 R24">
    <cfRule type="endsWith" dxfId="864" priority="864" operator="endsWith" text=")">
      <formula>RIGHT((D24),LEN(")"))=(")")</formula>
    </cfRule>
  </conditionalFormatting>
  <conditionalFormatting sqref="R21">
    <cfRule type="endsWith" dxfId="863" priority="865" operator="endsWith" text=")">
      <formula>RIGHT((R21),LEN(")"))=(")")</formula>
    </cfRule>
  </conditionalFormatting>
  <conditionalFormatting sqref="D21:AA21">
    <cfRule type="endsWith" dxfId="862" priority="866" operator="endsWith" text=")">
      <formula>RIGHT((D21),LEN(")"))=(")")</formula>
    </cfRule>
  </conditionalFormatting>
  <conditionalFormatting sqref="D21:AA21">
    <cfRule type="endsWith" dxfId="861" priority="867" operator="endsWith" text=")">
      <formula>RIGHT((D21),LEN(")"))=(")")</formula>
    </cfRule>
  </conditionalFormatting>
  <conditionalFormatting sqref="R21">
    <cfRule type="endsWith" dxfId="860" priority="868" operator="endsWith" text=")">
      <formula>RIGHT((R21),LEN(")"))=(")")</formula>
    </cfRule>
  </conditionalFormatting>
  <conditionalFormatting sqref="D21:AA21">
    <cfRule type="endsWith" dxfId="859" priority="869" operator="endsWith" text=")">
      <formula>RIGHT((D21),LEN(")"))=(")")</formula>
    </cfRule>
  </conditionalFormatting>
  <conditionalFormatting sqref="D21:AA21">
    <cfRule type="endsWith" dxfId="858" priority="870" operator="endsWith" text=")">
      <formula>RIGHT((D21),LEN(")"))=(")")</formula>
    </cfRule>
  </conditionalFormatting>
  <conditionalFormatting sqref="D21 M21 R21">
    <cfRule type="endsWith" dxfId="857" priority="871" operator="endsWith" text=")">
      <formula>RIGHT((D21),LEN(")"))=(")")</formula>
    </cfRule>
  </conditionalFormatting>
  <conditionalFormatting sqref="D21 M21 R21">
    <cfRule type="endsWith" dxfId="856" priority="872" operator="endsWith" text=")">
      <formula>RIGHT((D21),LEN(")"))=(")")</formula>
    </cfRule>
  </conditionalFormatting>
  <conditionalFormatting sqref="R21">
    <cfRule type="endsWith" dxfId="855" priority="873" operator="endsWith" text=")">
      <formula>RIGHT((R21),LEN(")"))=(")")</formula>
    </cfRule>
  </conditionalFormatting>
  <conditionalFormatting sqref="D21:AA21">
    <cfRule type="endsWith" dxfId="854" priority="874" operator="endsWith" text=")">
      <formula>RIGHT((D21),LEN(")"))=(")")</formula>
    </cfRule>
  </conditionalFormatting>
  <conditionalFormatting sqref="D21:AA21">
    <cfRule type="endsWith" dxfId="853" priority="875" operator="endsWith" text=")">
      <formula>RIGHT((D21),LEN(")"))=(")")</formula>
    </cfRule>
  </conditionalFormatting>
  <conditionalFormatting sqref="D21 M21 R21">
    <cfRule type="endsWith" dxfId="852" priority="876" operator="endsWith" text=")">
      <formula>RIGHT((D21),LEN(")"))=(")")</formula>
    </cfRule>
  </conditionalFormatting>
  <conditionalFormatting sqref="D21 M21 R21">
    <cfRule type="endsWith" dxfId="851" priority="877" operator="endsWith" text=")">
      <formula>RIGHT((D21),LEN(")"))=(")")</formula>
    </cfRule>
  </conditionalFormatting>
  <conditionalFormatting sqref="D21 M21 R21">
    <cfRule type="endsWith" dxfId="850" priority="878" operator="endsWith" text=")">
      <formula>RIGHT((D21),LEN(")"))=(")")</formula>
    </cfRule>
  </conditionalFormatting>
  <conditionalFormatting sqref="D21 M21 R21">
    <cfRule type="endsWith" dxfId="849" priority="879" operator="endsWith" text=")">
      <formula>RIGHT((D21),LEN(")"))=(")")</formula>
    </cfRule>
  </conditionalFormatting>
  <conditionalFormatting sqref="R21">
    <cfRule type="endsWith" dxfId="848" priority="880" operator="endsWith" text=")">
      <formula>RIGHT((R21),LEN(")"))=(")")</formula>
    </cfRule>
  </conditionalFormatting>
  <conditionalFormatting sqref="D21:AA21">
    <cfRule type="endsWith" dxfId="847" priority="881" operator="endsWith" text=")">
      <formula>RIGHT((D21),LEN(")"))=(")")</formula>
    </cfRule>
  </conditionalFormatting>
  <conditionalFormatting sqref="D21:AA21">
    <cfRule type="endsWith" dxfId="846" priority="882" operator="endsWith" text=")">
      <formula>RIGHT((D21),LEN(")"))=(")")</formula>
    </cfRule>
  </conditionalFormatting>
  <conditionalFormatting sqref="D21 M21 R21">
    <cfRule type="endsWith" dxfId="845" priority="883" operator="endsWith" text=")">
      <formula>RIGHT((D21),LEN(")"))=(")")</formula>
    </cfRule>
  </conditionalFormatting>
  <conditionalFormatting sqref="D21 M21 R21">
    <cfRule type="endsWith" dxfId="844" priority="884" operator="endsWith" text=")">
      <formula>RIGHT((D21),LEN(")"))=(")")</formula>
    </cfRule>
  </conditionalFormatting>
  <conditionalFormatting sqref="D21 M21 R21">
    <cfRule type="endsWith" dxfId="843" priority="885" operator="endsWith" text=")">
      <formula>RIGHT((D21),LEN(")"))=(")")</formula>
    </cfRule>
  </conditionalFormatting>
  <conditionalFormatting sqref="D21 M21 R21">
    <cfRule type="endsWith" dxfId="842" priority="886" operator="endsWith" text=")">
      <formula>RIGHT((D21),LEN(")"))=(")")</formula>
    </cfRule>
  </conditionalFormatting>
  <conditionalFormatting sqref="D21 M21 R21">
    <cfRule type="endsWith" dxfId="841" priority="887" operator="endsWith" text=")">
      <formula>RIGHT((D21),LEN(")"))=(")")</formula>
    </cfRule>
  </conditionalFormatting>
  <conditionalFormatting sqref="D21 M21 R21">
    <cfRule type="endsWith" dxfId="840" priority="888" operator="endsWith" text=")">
      <formula>RIGHT((D21),LEN(")"))=(")")</formula>
    </cfRule>
  </conditionalFormatting>
  <conditionalFormatting sqref="D21 M21 R21">
    <cfRule type="endsWith" dxfId="839" priority="889" operator="endsWith" text=")">
      <formula>RIGHT((D21),LEN(")"))=(")")</formula>
    </cfRule>
  </conditionalFormatting>
  <conditionalFormatting sqref="D21 M21 R21">
    <cfRule type="endsWith" dxfId="838" priority="890" operator="endsWith" text=")">
      <formula>RIGHT((D21),LEN(")"))=(")")</formula>
    </cfRule>
  </conditionalFormatting>
  <conditionalFormatting sqref="D21 M21 R21">
    <cfRule type="endsWith" dxfId="837" priority="891" operator="endsWith" text=")">
      <formula>RIGHT((D21),LEN(")"))=(")")</formula>
    </cfRule>
  </conditionalFormatting>
  <conditionalFormatting sqref="D21 M21 R21">
    <cfRule type="endsWith" dxfId="836" priority="892" operator="endsWith" text=")">
      <formula>RIGHT((D21),LEN(")"))=(")")</formula>
    </cfRule>
  </conditionalFormatting>
  <conditionalFormatting sqref="D21 M21 R21">
    <cfRule type="endsWith" dxfId="835" priority="893" operator="endsWith" text=")">
      <formula>RIGHT((D21),LEN(")"))=(")")</formula>
    </cfRule>
  </conditionalFormatting>
  <conditionalFormatting sqref="D21 M21 R21">
    <cfRule type="endsWith" dxfId="834" priority="894" operator="endsWith" text=")">
      <formula>RIGHT((D21),LEN(")"))=(")")</formula>
    </cfRule>
  </conditionalFormatting>
  <conditionalFormatting sqref="D21 M21 R21">
    <cfRule type="endsWith" dxfId="833" priority="895" operator="endsWith" text=")">
      <formula>RIGHT((D21),LEN(")"))=(")")</formula>
    </cfRule>
  </conditionalFormatting>
  <conditionalFormatting sqref="D21 M21 R21">
    <cfRule type="endsWith" dxfId="832" priority="896" operator="endsWith" text=")">
      <formula>RIGHT((D21),LEN(")"))=(")")</formula>
    </cfRule>
  </conditionalFormatting>
  <conditionalFormatting sqref="D21 M21 R21">
    <cfRule type="endsWith" dxfId="831" priority="897" operator="endsWith" text=")">
      <formula>RIGHT((D21),LEN(")"))=(")")</formula>
    </cfRule>
  </conditionalFormatting>
  <conditionalFormatting sqref="D21 M21 R21">
    <cfRule type="endsWith" dxfId="830" priority="898" operator="endsWith" text=")">
      <formula>RIGHT((D21),LEN(")"))=(")")</formula>
    </cfRule>
  </conditionalFormatting>
  <conditionalFormatting sqref="D21 M21 R21">
    <cfRule type="endsWith" dxfId="829" priority="899" operator="endsWith" text=")">
      <formula>RIGHT((D21),LEN(")"))=(")")</formula>
    </cfRule>
  </conditionalFormatting>
  <conditionalFormatting sqref="D21 M21 R21">
    <cfRule type="endsWith" dxfId="828" priority="900" operator="endsWith" text=")">
      <formula>RIGHT((D21),LEN(")"))=(")")</formula>
    </cfRule>
  </conditionalFormatting>
  <conditionalFormatting sqref="D21 M21 R21">
    <cfRule type="endsWith" dxfId="827" priority="901" operator="endsWith" text=")">
      <formula>RIGHT((D21),LEN(")"))=(")")</formula>
    </cfRule>
  </conditionalFormatting>
  <conditionalFormatting sqref="D21 M21 R21">
    <cfRule type="endsWith" dxfId="826" priority="902" operator="endsWith" text=")">
      <formula>RIGHT((D21),LEN(")"))=(")")</formula>
    </cfRule>
  </conditionalFormatting>
  <conditionalFormatting sqref="D21 M21 R21">
    <cfRule type="endsWith" dxfId="825" priority="903" operator="endsWith" text=")">
      <formula>RIGHT((D21),LEN(")"))=(")")</formula>
    </cfRule>
  </conditionalFormatting>
  <conditionalFormatting sqref="D21 M21 R21">
    <cfRule type="endsWith" dxfId="824" priority="904" operator="endsWith" text=")">
      <formula>RIGHT((D21),LEN(")"))=(")")</formula>
    </cfRule>
  </conditionalFormatting>
  <conditionalFormatting sqref="D21 M21 R21">
    <cfRule type="endsWith" dxfId="823" priority="905" operator="endsWith" text=")">
      <formula>RIGHT((D21),LEN(")"))=(")")</formula>
    </cfRule>
  </conditionalFormatting>
  <conditionalFormatting sqref="D21 M21 R21">
    <cfRule type="endsWith" dxfId="822" priority="906" operator="endsWith" text=")">
      <formula>RIGHT((D21),LEN(")"))=(")")</formula>
    </cfRule>
  </conditionalFormatting>
  <conditionalFormatting sqref="D21 M21 R21">
    <cfRule type="endsWith" dxfId="821" priority="907" operator="endsWith" text=")">
      <formula>RIGHT((D21),LEN(")"))=(")")</formula>
    </cfRule>
  </conditionalFormatting>
  <conditionalFormatting sqref="D21 M21 R21">
    <cfRule type="endsWith" dxfId="820" priority="908" operator="endsWith" text=")">
      <formula>RIGHT((D21),LEN(")"))=(")")</formula>
    </cfRule>
  </conditionalFormatting>
  <conditionalFormatting sqref="D21 M21 R21">
    <cfRule type="endsWith" dxfId="819" priority="909" operator="endsWith" text=")">
      <formula>RIGHT((D21),LEN(")"))=(")")</formula>
    </cfRule>
  </conditionalFormatting>
  <conditionalFormatting sqref="D21 M21 R21">
    <cfRule type="endsWith" dxfId="818" priority="910" operator="endsWith" text=")">
      <formula>RIGHT((D21),LEN(")"))=(")")</formula>
    </cfRule>
  </conditionalFormatting>
  <conditionalFormatting sqref="D21 M21 R21">
    <cfRule type="endsWith" dxfId="817" priority="911" operator="endsWith" text=")">
      <formula>RIGHT((D21),LEN(")"))=(")")</formula>
    </cfRule>
  </conditionalFormatting>
  <conditionalFormatting sqref="D21 M21 R21">
    <cfRule type="endsWith" dxfId="816" priority="912" operator="endsWith" text=")">
      <formula>RIGHT((D21),LEN(")"))=(")")</formula>
    </cfRule>
  </conditionalFormatting>
  <conditionalFormatting sqref="R18">
    <cfRule type="endsWith" dxfId="815" priority="769" operator="endsWith" text=")">
      <formula>RIGHT((R18),LEN(")"))=(")")</formula>
    </cfRule>
  </conditionalFormatting>
  <conditionalFormatting sqref="D18:AA18">
    <cfRule type="endsWith" dxfId="814" priority="770" operator="endsWith" text=")">
      <formula>RIGHT((D18),LEN(")"))=(")")</formula>
    </cfRule>
  </conditionalFormatting>
  <conditionalFormatting sqref="D18:AA18">
    <cfRule type="endsWith" dxfId="813" priority="771" operator="endsWith" text=")">
      <formula>RIGHT((D18),LEN(")"))=(")")</formula>
    </cfRule>
  </conditionalFormatting>
  <conditionalFormatting sqref="R18">
    <cfRule type="endsWith" dxfId="812" priority="772" operator="endsWith" text=")">
      <formula>RIGHT((R18),LEN(")"))=(")")</formula>
    </cfRule>
  </conditionalFormatting>
  <conditionalFormatting sqref="D18:AA18">
    <cfRule type="endsWith" dxfId="811" priority="773" operator="endsWith" text=")">
      <formula>RIGHT((D18),LEN(")"))=(")")</formula>
    </cfRule>
  </conditionalFormatting>
  <conditionalFormatting sqref="D18:AA18">
    <cfRule type="endsWith" dxfId="810" priority="774" operator="endsWith" text=")">
      <formula>RIGHT((D18),LEN(")"))=(")")</formula>
    </cfRule>
  </conditionalFormatting>
  <conditionalFormatting sqref="D18 M18 R18">
    <cfRule type="endsWith" dxfId="809" priority="775" operator="endsWith" text=")">
      <formula>RIGHT((D18),LEN(")"))=(")")</formula>
    </cfRule>
  </conditionalFormatting>
  <conditionalFormatting sqref="D18 M18 R18">
    <cfRule type="endsWith" dxfId="808" priority="776" operator="endsWith" text=")">
      <formula>RIGHT((D18),LEN(")"))=(")")</formula>
    </cfRule>
  </conditionalFormatting>
  <conditionalFormatting sqref="R18">
    <cfRule type="endsWith" dxfId="807" priority="777" operator="endsWith" text=")">
      <formula>RIGHT((R18),LEN(")"))=(")")</formula>
    </cfRule>
  </conditionalFormatting>
  <conditionalFormatting sqref="D18:AA18">
    <cfRule type="endsWith" dxfId="806" priority="778" operator="endsWith" text=")">
      <formula>RIGHT((D18),LEN(")"))=(")")</formula>
    </cfRule>
  </conditionalFormatting>
  <conditionalFormatting sqref="D18:AA18">
    <cfRule type="endsWith" dxfId="805" priority="779" operator="endsWith" text=")">
      <formula>RIGHT((D18),LEN(")"))=(")")</formula>
    </cfRule>
  </conditionalFormatting>
  <conditionalFormatting sqref="D18 M18 R18">
    <cfRule type="endsWith" dxfId="804" priority="780" operator="endsWith" text=")">
      <formula>RIGHT((D18),LEN(")"))=(")")</formula>
    </cfRule>
  </conditionalFormatting>
  <conditionalFormatting sqref="D18 M18 R18">
    <cfRule type="endsWith" dxfId="803" priority="781" operator="endsWith" text=")">
      <formula>RIGHT((D18),LEN(")"))=(")")</formula>
    </cfRule>
  </conditionalFormatting>
  <conditionalFormatting sqref="D18 M18 R18">
    <cfRule type="endsWith" dxfId="802" priority="782" operator="endsWith" text=")">
      <formula>RIGHT((D18),LEN(")"))=(")")</formula>
    </cfRule>
  </conditionalFormatting>
  <conditionalFormatting sqref="D18 M18 R18">
    <cfRule type="endsWith" dxfId="801" priority="783" operator="endsWith" text=")">
      <formula>RIGHT((D18),LEN(")"))=(")")</formula>
    </cfRule>
  </conditionalFormatting>
  <conditionalFormatting sqref="R18">
    <cfRule type="endsWith" dxfId="800" priority="784" operator="endsWith" text=")">
      <formula>RIGHT((R18),LEN(")"))=(")")</formula>
    </cfRule>
  </conditionalFormatting>
  <conditionalFormatting sqref="D18:AA18">
    <cfRule type="endsWith" dxfId="799" priority="785" operator="endsWith" text=")">
      <formula>RIGHT((D18),LEN(")"))=(")")</formula>
    </cfRule>
  </conditionalFormatting>
  <conditionalFormatting sqref="D18:AA18">
    <cfRule type="endsWith" dxfId="798" priority="786" operator="endsWith" text=")">
      <formula>RIGHT((D18),LEN(")"))=(")")</formula>
    </cfRule>
  </conditionalFormatting>
  <conditionalFormatting sqref="D18 M18 R18">
    <cfRule type="endsWith" dxfId="797" priority="787" operator="endsWith" text=")">
      <formula>RIGHT((D18),LEN(")"))=(")")</formula>
    </cfRule>
  </conditionalFormatting>
  <conditionalFormatting sqref="D18 M18 R18">
    <cfRule type="endsWith" dxfId="796" priority="788" operator="endsWith" text=")">
      <formula>RIGHT((D18),LEN(")"))=(")")</formula>
    </cfRule>
  </conditionalFormatting>
  <conditionalFormatting sqref="D18 M18 R18">
    <cfRule type="endsWith" dxfId="795" priority="789" operator="endsWith" text=")">
      <formula>RIGHT((D18),LEN(")"))=(")")</formula>
    </cfRule>
  </conditionalFormatting>
  <conditionalFormatting sqref="D18 M18 R18">
    <cfRule type="endsWith" dxfId="794" priority="790" operator="endsWith" text=")">
      <formula>RIGHT((D18),LEN(")"))=(")")</formula>
    </cfRule>
  </conditionalFormatting>
  <conditionalFormatting sqref="D18 M18 R18">
    <cfRule type="endsWith" dxfId="793" priority="791" operator="endsWith" text=")">
      <formula>RIGHT((D18),LEN(")"))=(")")</formula>
    </cfRule>
  </conditionalFormatting>
  <conditionalFormatting sqref="D18 M18 R18">
    <cfRule type="endsWith" dxfId="792" priority="792" operator="endsWith" text=")">
      <formula>RIGHT((D18),LEN(")"))=(")")</formula>
    </cfRule>
  </conditionalFormatting>
  <conditionalFormatting sqref="D18 M18 R18">
    <cfRule type="endsWith" dxfId="791" priority="793" operator="endsWith" text=")">
      <formula>RIGHT((D18),LEN(")"))=(")")</formula>
    </cfRule>
  </conditionalFormatting>
  <conditionalFormatting sqref="D18 M18 R18">
    <cfRule type="endsWith" dxfId="790" priority="794" operator="endsWith" text=")">
      <formula>RIGHT((D18),LEN(")"))=(")")</formula>
    </cfRule>
  </conditionalFormatting>
  <conditionalFormatting sqref="D18 M18 R18">
    <cfRule type="endsWith" dxfId="789" priority="795" operator="endsWith" text=")">
      <formula>RIGHT((D18),LEN(")"))=(")")</formula>
    </cfRule>
  </conditionalFormatting>
  <conditionalFormatting sqref="D18 M18 R18">
    <cfRule type="endsWith" dxfId="788" priority="796" operator="endsWith" text=")">
      <formula>RIGHT((D18),LEN(")"))=(")")</formula>
    </cfRule>
  </conditionalFormatting>
  <conditionalFormatting sqref="D18 M18 R18">
    <cfRule type="endsWith" dxfId="787" priority="797" operator="endsWith" text=")">
      <formula>RIGHT((D18),LEN(")"))=(")")</formula>
    </cfRule>
  </conditionalFormatting>
  <conditionalFormatting sqref="D18 M18 R18">
    <cfRule type="endsWith" dxfId="786" priority="798" operator="endsWith" text=")">
      <formula>RIGHT((D18),LEN(")"))=(")")</formula>
    </cfRule>
  </conditionalFormatting>
  <conditionalFormatting sqref="D18 M18 R18">
    <cfRule type="endsWith" dxfId="785" priority="799" operator="endsWith" text=")">
      <formula>RIGHT((D18),LEN(")"))=(")")</formula>
    </cfRule>
  </conditionalFormatting>
  <conditionalFormatting sqref="D18 M18 R18">
    <cfRule type="endsWith" dxfId="784" priority="800" operator="endsWith" text=")">
      <formula>RIGHT((D18),LEN(")"))=(")")</formula>
    </cfRule>
  </conditionalFormatting>
  <conditionalFormatting sqref="D18 M18 R18">
    <cfRule type="endsWith" dxfId="783" priority="801" operator="endsWith" text=")">
      <formula>RIGHT((D18),LEN(")"))=(")")</formula>
    </cfRule>
  </conditionalFormatting>
  <conditionalFormatting sqref="D18 M18 R18">
    <cfRule type="endsWith" dxfId="782" priority="802" operator="endsWith" text=")">
      <formula>RIGHT((D18),LEN(")"))=(")")</formula>
    </cfRule>
  </conditionalFormatting>
  <conditionalFormatting sqref="D18 M18 R18">
    <cfRule type="endsWith" dxfId="781" priority="803" operator="endsWith" text=")">
      <formula>RIGHT((D18),LEN(")"))=(")")</formula>
    </cfRule>
  </conditionalFormatting>
  <conditionalFormatting sqref="D18 M18 R18">
    <cfRule type="endsWith" dxfId="780" priority="804" operator="endsWith" text=")">
      <formula>RIGHT((D18),LEN(")"))=(")")</formula>
    </cfRule>
  </conditionalFormatting>
  <conditionalFormatting sqref="D18 M18 R18">
    <cfRule type="endsWith" dxfId="779" priority="805" operator="endsWith" text=")">
      <formula>RIGHT((D18),LEN(")"))=(")")</formula>
    </cfRule>
  </conditionalFormatting>
  <conditionalFormatting sqref="D18 M18 R18">
    <cfRule type="endsWith" dxfId="778" priority="806" operator="endsWith" text=")">
      <formula>RIGHT((D18),LEN(")"))=(")")</formula>
    </cfRule>
  </conditionalFormatting>
  <conditionalFormatting sqref="D18 M18 R18">
    <cfRule type="endsWith" dxfId="777" priority="807" operator="endsWith" text=")">
      <formula>RIGHT((D18),LEN(")"))=(")")</formula>
    </cfRule>
  </conditionalFormatting>
  <conditionalFormatting sqref="D18 M18 R18">
    <cfRule type="endsWith" dxfId="776" priority="808" operator="endsWith" text=")">
      <formula>RIGHT((D18),LEN(")"))=(")")</formula>
    </cfRule>
  </conditionalFormatting>
  <conditionalFormatting sqref="D18 M18 R18">
    <cfRule type="endsWith" dxfId="775" priority="809" operator="endsWith" text=")">
      <formula>RIGHT((D18),LEN(")"))=(")")</formula>
    </cfRule>
  </conditionalFormatting>
  <conditionalFormatting sqref="D18 M18 R18">
    <cfRule type="endsWith" dxfId="774" priority="810" operator="endsWith" text=")">
      <formula>RIGHT((D18),LEN(")"))=(")")</formula>
    </cfRule>
  </conditionalFormatting>
  <conditionalFormatting sqref="D18 M18 R18">
    <cfRule type="endsWith" dxfId="773" priority="811" operator="endsWith" text=")">
      <formula>RIGHT((D18),LEN(")"))=(")")</formula>
    </cfRule>
  </conditionalFormatting>
  <conditionalFormatting sqref="D18 M18 R18">
    <cfRule type="endsWith" dxfId="772" priority="812" operator="endsWith" text=")">
      <formula>RIGHT((D18),LEN(")"))=(")")</formula>
    </cfRule>
  </conditionalFormatting>
  <conditionalFormatting sqref="D18 M18 R18">
    <cfRule type="endsWith" dxfId="771" priority="813" operator="endsWith" text=")">
      <formula>RIGHT((D18),LEN(")"))=(")")</formula>
    </cfRule>
  </conditionalFormatting>
  <conditionalFormatting sqref="D18 M18 R18">
    <cfRule type="endsWith" dxfId="770" priority="814" operator="endsWith" text=")">
      <formula>RIGHT((D18),LEN(")"))=(")")</formula>
    </cfRule>
  </conditionalFormatting>
  <conditionalFormatting sqref="D18 M18 R18">
    <cfRule type="endsWith" dxfId="769" priority="815" operator="endsWith" text=")">
      <formula>RIGHT((D18),LEN(")"))=(")")</formula>
    </cfRule>
  </conditionalFormatting>
  <conditionalFormatting sqref="D18 M18 R18">
    <cfRule type="endsWith" dxfId="768" priority="816" operator="endsWith" text=")">
      <formula>RIGHT((D18),LEN(")"))=(")")</formula>
    </cfRule>
  </conditionalFormatting>
  <conditionalFormatting sqref="R52">
    <cfRule type="endsWith" dxfId="767" priority="673" operator="endsWith" text=")">
      <formula>RIGHT((R52),LEN(")"))=(")")</formula>
    </cfRule>
  </conditionalFormatting>
  <conditionalFormatting sqref="D52:AA52">
    <cfRule type="endsWith" dxfId="766" priority="674" operator="endsWith" text=")">
      <formula>RIGHT((D52),LEN(")"))=(")")</formula>
    </cfRule>
  </conditionalFormatting>
  <conditionalFormatting sqref="D52:AA52">
    <cfRule type="endsWith" dxfId="765" priority="675" operator="endsWith" text=")">
      <formula>RIGHT((D52),LEN(")"))=(")")</formula>
    </cfRule>
  </conditionalFormatting>
  <conditionalFormatting sqref="R52">
    <cfRule type="endsWith" dxfId="764" priority="676" operator="endsWith" text=")">
      <formula>RIGHT((R52),LEN(")"))=(")")</formula>
    </cfRule>
  </conditionalFormatting>
  <conditionalFormatting sqref="D52:AA52">
    <cfRule type="endsWith" dxfId="763" priority="677" operator="endsWith" text=")">
      <formula>RIGHT((D52),LEN(")"))=(")")</formula>
    </cfRule>
  </conditionalFormatting>
  <conditionalFormatting sqref="D52:AA52">
    <cfRule type="endsWith" dxfId="762" priority="678" operator="endsWith" text=")">
      <formula>RIGHT((D52),LEN(")"))=(")")</formula>
    </cfRule>
  </conditionalFormatting>
  <conditionalFormatting sqref="D52 M52 R52">
    <cfRule type="endsWith" dxfId="761" priority="679" operator="endsWith" text=")">
      <formula>RIGHT((D52),LEN(")"))=(")")</formula>
    </cfRule>
  </conditionalFormatting>
  <conditionalFormatting sqref="D52 M52 R52">
    <cfRule type="endsWith" dxfId="760" priority="680" operator="endsWith" text=")">
      <formula>RIGHT((D52),LEN(")"))=(")")</formula>
    </cfRule>
  </conditionalFormatting>
  <conditionalFormatting sqref="R52">
    <cfRule type="endsWith" dxfId="759" priority="681" operator="endsWith" text=")">
      <formula>RIGHT((R52),LEN(")"))=(")")</formula>
    </cfRule>
  </conditionalFormatting>
  <conditionalFormatting sqref="D52:AA52">
    <cfRule type="endsWith" dxfId="758" priority="682" operator="endsWith" text=")">
      <formula>RIGHT((D52),LEN(")"))=(")")</formula>
    </cfRule>
  </conditionalFormatting>
  <conditionalFormatting sqref="D52:AA52">
    <cfRule type="endsWith" dxfId="757" priority="683" operator="endsWith" text=")">
      <formula>RIGHT((D52),LEN(")"))=(")")</formula>
    </cfRule>
  </conditionalFormatting>
  <conditionalFormatting sqref="D52 M52 R52">
    <cfRule type="endsWith" dxfId="756" priority="684" operator="endsWith" text=")">
      <formula>RIGHT((D52),LEN(")"))=(")")</formula>
    </cfRule>
  </conditionalFormatting>
  <conditionalFormatting sqref="D52 M52 R52">
    <cfRule type="endsWith" dxfId="755" priority="685" operator="endsWith" text=")">
      <formula>RIGHT((D52),LEN(")"))=(")")</formula>
    </cfRule>
  </conditionalFormatting>
  <conditionalFormatting sqref="D52 M52 R52">
    <cfRule type="endsWith" dxfId="754" priority="686" operator="endsWith" text=")">
      <formula>RIGHT((D52),LEN(")"))=(")")</formula>
    </cfRule>
  </conditionalFormatting>
  <conditionalFormatting sqref="D52 M52 R52">
    <cfRule type="endsWith" dxfId="753" priority="687" operator="endsWith" text=")">
      <formula>RIGHT((D52),LEN(")"))=(")")</formula>
    </cfRule>
  </conditionalFormatting>
  <conditionalFormatting sqref="R52">
    <cfRule type="endsWith" dxfId="752" priority="688" operator="endsWith" text=")">
      <formula>RIGHT((R52),LEN(")"))=(")")</formula>
    </cfRule>
  </conditionalFormatting>
  <conditionalFormatting sqref="D52:AA52">
    <cfRule type="endsWith" dxfId="751" priority="689" operator="endsWith" text=")">
      <formula>RIGHT((D52),LEN(")"))=(")")</formula>
    </cfRule>
  </conditionalFormatting>
  <conditionalFormatting sqref="D52:AA52">
    <cfRule type="endsWith" dxfId="750" priority="690" operator="endsWith" text=")">
      <formula>RIGHT((D52),LEN(")"))=(")")</formula>
    </cfRule>
  </conditionalFormatting>
  <conditionalFormatting sqref="D52 M52 R52">
    <cfRule type="endsWith" dxfId="749" priority="691" operator="endsWith" text=")">
      <formula>RIGHT((D52),LEN(")"))=(")")</formula>
    </cfRule>
  </conditionalFormatting>
  <conditionalFormatting sqref="D52 M52 R52">
    <cfRule type="endsWith" dxfId="748" priority="692" operator="endsWith" text=")">
      <formula>RIGHT((D52),LEN(")"))=(")")</formula>
    </cfRule>
  </conditionalFormatting>
  <conditionalFormatting sqref="D52 M52 R52">
    <cfRule type="endsWith" dxfId="747" priority="693" operator="endsWith" text=")">
      <formula>RIGHT((D52),LEN(")"))=(")")</formula>
    </cfRule>
  </conditionalFormatting>
  <conditionalFormatting sqref="D52 M52 R52">
    <cfRule type="endsWith" dxfId="746" priority="694" operator="endsWith" text=")">
      <formula>RIGHT((D52),LEN(")"))=(")")</formula>
    </cfRule>
  </conditionalFormatting>
  <conditionalFormatting sqref="D52 M52 R52">
    <cfRule type="endsWith" dxfId="745" priority="695" operator="endsWith" text=")">
      <formula>RIGHT((D52),LEN(")"))=(")")</formula>
    </cfRule>
  </conditionalFormatting>
  <conditionalFormatting sqref="D52 M52 R52">
    <cfRule type="endsWith" dxfId="744" priority="696" operator="endsWith" text=")">
      <formula>RIGHT((D52),LEN(")"))=(")")</formula>
    </cfRule>
  </conditionalFormatting>
  <conditionalFormatting sqref="D52 M52 R52">
    <cfRule type="endsWith" dxfId="743" priority="697" operator="endsWith" text=")">
      <formula>RIGHT((D52),LEN(")"))=(")")</formula>
    </cfRule>
  </conditionalFormatting>
  <conditionalFormatting sqref="D52 M52 R52">
    <cfRule type="endsWith" dxfId="742" priority="698" operator="endsWith" text=")">
      <formula>RIGHT((D52),LEN(")"))=(")")</formula>
    </cfRule>
  </conditionalFormatting>
  <conditionalFormatting sqref="D52 M52 R52">
    <cfRule type="endsWith" dxfId="741" priority="699" operator="endsWith" text=")">
      <formula>RIGHT((D52),LEN(")"))=(")")</formula>
    </cfRule>
  </conditionalFormatting>
  <conditionalFormatting sqref="D52 M52 R52">
    <cfRule type="endsWith" dxfId="740" priority="700" operator="endsWith" text=")">
      <formula>RIGHT((D52),LEN(")"))=(")")</formula>
    </cfRule>
  </conditionalFormatting>
  <conditionalFormatting sqref="D52 M52 R52">
    <cfRule type="endsWith" dxfId="739" priority="701" operator="endsWith" text=")">
      <formula>RIGHT((D52),LEN(")"))=(")")</formula>
    </cfRule>
  </conditionalFormatting>
  <conditionalFormatting sqref="D52 M52 R52">
    <cfRule type="endsWith" dxfId="738" priority="702" operator="endsWith" text=")">
      <formula>RIGHT((D52),LEN(")"))=(")")</formula>
    </cfRule>
  </conditionalFormatting>
  <conditionalFormatting sqref="D52 M52 R52">
    <cfRule type="endsWith" dxfId="737" priority="703" operator="endsWith" text=")">
      <formula>RIGHT((D52),LEN(")"))=(")")</formula>
    </cfRule>
  </conditionalFormatting>
  <conditionalFormatting sqref="D52 M52 R52">
    <cfRule type="endsWith" dxfId="736" priority="704" operator="endsWith" text=")">
      <formula>RIGHT((D52),LEN(")"))=(")")</formula>
    </cfRule>
  </conditionalFormatting>
  <conditionalFormatting sqref="D52 M52 R52">
    <cfRule type="endsWith" dxfId="735" priority="705" operator="endsWith" text=")">
      <formula>RIGHT((D52),LEN(")"))=(")")</formula>
    </cfRule>
  </conditionalFormatting>
  <conditionalFormatting sqref="D52 M52 R52">
    <cfRule type="endsWith" dxfId="734" priority="706" operator="endsWith" text=")">
      <formula>RIGHT((D52),LEN(")"))=(")")</formula>
    </cfRule>
  </conditionalFormatting>
  <conditionalFormatting sqref="D52 M52 R52">
    <cfRule type="endsWith" dxfId="733" priority="707" operator="endsWith" text=")">
      <formula>RIGHT((D52),LEN(")"))=(")")</formula>
    </cfRule>
  </conditionalFormatting>
  <conditionalFormatting sqref="D52 M52 R52">
    <cfRule type="endsWith" dxfId="732" priority="708" operator="endsWith" text=")">
      <formula>RIGHT((D52),LEN(")"))=(")")</formula>
    </cfRule>
  </conditionalFormatting>
  <conditionalFormatting sqref="D52 M52 R52">
    <cfRule type="endsWith" dxfId="731" priority="709" operator="endsWith" text=")">
      <formula>RIGHT((D52),LEN(")"))=(")")</formula>
    </cfRule>
  </conditionalFormatting>
  <conditionalFormatting sqref="D52 M52 R52">
    <cfRule type="endsWith" dxfId="730" priority="710" operator="endsWith" text=")">
      <formula>RIGHT((D52),LEN(")"))=(")")</formula>
    </cfRule>
  </conditionalFormatting>
  <conditionalFormatting sqref="D52 M52 R52">
    <cfRule type="endsWith" dxfId="729" priority="711" operator="endsWith" text=")">
      <formula>RIGHT((D52),LEN(")"))=(")")</formula>
    </cfRule>
  </conditionalFormatting>
  <conditionalFormatting sqref="D52 M52 R52">
    <cfRule type="endsWith" dxfId="728" priority="712" operator="endsWith" text=")">
      <formula>RIGHT((D52),LEN(")"))=(")")</formula>
    </cfRule>
  </conditionalFormatting>
  <conditionalFormatting sqref="D52 M52 R52">
    <cfRule type="endsWith" dxfId="727" priority="713" operator="endsWith" text=")">
      <formula>RIGHT((D52),LEN(")"))=(")")</formula>
    </cfRule>
  </conditionalFormatting>
  <conditionalFormatting sqref="D52 M52 R52">
    <cfRule type="endsWith" dxfId="726" priority="714" operator="endsWith" text=")">
      <formula>RIGHT((D52),LEN(")"))=(")")</formula>
    </cfRule>
  </conditionalFormatting>
  <conditionalFormatting sqref="D52 M52 R52">
    <cfRule type="endsWith" dxfId="725" priority="715" operator="endsWith" text=")">
      <formula>RIGHT((D52),LEN(")"))=(")")</formula>
    </cfRule>
  </conditionalFormatting>
  <conditionalFormatting sqref="D52 M52 R52">
    <cfRule type="endsWith" dxfId="724" priority="716" operator="endsWith" text=")">
      <formula>RIGHT((D52),LEN(")"))=(")")</formula>
    </cfRule>
  </conditionalFormatting>
  <conditionalFormatting sqref="D52 M52 R52">
    <cfRule type="endsWith" dxfId="723" priority="717" operator="endsWith" text=")">
      <formula>RIGHT((D52),LEN(")"))=(")")</formula>
    </cfRule>
  </conditionalFormatting>
  <conditionalFormatting sqref="D52 M52 R52">
    <cfRule type="endsWith" dxfId="722" priority="718" operator="endsWith" text=")">
      <formula>RIGHT((D52),LEN(")"))=(")")</formula>
    </cfRule>
  </conditionalFormatting>
  <conditionalFormatting sqref="D52 M52 R52">
    <cfRule type="endsWith" dxfId="721" priority="719" operator="endsWith" text=")">
      <formula>RIGHT((D52),LEN(")"))=(")")</formula>
    </cfRule>
  </conditionalFormatting>
  <conditionalFormatting sqref="D52 M52 R52">
    <cfRule type="endsWith" dxfId="720" priority="720" operator="endsWith" text=")">
      <formula>RIGHT((D52),LEN(")"))=(")")</formula>
    </cfRule>
  </conditionalFormatting>
  <conditionalFormatting sqref="R49">
    <cfRule type="endsWith" dxfId="719" priority="721" operator="endsWith" text=")">
      <formula>RIGHT((R49),LEN(")"))=(")")</formula>
    </cfRule>
  </conditionalFormatting>
  <conditionalFormatting sqref="D49:AA49">
    <cfRule type="endsWith" dxfId="718" priority="722" operator="endsWith" text=")">
      <formula>RIGHT((D49),LEN(")"))=(")")</formula>
    </cfRule>
  </conditionalFormatting>
  <conditionalFormatting sqref="D49:AA49">
    <cfRule type="endsWith" dxfId="717" priority="723" operator="endsWith" text=")">
      <formula>RIGHT((D49),LEN(")"))=(")")</formula>
    </cfRule>
  </conditionalFormatting>
  <conditionalFormatting sqref="R49">
    <cfRule type="endsWith" dxfId="716" priority="724" operator="endsWith" text=")">
      <formula>RIGHT((R49),LEN(")"))=(")")</formula>
    </cfRule>
  </conditionalFormatting>
  <conditionalFormatting sqref="D49:AA49">
    <cfRule type="endsWith" dxfId="715" priority="725" operator="endsWith" text=")">
      <formula>RIGHT((D49),LEN(")"))=(")")</formula>
    </cfRule>
  </conditionalFormatting>
  <conditionalFormatting sqref="D49:AA49">
    <cfRule type="endsWith" dxfId="714" priority="726" operator="endsWith" text=")">
      <formula>RIGHT((D49),LEN(")"))=(")")</formula>
    </cfRule>
  </conditionalFormatting>
  <conditionalFormatting sqref="D49 M49 R49">
    <cfRule type="endsWith" dxfId="713" priority="727" operator="endsWith" text=")">
      <formula>RIGHT((D49),LEN(")"))=(")")</formula>
    </cfRule>
  </conditionalFormatting>
  <conditionalFormatting sqref="D49 M49 R49">
    <cfRule type="endsWith" dxfId="712" priority="728" operator="endsWith" text=")">
      <formula>RIGHT((D49),LEN(")"))=(")")</formula>
    </cfRule>
  </conditionalFormatting>
  <conditionalFormatting sqref="R49">
    <cfRule type="endsWith" dxfId="711" priority="729" operator="endsWith" text=")">
      <formula>RIGHT((R49),LEN(")"))=(")")</formula>
    </cfRule>
  </conditionalFormatting>
  <conditionalFormatting sqref="D49:AA49">
    <cfRule type="endsWith" dxfId="710" priority="730" operator="endsWith" text=")">
      <formula>RIGHT((D49),LEN(")"))=(")")</formula>
    </cfRule>
  </conditionalFormatting>
  <conditionalFormatting sqref="D49:AA49">
    <cfRule type="endsWith" dxfId="709" priority="731" operator="endsWith" text=")">
      <formula>RIGHT((D49),LEN(")"))=(")")</formula>
    </cfRule>
  </conditionalFormatting>
  <conditionalFormatting sqref="D49 M49 R49">
    <cfRule type="endsWith" dxfId="708" priority="732" operator="endsWith" text=")">
      <formula>RIGHT((D49),LEN(")"))=(")")</formula>
    </cfRule>
  </conditionalFormatting>
  <conditionalFormatting sqref="D49 M49 R49">
    <cfRule type="endsWith" dxfId="707" priority="733" operator="endsWith" text=")">
      <formula>RIGHT((D49),LEN(")"))=(")")</formula>
    </cfRule>
  </conditionalFormatting>
  <conditionalFormatting sqref="D49 M49 R49">
    <cfRule type="endsWith" dxfId="706" priority="734" operator="endsWith" text=")">
      <formula>RIGHT((D49),LEN(")"))=(")")</formula>
    </cfRule>
  </conditionalFormatting>
  <conditionalFormatting sqref="D49 M49 R49">
    <cfRule type="endsWith" dxfId="705" priority="735" operator="endsWith" text=")">
      <formula>RIGHT((D49),LEN(")"))=(")")</formula>
    </cfRule>
  </conditionalFormatting>
  <conditionalFormatting sqref="R49">
    <cfRule type="endsWith" dxfId="704" priority="736" operator="endsWith" text=")">
      <formula>RIGHT((R49),LEN(")"))=(")")</formula>
    </cfRule>
  </conditionalFormatting>
  <conditionalFormatting sqref="D49:AA49">
    <cfRule type="endsWith" dxfId="703" priority="737" operator="endsWith" text=")">
      <formula>RIGHT((D49),LEN(")"))=(")")</formula>
    </cfRule>
  </conditionalFormatting>
  <conditionalFormatting sqref="D49:AA49">
    <cfRule type="endsWith" dxfId="702" priority="738" operator="endsWith" text=")">
      <formula>RIGHT((D49),LEN(")"))=(")")</formula>
    </cfRule>
  </conditionalFormatting>
  <conditionalFormatting sqref="D49 M49 R49">
    <cfRule type="endsWith" dxfId="701" priority="739" operator="endsWith" text=")">
      <formula>RIGHT((D49),LEN(")"))=(")")</formula>
    </cfRule>
  </conditionalFormatting>
  <conditionalFormatting sqref="D49 M49 R49">
    <cfRule type="endsWith" dxfId="700" priority="740" operator="endsWith" text=")">
      <formula>RIGHT((D49),LEN(")"))=(")")</formula>
    </cfRule>
  </conditionalFormatting>
  <conditionalFormatting sqref="D49 M49 R49">
    <cfRule type="endsWith" dxfId="699" priority="741" operator="endsWith" text=")">
      <formula>RIGHT((D49),LEN(")"))=(")")</formula>
    </cfRule>
  </conditionalFormatting>
  <conditionalFormatting sqref="D49 M49 R49">
    <cfRule type="endsWith" dxfId="698" priority="742" operator="endsWith" text=")">
      <formula>RIGHT((D49),LEN(")"))=(")")</formula>
    </cfRule>
  </conditionalFormatting>
  <conditionalFormatting sqref="D49 M49 R49">
    <cfRule type="endsWith" dxfId="697" priority="743" operator="endsWith" text=")">
      <formula>RIGHT((D49),LEN(")"))=(")")</formula>
    </cfRule>
  </conditionalFormatting>
  <conditionalFormatting sqref="D49 M49 R49">
    <cfRule type="endsWith" dxfId="696" priority="744" operator="endsWith" text=")">
      <formula>RIGHT((D49),LEN(")"))=(")")</formula>
    </cfRule>
  </conditionalFormatting>
  <conditionalFormatting sqref="D49 M49 R49">
    <cfRule type="endsWith" dxfId="695" priority="745" operator="endsWith" text=")">
      <formula>RIGHT((D49),LEN(")"))=(")")</formula>
    </cfRule>
  </conditionalFormatting>
  <conditionalFormatting sqref="D49 M49 R49">
    <cfRule type="endsWith" dxfId="694" priority="746" operator="endsWith" text=")">
      <formula>RIGHT((D49),LEN(")"))=(")")</formula>
    </cfRule>
  </conditionalFormatting>
  <conditionalFormatting sqref="D49 M49 R49">
    <cfRule type="endsWith" dxfId="693" priority="747" operator="endsWith" text=")">
      <formula>RIGHT((D49),LEN(")"))=(")")</formula>
    </cfRule>
  </conditionalFormatting>
  <conditionalFormatting sqref="D49 M49 R49">
    <cfRule type="endsWith" dxfId="692" priority="748" operator="endsWith" text=")">
      <formula>RIGHT((D49),LEN(")"))=(")")</formula>
    </cfRule>
  </conditionalFormatting>
  <conditionalFormatting sqref="D49 M49 R49">
    <cfRule type="endsWith" dxfId="691" priority="749" operator="endsWith" text=")">
      <formula>RIGHT((D49),LEN(")"))=(")")</formula>
    </cfRule>
  </conditionalFormatting>
  <conditionalFormatting sqref="D49 M49 R49">
    <cfRule type="endsWith" dxfId="690" priority="750" operator="endsWith" text=")">
      <formula>RIGHT((D49),LEN(")"))=(")")</formula>
    </cfRule>
  </conditionalFormatting>
  <conditionalFormatting sqref="D49 M49 R49">
    <cfRule type="endsWith" dxfId="689" priority="751" operator="endsWith" text=")">
      <formula>RIGHT((D49),LEN(")"))=(")")</formula>
    </cfRule>
  </conditionalFormatting>
  <conditionalFormatting sqref="D49 M49 R49">
    <cfRule type="endsWith" dxfId="688" priority="752" operator="endsWith" text=")">
      <formula>RIGHT((D49),LEN(")"))=(")")</formula>
    </cfRule>
  </conditionalFormatting>
  <conditionalFormatting sqref="D49 M49 R49">
    <cfRule type="endsWith" dxfId="687" priority="753" operator="endsWith" text=")">
      <formula>RIGHT((D49),LEN(")"))=(")")</formula>
    </cfRule>
  </conditionalFormatting>
  <conditionalFormatting sqref="D49 M49 R49">
    <cfRule type="endsWith" dxfId="686" priority="754" operator="endsWith" text=")">
      <formula>RIGHT((D49),LEN(")"))=(")")</formula>
    </cfRule>
  </conditionalFormatting>
  <conditionalFormatting sqref="D49 M49 R49">
    <cfRule type="endsWith" dxfId="685" priority="755" operator="endsWith" text=")">
      <formula>RIGHT((D49),LEN(")"))=(")")</formula>
    </cfRule>
  </conditionalFormatting>
  <conditionalFormatting sqref="D49 M49 R49">
    <cfRule type="endsWith" dxfId="684" priority="756" operator="endsWith" text=")">
      <formula>RIGHT((D49),LEN(")"))=(")")</formula>
    </cfRule>
  </conditionalFormatting>
  <conditionalFormatting sqref="D49 M49 R49">
    <cfRule type="endsWith" dxfId="683" priority="757" operator="endsWith" text=")">
      <formula>RIGHT((D49),LEN(")"))=(")")</formula>
    </cfRule>
  </conditionalFormatting>
  <conditionalFormatting sqref="D49 M49 R49">
    <cfRule type="endsWith" dxfId="682" priority="758" operator="endsWith" text=")">
      <formula>RIGHT((D49),LEN(")"))=(")")</formula>
    </cfRule>
  </conditionalFormatting>
  <conditionalFormatting sqref="D49 M49 R49">
    <cfRule type="endsWith" dxfId="681" priority="759" operator="endsWith" text=")">
      <formula>RIGHT((D49),LEN(")"))=(")")</formula>
    </cfRule>
  </conditionalFormatting>
  <conditionalFormatting sqref="D49 M49 R49">
    <cfRule type="endsWith" dxfId="680" priority="760" operator="endsWith" text=")">
      <formula>RIGHT((D49),LEN(")"))=(")")</formula>
    </cfRule>
  </conditionalFormatting>
  <conditionalFormatting sqref="D49 M49 R49">
    <cfRule type="endsWith" dxfId="679" priority="761" operator="endsWith" text=")">
      <formula>RIGHT((D49),LEN(")"))=(")")</formula>
    </cfRule>
  </conditionalFormatting>
  <conditionalFormatting sqref="D49 M49 R49">
    <cfRule type="endsWith" dxfId="678" priority="762" operator="endsWith" text=")">
      <formula>RIGHT((D49),LEN(")"))=(")")</formula>
    </cfRule>
  </conditionalFormatting>
  <conditionalFormatting sqref="D49 M49 R49">
    <cfRule type="endsWith" dxfId="677" priority="763" operator="endsWith" text=")">
      <formula>RIGHT((D49),LEN(")"))=(")")</formula>
    </cfRule>
  </conditionalFormatting>
  <conditionalFormatting sqref="D49 M49 R49">
    <cfRule type="endsWith" dxfId="676" priority="764" operator="endsWith" text=")">
      <formula>RIGHT((D49),LEN(")"))=(")")</formula>
    </cfRule>
  </conditionalFormatting>
  <conditionalFormatting sqref="D49 M49 R49">
    <cfRule type="endsWith" dxfId="675" priority="765" operator="endsWith" text=")">
      <formula>RIGHT((D49),LEN(")"))=(")")</formula>
    </cfRule>
  </conditionalFormatting>
  <conditionalFormatting sqref="D49 M49 R49">
    <cfRule type="endsWith" dxfId="674" priority="766" operator="endsWith" text=")">
      <formula>RIGHT((D49),LEN(")"))=(")")</formula>
    </cfRule>
  </conditionalFormatting>
  <conditionalFormatting sqref="D49 M49 R49">
    <cfRule type="endsWith" dxfId="673" priority="767" operator="endsWith" text=")">
      <formula>RIGHT((D49),LEN(")"))=(")")</formula>
    </cfRule>
  </conditionalFormatting>
  <conditionalFormatting sqref="D49 M49 R49">
    <cfRule type="endsWith" dxfId="672" priority="768" operator="endsWith" text=")">
      <formula>RIGHT((D49),LEN(")"))=(")")</formula>
    </cfRule>
  </conditionalFormatting>
  <conditionalFormatting sqref="R46">
    <cfRule type="endsWith" dxfId="671" priority="577" operator="endsWith" text=")">
      <formula>RIGHT((R46),LEN(")"))=(")")</formula>
    </cfRule>
  </conditionalFormatting>
  <conditionalFormatting sqref="D46:AA46">
    <cfRule type="endsWith" dxfId="670" priority="578" operator="endsWith" text=")">
      <formula>RIGHT((D46),LEN(")"))=(")")</formula>
    </cfRule>
  </conditionalFormatting>
  <conditionalFormatting sqref="D46:AA46">
    <cfRule type="endsWith" dxfId="669" priority="579" operator="endsWith" text=")">
      <formula>RIGHT((D46),LEN(")"))=(")")</formula>
    </cfRule>
  </conditionalFormatting>
  <conditionalFormatting sqref="R46">
    <cfRule type="endsWith" dxfId="668" priority="580" operator="endsWith" text=")">
      <formula>RIGHT((R46),LEN(")"))=(")")</formula>
    </cfRule>
  </conditionalFormatting>
  <conditionalFormatting sqref="D46:AA46">
    <cfRule type="endsWith" dxfId="667" priority="581" operator="endsWith" text=")">
      <formula>RIGHT((D46),LEN(")"))=(")")</formula>
    </cfRule>
  </conditionalFormatting>
  <conditionalFormatting sqref="D46:AA46">
    <cfRule type="endsWith" dxfId="666" priority="582" operator="endsWith" text=")">
      <formula>RIGHT((D46),LEN(")"))=(")")</formula>
    </cfRule>
  </conditionalFormatting>
  <conditionalFormatting sqref="D46 M46 R46">
    <cfRule type="endsWith" dxfId="665" priority="583" operator="endsWith" text=")">
      <formula>RIGHT((D46),LEN(")"))=(")")</formula>
    </cfRule>
  </conditionalFormatting>
  <conditionalFormatting sqref="D46 M46 R46">
    <cfRule type="endsWith" dxfId="664" priority="584" operator="endsWith" text=")">
      <formula>RIGHT((D46),LEN(")"))=(")")</formula>
    </cfRule>
  </conditionalFormatting>
  <conditionalFormatting sqref="R46">
    <cfRule type="endsWith" dxfId="663" priority="585" operator="endsWith" text=")">
      <formula>RIGHT((R46),LEN(")"))=(")")</formula>
    </cfRule>
  </conditionalFormatting>
  <conditionalFormatting sqref="D46:AA46">
    <cfRule type="endsWith" dxfId="662" priority="586" operator="endsWith" text=")">
      <formula>RIGHT((D46),LEN(")"))=(")")</formula>
    </cfRule>
  </conditionalFormatting>
  <conditionalFormatting sqref="D46:AA46">
    <cfRule type="endsWith" dxfId="661" priority="587" operator="endsWith" text=")">
      <formula>RIGHT((D46),LEN(")"))=(")")</formula>
    </cfRule>
  </conditionalFormatting>
  <conditionalFormatting sqref="D46 M46 R46">
    <cfRule type="endsWith" dxfId="660" priority="588" operator="endsWith" text=")">
      <formula>RIGHT((D46),LEN(")"))=(")")</formula>
    </cfRule>
  </conditionalFormatting>
  <conditionalFormatting sqref="D46 M46 R46">
    <cfRule type="endsWith" dxfId="659" priority="589" operator="endsWith" text=")">
      <formula>RIGHT((D46),LEN(")"))=(")")</formula>
    </cfRule>
  </conditionalFormatting>
  <conditionalFormatting sqref="D46 M46 R46">
    <cfRule type="endsWith" dxfId="658" priority="590" operator="endsWith" text=")">
      <formula>RIGHT((D46),LEN(")"))=(")")</formula>
    </cfRule>
  </conditionalFormatting>
  <conditionalFormatting sqref="D46 M46 R46">
    <cfRule type="endsWith" dxfId="657" priority="591" operator="endsWith" text=")">
      <formula>RIGHT((D46),LEN(")"))=(")")</formula>
    </cfRule>
  </conditionalFormatting>
  <conditionalFormatting sqref="R46">
    <cfRule type="endsWith" dxfId="656" priority="592" operator="endsWith" text=")">
      <formula>RIGHT((R46),LEN(")"))=(")")</formula>
    </cfRule>
  </conditionalFormatting>
  <conditionalFormatting sqref="D46:AA46">
    <cfRule type="endsWith" dxfId="655" priority="593" operator="endsWith" text=")">
      <formula>RIGHT((D46),LEN(")"))=(")")</formula>
    </cfRule>
  </conditionalFormatting>
  <conditionalFormatting sqref="D46:AA46">
    <cfRule type="endsWith" dxfId="654" priority="594" operator="endsWith" text=")">
      <formula>RIGHT((D46),LEN(")"))=(")")</formula>
    </cfRule>
  </conditionalFormatting>
  <conditionalFormatting sqref="D46 M46 R46">
    <cfRule type="endsWith" dxfId="653" priority="595" operator="endsWith" text=")">
      <formula>RIGHT((D46),LEN(")"))=(")")</formula>
    </cfRule>
  </conditionalFormatting>
  <conditionalFormatting sqref="D46 M46 R46">
    <cfRule type="endsWith" dxfId="652" priority="596" operator="endsWith" text=")">
      <formula>RIGHT((D46),LEN(")"))=(")")</formula>
    </cfRule>
  </conditionalFormatting>
  <conditionalFormatting sqref="D46 M46 R46">
    <cfRule type="endsWith" dxfId="651" priority="597" operator="endsWith" text=")">
      <formula>RIGHT((D46),LEN(")"))=(")")</formula>
    </cfRule>
  </conditionalFormatting>
  <conditionalFormatting sqref="D46 M46 R46">
    <cfRule type="endsWith" dxfId="650" priority="598" operator="endsWith" text=")">
      <formula>RIGHT((D46),LEN(")"))=(")")</formula>
    </cfRule>
  </conditionalFormatting>
  <conditionalFormatting sqref="D46 M46 R46">
    <cfRule type="endsWith" dxfId="649" priority="599" operator="endsWith" text=")">
      <formula>RIGHT((D46),LEN(")"))=(")")</formula>
    </cfRule>
  </conditionalFormatting>
  <conditionalFormatting sqref="D46 M46 R46">
    <cfRule type="endsWith" dxfId="648" priority="600" operator="endsWith" text=")">
      <formula>RIGHT((D46),LEN(")"))=(")")</formula>
    </cfRule>
  </conditionalFormatting>
  <conditionalFormatting sqref="D46 M46 R46">
    <cfRule type="endsWith" dxfId="647" priority="601" operator="endsWith" text=")">
      <formula>RIGHT((D46),LEN(")"))=(")")</formula>
    </cfRule>
  </conditionalFormatting>
  <conditionalFormatting sqref="D46 M46 R46">
    <cfRule type="endsWith" dxfId="646" priority="602" operator="endsWith" text=")">
      <formula>RIGHT((D46),LEN(")"))=(")")</formula>
    </cfRule>
  </conditionalFormatting>
  <conditionalFormatting sqref="D46 M46 R46">
    <cfRule type="endsWith" dxfId="645" priority="603" operator="endsWith" text=")">
      <formula>RIGHT((D46),LEN(")"))=(")")</formula>
    </cfRule>
  </conditionalFormatting>
  <conditionalFormatting sqref="D46 M46 R46">
    <cfRule type="endsWith" dxfId="644" priority="604" operator="endsWith" text=")">
      <formula>RIGHT((D46),LEN(")"))=(")")</formula>
    </cfRule>
  </conditionalFormatting>
  <conditionalFormatting sqref="D46 M46 R46">
    <cfRule type="endsWith" dxfId="643" priority="605" operator="endsWith" text=")">
      <formula>RIGHT((D46),LEN(")"))=(")")</formula>
    </cfRule>
  </conditionalFormatting>
  <conditionalFormatting sqref="D46 M46 R46">
    <cfRule type="endsWith" dxfId="642" priority="606" operator="endsWith" text=")">
      <formula>RIGHT((D46),LEN(")"))=(")")</formula>
    </cfRule>
  </conditionalFormatting>
  <conditionalFormatting sqref="D46 M46 R46">
    <cfRule type="endsWith" dxfId="641" priority="607" operator="endsWith" text=")">
      <formula>RIGHT((D46),LEN(")"))=(")")</formula>
    </cfRule>
  </conditionalFormatting>
  <conditionalFormatting sqref="D46 M46 R46">
    <cfRule type="endsWith" dxfId="640" priority="608" operator="endsWith" text=")">
      <formula>RIGHT((D46),LEN(")"))=(")")</formula>
    </cfRule>
  </conditionalFormatting>
  <conditionalFormatting sqref="D46 M46 R46">
    <cfRule type="endsWith" dxfId="639" priority="609" operator="endsWith" text=")">
      <formula>RIGHT((D46),LEN(")"))=(")")</formula>
    </cfRule>
  </conditionalFormatting>
  <conditionalFormatting sqref="D46 M46 R46">
    <cfRule type="endsWith" dxfId="638" priority="610" operator="endsWith" text=")">
      <formula>RIGHT((D46),LEN(")"))=(")")</formula>
    </cfRule>
  </conditionalFormatting>
  <conditionalFormatting sqref="D46 M46 R46">
    <cfRule type="endsWith" dxfId="637" priority="611" operator="endsWith" text=")">
      <formula>RIGHT((D46),LEN(")"))=(")")</formula>
    </cfRule>
  </conditionalFormatting>
  <conditionalFormatting sqref="D46 M46 R46">
    <cfRule type="endsWith" dxfId="636" priority="612" operator="endsWith" text=")">
      <formula>RIGHT((D46),LEN(")"))=(")")</formula>
    </cfRule>
  </conditionalFormatting>
  <conditionalFormatting sqref="D46 M46 R46">
    <cfRule type="endsWith" dxfId="635" priority="613" operator="endsWith" text=")">
      <formula>RIGHT((D46),LEN(")"))=(")")</formula>
    </cfRule>
  </conditionalFormatting>
  <conditionalFormatting sqref="D46 M46 R46">
    <cfRule type="endsWith" dxfId="634" priority="614" operator="endsWith" text=")">
      <formula>RIGHT((D46),LEN(")"))=(")")</formula>
    </cfRule>
  </conditionalFormatting>
  <conditionalFormatting sqref="D46 M46 R46">
    <cfRule type="endsWith" dxfId="633" priority="615" operator="endsWith" text=")">
      <formula>RIGHT((D46),LEN(")"))=(")")</formula>
    </cfRule>
  </conditionalFormatting>
  <conditionalFormatting sqref="D46 M46 R46">
    <cfRule type="endsWith" dxfId="632" priority="616" operator="endsWith" text=")">
      <formula>RIGHT((D46),LEN(")"))=(")")</formula>
    </cfRule>
  </conditionalFormatting>
  <conditionalFormatting sqref="D46 M46 R46">
    <cfRule type="endsWith" dxfId="631" priority="617" operator="endsWith" text=")">
      <formula>RIGHT((D46),LEN(")"))=(")")</formula>
    </cfRule>
  </conditionalFormatting>
  <conditionalFormatting sqref="D46 M46 R46">
    <cfRule type="endsWith" dxfId="630" priority="618" operator="endsWith" text=")">
      <formula>RIGHT((D46),LEN(")"))=(")")</formula>
    </cfRule>
  </conditionalFormatting>
  <conditionalFormatting sqref="D46 M46 R46">
    <cfRule type="endsWith" dxfId="629" priority="619" operator="endsWith" text=")">
      <formula>RIGHT((D46),LEN(")"))=(")")</formula>
    </cfRule>
  </conditionalFormatting>
  <conditionalFormatting sqref="D46 M46 R46">
    <cfRule type="endsWith" dxfId="628" priority="620" operator="endsWith" text=")">
      <formula>RIGHT((D46),LEN(")"))=(")")</formula>
    </cfRule>
  </conditionalFormatting>
  <conditionalFormatting sqref="D46 M46 R46">
    <cfRule type="endsWith" dxfId="627" priority="621" operator="endsWith" text=")">
      <formula>RIGHT((D46),LEN(")"))=(")")</formula>
    </cfRule>
  </conditionalFormatting>
  <conditionalFormatting sqref="D46 M46 R46">
    <cfRule type="endsWith" dxfId="626" priority="622" operator="endsWith" text=")">
      <formula>RIGHT((D46),LEN(")"))=(")")</formula>
    </cfRule>
  </conditionalFormatting>
  <conditionalFormatting sqref="D46 M46 R46">
    <cfRule type="endsWith" dxfId="625" priority="623" operator="endsWith" text=")">
      <formula>RIGHT((D46),LEN(")"))=(")")</formula>
    </cfRule>
  </conditionalFormatting>
  <conditionalFormatting sqref="D46 M46 R46">
    <cfRule type="endsWith" dxfId="624" priority="624" operator="endsWith" text=")">
      <formula>RIGHT((D46),LEN(")"))=(")")</formula>
    </cfRule>
  </conditionalFormatting>
  <conditionalFormatting sqref="R43">
    <cfRule type="endsWith" dxfId="623" priority="625" operator="endsWith" text=")">
      <formula>RIGHT((R43),LEN(")"))=(")")</formula>
    </cfRule>
  </conditionalFormatting>
  <conditionalFormatting sqref="D43:AA43">
    <cfRule type="endsWith" dxfId="622" priority="626" operator="endsWith" text=")">
      <formula>RIGHT((D43),LEN(")"))=(")")</formula>
    </cfRule>
  </conditionalFormatting>
  <conditionalFormatting sqref="D43:AA43">
    <cfRule type="endsWith" dxfId="621" priority="627" operator="endsWith" text=")">
      <formula>RIGHT((D43),LEN(")"))=(")")</formula>
    </cfRule>
  </conditionalFormatting>
  <conditionalFormatting sqref="R43">
    <cfRule type="endsWith" dxfId="620" priority="628" operator="endsWith" text=")">
      <formula>RIGHT((R43),LEN(")"))=(")")</formula>
    </cfRule>
  </conditionalFormatting>
  <conditionalFormatting sqref="D43:AA43">
    <cfRule type="endsWith" dxfId="619" priority="629" operator="endsWith" text=")">
      <formula>RIGHT((D43),LEN(")"))=(")")</formula>
    </cfRule>
  </conditionalFormatting>
  <conditionalFormatting sqref="D43:AA43">
    <cfRule type="endsWith" dxfId="618" priority="630" operator="endsWith" text=")">
      <formula>RIGHT((D43),LEN(")"))=(")")</formula>
    </cfRule>
  </conditionalFormatting>
  <conditionalFormatting sqref="D43 M43 R43">
    <cfRule type="endsWith" dxfId="617" priority="631" operator="endsWith" text=")">
      <formula>RIGHT((D43),LEN(")"))=(")")</formula>
    </cfRule>
  </conditionalFormatting>
  <conditionalFormatting sqref="D43 M43 R43">
    <cfRule type="endsWith" dxfId="616" priority="632" operator="endsWith" text=")">
      <formula>RIGHT((D43),LEN(")"))=(")")</formula>
    </cfRule>
  </conditionalFormatting>
  <conditionalFormatting sqref="R43">
    <cfRule type="endsWith" dxfId="615" priority="633" operator="endsWith" text=")">
      <formula>RIGHT((R43),LEN(")"))=(")")</formula>
    </cfRule>
  </conditionalFormatting>
  <conditionalFormatting sqref="D43:AA43">
    <cfRule type="endsWith" dxfId="614" priority="634" operator="endsWith" text=")">
      <formula>RIGHT((D43),LEN(")"))=(")")</formula>
    </cfRule>
  </conditionalFormatting>
  <conditionalFormatting sqref="D43:AA43">
    <cfRule type="endsWith" dxfId="613" priority="635" operator="endsWith" text=")">
      <formula>RIGHT((D43),LEN(")"))=(")")</formula>
    </cfRule>
  </conditionalFormatting>
  <conditionalFormatting sqref="D43 M43 R43">
    <cfRule type="endsWith" dxfId="612" priority="636" operator="endsWith" text=")">
      <formula>RIGHT((D43),LEN(")"))=(")")</formula>
    </cfRule>
  </conditionalFormatting>
  <conditionalFormatting sqref="D43 M43 R43">
    <cfRule type="endsWith" dxfId="611" priority="637" operator="endsWith" text=")">
      <formula>RIGHT((D43),LEN(")"))=(")")</formula>
    </cfRule>
  </conditionalFormatting>
  <conditionalFormatting sqref="D43 M43 R43">
    <cfRule type="endsWith" dxfId="610" priority="638" operator="endsWith" text=")">
      <formula>RIGHT((D43),LEN(")"))=(")")</formula>
    </cfRule>
  </conditionalFormatting>
  <conditionalFormatting sqref="D43 M43 R43">
    <cfRule type="endsWith" dxfId="609" priority="639" operator="endsWith" text=")">
      <formula>RIGHT((D43),LEN(")"))=(")")</formula>
    </cfRule>
  </conditionalFormatting>
  <conditionalFormatting sqref="R43">
    <cfRule type="endsWith" dxfId="608" priority="640" operator="endsWith" text=")">
      <formula>RIGHT((R43),LEN(")"))=(")")</formula>
    </cfRule>
  </conditionalFormatting>
  <conditionalFormatting sqref="D43:AA43">
    <cfRule type="endsWith" dxfId="607" priority="641" operator="endsWith" text=")">
      <formula>RIGHT((D43),LEN(")"))=(")")</formula>
    </cfRule>
  </conditionalFormatting>
  <conditionalFormatting sqref="D43:AA43">
    <cfRule type="endsWith" dxfId="606" priority="642" operator="endsWith" text=")">
      <formula>RIGHT((D43),LEN(")"))=(")")</formula>
    </cfRule>
  </conditionalFormatting>
  <conditionalFormatting sqref="D43 M43 R43">
    <cfRule type="endsWith" dxfId="605" priority="643" operator="endsWith" text=")">
      <formula>RIGHT((D43),LEN(")"))=(")")</formula>
    </cfRule>
  </conditionalFormatting>
  <conditionalFormatting sqref="D43 M43 R43">
    <cfRule type="endsWith" dxfId="604" priority="644" operator="endsWith" text=")">
      <formula>RIGHT((D43),LEN(")"))=(")")</formula>
    </cfRule>
  </conditionalFormatting>
  <conditionalFormatting sqref="D43 M43 R43">
    <cfRule type="endsWith" dxfId="603" priority="645" operator="endsWith" text=")">
      <formula>RIGHT((D43),LEN(")"))=(")")</formula>
    </cfRule>
  </conditionalFormatting>
  <conditionalFormatting sqref="D43 M43 R43">
    <cfRule type="endsWith" dxfId="602" priority="646" operator="endsWith" text=")">
      <formula>RIGHT((D43),LEN(")"))=(")")</formula>
    </cfRule>
  </conditionalFormatting>
  <conditionalFormatting sqref="D43 M43 R43">
    <cfRule type="endsWith" dxfId="601" priority="647" operator="endsWith" text=")">
      <formula>RIGHT((D43),LEN(")"))=(")")</formula>
    </cfRule>
  </conditionalFormatting>
  <conditionalFormatting sqref="D43 M43 R43">
    <cfRule type="endsWith" dxfId="600" priority="648" operator="endsWith" text=")">
      <formula>RIGHT((D43),LEN(")"))=(")")</formula>
    </cfRule>
  </conditionalFormatting>
  <conditionalFormatting sqref="D43 M43 R43">
    <cfRule type="endsWith" dxfId="599" priority="649" operator="endsWith" text=")">
      <formula>RIGHT((D43),LEN(")"))=(")")</formula>
    </cfRule>
  </conditionalFormatting>
  <conditionalFormatting sqref="D43 M43 R43">
    <cfRule type="endsWith" dxfId="598" priority="650" operator="endsWith" text=")">
      <formula>RIGHT((D43),LEN(")"))=(")")</formula>
    </cfRule>
  </conditionalFormatting>
  <conditionalFormatting sqref="D43 M43 R43">
    <cfRule type="endsWith" dxfId="597" priority="651" operator="endsWith" text=")">
      <formula>RIGHT((D43),LEN(")"))=(")")</formula>
    </cfRule>
  </conditionalFormatting>
  <conditionalFormatting sqref="D43 M43 R43">
    <cfRule type="endsWith" dxfId="596" priority="652" operator="endsWith" text=")">
      <formula>RIGHT((D43),LEN(")"))=(")")</formula>
    </cfRule>
  </conditionalFormatting>
  <conditionalFormatting sqref="D43 M43 R43">
    <cfRule type="endsWith" dxfId="595" priority="653" operator="endsWith" text=")">
      <formula>RIGHT((D43),LEN(")"))=(")")</formula>
    </cfRule>
  </conditionalFormatting>
  <conditionalFormatting sqref="D43 M43 R43">
    <cfRule type="endsWith" dxfId="594" priority="654" operator="endsWith" text=")">
      <formula>RIGHT((D43),LEN(")"))=(")")</formula>
    </cfRule>
  </conditionalFormatting>
  <conditionalFormatting sqref="D43 M43 R43">
    <cfRule type="endsWith" dxfId="593" priority="655" operator="endsWith" text=")">
      <formula>RIGHT((D43),LEN(")"))=(")")</formula>
    </cfRule>
  </conditionalFormatting>
  <conditionalFormatting sqref="D43 M43 R43">
    <cfRule type="endsWith" dxfId="592" priority="656" operator="endsWith" text=")">
      <formula>RIGHT((D43),LEN(")"))=(")")</formula>
    </cfRule>
  </conditionalFormatting>
  <conditionalFormatting sqref="D43 M43 R43">
    <cfRule type="endsWith" dxfId="591" priority="657" operator="endsWith" text=")">
      <formula>RIGHT((D43),LEN(")"))=(")")</formula>
    </cfRule>
  </conditionalFormatting>
  <conditionalFormatting sqref="D43 M43 R43">
    <cfRule type="endsWith" dxfId="590" priority="658" operator="endsWith" text=")">
      <formula>RIGHT((D43),LEN(")"))=(")")</formula>
    </cfRule>
  </conditionalFormatting>
  <conditionalFormatting sqref="D43 M43 R43">
    <cfRule type="endsWith" dxfId="589" priority="659" operator="endsWith" text=")">
      <formula>RIGHT((D43),LEN(")"))=(")")</formula>
    </cfRule>
  </conditionalFormatting>
  <conditionalFormatting sqref="D43 M43 R43">
    <cfRule type="endsWith" dxfId="588" priority="660" operator="endsWith" text=")">
      <formula>RIGHT((D43),LEN(")"))=(")")</formula>
    </cfRule>
  </conditionalFormatting>
  <conditionalFormatting sqref="D43 M43 R43">
    <cfRule type="endsWith" dxfId="587" priority="661" operator="endsWith" text=")">
      <formula>RIGHT((D43),LEN(")"))=(")")</formula>
    </cfRule>
  </conditionalFormatting>
  <conditionalFormatting sqref="D43 M43 R43">
    <cfRule type="endsWith" dxfId="586" priority="662" operator="endsWith" text=")">
      <formula>RIGHT((D43),LEN(")"))=(")")</formula>
    </cfRule>
  </conditionalFormatting>
  <conditionalFormatting sqref="D43 M43 R43">
    <cfRule type="endsWith" dxfId="585" priority="663" operator="endsWith" text=")">
      <formula>RIGHT((D43),LEN(")"))=(")")</formula>
    </cfRule>
  </conditionalFormatting>
  <conditionalFormatting sqref="D43 M43 R43">
    <cfRule type="endsWith" dxfId="584" priority="664" operator="endsWith" text=")">
      <formula>RIGHT((D43),LEN(")"))=(")")</formula>
    </cfRule>
  </conditionalFormatting>
  <conditionalFormatting sqref="D43 M43 R43">
    <cfRule type="endsWith" dxfId="583" priority="665" operator="endsWith" text=")">
      <formula>RIGHT((D43),LEN(")"))=(")")</formula>
    </cfRule>
  </conditionalFormatting>
  <conditionalFormatting sqref="D43 M43 R43">
    <cfRule type="endsWith" dxfId="582" priority="666" operator="endsWith" text=")">
      <formula>RIGHT((D43),LEN(")"))=(")")</formula>
    </cfRule>
  </conditionalFormatting>
  <conditionalFormatting sqref="D43 M43 R43">
    <cfRule type="endsWith" dxfId="581" priority="667" operator="endsWith" text=")">
      <formula>RIGHT((D43),LEN(")"))=(")")</formula>
    </cfRule>
  </conditionalFormatting>
  <conditionalFormatting sqref="D43 M43 R43">
    <cfRule type="endsWith" dxfId="580" priority="668" operator="endsWith" text=")">
      <formula>RIGHT((D43),LEN(")"))=(")")</formula>
    </cfRule>
  </conditionalFormatting>
  <conditionalFormatting sqref="D43 M43 R43">
    <cfRule type="endsWith" dxfId="579" priority="669" operator="endsWith" text=")">
      <formula>RIGHT((D43),LEN(")"))=(")")</formula>
    </cfRule>
  </conditionalFormatting>
  <conditionalFormatting sqref="D43 M43 R43">
    <cfRule type="endsWith" dxfId="578" priority="670" operator="endsWith" text=")">
      <formula>RIGHT((D43),LEN(")"))=(")")</formula>
    </cfRule>
  </conditionalFormatting>
  <conditionalFormatting sqref="D43 M43 R43">
    <cfRule type="endsWith" dxfId="577" priority="671" operator="endsWith" text=")">
      <formula>RIGHT((D43),LEN(")"))=(")")</formula>
    </cfRule>
  </conditionalFormatting>
  <conditionalFormatting sqref="D43 M43 R43">
    <cfRule type="endsWith" dxfId="576" priority="672" operator="endsWith" text=")">
      <formula>RIGHT((D43),LEN(")"))=(")")</formula>
    </cfRule>
  </conditionalFormatting>
  <conditionalFormatting sqref="R40">
    <cfRule type="endsWith" dxfId="575" priority="529" operator="endsWith" text=")">
      <formula>RIGHT((R40),LEN(")"))=(")")</formula>
    </cfRule>
  </conditionalFormatting>
  <conditionalFormatting sqref="D40:AA40">
    <cfRule type="endsWith" dxfId="574" priority="530" operator="endsWith" text=")">
      <formula>RIGHT((D40),LEN(")"))=(")")</formula>
    </cfRule>
  </conditionalFormatting>
  <conditionalFormatting sqref="D40:AA40">
    <cfRule type="endsWith" dxfId="573" priority="531" operator="endsWith" text=")">
      <formula>RIGHT((D40),LEN(")"))=(")")</formula>
    </cfRule>
  </conditionalFormatting>
  <conditionalFormatting sqref="R40">
    <cfRule type="endsWith" dxfId="572" priority="532" operator="endsWith" text=")">
      <formula>RIGHT((R40),LEN(")"))=(")")</formula>
    </cfRule>
  </conditionalFormatting>
  <conditionalFormatting sqref="D40:AA40">
    <cfRule type="endsWith" dxfId="571" priority="533" operator="endsWith" text=")">
      <formula>RIGHT((D40),LEN(")"))=(")")</formula>
    </cfRule>
  </conditionalFormatting>
  <conditionalFormatting sqref="D40:AA40">
    <cfRule type="endsWith" dxfId="570" priority="534" operator="endsWith" text=")">
      <formula>RIGHT((D40),LEN(")"))=(")")</formula>
    </cfRule>
  </conditionalFormatting>
  <conditionalFormatting sqref="D40 M40 R40">
    <cfRule type="endsWith" dxfId="569" priority="535" operator="endsWith" text=")">
      <formula>RIGHT((D40),LEN(")"))=(")")</formula>
    </cfRule>
  </conditionalFormatting>
  <conditionalFormatting sqref="D40 M40 R40">
    <cfRule type="endsWith" dxfId="568" priority="536" operator="endsWith" text=")">
      <formula>RIGHT((D40),LEN(")"))=(")")</formula>
    </cfRule>
  </conditionalFormatting>
  <conditionalFormatting sqref="R40">
    <cfRule type="endsWith" dxfId="567" priority="537" operator="endsWith" text=")">
      <formula>RIGHT((R40),LEN(")"))=(")")</formula>
    </cfRule>
  </conditionalFormatting>
  <conditionalFormatting sqref="D40:AA40">
    <cfRule type="endsWith" dxfId="566" priority="538" operator="endsWith" text=")">
      <formula>RIGHT((D40),LEN(")"))=(")")</formula>
    </cfRule>
  </conditionalFormatting>
  <conditionalFormatting sqref="D40:AA40">
    <cfRule type="endsWith" dxfId="565" priority="539" operator="endsWith" text=")">
      <formula>RIGHT((D40),LEN(")"))=(")")</formula>
    </cfRule>
  </conditionalFormatting>
  <conditionalFormatting sqref="D40 M40 R40">
    <cfRule type="endsWith" dxfId="564" priority="540" operator="endsWith" text=")">
      <formula>RIGHT((D40),LEN(")"))=(")")</formula>
    </cfRule>
  </conditionalFormatting>
  <conditionalFormatting sqref="D40 M40 R40">
    <cfRule type="endsWith" dxfId="563" priority="541" operator="endsWith" text=")">
      <formula>RIGHT((D40),LEN(")"))=(")")</formula>
    </cfRule>
  </conditionalFormatting>
  <conditionalFormatting sqref="D40 M40 R40">
    <cfRule type="endsWith" dxfId="562" priority="542" operator="endsWith" text=")">
      <formula>RIGHT((D40),LEN(")"))=(")")</formula>
    </cfRule>
  </conditionalFormatting>
  <conditionalFormatting sqref="D40 M40 R40">
    <cfRule type="endsWith" dxfId="561" priority="543" operator="endsWith" text=")">
      <formula>RIGHT((D40),LEN(")"))=(")")</formula>
    </cfRule>
  </conditionalFormatting>
  <conditionalFormatting sqref="R40">
    <cfRule type="endsWith" dxfId="560" priority="544" operator="endsWith" text=")">
      <formula>RIGHT((R40),LEN(")"))=(")")</formula>
    </cfRule>
  </conditionalFormatting>
  <conditionalFormatting sqref="D40:AA40">
    <cfRule type="endsWith" dxfId="559" priority="545" operator="endsWith" text=")">
      <formula>RIGHT((D40),LEN(")"))=(")")</formula>
    </cfRule>
  </conditionalFormatting>
  <conditionalFormatting sqref="D40:AA40">
    <cfRule type="endsWith" dxfId="558" priority="546" operator="endsWith" text=")">
      <formula>RIGHT((D40),LEN(")"))=(")")</formula>
    </cfRule>
  </conditionalFormatting>
  <conditionalFormatting sqref="D40 M40 R40">
    <cfRule type="endsWith" dxfId="557" priority="547" operator="endsWith" text=")">
      <formula>RIGHT((D40),LEN(")"))=(")")</formula>
    </cfRule>
  </conditionalFormatting>
  <conditionalFormatting sqref="D40 M40 R40">
    <cfRule type="endsWith" dxfId="556" priority="548" operator="endsWith" text=")">
      <formula>RIGHT((D40),LEN(")"))=(")")</formula>
    </cfRule>
  </conditionalFormatting>
  <conditionalFormatting sqref="D40 M40 R40">
    <cfRule type="endsWith" dxfId="555" priority="549" operator="endsWith" text=")">
      <formula>RIGHT((D40),LEN(")"))=(")")</formula>
    </cfRule>
  </conditionalFormatting>
  <conditionalFormatting sqref="D40 M40 R40">
    <cfRule type="endsWith" dxfId="554" priority="550" operator="endsWith" text=")">
      <formula>RIGHT((D40),LEN(")"))=(")")</formula>
    </cfRule>
  </conditionalFormatting>
  <conditionalFormatting sqref="D40 M40 R40">
    <cfRule type="endsWith" dxfId="553" priority="551" operator="endsWith" text=")">
      <formula>RIGHT((D40),LEN(")"))=(")")</formula>
    </cfRule>
  </conditionalFormatting>
  <conditionalFormatting sqref="D40 M40 R40">
    <cfRule type="endsWith" dxfId="552" priority="552" operator="endsWith" text=")">
      <formula>RIGHT((D40),LEN(")"))=(")")</formula>
    </cfRule>
  </conditionalFormatting>
  <conditionalFormatting sqref="D40 M40 R40">
    <cfRule type="endsWith" dxfId="551" priority="553" operator="endsWith" text=")">
      <formula>RIGHT((D40),LEN(")"))=(")")</formula>
    </cfRule>
  </conditionalFormatting>
  <conditionalFormatting sqref="D40 M40 R40">
    <cfRule type="endsWith" dxfId="550" priority="554" operator="endsWith" text=")">
      <formula>RIGHT((D40),LEN(")"))=(")")</formula>
    </cfRule>
  </conditionalFormatting>
  <conditionalFormatting sqref="D40 M40 R40">
    <cfRule type="endsWith" dxfId="549" priority="555" operator="endsWith" text=")">
      <formula>RIGHT((D40),LEN(")"))=(")")</formula>
    </cfRule>
  </conditionalFormatting>
  <conditionalFormatting sqref="D40 M40 R40">
    <cfRule type="endsWith" dxfId="548" priority="556" operator="endsWith" text=")">
      <formula>RIGHT((D40),LEN(")"))=(")")</formula>
    </cfRule>
  </conditionalFormatting>
  <conditionalFormatting sqref="D40 M40 R40">
    <cfRule type="endsWith" dxfId="547" priority="557" operator="endsWith" text=")">
      <formula>RIGHT((D40),LEN(")"))=(")")</formula>
    </cfRule>
  </conditionalFormatting>
  <conditionalFormatting sqref="D40 M40 R40">
    <cfRule type="endsWith" dxfId="546" priority="558" operator="endsWith" text=")">
      <formula>RIGHT((D40),LEN(")"))=(")")</formula>
    </cfRule>
  </conditionalFormatting>
  <conditionalFormatting sqref="D40 M40 R40">
    <cfRule type="endsWith" dxfId="545" priority="559" operator="endsWith" text=")">
      <formula>RIGHT((D40),LEN(")"))=(")")</formula>
    </cfRule>
  </conditionalFormatting>
  <conditionalFormatting sqref="D40 M40 R40">
    <cfRule type="endsWith" dxfId="544" priority="560" operator="endsWith" text=")">
      <formula>RIGHT((D40),LEN(")"))=(")")</formula>
    </cfRule>
  </conditionalFormatting>
  <conditionalFormatting sqref="D40 M40 R40">
    <cfRule type="endsWith" dxfId="543" priority="561" operator="endsWith" text=")">
      <formula>RIGHT((D40),LEN(")"))=(")")</formula>
    </cfRule>
  </conditionalFormatting>
  <conditionalFormatting sqref="D40 M40 R40">
    <cfRule type="endsWith" dxfId="542" priority="562" operator="endsWith" text=")">
      <formula>RIGHT((D40),LEN(")"))=(")")</formula>
    </cfRule>
  </conditionalFormatting>
  <conditionalFormatting sqref="D40 M40 R40">
    <cfRule type="endsWith" dxfId="541" priority="563" operator="endsWith" text=")">
      <formula>RIGHT((D40),LEN(")"))=(")")</formula>
    </cfRule>
  </conditionalFormatting>
  <conditionalFormatting sqref="D40 M40 R40">
    <cfRule type="endsWith" dxfId="540" priority="564" operator="endsWith" text=")">
      <formula>RIGHT((D40),LEN(")"))=(")")</formula>
    </cfRule>
  </conditionalFormatting>
  <conditionalFormatting sqref="D40 M40 R40">
    <cfRule type="endsWith" dxfId="539" priority="565" operator="endsWith" text=")">
      <formula>RIGHT((D40),LEN(")"))=(")")</formula>
    </cfRule>
  </conditionalFormatting>
  <conditionalFormatting sqref="D40 M40 R40">
    <cfRule type="endsWith" dxfId="538" priority="566" operator="endsWith" text=")">
      <formula>RIGHT((D40),LEN(")"))=(")")</formula>
    </cfRule>
  </conditionalFormatting>
  <conditionalFormatting sqref="D40 M40 R40">
    <cfRule type="endsWith" dxfId="537" priority="567" operator="endsWith" text=")">
      <formula>RIGHT((D40),LEN(")"))=(")")</formula>
    </cfRule>
  </conditionalFormatting>
  <conditionalFormatting sqref="D40 M40 R40">
    <cfRule type="endsWith" dxfId="536" priority="568" operator="endsWith" text=")">
      <formula>RIGHT((D40),LEN(")"))=(")")</formula>
    </cfRule>
  </conditionalFormatting>
  <conditionalFormatting sqref="D40 M40 R40">
    <cfRule type="endsWith" dxfId="535" priority="569" operator="endsWith" text=")">
      <formula>RIGHT((D40),LEN(")"))=(")")</formula>
    </cfRule>
  </conditionalFormatting>
  <conditionalFormatting sqref="D40 M40 R40">
    <cfRule type="endsWith" dxfId="534" priority="570" operator="endsWith" text=")">
      <formula>RIGHT((D40),LEN(")"))=(")")</formula>
    </cfRule>
  </conditionalFormatting>
  <conditionalFormatting sqref="D40 M40 R40">
    <cfRule type="endsWith" dxfId="533" priority="571" operator="endsWith" text=")">
      <formula>RIGHT((D40),LEN(")"))=(")")</formula>
    </cfRule>
  </conditionalFormatting>
  <conditionalFormatting sqref="D40 M40 R40">
    <cfRule type="endsWith" dxfId="532" priority="572" operator="endsWith" text=")">
      <formula>RIGHT((D40),LEN(")"))=(")")</formula>
    </cfRule>
  </conditionalFormatting>
  <conditionalFormatting sqref="D40 M40 R40">
    <cfRule type="endsWith" dxfId="531" priority="573" operator="endsWith" text=")">
      <formula>RIGHT((D40),LEN(")"))=(")")</formula>
    </cfRule>
  </conditionalFormatting>
  <conditionalFormatting sqref="D40 M40 R40">
    <cfRule type="endsWith" dxfId="530" priority="574" operator="endsWith" text=")">
      <formula>RIGHT((D40),LEN(")"))=(")")</formula>
    </cfRule>
  </conditionalFormatting>
  <conditionalFormatting sqref="D40 M40 R40">
    <cfRule type="endsWith" dxfId="529" priority="575" operator="endsWith" text=")">
      <formula>RIGHT((D40),LEN(")"))=(")")</formula>
    </cfRule>
  </conditionalFormatting>
  <conditionalFormatting sqref="D40 M40 R40">
    <cfRule type="endsWith" dxfId="528" priority="576" operator="endsWith" text=")">
      <formula>RIGHT((D40),LEN(")"))=(")")</formula>
    </cfRule>
  </conditionalFormatting>
  <conditionalFormatting sqref="R74">
    <cfRule type="endsWith" dxfId="527" priority="433" operator="endsWith" text=")">
      <formula>RIGHT((R74),LEN(")"))=(")")</formula>
    </cfRule>
  </conditionalFormatting>
  <conditionalFormatting sqref="D74:AA74">
    <cfRule type="endsWith" dxfId="526" priority="434" operator="endsWith" text=")">
      <formula>RIGHT((D74),LEN(")"))=(")")</formula>
    </cfRule>
  </conditionalFormatting>
  <conditionalFormatting sqref="D74:AA74">
    <cfRule type="endsWith" dxfId="525" priority="435" operator="endsWith" text=")">
      <formula>RIGHT((D74),LEN(")"))=(")")</formula>
    </cfRule>
  </conditionalFormatting>
  <conditionalFormatting sqref="R74">
    <cfRule type="endsWith" dxfId="524" priority="436" operator="endsWith" text=")">
      <formula>RIGHT((R74),LEN(")"))=(")")</formula>
    </cfRule>
  </conditionalFormatting>
  <conditionalFormatting sqref="D74:AA74">
    <cfRule type="endsWith" dxfId="523" priority="437" operator="endsWith" text=")">
      <formula>RIGHT((D74),LEN(")"))=(")")</formula>
    </cfRule>
  </conditionalFormatting>
  <conditionalFormatting sqref="D74:AA74">
    <cfRule type="endsWith" dxfId="522" priority="438" operator="endsWith" text=")">
      <formula>RIGHT((D74),LEN(")"))=(")")</formula>
    </cfRule>
  </conditionalFormatting>
  <conditionalFormatting sqref="D74 M74 R74">
    <cfRule type="endsWith" dxfId="521" priority="439" operator="endsWith" text=")">
      <formula>RIGHT((D74),LEN(")"))=(")")</formula>
    </cfRule>
  </conditionalFormatting>
  <conditionalFormatting sqref="D74 M74 R74">
    <cfRule type="endsWith" dxfId="520" priority="440" operator="endsWith" text=")">
      <formula>RIGHT((D74),LEN(")"))=(")")</formula>
    </cfRule>
  </conditionalFormatting>
  <conditionalFormatting sqref="R74">
    <cfRule type="endsWith" dxfId="519" priority="441" operator="endsWith" text=")">
      <formula>RIGHT((R74),LEN(")"))=(")")</formula>
    </cfRule>
  </conditionalFormatting>
  <conditionalFormatting sqref="D74:AA74">
    <cfRule type="endsWith" dxfId="518" priority="442" operator="endsWith" text=")">
      <formula>RIGHT((D74),LEN(")"))=(")")</formula>
    </cfRule>
  </conditionalFormatting>
  <conditionalFormatting sqref="D74:AA74">
    <cfRule type="endsWith" dxfId="517" priority="443" operator="endsWith" text=")">
      <formula>RIGHT((D74),LEN(")"))=(")")</formula>
    </cfRule>
  </conditionalFormatting>
  <conditionalFormatting sqref="D74 M74 R74">
    <cfRule type="endsWith" dxfId="516" priority="444" operator="endsWith" text=")">
      <formula>RIGHT((D74),LEN(")"))=(")")</formula>
    </cfRule>
  </conditionalFormatting>
  <conditionalFormatting sqref="D74 M74 R74">
    <cfRule type="endsWith" dxfId="515" priority="445" operator="endsWith" text=")">
      <formula>RIGHT((D74),LEN(")"))=(")")</formula>
    </cfRule>
  </conditionalFormatting>
  <conditionalFormatting sqref="D74 M74 R74">
    <cfRule type="endsWith" dxfId="514" priority="446" operator="endsWith" text=")">
      <formula>RIGHT((D74),LEN(")"))=(")")</formula>
    </cfRule>
  </conditionalFormatting>
  <conditionalFormatting sqref="D74 M74 R74">
    <cfRule type="endsWith" dxfId="513" priority="447" operator="endsWith" text=")">
      <formula>RIGHT((D74),LEN(")"))=(")")</formula>
    </cfRule>
  </conditionalFormatting>
  <conditionalFormatting sqref="R74">
    <cfRule type="endsWith" dxfId="512" priority="448" operator="endsWith" text=")">
      <formula>RIGHT((R74),LEN(")"))=(")")</formula>
    </cfRule>
  </conditionalFormatting>
  <conditionalFormatting sqref="D74:AA74">
    <cfRule type="endsWith" dxfId="511" priority="449" operator="endsWith" text=")">
      <formula>RIGHT((D74),LEN(")"))=(")")</formula>
    </cfRule>
  </conditionalFormatting>
  <conditionalFormatting sqref="D74:AA74">
    <cfRule type="endsWith" dxfId="510" priority="450" operator="endsWith" text=")">
      <formula>RIGHT((D74),LEN(")"))=(")")</formula>
    </cfRule>
  </conditionalFormatting>
  <conditionalFormatting sqref="D74 M74 R74">
    <cfRule type="endsWith" dxfId="509" priority="451" operator="endsWith" text=")">
      <formula>RIGHT((D74),LEN(")"))=(")")</formula>
    </cfRule>
  </conditionalFormatting>
  <conditionalFormatting sqref="D74 M74 R74">
    <cfRule type="endsWith" dxfId="508" priority="452" operator="endsWith" text=")">
      <formula>RIGHT((D74),LEN(")"))=(")")</formula>
    </cfRule>
  </conditionalFormatting>
  <conditionalFormatting sqref="D74 M74 R74">
    <cfRule type="endsWith" dxfId="507" priority="453" operator="endsWith" text=")">
      <formula>RIGHT((D74),LEN(")"))=(")")</formula>
    </cfRule>
  </conditionalFormatting>
  <conditionalFormatting sqref="D74 M74 R74">
    <cfRule type="endsWith" dxfId="506" priority="454" operator="endsWith" text=")">
      <formula>RIGHT((D74),LEN(")"))=(")")</formula>
    </cfRule>
  </conditionalFormatting>
  <conditionalFormatting sqref="D74 M74 R74">
    <cfRule type="endsWith" dxfId="505" priority="455" operator="endsWith" text=")">
      <formula>RIGHT((D74),LEN(")"))=(")")</formula>
    </cfRule>
  </conditionalFormatting>
  <conditionalFormatting sqref="D74 M74 R74">
    <cfRule type="endsWith" dxfId="504" priority="456" operator="endsWith" text=")">
      <formula>RIGHT((D74),LEN(")"))=(")")</formula>
    </cfRule>
  </conditionalFormatting>
  <conditionalFormatting sqref="D74 M74 R74">
    <cfRule type="endsWith" dxfId="503" priority="457" operator="endsWith" text=")">
      <formula>RIGHT((D74),LEN(")"))=(")")</formula>
    </cfRule>
  </conditionalFormatting>
  <conditionalFormatting sqref="D74 M74 R74">
    <cfRule type="endsWith" dxfId="502" priority="458" operator="endsWith" text=")">
      <formula>RIGHT((D74),LEN(")"))=(")")</formula>
    </cfRule>
  </conditionalFormatting>
  <conditionalFormatting sqref="D74 M74 R74">
    <cfRule type="endsWith" dxfId="501" priority="459" operator="endsWith" text=")">
      <formula>RIGHT((D74),LEN(")"))=(")")</formula>
    </cfRule>
  </conditionalFormatting>
  <conditionalFormatting sqref="D74 M74 R74">
    <cfRule type="endsWith" dxfId="500" priority="460" operator="endsWith" text=")">
      <formula>RIGHT((D74),LEN(")"))=(")")</formula>
    </cfRule>
  </conditionalFormatting>
  <conditionalFormatting sqref="D74 M74 R74">
    <cfRule type="endsWith" dxfId="499" priority="461" operator="endsWith" text=")">
      <formula>RIGHT((D74),LEN(")"))=(")")</formula>
    </cfRule>
  </conditionalFormatting>
  <conditionalFormatting sqref="D74 M74 R74">
    <cfRule type="endsWith" dxfId="498" priority="462" operator="endsWith" text=")">
      <formula>RIGHT((D74),LEN(")"))=(")")</formula>
    </cfRule>
  </conditionalFormatting>
  <conditionalFormatting sqref="D74 M74 R74">
    <cfRule type="endsWith" dxfId="497" priority="463" operator="endsWith" text=")">
      <formula>RIGHT((D74),LEN(")"))=(")")</formula>
    </cfRule>
  </conditionalFormatting>
  <conditionalFormatting sqref="D74 M74 R74">
    <cfRule type="endsWith" dxfId="496" priority="464" operator="endsWith" text=")">
      <formula>RIGHT((D74),LEN(")"))=(")")</formula>
    </cfRule>
  </conditionalFormatting>
  <conditionalFormatting sqref="D74 M74 R74">
    <cfRule type="endsWith" dxfId="495" priority="465" operator="endsWith" text=")">
      <formula>RIGHT((D74),LEN(")"))=(")")</formula>
    </cfRule>
  </conditionalFormatting>
  <conditionalFormatting sqref="D74 M74 R74">
    <cfRule type="endsWith" dxfId="494" priority="466" operator="endsWith" text=")">
      <formula>RIGHT((D74),LEN(")"))=(")")</formula>
    </cfRule>
  </conditionalFormatting>
  <conditionalFormatting sqref="D74 M74 R74">
    <cfRule type="endsWith" dxfId="493" priority="467" operator="endsWith" text=")">
      <formula>RIGHT((D74),LEN(")"))=(")")</formula>
    </cfRule>
  </conditionalFormatting>
  <conditionalFormatting sqref="D74 M74 R74">
    <cfRule type="endsWith" dxfId="492" priority="468" operator="endsWith" text=")">
      <formula>RIGHT((D74),LEN(")"))=(")")</formula>
    </cfRule>
  </conditionalFormatting>
  <conditionalFormatting sqref="D74 M74 R74">
    <cfRule type="endsWith" dxfId="491" priority="469" operator="endsWith" text=")">
      <formula>RIGHT((D74),LEN(")"))=(")")</formula>
    </cfRule>
  </conditionalFormatting>
  <conditionalFormatting sqref="D74 M74 R74">
    <cfRule type="endsWith" dxfId="490" priority="470" operator="endsWith" text=")">
      <formula>RIGHT((D74),LEN(")"))=(")")</formula>
    </cfRule>
  </conditionalFormatting>
  <conditionalFormatting sqref="D74 M74 R74">
    <cfRule type="endsWith" dxfId="489" priority="471" operator="endsWith" text=")">
      <formula>RIGHT((D74),LEN(")"))=(")")</formula>
    </cfRule>
  </conditionalFormatting>
  <conditionalFormatting sqref="D74 M74 R74">
    <cfRule type="endsWith" dxfId="488" priority="472" operator="endsWith" text=")">
      <formula>RIGHT((D74),LEN(")"))=(")")</formula>
    </cfRule>
  </conditionalFormatting>
  <conditionalFormatting sqref="D74 M74 R74">
    <cfRule type="endsWith" dxfId="487" priority="473" operator="endsWith" text=")">
      <formula>RIGHT((D74),LEN(")"))=(")")</formula>
    </cfRule>
  </conditionalFormatting>
  <conditionalFormatting sqref="D74 M74 R74">
    <cfRule type="endsWith" dxfId="486" priority="474" operator="endsWith" text=")">
      <formula>RIGHT((D74),LEN(")"))=(")")</formula>
    </cfRule>
  </conditionalFormatting>
  <conditionalFormatting sqref="D74 M74 R74">
    <cfRule type="endsWith" dxfId="485" priority="475" operator="endsWith" text=")">
      <formula>RIGHT((D74),LEN(")"))=(")")</formula>
    </cfRule>
  </conditionalFormatting>
  <conditionalFormatting sqref="D74 M74 R74">
    <cfRule type="endsWith" dxfId="484" priority="476" operator="endsWith" text=")">
      <formula>RIGHT((D74),LEN(")"))=(")")</formula>
    </cfRule>
  </conditionalFormatting>
  <conditionalFormatting sqref="D74 M74 R74">
    <cfRule type="endsWith" dxfId="483" priority="477" operator="endsWith" text=")">
      <formula>RIGHT((D74),LEN(")"))=(")")</formula>
    </cfRule>
  </conditionalFormatting>
  <conditionalFormatting sqref="D74 M74 R74">
    <cfRule type="endsWith" dxfId="482" priority="478" operator="endsWith" text=")">
      <formula>RIGHT((D74),LEN(")"))=(")")</formula>
    </cfRule>
  </conditionalFormatting>
  <conditionalFormatting sqref="D74 M74 R74">
    <cfRule type="endsWith" dxfId="481" priority="479" operator="endsWith" text=")">
      <formula>RIGHT((D74),LEN(")"))=(")")</formula>
    </cfRule>
  </conditionalFormatting>
  <conditionalFormatting sqref="D74 M74 R74">
    <cfRule type="endsWith" dxfId="480" priority="480" operator="endsWith" text=")">
      <formula>RIGHT((D74),LEN(")"))=(")")</formula>
    </cfRule>
  </conditionalFormatting>
  <conditionalFormatting sqref="R71">
    <cfRule type="endsWith" dxfId="479" priority="481" operator="endsWith" text=")">
      <formula>RIGHT((R71),LEN(")"))=(")")</formula>
    </cfRule>
  </conditionalFormatting>
  <conditionalFormatting sqref="D71:AA71">
    <cfRule type="endsWith" dxfId="478" priority="482" operator="endsWith" text=")">
      <formula>RIGHT((D71),LEN(")"))=(")")</formula>
    </cfRule>
  </conditionalFormatting>
  <conditionalFormatting sqref="D71:AA71">
    <cfRule type="endsWith" dxfId="477" priority="483" operator="endsWith" text=")">
      <formula>RIGHT((D71),LEN(")"))=(")")</formula>
    </cfRule>
  </conditionalFormatting>
  <conditionalFormatting sqref="R71">
    <cfRule type="endsWith" dxfId="476" priority="484" operator="endsWith" text=")">
      <formula>RIGHT((R71),LEN(")"))=(")")</formula>
    </cfRule>
  </conditionalFormatting>
  <conditionalFormatting sqref="D71:AA71">
    <cfRule type="endsWith" dxfId="475" priority="485" operator="endsWith" text=")">
      <formula>RIGHT((D71),LEN(")"))=(")")</formula>
    </cfRule>
  </conditionalFormatting>
  <conditionalFormatting sqref="D71:AA71">
    <cfRule type="endsWith" dxfId="474" priority="486" operator="endsWith" text=")">
      <formula>RIGHT((D71),LEN(")"))=(")")</formula>
    </cfRule>
  </conditionalFormatting>
  <conditionalFormatting sqref="D71 M71 R71">
    <cfRule type="endsWith" dxfId="473" priority="487" operator="endsWith" text=")">
      <formula>RIGHT((D71),LEN(")"))=(")")</formula>
    </cfRule>
  </conditionalFormatting>
  <conditionalFormatting sqref="D71 M71 R71">
    <cfRule type="endsWith" dxfId="472" priority="488" operator="endsWith" text=")">
      <formula>RIGHT((D71),LEN(")"))=(")")</formula>
    </cfRule>
  </conditionalFormatting>
  <conditionalFormatting sqref="R71">
    <cfRule type="endsWith" dxfId="471" priority="489" operator="endsWith" text=")">
      <formula>RIGHT((R71),LEN(")"))=(")")</formula>
    </cfRule>
  </conditionalFormatting>
  <conditionalFormatting sqref="D71:AA71">
    <cfRule type="endsWith" dxfId="470" priority="490" operator="endsWith" text=")">
      <formula>RIGHT((D71),LEN(")"))=(")")</formula>
    </cfRule>
  </conditionalFormatting>
  <conditionalFormatting sqref="D71:AA71">
    <cfRule type="endsWith" dxfId="469" priority="491" operator="endsWith" text=")">
      <formula>RIGHT((D71),LEN(")"))=(")")</formula>
    </cfRule>
  </conditionalFormatting>
  <conditionalFormatting sqref="D71 M71 R71">
    <cfRule type="endsWith" dxfId="468" priority="492" operator="endsWith" text=")">
      <formula>RIGHT((D71),LEN(")"))=(")")</formula>
    </cfRule>
  </conditionalFormatting>
  <conditionalFormatting sqref="D71 M71 R71">
    <cfRule type="endsWith" dxfId="467" priority="493" operator="endsWith" text=")">
      <formula>RIGHT((D71),LEN(")"))=(")")</formula>
    </cfRule>
  </conditionalFormatting>
  <conditionalFormatting sqref="D71 M71 R71">
    <cfRule type="endsWith" dxfId="466" priority="494" operator="endsWith" text=")">
      <formula>RIGHT((D71),LEN(")"))=(")")</formula>
    </cfRule>
  </conditionalFormatting>
  <conditionalFormatting sqref="D71 M71 R71">
    <cfRule type="endsWith" dxfId="465" priority="495" operator="endsWith" text=")">
      <formula>RIGHT((D71),LEN(")"))=(")")</formula>
    </cfRule>
  </conditionalFormatting>
  <conditionalFormatting sqref="R71">
    <cfRule type="endsWith" dxfId="464" priority="496" operator="endsWith" text=")">
      <formula>RIGHT((R71),LEN(")"))=(")")</formula>
    </cfRule>
  </conditionalFormatting>
  <conditionalFormatting sqref="D71:AA71">
    <cfRule type="endsWith" dxfId="463" priority="497" operator="endsWith" text=")">
      <formula>RIGHT((D71),LEN(")"))=(")")</formula>
    </cfRule>
  </conditionalFormatting>
  <conditionalFormatting sqref="D71:AA71">
    <cfRule type="endsWith" dxfId="462" priority="498" operator="endsWith" text=")">
      <formula>RIGHT((D71),LEN(")"))=(")")</formula>
    </cfRule>
  </conditionalFormatting>
  <conditionalFormatting sqref="D71 M71 R71">
    <cfRule type="endsWith" dxfId="461" priority="499" operator="endsWith" text=")">
      <formula>RIGHT((D71),LEN(")"))=(")")</formula>
    </cfRule>
  </conditionalFormatting>
  <conditionalFormatting sqref="D71 M71 R71">
    <cfRule type="endsWith" dxfId="460" priority="500" operator="endsWith" text=")">
      <formula>RIGHT((D71),LEN(")"))=(")")</formula>
    </cfRule>
  </conditionalFormatting>
  <conditionalFormatting sqref="D71 M71 R71">
    <cfRule type="endsWith" dxfId="459" priority="501" operator="endsWith" text=")">
      <formula>RIGHT((D71),LEN(")"))=(")")</formula>
    </cfRule>
  </conditionalFormatting>
  <conditionalFormatting sqref="D71 M71 R71">
    <cfRule type="endsWith" dxfId="458" priority="502" operator="endsWith" text=")">
      <formula>RIGHT((D71),LEN(")"))=(")")</formula>
    </cfRule>
  </conditionalFormatting>
  <conditionalFormatting sqref="D71 M71 R71">
    <cfRule type="endsWith" dxfId="457" priority="503" operator="endsWith" text=")">
      <formula>RIGHT((D71),LEN(")"))=(")")</formula>
    </cfRule>
  </conditionalFormatting>
  <conditionalFormatting sqref="D71 M71 R71">
    <cfRule type="endsWith" dxfId="456" priority="504" operator="endsWith" text=")">
      <formula>RIGHT((D71),LEN(")"))=(")")</formula>
    </cfRule>
  </conditionalFormatting>
  <conditionalFormatting sqref="D71 M71 R71">
    <cfRule type="endsWith" dxfId="455" priority="505" operator="endsWith" text=")">
      <formula>RIGHT((D71),LEN(")"))=(")")</formula>
    </cfRule>
  </conditionalFormatting>
  <conditionalFormatting sqref="D71 M71 R71">
    <cfRule type="endsWith" dxfId="454" priority="506" operator="endsWith" text=")">
      <formula>RIGHT((D71),LEN(")"))=(")")</formula>
    </cfRule>
  </conditionalFormatting>
  <conditionalFormatting sqref="D71 M71 R71">
    <cfRule type="endsWith" dxfId="453" priority="507" operator="endsWith" text=")">
      <formula>RIGHT((D71),LEN(")"))=(")")</formula>
    </cfRule>
  </conditionalFormatting>
  <conditionalFormatting sqref="D71 M71 R71">
    <cfRule type="endsWith" dxfId="452" priority="508" operator="endsWith" text=")">
      <formula>RIGHT((D71),LEN(")"))=(")")</formula>
    </cfRule>
  </conditionalFormatting>
  <conditionalFormatting sqref="D71 M71 R71">
    <cfRule type="endsWith" dxfId="451" priority="509" operator="endsWith" text=")">
      <formula>RIGHT((D71),LEN(")"))=(")")</formula>
    </cfRule>
  </conditionalFormatting>
  <conditionalFormatting sqref="D71 M71 R71">
    <cfRule type="endsWith" dxfId="450" priority="510" operator="endsWith" text=")">
      <formula>RIGHT((D71),LEN(")"))=(")")</formula>
    </cfRule>
  </conditionalFormatting>
  <conditionalFormatting sqref="D71 M71 R71">
    <cfRule type="endsWith" dxfId="449" priority="511" operator="endsWith" text=")">
      <formula>RIGHT((D71),LEN(")"))=(")")</formula>
    </cfRule>
  </conditionalFormatting>
  <conditionalFormatting sqref="D71 M71 R71">
    <cfRule type="endsWith" dxfId="448" priority="512" operator="endsWith" text=")">
      <formula>RIGHT((D71),LEN(")"))=(")")</formula>
    </cfRule>
  </conditionalFormatting>
  <conditionalFormatting sqref="D71 M71 R71">
    <cfRule type="endsWith" dxfId="447" priority="513" operator="endsWith" text=")">
      <formula>RIGHT((D71),LEN(")"))=(")")</formula>
    </cfRule>
  </conditionalFormatting>
  <conditionalFormatting sqref="D71 M71 R71">
    <cfRule type="endsWith" dxfId="446" priority="514" operator="endsWith" text=")">
      <formula>RIGHT((D71),LEN(")"))=(")")</formula>
    </cfRule>
  </conditionalFormatting>
  <conditionalFormatting sqref="D71 M71 R71">
    <cfRule type="endsWith" dxfId="445" priority="515" operator="endsWith" text=")">
      <formula>RIGHT((D71),LEN(")"))=(")")</formula>
    </cfRule>
  </conditionalFormatting>
  <conditionalFormatting sqref="D71 M71 R71">
    <cfRule type="endsWith" dxfId="444" priority="516" operator="endsWith" text=")">
      <formula>RIGHT((D71),LEN(")"))=(")")</formula>
    </cfRule>
  </conditionalFormatting>
  <conditionalFormatting sqref="D71 M71 R71">
    <cfRule type="endsWith" dxfId="443" priority="517" operator="endsWith" text=")">
      <formula>RIGHT((D71),LEN(")"))=(")")</formula>
    </cfRule>
  </conditionalFormatting>
  <conditionalFormatting sqref="D71 M71 R71">
    <cfRule type="endsWith" dxfId="442" priority="518" operator="endsWith" text=")">
      <formula>RIGHT((D71),LEN(")"))=(")")</formula>
    </cfRule>
  </conditionalFormatting>
  <conditionalFormatting sqref="D71 M71 R71">
    <cfRule type="endsWith" dxfId="441" priority="519" operator="endsWith" text=")">
      <formula>RIGHT((D71),LEN(")"))=(")")</formula>
    </cfRule>
  </conditionalFormatting>
  <conditionalFormatting sqref="D71 M71 R71">
    <cfRule type="endsWith" dxfId="440" priority="520" operator="endsWith" text=")">
      <formula>RIGHT((D71),LEN(")"))=(")")</formula>
    </cfRule>
  </conditionalFormatting>
  <conditionalFormatting sqref="D71 M71 R71">
    <cfRule type="endsWith" dxfId="439" priority="521" operator="endsWith" text=")">
      <formula>RIGHT((D71),LEN(")"))=(")")</formula>
    </cfRule>
  </conditionalFormatting>
  <conditionalFormatting sqref="D71 M71 R71">
    <cfRule type="endsWith" dxfId="438" priority="522" operator="endsWith" text=")">
      <formula>RIGHT((D71),LEN(")"))=(")")</formula>
    </cfRule>
  </conditionalFormatting>
  <conditionalFormatting sqref="D71 M71 R71">
    <cfRule type="endsWith" dxfId="437" priority="523" operator="endsWith" text=")">
      <formula>RIGHT((D71),LEN(")"))=(")")</formula>
    </cfRule>
  </conditionalFormatting>
  <conditionalFormatting sqref="D71 M71 R71">
    <cfRule type="endsWith" dxfId="436" priority="524" operator="endsWith" text=")">
      <formula>RIGHT((D71),LEN(")"))=(")")</formula>
    </cfRule>
  </conditionalFormatting>
  <conditionalFormatting sqref="D71 M71 R71">
    <cfRule type="endsWith" dxfId="435" priority="525" operator="endsWith" text=")">
      <formula>RIGHT((D71),LEN(")"))=(")")</formula>
    </cfRule>
  </conditionalFormatting>
  <conditionalFormatting sqref="D71 M71 R71">
    <cfRule type="endsWith" dxfId="434" priority="526" operator="endsWith" text=")">
      <formula>RIGHT((D71),LEN(")"))=(")")</formula>
    </cfRule>
  </conditionalFormatting>
  <conditionalFormatting sqref="D71 M71 R71">
    <cfRule type="endsWith" dxfId="433" priority="527" operator="endsWith" text=")">
      <formula>RIGHT((D71),LEN(")"))=(")")</formula>
    </cfRule>
  </conditionalFormatting>
  <conditionalFormatting sqref="D71 M71 R71">
    <cfRule type="endsWith" dxfId="432" priority="528" operator="endsWith" text=")">
      <formula>RIGHT((D71),LEN(")"))=(")")</formula>
    </cfRule>
  </conditionalFormatting>
  <conditionalFormatting sqref="R68">
    <cfRule type="endsWith" dxfId="431" priority="337" operator="endsWith" text=")">
      <formula>RIGHT((R68),LEN(")"))=(")")</formula>
    </cfRule>
  </conditionalFormatting>
  <conditionalFormatting sqref="D68:AA68">
    <cfRule type="endsWith" dxfId="430" priority="338" operator="endsWith" text=")">
      <formula>RIGHT((D68),LEN(")"))=(")")</formula>
    </cfRule>
  </conditionalFormatting>
  <conditionalFormatting sqref="D68:AA68">
    <cfRule type="endsWith" dxfId="429" priority="339" operator="endsWith" text=")">
      <formula>RIGHT((D68),LEN(")"))=(")")</formula>
    </cfRule>
  </conditionalFormatting>
  <conditionalFormatting sqref="R68">
    <cfRule type="endsWith" dxfId="428" priority="340" operator="endsWith" text=")">
      <formula>RIGHT((R68),LEN(")"))=(")")</formula>
    </cfRule>
  </conditionalFormatting>
  <conditionalFormatting sqref="D68:AA68">
    <cfRule type="endsWith" dxfId="427" priority="341" operator="endsWith" text=")">
      <formula>RIGHT((D68),LEN(")"))=(")")</formula>
    </cfRule>
  </conditionalFormatting>
  <conditionalFormatting sqref="D68:AA68">
    <cfRule type="endsWith" dxfId="426" priority="342" operator="endsWith" text=")">
      <formula>RIGHT((D68),LEN(")"))=(")")</formula>
    </cfRule>
  </conditionalFormatting>
  <conditionalFormatting sqref="D68 M68 R68">
    <cfRule type="endsWith" dxfId="425" priority="343" operator="endsWith" text=")">
      <formula>RIGHT((D68),LEN(")"))=(")")</formula>
    </cfRule>
  </conditionalFormatting>
  <conditionalFormatting sqref="D68 M68 R68">
    <cfRule type="endsWith" dxfId="424" priority="344" operator="endsWith" text=")">
      <formula>RIGHT((D68),LEN(")"))=(")")</formula>
    </cfRule>
  </conditionalFormatting>
  <conditionalFormatting sqref="R68">
    <cfRule type="endsWith" dxfId="423" priority="345" operator="endsWith" text=")">
      <formula>RIGHT((R68),LEN(")"))=(")")</formula>
    </cfRule>
  </conditionalFormatting>
  <conditionalFormatting sqref="D68:AA68">
    <cfRule type="endsWith" dxfId="422" priority="346" operator="endsWith" text=")">
      <formula>RIGHT((D68),LEN(")"))=(")")</formula>
    </cfRule>
  </conditionalFormatting>
  <conditionalFormatting sqref="D68:AA68">
    <cfRule type="endsWith" dxfId="421" priority="347" operator="endsWith" text=")">
      <formula>RIGHT((D68),LEN(")"))=(")")</formula>
    </cfRule>
  </conditionalFormatting>
  <conditionalFormatting sqref="D68 M68 R68">
    <cfRule type="endsWith" dxfId="420" priority="348" operator="endsWith" text=")">
      <formula>RIGHT((D68),LEN(")"))=(")")</formula>
    </cfRule>
  </conditionalFormatting>
  <conditionalFormatting sqref="D68 M68 R68">
    <cfRule type="endsWith" dxfId="419" priority="349" operator="endsWith" text=")">
      <formula>RIGHT((D68),LEN(")"))=(")")</formula>
    </cfRule>
  </conditionalFormatting>
  <conditionalFormatting sqref="D68 M68 R68">
    <cfRule type="endsWith" dxfId="418" priority="350" operator="endsWith" text=")">
      <formula>RIGHT((D68),LEN(")"))=(")")</formula>
    </cfRule>
  </conditionalFormatting>
  <conditionalFormatting sqref="D68 M68 R68">
    <cfRule type="endsWith" dxfId="417" priority="351" operator="endsWith" text=")">
      <formula>RIGHT((D68),LEN(")"))=(")")</formula>
    </cfRule>
  </conditionalFormatting>
  <conditionalFormatting sqref="R68">
    <cfRule type="endsWith" dxfId="416" priority="352" operator="endsWith" text=")">
      <formula>RIGHT((R68),LEN(")"))=(")")</formula>
    </cfRule>
  </conditionalFormatting>
  <conditionalFormatting sqref="D68:AA68">
    <cfRule type="endsWith" dxfId="415" priority="353" operator="endsWith" text=")">
      <formula>RIGHT((D68),LEN(")"))=(")")</formula>
    </cfRule>
  </conditionalFormatting>
  <conditionalFormatting sqref="D68:AA68">
    <cfRule type="endsWith" dxfId="414" priority="354" operator="endsWith" text=")">
      <formula>RIGHT((D68),LEN(")"))=(")")</formula>
    </cfRule>
  </conditionalFormatting>
  <conditionalFormatting sqref="D68 M68 R68">
    <cfRule type="endsWith" dxfId="413" priority="355" operator="endsWith" text=")">
      <formula>RIGHT((D68),LEN(")"))=(")")</formula>
    </cfRule>
  </conditionalFormatting>
  <conditionalFormatting sqref="D68 M68 R68">
    <cfRule type="endsWith" dxfId="412" priority="356" operator="endsWith" text=")">
      <formula>RIGHT((D68),LEN(")"))=(")")</formula>
    </cfRule>
  </conditionalFormatting>
  <conditionalFormatting sqref="D68 M68 R68">
    <cfRule type="endsWith" dxfId="411" priority="357" operator="endsWith" text=")">
      <formula>RIGHT((D68),LEN(")"))=(")")</formula>
    </cfRule>
  </conditionalFormatting>
  <conditionalFormatting sqref="D68 M68 R68">
    <cfRule type="endsWith" dxfId="410" priority="358" operator="endsWith" text=")">
      <formula>RIGHT((D68),LEN(")"))=(")")</formula>
    </cfRule>
  </conditionalFormatting>
  <conditionalFormatting sqref="D68 M68 R68">
    <cfRule type="endsWith" dxfId="409" priority="359" operator="endsWith" text=")">
      <formula>RIGHT((D68),LEN(")"))=(")")</formula>
    </cfRule>
  </conditionalFormatting>
  <conditionalFormatting sqref="D68 M68 R68">
    <cfRule type="endsWith" dxfId="408" priority="360" operator="endsWith" text=")">
      <formula>RIGHT((D68),LEN(")"))=(")")</formula>
    </cfRule>
  </conditionalFormatting>
  <conditionalFormatting sqref="D68 M68 R68">
    <cfRule type="endsWith" dxfId="407" priority="361" operator="endsWith" text=")">
      <formula>RIGHT((D68),LEN(")"))=(")")</formula>
    </cfRule>
  </conditionalFormatting>
  <conditionalFormatting sqref="D68 M68 R68">
    <cfRule type="endsWith" dxfId="406" priority="362" operator="endsWith" text=")">
      <formula>RIGHT((D68),LEN(")"))=(")")</formula>
    </cfRule>
  </conditionalFormatting>
  <conditionalFormatting sqref="D68 M68 R68">
    <cfRule type="endsWith" dxfId="405" priority="363" operator="endsWith" text=")">
      <formula>RIGHT((D68),LEN(")"))=(")")</formula>
    </cfRule>
  </conditionalFormatting>
  <conditionalFormatting sqref="D68 M68 R68">
    <cfRule type="endsWith" dxfId="404" priority="364" operator="endsWith" text=")">
      <formula>RIGHT((D68),LEN(")"))=(")")</formula>
    </cfRule>
  </conditionalFormatting>
  <conditionalFormatting sqref="D68 M68 R68">
    <cfRule type="endsWith" dxfId="403" priority="365" operator="endsWith" text=")">
      <formula>RIGHT((D68),LEN(")"))=(")")</formula>
    </cfRule>
  </conditionalFormatting>
  <conditionalFormatting sqref="D68 M68 R68">
    <cfRule type="endsWith" dxfId="402" priority="366" operator="endsWith" text=")">
      <formula>RIGHT((D68),LEN(")"))=(")")</formula>
    </cfRule>
  </conditionalFormatting>
  <conditionalFormatting sqref="D68 M68 R68">
    <cfRule type="endsWith" dxfId="401" priority="367" operator="endsWith" text=")">
      <formula>RIGHT((D68),LEN(")"))=(")")</formula>
    </cfRule>
  </conditionalFormatting>
  <conditionalFormatting sqref="D68 M68 R68">
    <cfRule type="endsWith" dxfId="400" priority="368" operator="endsWith" text=")">
      <formula>RIGHT((D68),LEN(")"))=(")")</formula>
    </cfRule>
  </conditionalFormatting>
  <conditionalFormatting sqref="D68 M68 R68">
    <cfRule type="endsWith" dxfId="399" priority="369" operator="endsWith" text=")">
      <formula>RIGHT((D68),LEN(")"))=(")")</formula>
    </cfRule>
  </conditionalFormatting>
  <conditionalFormatting sqref="D68 M68 R68">
    <cfRule type="endsWith" dxfId="398" priority="370" operator="endsWith" text=")">
      <formula>RIGHT((D68),LEN(")"))=(")")</formula>
    </cfRule>
  </conditionalFormatting>
  <conditionalFormatting sqref="D68 M68 R68">
    <cfRule type="endsWith" dxfId="397" priority="371" operator="endsWith" text=")">
      <formula>RIGHT((D68),LEN(")"))=(")")</formula>
    </cfRule>
  </conditionalFormatting>
  <conditionalFormatting sqref="D68 M68 R68">
    <cfRule type="endsWith" dxfId="396" priority="372" operator="endsWith" text=")">
      <formula>RIGHT((D68),LEN(")"))=(")")</formula>
    </cfRule>
  </conditionalFormatting>
  <conditionalFormatting sqref="D68 M68 R68">
    <cfRule type="endsWith" dxfId="395" priority="373" operator="endsWith" text=")">
      <formula>RIGHT((D68),LEN(")"))=(")")</formula>
    </cfRule>
  </conditionalFormatting>
  <conditionalFormatting sqref="D68 M68 R68">
    <cfRule type="endsWith" dxfId="394" priority="374" operator="endsWith" text=")">
      <formula>RIGHT((D68),LEN(")"))=(")")</formula>
    </cfRule>
  </conditionalFormatting>
  <conditionalFormatting sqref="D68 M68 R68">
    <cfRule type="endsWith" dxfId="393" priority="375" operator="endsWith" text=")">
      <formula>RIGHT((D68),LEN(")"))=(")")</formula>
    </cfRule>
  </conditionalFormatting>
  <conditionalFormatting sqref="D68 M68 R68">
    <cfRule type="endsWith" dxfId="392" priority="376" operator="endsWith" text=")">
      <formula>RIGHT((D68),LEN(")"))=(")")</formula>
    </cfRule>
  </conditionalFormatting>
  <conditionalFormatting sqref="D68 M68 R68">
    <cfRule type="endsWith" dxfId="391" priority="377" operator="endsWith" text=")">
      <formula>RIGHT((D68),LEN(")"))=(")")</formula>
    </cfRule>
  </conditionalFormatting>
  <conditionalFormatting sqref="D68 M68 R68">
    <cfRule type="endsWith" dxfId="390" priority="378" operator="endsWith" text=")">
      <formula>RIGHT((D68),LEN(")"))=(")")</formula>
    </cfRule>
  </conditionalFormatting>
  <conditionalFormatting sqref="D68 M68 R68">
    <cfRule type="endsWith" dxfId="389" priority="379" operator="endsWith" text=")">
      <formula>RIGHT((D68),LEN(")"))=(")")</formula>
    </cfRule>
  </conditionalFormatting>
  <conditionalFormatting sqref="D68 M68 R68">
    <cfRule type="endsWith" dxfId="388" priority="380" operator="endsWith" text=")">
      <formula>RIGHT((D68),LEN(")"))=(")")</formula>
    </cfRule>
  </conditionalFormatting>
  <conditionalFormatting sqref="D68 M68 R68">
    <cfRule type="endsWith" dxfId="387" priority="381" operator="endsWith" text=")">
      <formula>RIGHT((D68),LEN(")"))=(")")</formula>
    </cfRule>
  </conditionalFormatting>
  <conditionalFormatting sqref="D68 M68 R68">
    <cfRule type="endsWith" dxfId="386" priority="382" operator="endsWith" text=")">
      <formula>RIGHT((D68),LEN(")"))=(")")</formula>
    </cfRule>
  </conditionalFormatting>
  <conditionalFormatting sqref="D68 M68 R68">
    <cfRule type="endsWith" dxfId="385" priority="383" operator="endsWith" text=")">
      <formula>RIGHT((D68),LEN(")"))=(")")</formula>
    </cfRule>
  </conditionalFormatting>
  <conditionalFormatting sqref="D68 M68 R68">
    <cfRule type="endsWith" dxfId="384" priority="384" operator="endsWith" text=")">
      <formula>RIGHT((D68),LEN(")"))=(")")</formula>
    </cfRule>
  </conditionalFormatting>
  <conditionalFormatting sqref="R65">
    <cfRule type="endsWith" dxfId="383" priority="385" operator="endsWith" text=")">
      <formula>RIGHT((R65),LEN(")"))=(")")</formula>
    </cfRule>
  </conditionalFormatting>
  <conditionalFormatting sqref="D65:AA65">
    <cfRule type="endsWith" dxfId="382" priority="386" operator="endsWith" text=")">
      <formula>RIGHT((D65),LEN(")"))=(")")</formula>
    </cfRule>
  </conditionalFormatting>
  <conditionalFormatting sqref="D65:AA65">
    <cfRule type="endsWith" dxfId="381" priority="387" operator="endsWith" text=")">
      <formula>RIGHT((D65),LEN(")"))=(")")</formula>
    </cfRule>
  </conditionalFormatting>
  <conditionalFormatting sqref="R65">
    <cfRule type="endsWith" dxfId="380" priority="388" operator="endsWith" text=")">
      <formula>RIGHT((R65),LEN(")"))=(")")</formula>
    </cfRule>
  </conditionalFormatting>
  <conditionalFormatting sqref="D65:AA65">
    <cfRule type="endsWith" dxfId="379" priority="389" operator="endsWith" text=")">
      <formula>RIGHT((D65),LEN(")"))=(")")</formula>
    </cfRule>
  </conditionalFormatting>
  <conditionalFormatting sqref="D65:AA65">
    <cfRule type="endsWith" dxfId="378" priority="390" operator="endsWith" text=")">
      <formula>RIGHT((D65),LEN(")"))=(")")</formula>
    </cfRule>
  </conditionalFormatting>
  <conditionalFormatting sqref="D65 M65 R65">
    <cfRule type="endsWith" dxfId="377" priority="391" operator="endsWith" text=")">
      <formula>RIGHT((D65),LEN(")"))=(")")</formula>
    </cfRule>
  </conditionalFormatting>
  <conditionalFormatting sqref="D65 M65 R65">
    <cfRule type="endsWith" dxfId="376" priority="392" operator="endsWith" text=")">
      <formula>RIGHT((D65),LEN(")"))=(")")</formula>
    </cfRule>
  </conditionalFormatting>
  <conditionalFormatting sqref="R65">
    <cfRule type="endsWith" dxfId="375" priority="393" operator="endsWith" text=")">
      <formula>RIGHT((R65),LEN(")"))=(")")</formula>
    </cfRule>
  </conditionalFormatting>
  <conditionalFormatting sqref="D65:AA65">
    <cfRule type="endsWith" dxfId="374" priority="394" operator="endsWith" text=")">
      <formula>RIGHT((D65),LEN(")"))=(")")</formula>
    </cfRule>
  </conditionalFormatting>
  <conditionalFormatting sqref="D65:AA65">
    <cfRule type="endsWith" dxfId="373" priority="395" operator="endsWith" text=")">
      <formula>RIGHT((D65),LEN(")"))=(")")</formula>
    </cfRule>
  </conditionalFormatting>
  <conditionalFormatting sqref="D65 M65 R65">
    <cfRule type="endsWith" dxfId="372" priority="396" operator="endsWith" text=")">
      <formula>RIGHT((D65),LEN(")"))=(")")</formula>
    </cfRule>
  </conditionalFormatting>
  <conditionalFormatting sqref="D65 M65 R65">
    <cfRule type="endsWith" dxfId="371" priority="397" operator="endsWith" text=")">
      <formula>RIGHT((D65),LEN(")"))=(")")</formula>
    </cfRule>
  </conditionalFormatting>
  <conditionalFormatting sqref="D65 M65 R65">
    <cfRule type="endsWith" dxfId="370" priority="398" operator="endsWith" text=")">
      <formula>RIGHT((D65),LEN(")"))=(")")</formula>
    </cfRule>
  </conditionalFormatting>
  <conditionalFormatting sqref="D65 M65 R65">
    <cfRule type="endsWith" dxfId="369" priority="399" operator="endsWith" text=")">
      <formula>RIGHT((D65),LEN(")"))=(")")</formula>
    </cfRule>
  </conditionalFormatting>
  <conditionalFormatting sqref="R65">
    <cfRule type="endsWith" dxfId="368" priority="400" operator="endsWith" text=")">
      <formula>RIGHT((R65),LEN(")"))=(")")</formula>
    </cfRule>
  </conditionalFormatting>
  <conditionalFormatting sqref="D65:AA65">
    <cfRule type="endsWith" dxfId="367" priority="401" operator="endsWith" text=")">
      <formula>RIGHT((D65),LEN(")"))=(")")</formula>
    </cfRule>
  </conditionalFormatting>
  <conditionalFormatting sqref="D65:AA65">
    <cfRule type="endsWith" dxfId="366" priority="402" operator="endsWith" text=")">
      <formula>RIGHT((D65),LEN(")"))=(")")</formula>
    </cfRule>
  </conditionalFormatting>
  <conditionalFormatting sqref="D65 M65 R65">
    <cfRule type="endsWith" dxfId="365" priority="403" operator="endsWith" text=")">
      <formula>RIGHT((D65),LEN(")"))=(")")</formula>
    </cfRule>
  </conditionalFormatting>
  <conditionalFormatting sqref="D65 M65 R65">
    <cfRule type="endsWith" dxfId="364" priority="404" operator="endsWith" text=")">
      <formula>RIGHT((D65),LEN(")"))=(")")</formula>
    </cfRule>
  </conditionalFormatting>
  <conditionalFormatting sqref="D65 M65 R65">
    <cfRule type="endsWith" dxfId="363" priority="405" operator="endsWith" text=")">
      <formula>RIGHT((D65),LEN(")"))=(")")</formula>
    </cfRule>
  </conditionalFormatting>
  <conditionalFormatting sqref="D65 M65 R65">
    <cfRule type="endsWith" dxfId="362" priority="406" operator="endsWith" text=")">
      <formula>RIGHT((D65),LEN(")"))=(")")</formula>
    </cfRule>
  </conditionalFormatting>
  <conditionalFormatting sqref="D65 M65 R65">
    <cfRule type="endsWith" dxfId="361" priority="407" operator="endsWith" text=")">
      <formula>RIGHT((D65),LEN(")"))=(")")</formula>
    </cfRule>
  </conditionalFormatting>
  <conditionalFormatting sqref="D65 M65 R65">
    <cfRule type="endsWith" dxfId="360" priority="408" operator="endsWith" text=")">
      <formula>RIGHT((D65),LEN(")"))=(")")</formula>
    </cfRule>
  </conditionalFormatting>
  <conditionalFormatting sqref="D65 M65 R65">
    <cfRule type="endsWith" dxfId="359" priority="409" operator="endsWith" text=")">
      <formula>RIGHT((D65),LEN(")"))=(")")</formula>
    </cfRule>
  </conditionalFormatting>
  <conditionalFormatting sqref="D65 M65 R65">
    <cfRule type="endsWith" dxfId="358" priority="410" operator="endsWith" text=")">
      <formula>RIGHT((D65),LEN(")"))=(")")</formula>
    </cfRule>
  </conditionalFormatting>
  <conditionalFormatting sqref="D65 M65 R65">
    <cfRule type="endsWith" dxfId="357" priority="411" operator="endsWith" text=")">
      <formula>RIGHT((D65),LEN(")"))=(")")</formula>
    </cfRule>
  </conditionalFormatting>
  <conditionalFormatting sqref="D65 M65 R65">
    <cfRule type="endsWith" dxfId="356" priority="412" operator="endsWith" text=")">
      <formula>RIGHT((D65),LEN(")"))=(")")</formula>
    </cfRule>
  </conditionalFormatting>
  <conditionalFormatting sqref="D65 M65 R65">
    <cfRule type="endsWith" dxfId="355" priority="413" operator="endsWith" text=")">
      <formula>RIGHT((D65),LEN(")"))=(")")</formula>
    </cfRule>
  </conditionalFormatting>
  <conditionalFormatting sqref="D65 M65 R65">
    <cfRule type="endsWith" dxfId="354" priority="414" operator="endsWith" text=")">
      <formula>RIGHT((D65),LEN(")"))=(")")</formula>
    </cfRule>
  </conditionalFormatting>
  <conditionalFormatting sqref="D65 M65 R65">
    <cfRule type="endsWith" dxfId="353" priority="415" operator="endsWith" text=")">
      <formula>RIGHT((D65),LEN(")"))=(")")</formula>
    </cfRule>
  </conditionalFormatting>
  <conditionalFormatting sqref="D65 M65 R65">
    <cfRule type="endsWith" dxfId="352" priority="416" operator="endsWith" text=")">
      <formula>RIGHT((D65),LEN(")"))=(")")</formula>
    </cfRule>
  </conditionalFormatting>
  <conditionalFormatting sqref="D65 M65 R65">
    <cfRule type="endsWith" dxfId="351" priority="417" operator="endsWith" text=")">
      <formula>RIGHT((D65),LEN(")"))=(")")</formula>
    </cfRule>
  </conditionalFormatting>
  <conditionalFormatting sqref="D65 M65 R65">
    <cfRule type="endsWith" dxfId="350" priority="418" operator="endsWith" text=")">
      <formula>RIGHT((D65),LEN(")"))=(")")</formula>
    </cfRule>
  </conditionalFormatting>
  <conditionalFormatting sqref="D65 M65 R65">
    <cfRule type="endsWith" dxfId="349" priority="419" operator="endsWith" text=")">
      <formula>RIGHT((D65),LEN(")"))=(")")</formula>
    </cfRule>
  </conditionalFormatting>
  <conditionalFormatting sqref="D65 M65 R65">
    <cfRule type="endsWith" dxfId="348" priority="420" operator="endsWith" text=")">
      <formula>RIGHT((D65),LEN(")"))=(")")</formula>
    </cfRule>
  </conditionalFormatting>
  <conditionalFormatting sqref="D65 M65 R65">
    <cfRule type="endsWith" dxfId="347" priority="421" operator="endsWith" text=")">
      <formula>RIGHT((D65),LEN(")"))=(")")</formula>
    </cfRule>
  </conditionalFormatting>
  <conditionalFormatting sqref="D65 M65 R65">
    <cfRule type="endsWith" dxfId="346" priority="422" operator="endsWith" text=")">
      <formula>RIGHT((D65),LEN(")"))=(")")</formula>
    </cfRule>
  </conditionalFormatting>
  <conditionalFormatting sqref="D65 M65 R65">
    <cfRule type="endsWith" dxfId="345" priority="423" operator="endsWith" text=")">
      <formula>RIGHT((D65),LEN(")"))=(")")</formula>
    </cfRule>
  </conditionalFormatting>
  <conditionalFormatting sqref="D65 M65 R65">
    <cfRule type="endsWith" dxfId="344" priority="424" operator="endsWith" text=")">
      <formula>RIGHT((D65),LEN(")"))=(")")</formula>
    </cfRule>
  </conditionalFormatting>
  <conditionalFormatting sqref="D65 M65 R65">
    <cfRule type="endsWith" dxfId="343" priority="425" operator="endsWith" text=")">
      <formula>RIGHT((D65),LEN(")"))=(")")</formula>
    </cfRule>
  </conditionalFormatting>
  <conditionalFormatting sqref="D65 M65 R65">
    <cfRule type="endsWith" dxfId="342" priority="426" operator="endsWith" text=")">
      <formula>RIGHT((D65),LEN(")"))=(")")</formula>
    </cfRule>
  </conditionalFormatting>
  <conditionalFormatting sqref="D65 M65 R65">
    <cfRule type="endsWith" dxfId="341" priority="427" operator="endsWith" text=")">
      <formula>RIGHT((D65),LEN(")"))=(")")</formula>
    </cfRule>
  </conditionalFormatting>
  <conditionalFormatting sqref="D65 M65 R65">
    <cfRule type="endsWith" dxfId="340" priority="428" operator="endsWith" text=")">
      <formula>RIGHT((D65),LEN(")"))=(")")</formula>
    </cfRule>
  </conditionalFormatting>
  <conditionalFormatting sqref="D65 M65 R65">
    <cfRule type="endsWith" dxfId="339" priority="429" operator="endsWith" text=")">
      <formula>RIGHT((D65),LEN(")"))=(")")</formula>
    </cfRule>
  </conditionalFormatting>
  <conditionalFormatting sqref="D65 M65 R65">
    <cfRule type="endsWith" dxfId="338" priority="430" operator="endsWith" text=")">
      <formula>RIGHT((D65),LEN(")"))=(")")</formula>
    </cfRule>
  </conditionalFormatting>
  <conditionalFormatting sqref="D65 M65 R65">
    <cfRule type="endsWith" dxfId="337" priority="431" operator="endsWith" text=")">
      <formula>RIGHT((D65),LEN(")"))=(")")</formula>
    </cfRule>
  </conditionalFormatting>
  <conditionalFormatting sqref="D65 M65 R65">
    <cfRule type="endsWith" dxfId="336" priority="432" operator="endsWith" text=")">
      <formula>RIGHT((D65),LEN(")"))=(")")</formula>
    </cfRule>
  </conditionalFormatting>
  <conditionalFormatting sqref="R62">
    <cfRule type="endsWith" dxfId="335" priority="289" operator="endsWith" text=")">
      <formula>RIGHT((R62),LEN(")"))=(")")</formula>
    </cfRule>
  </conditionalFormatting>
  <conditionalFormatting sqref="D62:AA62">
    <cfRule type="endsWith" dxfId="334" priority="290" operator="endsWith" text=")">
      <formula>RIGHT((D62),LEN(")"))=(")")</formula>
    </cfRule>
  </conditionalFormatting>
  <conditionalFormatting sqref="D62:AA62">
    <cfRule type="endsWith" dxfId="333" priority="291" operator="endsWith" text=")">
      <formula>RIGHT((D62),LEN(")"))=(")")</formula>
    </cfRule>
  </conditionalFormatting>
  <conditionalFormatting sqref="R62">
    <cfRule type="endsWith" dxfId="332" priority="292" operator="endsWith" text=")">
      <formula>RIGHT((R62),LEN(")"))=(")")</formula>
    </cfRule>
  </conditionalFormatting>
  <conditionalFormatting sqref="D62:AA62">
    <cfRule type="endsWith" dxfId="331" priority="293" operator="endsWith" text=")">
      <formula>RIGHT((D62),LEN(")"))=(")")</formula>
    </cfRule>
  </conditionalFormatting>
  <conditionalFormatting sqref="D62:AA62">
    <cfRule type="endsWith" dxfId="330" priority="294" operator="endsWith" text=")">
      <formula>RIGHT((D62),LEN(")"))=(")")</formula>
    </cfRule>
  </conditionalFormatting>
  <conditionalFormatting sqref="D62 M62 R62">
    <cfRule type="endsWith" dxfId="329" priority="295" operator="endsWith" text=")">
      <formula>RIGHT((D62),LEN(")"))=(")")</formula>
    </cfRule>
  </conditionalFormatting>
  <conditionalFormatting sqref="D62 M62 R62">
    <cfRule type="endsWith" dxfId="328" priority="296" operator="endsWith" text=")">
      <formula>RIGHT((D62),LEN(")"))=(")")</formula>
    </cfRule>
  </conditionalFormatting>
  <conditionalFormatting sqref="R62">
    <cfRule type="endsWith" dxfId="327" priority="297" operator="endsWith" text=")">
      <formula>RIGHT((R62),LEN(")"))=(")")</formula>
    </cfRule>
  </conditionalFormatting>
  <conditionalFormatting sqref="D62:AA62">
    <cfRule type="endsWith" dxfId="326" priority="298" operator="endsWith" text=")">
      <formula>RIGHT((D62),LEN(")"))=(")")</formula>
    </cfRule>
  </conditionalFormatting>
  <conditionalFormatting sqref="D62:AA62">
    <cfRule type="endsWith" dxfId="325" priority="299" operator="endsWith" text=")">
      <formula>RIGHT((D62),LEN(")"))=(")")</formula>
    </cfRule>
  </conditionalFormatting>
  <conditionalFormatting sqref="D62 M62 R62">
    <cfRule type="endsWith" dxfId="324" priority="300" operator="endsWith" text=")">
      <formula>RIGHT((D62),LEN(")"))=(")")</formula>
    </cfRule>
  </conditionalFormatting>
  <conditionalFormatting sqref="D62 M62 R62">
    <cfRule type="endsWith" dxfId="323" priority="301" operator="endsWith" text=")">
      <formula>RIGHT((D62),LEN(")"))=(")")</formula>
    </cfRule>
  </conditionalFormatting>
  <conditionalFormatting sqref="D62 M62 R62">
    <cfRule type="endsWith" dxfId="322" priority="302" operator="endsWith" text=")">
      <formula>RIGHT((D62),LEN(")"))=(")")</formula>
    </cfRule>
  </conditionalFormatting>
  <conditionalFormatting sqref="D62 M62 R62">
    <cfRule type="endsWith" dxfId="321" priority="303" operator="endsWith" text=")">
      <formula>RIGHT((D62),LEN(")"))=(")")</formula>
    </cfRule>
  </conditionalFormatting>
  <conditionalFormatting sqref="R62">
    <cfRule type="endsWith" dxfId="320" priority="304" operator="endsWith" text=")">
      <formula>RIGHT((R62),LEN(")"))=(")")</formula>
    </cfRule>
  </conditionalFormatting>
  <conditionalFormatting sqref="D62:AA62">
    <cfRule type="endsWith" dxfId="319" priority="305" operator="endsWith" text=")">
      <formula>RIGHT((D62),LEN(")"))=(")")</formula>
    </cfRule>
  </conditionalFormatting>
  <conditionalFormatting sqref="D62:AA62">
    <cfRule type="endsWith" dxfId="318" priority="306" operator="endsWith" text=")">
      <formula>RIGHT((D62),LEN(")"))=(")")</formula>
    </cfRule>
  </conditionalFormatting>
  <conditionalFormatting sqref="D62 M62 R62">
    <cfRule type="endsWith" dxfId="317" priority="307" operator="endsWith" text=")">
      <formula>RIGHT((D62),LEN(")"))=(")")</formula>
    </cfRule>
  </conditionalFormatting>
  <conditionalFormatting sqref="D62 M62 R62">
    <cfRule type="endsWith" dxfId="316" priority="308" operator="endsWith" text=")">
      <formula>RIGHT((D62),LEN(")"))=(")")</formula>
    </cfRule>
  </conditionalFormatting>
  <conditionalFormatting sqref="D62 M62 R62">
    <cfRule type="endsWith" dxfId="315" priority="309" operator="endsWith" text=")">
      <formula>RIGHT((D62),LEN(")"))=(")")</formula>
    </cfRule>
  </conditionalFormatting>
  <conditionalFormatting sqref="D62 M62 R62">
    <cfRule type="endsWith" dxfId="314" priority="310" operator="endsWith" text=")">
      <formula>RIGHT((D62),LEN(")"))=(")")</formula>
    </cfRule>
  </conditionalFormatting>
  <conditionalFormatting sqref="D62 M62 R62">
    <cfRule type="endsWith" dxfId="313" priority="311" operator="endsWith" text=")">
      <formula>RIGHT((D62),LEN(")"))=(")")</formula>
    </cfRule>
  </conditionalFormatting>
  <conditionalFormatting sqref="D62 M62 R62">
    <cfRule type="endsWith" dxfId="312" priority="312" operator="endsWith" text=")">
      <formula>RIGHT((D62),LEN(")"))=(")")</formula>
    </cfRule>
  </conditionalFormatting>
  <conditionalFormatting sqref="D62 M62 R62">
    <cfRule type="endsWith" dxfId="311" priority="313" operator="endsWith" text=")">
      <formula>RIGHT((D62),LEN(")"))=(")")</formula>
    </cfRule>
  </conditionalFormatting>
  <conditionalFormatting sqref="D62 M62 R62">
    <cfRule type="endsWith" dxfId="310" priority="314" operator="endsWith" text=")">
      <formula>RIGHT((D62),LEN(")"))=(")")</formula>
    </cfRule>
  </conditionalFormatting>
  <conditionalFormatting sqref="D62 M62 R62">
    <cfRule type="endsWith" dxfId="309" priority="315" operator="endsWith" text=")">
      <formula>RIGHT((D62),LEN(")"))=(")")</formula>
    </cfRule>
  </conditionalFormatting>
  <conditionalFormatting sqref="D62 M62 R62">
    <cfRule type="endsWith" dxfId="308" priority="316" operator="endsWith" text=")">
      <formula>RIGHT((D62),LEN(")"))=(")")</formula>
    </cfRule>
  </conditionalFormatting>
  <conditionalFormatting sqref="D62 M62 R62">
    <cfRule type="endsWith" dxfId="307" priority="317" operator="endsWith" text=")">
      <formula>RIGHT((D62),LEN(")"))=(")")</formula>
    </cfRule>
  </conditionalFormatting>
  <conditionalFormatting sqref="D62 M62 R62">
    <cfRule type="endsWith" dxfId="306" priority="318" operator="endsWith" text=")">
      <formula>RIGHT((D62),LEN(")"))=(")")</formula>
    </cfRule>
  </conditionalFormatting>
  <conditionalFormatting sqref="D62 M62 R62">
    <cfRule type="endsWith" dxfId="305" priority="319" operator="endsWith" text=")">
      <formula>RIGHT((D62),LEN(")"))=(")")</formula>
    </cfRule>
  </conditionalFormatting>
  <conditionalFormatting sqref="D62 M62 R62">
    <cfRule type="endsWith" dxfId="304" priority="320" operator="endsWith" text=")">
      <formula>RIGHT((D62),LEN(")"))=(")")</formula>
    </cfRule>
  </conditionalFormatting>
  <conditionalFormatting sqref="D62 M62 R62">
    <cfRule type="endsWith" dxfId="303" priority="321" operator="endsWith" text=")">
      <formula>RIGHT((D62),LEN(")"))=(")")</formula>
    </cfRule>
  </conditionalFormatting>
  <conditionalFormatting sqref="D62 M62 R62">
    <cfRule type="endsWith" dxfId="302" priority="322" operator="endsWith" text=")">
      <formula>RIGHT((D62),LEN(")"))=(")")</formula>
    </cfRule>
  </conditionalFormatting>
  <conditionalFormatting sqref="D62 M62 R62">
    <cfRule type="endsWith" dxfId="301" priority="323" operator="endsWith" text=")">
      <formula>RIGHT((D62),LEN(")"))=(")")</formula>
    </cfRule>
  </conditionalFormatting>
  <conditionalFormatting sqref="D62 M62 R62">
    <cfRule type="endsWith" dxfId="300" priority="324" operator="endsWith" text=")">
      <formula>RIGHT((D62),LEN(")"))=(")")</formula>
    </cfRule>
  </conditionalFormatting>
  <conditionalFormatting sqref="D62 M62 R62">
    <cfRule type="endsWith" dxfId="299" priority="325" operator="endsWith" text=")">
      <formula>RIGHT((D62),LEN(")"))=(")")</formula>
    </cfRule>
  </conditionalFormatting>
  <conditionalFormatting sqref="D62 M62 R62">
    <cfRule type="endsWith" dxfId="298" priority="326" operator="endsWith" text=")">
      <formula>RIGHT((D62),LEN(")"))=(")")</formula>
    </cfRule>
  </conditionalFormatting>
  <conditionalFormatting sqref="D62 M62 R62">
    <cfRule type="endsWith" dxfId="297" priority="327" operator="endsWith" text=")">
      <formula>RIGHT((D62),LEN(")"))=(")")</formula>
    </cfRule>
  </conditionalFormatting>
  <conditionalFormatting sqref="D62 M62 R62">
    <cfRule type="endsWith" dxfId="296" priority="328" operator="endsWith" text=")">
      <formula>RIGHT((D62),LEN(")"))=(")")</formula>
    </cfRule>
  </conditionalFormatting>
  <conditionalFormatting sqref="D62 M62 R62">
    <cfRule type="endsWith" dxfId="295" priority="329" operator="endsWith" text=")">
      <formula>RIGHT((D62),LEN(")"))=(")")</formula>
    </cfRule>
  </conditionalFormatting>
  <conditionalFormatting sqref="D62 M62 R62">
    <cfRule type="endsWith" dxfId="294" priority="330" operator="endsWith" text=")">
      <formula>RIGHT((D62),LEN(")"))=(")")</formula>
    </cfRule>
  </conditionalFormatting>
  <conditionalFormatting sqref="D62 M62 R62">
    <cfRule type="endsWith" dxfId="293" priority="331" operator="endsWith" text=")">
      <formula>RIGHT((D62),LEN(")"))=(")")</formula>
    </cfRule>
  </conditionalFormatting>
  <conditionalFormatting sqref="D62 M62 R62">
    <cfRule type="endsWith" dxfId="292" priority="332" operator="endsWith" text=")">
      <formula>RIGHT((D62),LEN(")"))=(")")</formula>
    </cfRule>
  </conditionalFormatting>
  <conditionalFormatting sqref="D62 M62 R62">
    <cfRule type="endsWith" dxfId="291" priority="333" operator="endsWith" text=")">
      <formula>RIGHT((D62),LEN(")"))=(")")</formula>
    </cfRule>
  </conditionalFormatting>
  <conditionalFormatting sqref="D62 M62 R62">
    <cfRule type="endsWith" dxfId="290" priority="334" operator="endsWith" text=")">
      <formula>RIGHT((D62),LEN(")"))=(")")</formula>
    </cfRule>
  </conditionalFormatting>
  <conditionalFormatting sqref="D62 M62 R62">
    <cfRule type="endsWith" dxfId="289" priority="335" operator="endsWith" text=")">
      <formula>RIGHT((D62),LEN(")"))=(")")</formula>
    </cfRule>
  </conditionalFormatting>
  <conditionalFormatting sqref="D62 M62 R62">
    <cfRule type="endsWith" dxfId="288" priority="336" operator="endsWith" text=")">
      <formula>RIGHT((D62),LEN(")"))=(")")</formula>
    </cfRule>
  </conditionalFormatting>
  <conditionalFormatting sqref="R96">
    <cfRule type="endsWith" dxfId="287" priority="193" operator="endsWith" text=")">
      <formula>RIGHT((R96),LEN(")"))=(")")</formula>
    </cfRule>
  </conditionalFormatting>
  <conditionalFormatting sqref="D96:AA96">
    <cfRule type="endsWith" dxfId="286" priority="194" operator="endsWith" text=")">
      <formula>RIGHT((D96),LEN(")"))=(")")</formula>
    </cfRule>
  </conditionalFormatting>
  <conditionalFormatting sqref="D96:AA96">
    <cfRule type="endsWith" dxfId="285" priority="195" operator="endsWith" text=")">
      <formula>RIGHT((D96),LEN(")"))=(")")</formula>
    </cfRule>
  </conditionalFormatting>
  <conditionalFormatting sqref="R96">
    <cfRule type="endsWith" dxfId="284" priority="196" operator="endsWith" text=")">
      <formula>RIGHT((R96),LEN(")"))=(")")</formula>
    </cfRule>
  </conditionalFormatting>
  <conditionalFormatting sqref="D96:AA96">
    <cfRule type="endsWith" dxfId="283" priority="197" operator="endsWith" text=")">
      <formula>RIGHT((D96),LEN(")"))=(")")</formula>
    </cfRule>
  </conditionalFormatting>
  <conditionalFormatting sqref="D96:AA96">
    <cfRule type="endsWith" dxfId="282" priority="198" operator="endsWith" text=")">
      <formula>RIGHT((D96),LEN(")"))=(")")</formula>
    </cfRule>
  </conditionalFormatting>
  <conditionalFormatting sqref="D96 M96 R96">
    <cfRule type="endsWith" dxfId="281" priority="199" operator="endsWith" text=")">
      <formula>RIGHT((D96),LEN(")"))=(")")</formula>
    </cfRule>
  </conditionalFormatting>
  <conditionalFormatting sqref="D96 M96 R96">
    <cfRule type="endsWith" dxfId="280" priority="200" operator="endsWith" text=")">
      <formula>RIGHT((D96),LEN(")"))=(")")</formula>
    </cfRule>
  </conditionalFormatting>
  <conditionalFormatting sqref="R96">
    <cfRule type="endsWith" dxfId="279" priority="201" operator="endsWith" text=")">
      <formula>RIGHT((R96),LEN(")"))=(")")</formula>
    </cfRule>
  </conditionalFormatting>
  <conditionalFormatting sqref="D96:AA96">
    <cfRule type="endsWith" dxfId="278" priority="202" operator="endsWith" text=")">
      <formula>RIGHT((D96),LEN(")"))=(")")</formula>
    </cfRule>
  </conditionalFormatting>
  <conditionalFormatting sqref="D96:AA96">
    <cfRule type="endsWith" dxfId="277" priority="203" operator="endsWith" text=")">
      <formula>RIGHT((D96),LEN(")"))=(")")</formula>
    </cfRule>
  </conditionalFormatting>
  <conditionalFormatting sqref="D96 M96 R96">
    <cfRule type="endsWith" dxfId="276" priority="204" operator="endsWith" text=")">
      <formula>RIGHT((D96),LEN(")"))=(")")</formula>
    </cfRule>
  </conditionalFormatting>
  <conditionalFormatting sqref="D96 M96 R96">
    <cfRule type="endsWith" dxfId="275" priority="205" operator="endsWith" text=")">
      <formula>RIGHT((D96),LEN(")"))=(")")</formula>
    </cfRule>
  </conditionalFormatting>
  <conditionalFormatting sqref="D96 M96 R96">
    <cfRule type="endsWith" dxfId="274" priority="206" operator="endsWith" text=")">
      <formula>RIGHT((D96),LEN(")"))=(")")</formula>
    </cfRule>
  </conditionalFormatting>
  <conditionalFormatting sqref="D96 M96 R96">
    <cfRule type="endsWith" dxfId="273" priority="207" operator="endsWith" text=")">
      <formula>RIGHT((D96),LEN(")"))=(")")</formula>
    </cfRule>
  </conditionalFormatting>
  <conditionalFormatting sqref="R96">
    <cfRule type="endsWith" dxfId="272" priority="208" operator="endsWith" text=")">
      <formula>RIGHT((R96),LEN(")"))=(")")</formula>
    </cfRule>
  </conditionalFormatting>
  <conditionalFormatting sqref="D96:AA96">
    <cfRule type="endsWith" dxfId="271" priority="209" operator="endsWith" text=")">
      <formula>RIGHT((D96),LEN(")"))=(")")</formula>
    </cfRule>
  </conditionalFormatting>
  <conditionalFormatting sqref="D96:AA96">
    <cfRule type="endsWith" dxfId="270" priority="210" operator="endsWith" text=")">
      <formula>RIGHT((D96),LEN(")"))=(")")</formula>
    </cfRule>
  </conditionalFormatting>
  <conditionalFormatting sqref="D96 M96 R96">
    <cfRule type="endsWith" dxfId="269" priority="211" operator="endsWith" text=")">
      <formula>RIGHT((D96),LEN(")"))=(")")</formula>
    </cfRule>
  </conditionalFormatting>
  <conditionalFormatting sqref="D96 M96 R96">
    <cfRule type="endsWith" dxfId="268" priority="212" operator="endsWith" text=")">
      <formula>RIGHT((D96),LEN(")"))=(")")</formula>
    </cfRule>
  </conditionalFormatting>
  <conditionalFormatting sqref="D96 M96 R96">
    <cfRule type="endsWith" dxfId="267" priority="213" operator="endsWith" text=")">
      <formula>RIGHT((D96),LEN(")"))=(")")</formula>
    </cfRule>
  </conditionalFormatting>
  <conditionalFormatting sqref="D96 M96 R96">
    <cfRule type="endsWith" dxfId="266" priority="214" operator="endsWith" text=")">
      <formula>RIGHT((D96),LEN(")"))=(")")</formula>
    </cfRule>
  </conditionalFormatting>
  <conditionalFormatting sqref="D96 M96 R96">
    <cfRule type="endsWith" dxfId="265" priority="215" operator="endsWith" text=")">
      <formula>RIGHT((D96),LEN(")"))=(")")</formula>
    </cfRule>
  </conditionalFormatting>
  <conditionalFormatting sqref="D96 M96 R96">
    <cfRule type="endsWith" dxfId="264" priority="216" operator="endsWith" text=")">
      <formula>RIGHT((D96),LEN(")"))=(")")</formula>
    </cfRule>
  </conditionalFormatting>
  <conditionalFormatting sqref="D96 M96 R96">
    <cfRule type="endsWith" dxfId="263" priority="217" operator="endsWith" text=")">
      <formula>RIGHT((D96),LEN(")"))=(")")</formula>
    </cfRule>
  </conditionalFormatting>
  <conditionalFormatting sqref="D96 M96 R96">
    <cfRule type="endsWith" dxfId="262" priority="218" operator="endsWith" text=")">
      <formula>RIGHT((D96),LEN(")"))=(")")</formula>
    </cfRule>
  </conditionalFormatting>
  <conditionalFormatting sqref="D96 M96 R96">
    <cfRule type="endsWith" dxfId="261" priority="219" operator="endsWith" text=")">
      <formula>RIGHT((D96),LEN(")"))=(")")</formula>
    </cfRule>
  </conditionalFormatting>
  <conditionalFormatting sqref="D96 M96 R96">
    <cfRule type="endsWith" dxfId="260" priority="220" operator="endsWith" text=")">
      <formula>RIGHT((D96),LEN(")"))=(")")</formula>
    </cfRule>
  </conditionalFormatting>
  <conditionalFormatting sqref="D96 M96 R96">
    <cfRule type="endsWith" dxfId="259" priority="221" operator="endsWith" text=")">
      <formula>RIGHT((D96),LEN(")"))=(")")</formula>
    </cfRule>
  </conditionalFormatting>
  <conditionalFormatting sqref="D96 M96 R96">
    <cfRule type="endsWith" dxfId="258" priority="222" operator="endsWith" text=")">
      <formula>RIGHT((D96),LEN(")"))=(")")</formula>
    </cfRule>
  </conditionalFormatting>
  <conditionalFormatting sqref="D96 M96 R96">
    <cfRule type="endsWith" dxfId="257" priority="223" operator="endsWith" text=")">
      <formula>RIGHT((D96),LEN(")"))=(")")</formula>
    </cfRule>
  </conditionalFormatting>
  <conditionalFormatting sqref="D96 M96 R96">
    <cfRule type="endsWith" dxfId="256" priority="224" operator="endsWith" text=")">
      <formula>RIGHT((D96),LEN(")"))=(")")</formula>
    </cfRule>
  </conditionalFormatting>
  <conditionalFormatting sqref="D96 M96 R96">
    <cfRule type="endsWith" dxfId="255" priority="225" operator="endsWith" text=")">
      <formula>RIGHT((D96),LEN(")"))=(")")</formula>
    </cfRule>
  </conditionalFormatting>
  <conditionalFormatting sqref="D96 M96 R96">
    <cfRule type="endsWith" dxfId="254" priority="226" operator="endsWith" text=")">
      <formula>RIGHT((D96),LEN(")"))=(")")</formula>
    </cfRule>
  </conditionalFormatting>
  <conditionalFormatting sqref="D96 M96 R96">
    <cfRule type="endsWith" dxfId="253" priority="227" operator="endsWith" text=")">
      <formula>RIGHT((D96),LEN(")"))=(")")</formula>
    </cfRule>
  </conditionalFormatting>
  <conditionalFormatting sqref="D96 M96 R96">
    <cfRule type="endsWith" dxfId="252" priority="228" operator="endsWith" text=")">
      <formula>RIGHT((D96),LEN(")"))=(")")</formula>
    </cfRule>
  </conditionalFormatting>
  <conditionalFormatting sqref="D96 M96 R96">
    <cfRule type="endsWith" dxfId="251" priority="229" operator="endsWith" text=")">
      <formula>RIGHT((D96),LEN(")"))=(")")</formula>
    </cfRule>
  </conditionalFormatting>
  <conditionalFormatting sqref="D96 M96 R96">
    <cfRule type="endsWith" dxfId="250" priority="230" operator="endsWith" text=")">
      <formula>RIGHT((D96),LEN(")"))=(")")</formula>
    </cfRule>
  </conditionalFormatting>
  <conditionalFormatting sqref="D96 M96 R96">
    <cfRule type="endsWith" dxfId="249" priority="231" operator="endsWith" text=")">
      <formula>RIGHT((D96),LEN(")"))=(")")</formula>
    </cfRule>
  </conditionalFormatting>
  <conditionalFormatting sqref="D96 M96 R96">
    <cfRule type="endsWith" dxfId="248" priority="232" operator="endsWith" text=")">
      <formula>RIGHT((D96),LEN(")"))=(")")</formula>
    </cfRule>
  </conditionalFormatting>
  <conditionalFormatting sqref="D96 M96 R96">
    <cfRule type="endsWith" dxfId="247" priority="233" operator="endsWith" text=")">
      <formula>RIGHT((D96),LEN(")"))=(")")</formula>
    </cfRule>
  </conditionalFormatting>
  <conditionalFormatting sqref="D96 M96 R96">
    <cfRule type="endsWith" dxfId="246" priority="234" operator="endsWith" text=")">
      <formula>RIGHT((D96),LEN(")"))=(")")</formula>
    </cfRule>
  </conditionalFormatting>
  <conditionalFormatting sqref="D96 M96 R96">
    <cfRule type="endsWith" dxfId="245" priority="235" operator="endsWith" text=")">
      <formula>RIGHT((D96),LEN(")"))=(")")</formula>
    </cfRule>
  </conditionalFormatting>
  <conditionalFormatting sqref="D96 M96 R96">
    <cfRule type="endsWith" dxfId="244" priority="236" operator="endsWith" text=")">
      <formula>RIGHT((D96),LEN(")"))=(")")</formula>
    </cfRule>
  </conditionalFormatting>
  <conditionalFormatting sqref="D96 M96 R96">
    <cfRule type="endsWith" dxfId="243" priority="237" operator="endsWith" text=")">
      <formula>RIGHT((D96),LEN(")"))=(")")</formula>
    </cfRule>
  </conditionalFormatting>
  <conditionalFormatting sqref="D96 M96 R96">
    <cfRule type="endsWith" dxfId="242" priority="238" operator="endsWith" text=")">
      <formula>RIGHT((D96),LEN(")"))=(")")</formula>
    </cfRule>
  </conditionalFormatting>
  <conditionalFormatting sqref="D96 M96 R96">
    <cfRule type="endsWith" dxfId="241" priority="239" operator="endsWith" text=")">
      <formula>RIGHT((D96),LEN(")"))=(")")</formula>
    </cfRule>
  </conditionalFormatting>
  <conditionalFormatting sqref="D96 M96 R96">
    <cfRule type="endsWith" dxfId="240" priority="240" operator="endsWith" text=")">
      <formula>RIGHT((D96),LEN(")"))=(")")</formula>
    </cfRule>
  </conditionalFormatting>
  <conditionalFormatting sqref="R93">
    <cfRule type="endsWith" dxfId="239" priority="241" operator="endsWith" text=")">
      <formula>RIGHT((R93),LEN(")"))=(")")</formula>
    </cfRule>
  </conditionalFormatting>
  <conditionalFormatting sqref="D93:AA93">
    <cfRule type="endsWith" dxfId="238" priority="242" operator="endsWith" text=")">
      <formula>RIGHT((D93),LEN(")"))=(")")</formula>
    </cfRule>
  </conditionalFormatting>
  <conditionalFormatting sqref="D93:AA93">
    <cfRule type="endsWith" dxfId="237" priority="243" operator="endsWith" text=")">
      <formula>RIGHT((D93),LEN(")"))=(")")</formula>
    </cfRule>
  </conditionalFormatting>
  <conditionalFormatting sqref="R93">
    <cfRule type="endsWith" dxfId="236" priority="244" operator="endsWith" text=")">
      <formula>RIGHT((R93),LEN(")"))=(")")</formula>
    </cfRule>
  </conditionalFormatting>
  <conditionalFormatting sqref="D93:AA93">
    <cfRule type="endsWith" dxfId="235" priority="245" operator="endsWith" text=")">
      <formula>RIGHT((D93),LEN(")"))=(")")</formula>
    </cfRule>
  </conditionalFormatting>
  <conditionalFormatting sqref="D93:AA93">
    <cfRule type="endsWith" dxfId="234" priority="246" operator="endsWith" text=")">
      <formula>RIGHT((D93),LEN(")"))=(")")</formula>
    </cfRule>
  </conditionalFormatting>
  <conditionalFormatting sqref="D93 M93 R93">
    <cfRule type="endsWith" dxfId="233" priority="247" operator="endsWith" text=")">
      <formula>RIGHT((D93),LEN(")"))=(")")</formula>
    </cfRule>
  </conditionalFormatting>
  <conditionalFormatting sqref="D93 M93 R93">
    <cfRule type="endsWith" dxfId="232" priority="248" operator="endsWith" text=")">
      <formula>RIGHT((D93),LEN(")"))=(")")</formula>
    </cfRule>
  </conditionalFormatting>
  <conditionalFormatting sqref="R93">
    <cfRule type="endsWith" dxfId="231" priority="249" operator="endsWith" text=")">
      <formula>RIGHT((R93),LEN(")"))=(")")</formula>
    </cfRule>
  </conditionalFormatting>
  <conditionalFormatting sqref="D93:AA93">
    <cfRule type="endsWith" dxfId="230" priority="250" operator="endsWith" text=")">
      <formula>RIGHT((D93),LEN(")"))=(")")</formula>
    </cfRule>
  </conditionalFormatting>
  <conditionalFormatting sqref="D93:AA93">
    <cfRule type="endsWith" dxfId="229" priority="251" operator="endsWith" text=")">
      <formula>RIGHT((D93),LEN(")"))=(")")</formula>
    </cfRule>
  </conditionalFormatting>
  <conditionalFormatting sqref="D93 M93 R93">
    <cfRule type="endsWith" dxfId="228" priority="252" operator="endsWith" text=")">
      <formula>RIGHT((D93),LEN(")"))=(")")</formula>
    </cfRule>
  </conditionalFormatting>
  <conditionalFormatting sqref="D93 M93 R93">
    <cfRule type="endsWith" dxfId="227" priority="253" operator="endsWith" text=")">
      <formula>RIGHT((D93),LEN(")"))=(")")</formula>
    </cfRule>
  </conditionalFormatting>
  <conditionalFormatting sqref="D93 M93 R93">
    <cfRule type="endsWith" dxfId="226" priority="254" operator="endsWith" text=")">
      <formula>RIGHT((D93),LEN(")"))=(")")</formula>
    </cfRule>
  </conditionalFormatting>
  <conditionalFormatting sqref="D93 M93 R93">
    <cfRule type="endsWith" dxfId="225" priority="255" operator="endsWith" text=")">
      <formula>RIGHT((D93),LEN(")"))=(")")</formula>
    </cfRule>
  </conditionalFormatting>
  <conditionalFormatting sqref="R93">
    <cfRule type="endsWith" dxfId="224" priority="256" operator="endsWith" text=")">
      <formula>RIGHT((R93),LEN(")"))=(")")</formula>
    </cfRule>
  </conditionalFormatting>
  <conditionalFormatting sqref="D93:AA93">
    <cfRule type="endsWith" dxfId="223" priority="257" operator="endsWith" text=")">
      <formula>RIGHT((D93),LEN(")"))=(")")</formula>
    </cfRule>
  </conditionalFormatting>
  <conditionalFormatting sqref="D93:AA93">
    <cfRule type="endsWith" dxfId="222" priority="258" operator="endsWith" text=")">
      <formula>RIGHT((D93),LEN(")"))=(")")</formula>
    </cfRule>
  </conditionalFormatting>
  <conditionalFormatting sqref="D93 M93 R93">
    <cfRule type="endsWith" dxfId="221" priority="259" operator="endsWith" text=")">
      <formula>RIGHT((D93),LEN(")"))=(")")</formula>
    </cfRule>
  </conditionalFormatting>
  <conditionalFormatting sqref="D93 M93 R93">
    <cfRule type="endsWith" dxfId="220" priority="260" operator="endsWith" text=")">
      <formula>RIGHT((D93),LEN(")"))=(")")</formula>
    </cfRule>
  </conditionalFormatting>
  <conditionalFormatting sqref="D93 M93 R93">
    <cfRule type="endsWith" dxfId="219" priority="261" operator="endsWith" text=")">
      <formula>RIGHT((D93),LEN(")"))=(")")</formula>
    </cfRule>
  </conditionalFormatting>
  <conditionalFormatting sqref="D93 M93 R93">
    <cfRule type="endsWith" dxfId="218" priority="262" operator="endsWith" text=")">
      <formula>RIGHT((D93),LEN(")"))=(")")</formula>
    </cfRule>
  </conditionalFormatting>
  <conditionalFormatting sqref="D93 M93 R93">
    <cfRule type="endsWith" dxfId="217" priority="263" operator="endsWith" text=")">
      <formula>RIGHT((D93),LEN(")"))=(")")</formula>
    </cfRule>
  </conditionalFormatting>
  <conditionalFormatting sqref="D93 M93 R93">
    <cfRule type="endsWith" dxfId="216" priority="264" operator="endsWith" text=")">
      <formula>RIGHT((D93),LEN(")"))=(")")</formula>
    </cfRule>
  </conditionalFormatting>
  <conditionalFormatting sqref="D93 M93 R93">
    <cfRule type="endsWith" dxfId="215" priority="265" operator="endsWith" text=")">
      <formula>RIGHT((D93),LEN(")"))=(")")</formula>
    </cfRule>
  </conditionalFormatting>
  <conditionalFormatting sqref="D93 M93 R93">
    <cfRule type="endsWith" dxfId="214" priority="266" operator="endsWith" text=")">
      <formula>RIGHT((D93),LEN(")"))=(")")</formula>
    </cfRule>
  </conditionalFormatting>
  <conditionalFormatting sqref="D93 M93 R93">
    <cfRule type="endsWith" dxfId="213" priority="267" operator="endsWith" text=")">
      <formula>RIGHT((D93),LEN(")"))=(")")</formula>
    </cfRule>
  </conditionalFormatting>
  <conditionalFormatting sqref="D93 M93 R93">
    <cfRule type="endsWith" dxfId="212" priority="268" operator="endsWith" text=")">
      <formula>RIGHT((D93),LEN(")"))=(")")</formula>
    </cfRule>
  </conditionalFormatting>
  <conditionalFormatting sqref="D93 M93 R93">
    <cfRule type="endsWith" dxfId="211" priority="269" operator="endsWith" text=")">
      <formula>RIGHT((D93),LEN(")"))=(")")</formula>
    </cfRule>
  </conditionalFormatting>
  <conditionalFormatting sqref="D93 M93 R93">
    <cfRule type="endsWith" dxfId="210" priority="270" operator="endsWith" text=")">
      <formula>RIGHT((D93),LEN(")"))=(")")</formula>
    </cfRule>
  </conditionalFormatting>
  <conditionalFormatting sqref="D93 M93 R93">
    <cfRule type="endsWith" dxfId="209" priority="271" operator="endsWith" text=")">
      <formula>RIGHT((D93),LEN(")"))=(")")</formula>
    </cfRule>
  </conditionalFormatting>
  <conditionalFormatting sqref="D93 M93 R93">
    <cfRule type="endsWith" dxfId="208" priority="272" operator="endsWith" text=")">
      <formula>RIGHT((D93),LEN(")"))=(")")</formula>
    </cfRule>
  </conditionalFormatting>
  <conditionalFormatting sqref="D93 M93 R93">
    <cfRule type="endsWith" dxfId="207" priority="273" operator="endsWith" text=")">
      <formula>RIGHT((D93),LEN(")"))=(")")</formula>
    </cfRule>
  </conditionalFormatting>
  <conditionalFormatting sqref="D93 M93 R93">
    <cfRule type="endsWith" dxfId="206" priority="274" operator="endsWith" text=")">
      <formula>RIGHT((D93),LEN(")"))=(")")</formula>
    </cfRule>
  </conditionalFormatting>
  <conditionalFormatting sqref="D93 M93 R93">
    <cfRule type="endsWith" dxfId="205" priority="275" operator="endsWith" text=")">
      <formula>RIGHT((D93),LEN(")"))=(")")</formula>
    </cfRule>
  </conditionalFormatting>
  <conditionalFormatting sqref="D93 M93 R93">
    <cfRule type="endsWith" dxfId="204" priority="276" operator="endsWith" text=")">
      <formula>RIGHT((D93),LEN(")"))=(")")</formula>
    </cfRule>
  </conditionalFormatting>
  <conditionalFormatting sqref="D93 M93 R93">
    <cfRule type="endsWith" dxfId="203" priority="277" operator="endsWith" text=")">
      <formula>RIGHT((D93),LEN(")"))=(")")</formula>
    </cfRule>
  </conditionalFormatting>
  <conditionalFormatting sqref="D93 M93 R93">
    <cfRule type="endsWith" dxfId="202" priority="278" operator="endsWith" text=")">
      <formula>RIGHT((D93),LEN(")"))=(")")</formula>
    </cfRule>
  </conditionalFormatting>
  <conditionalFormatting sqref="D93 M93 R93">
    <cfRule type="endsWith" dxfId="201" priority="279" operator="endsWith" text=")">
      <formula>RIGHT((D93),LEN(")"))=(")")</formula>
    </cfRule>
  </conditionalFormatting>
  <conditionalFormatting sqref="D93 M93 R93">
    <cfRule type="endsWith" dxfId="200" priority="280" operator="endsWith" text=")">
      <formula>RIGHT((D93),LEN(")"))=(")")</formula>
    </cfRule>
  </conditionalFormatting>
  <conditionalFormatting sqref="D93 M93 R93">
    <cfRule type="endsWith" dxfId="199" priority="281" operator="endsWith" text=")">
      <formula>RIGHT((D93),LEN(")"))=(")")</formula>
    </cfRule>
  </conditionalFormatting>
  <conditionalFormatting sqref="D93 M93 R93">
    <cfRule type="endsWith" dxfId="198" priority="282" operator="endsWith" text=")">
      <formula>RIGHT((D93),LEN(")"))=(")")</formula>
    </cfRule>
  </conditionalFormatting>
  <conditionalFormatting sqref="D93 M93 R93">
    <cfRule type="endsWith" dxfId="197" priority="283" operator="endsWith" text=")">
      <formula>RIGHT((D93),LEN(")"))=(")")</formula>
    </cfRule>
  </conditionalFormatting>
  <conditionalFormatting sqref="D93 M93 R93">
    <cfRule type="endsWith" dxfId="196" priority="284" operator="endsWith" text=")">
      <formula>RIGHT((D93),LEN(")"))=(")")</formula>
    </cfRule>
  </conditionalFormatting>
  <conditionalFormatting sqref="D93 M93 R93">
    <cfRule type="endsWith" dxfId="195" priority="285" operator="endsWith" text=")">
      <formula>RIGHT((D93),LEN(")"))=(")")</formula>
    </cfRule>
  </conditionalFormatting>
  <conditionalFormatting sqref="D93 M93 R93">
    <cfRule type="endsWith" dxfId="194" priority="286" operator="endsWith" text=")">
      <formula>RIGHT((D93),LEN(")"))=(")")</formula>
    </cfRule>
  </conditionalFormatting>
  <conditionalFormatting sqref="D93 M93 R93">
    <cfRule type="endsWith" dxfId="193" priority="287" operator="endsWith" text=")">
      <formula>RIGHT((D93),LEN(")"))=(")")</formula>
    </cfRule>
  </conditionalFormatting>
  <conditionalFormatting sqref="D93 M93 R93">
    <cfRule type="endsWith" dxfId="192" priority="288" operator="endsWith" text=")">
      <formula>RIGHT((D93),LEN(")"))=(")")</formula>
    </cfRule>
  </conditionalFormatting>
  <conditionalFormatting sqref="R90">
    <cfRule type="endsWith" dxfId="191" priority="97" operator="endsWith" text=")">
      <formula>RIGHT((R90),LEN(")"))=(")")</formula>
    </cfRule>
  </conditionalFormatting>
  <conditionalFormatting sqref="D90:AA90">
    <cfRule type="endsWith" dxfId="190" priority="98" operator="endsWith" text=")">
      <formula>RIGHT((D90),LEN(")"))=(")")</formula>
    </cfRule>
  </conditionalFormatting>
  <conditionalFormatting sqref="D90:AA90">
    <cfRule type="endsWith" dxfId="189" priority="99" operator="endsWith" text=")">
      <formula>RIGHT((D90),LEN(")"))=(")")</formula>
    </cfRule>
  </conditionalFormatting>
  <conditionalFormatting sqref="R90">
    <cfRule type="endsWith" dxfId="188" priority="100" operator="endsWith" text=")">
      <formula>RIGHT((R90),LEN(")"))=(")")</formula>
    </cfRule>
  </conditionalFormatting>
  <conditionalFormatting sqref="D90:AA90">
    <cfRule type="endsWith" dxfId="187" priority="101" operator="endsWith" text=")">
      <formula>RIGHT((D90),LEN(")"))=(")")</formula>
    </cfRule>
  </conditionalFormatting>
  <conditionalFormatting sqref="D90:AA90">
    <cfRule type="endsWith" dxfId="186" priority="102" operator="endsWith" text=")">
      <formula>RIGHT((D90),LEN(")"))=(")")</formula>
    </cfRule>
  </conditionalFormatting>
  <conditionalFormatting sqref="D90 M90 R90">
    <cfRule type="endsWith" dxfId="185" priority="103" operator="endsWith" text=")">
      <formula>RIGHT((D90),LEN(")"))=(")")</formula>
    </cfRule>
  </conditionalFormatting>
  <conditionalFormatting sqref="D90 M90 R90">
    <cfRule type="endsWith" dxfId="184" priority="104" operator="endsWith" text=")">
      <formula>RIGHT((D90),LEN(")"))=(")")</formula>
    </cfRule>
  </conditionalFormatting>
  <conditionalFormatting sqref="R90">
    <cfRule type="endsWith" dxfId="183" priority="105" operator="endsWith" text=")">
      <formula>RIGHT((R90),LEN(")"))=(")")</formula>
    </cfRule>
  </conditionalFormatting>
  <conditionalFormatting sqref="D90:AA90">
    <cfRule type="endsWith" dxfId="182" priority="106" operator="endsWith" text=")">
      <formula>RIGHT((D90),LEN(")"))=(")")</formula>
    </cfRule>
  </conditionalFormatting>
  <conditionalFormatting sqref="D90:AA90">
    <cfRule type="endsWith" dxfId="181" priority="107" operator="endsWith" text=")">
      <formula>RIGHT((D90),LEN(")"))=(")")</formula>
    </cfRule>
  </conditionalFormatting>
  <conditionalFormatting sqref="D90 M90 R90">
    <cfRule type="endsWith" dxfId="180" priority="108" operator="endsWith" text=")">
      <formula>RIGHT((D90),LEN(")"))=(")")</formula>
    </cfRule>
  </conditionalFormatting>
  <conditionalFormatting sqref="D90 M90 R90">
    <cfRule type="endsWith" dxfId="179" priority="109" operator="endsWith" text=")">
      <formula>RIGHT((D90),LEN(")"))=(")")</formula>
    </cfRule>
  </conditionalFormatting>
  <conditionalFormatting sqref="D90 M90 R90">
    <cfRule type="endsWith" dxfId="178" priority="110" operator="endsWith" text=")">
      <formula>RIGHT((D90),LEN(")"))=(")")</formula>
    </cfRule>
  </conditionalFormatting>
  <conditionalFormatting sqref="D90 M90 R90">
    <cfRule type="endsWith" dxfId="177" priority="111" operator="endsWith" text=")">
      <formula>RIGHT((D90),LEN(")"))=(")")</formula>
    </cfRule>
  </conditionalFormatting>
  <conditionalFormatting sqref="R90">
    <cfRule type="endsWith" dxfId="176" priority="112" operator="endsWith" text=")">
      <formula>RIGHT((R90),LEN(")"))=(")")</formula>
    </cfRule>
  </conditionalFormatting>
  <conditionalFormatting sqref="D90:AA90">
    <cfRule type="endsWith" dxfId="175" priority="113" operator="endsWith" text=")">
      <formula>RIGHT((D90),LEN(")"))=(")")</formula>
    </cfRule>
  </conditionalFormatting>
  <conditionalFormatting sqref="D90:AA90">
    <cfRule type="endsWith" dxfId="174" priority="114" operator="endsWith" text=")">
      <formula>RIGHT((D90),LEN(")"))=(")")</formula>
    </cfRule>
  </conditionalFormatting>
  <conditionalFormatting sqref="D90 M90 R90">
    <cfRule type="endsWith" dxfId="173" priority="115" operator="endsWith" text=")">
      <formula>RIGHT((D90),LEN(")"))=(")")</formula>
    </cfRule>
  </conditionalFormatting>
  <conditionalFormatting sqref="D90 M90 R90">
    <cfRule type="endsWith" dxfId="172" priority="116" operator="endsWith" text=")">
      <formula>RIGHT((D90),LEN(")"))=(")")</formula>
    </cfRule>
  </conditionalFormatting>
  <conditionalFormatting sqref="D90 M90 R90">
    <cfRule type="endsWith" dxfId="171" priority="117" operator="endsWith" text=")">
      <formula>RIGHT((D90),LEN(")"))=(")")</formula>
    </cfRule>
  </conditionalFormatting>
  <conditionalFormatting sqref="D90 M90 R90">
    <cfRule type="endsWith" dxfId="170" priority="118" operator="endsWith" text=")">
      <formula>RIGHT((D90),LEN(")"))=(")")</formula>
    </cfRule>
  </conditionalFormatting>
  <conditionalFormatting sqref="D90 M90 R90">
    <cfRule type="endsWith" dxfId="169" priority="119" operator="endsWith" text=")">
      <formula>RIGHT((D90),LEN(")"))=(")")</formula>
    </cfRule>
  </conditionalFormatting>
  <conditionalFormatting sqref="D90 M90 R90">
    <cfRule type="endsWith" dxfId="168" priority="120" operator="endsWith" text=")">
      <formula>RIGHT((D90),LEN(")"))=(")")</formula>
    </cfRule>
  </conditionalFormatting>
  <conditionalFormatting sqref="D90 M90 R90">
    <cfRule type="endsWith" dxfId="167" priority="121" operator="endsWith" text=")">
      <formula>RIGHT((D90),LEN(")"))=(")")</formula>
    </cfRule>
  </conditionalFormatting>
  <conditionalFormatting sqref="D90 M90 R90">
    <cfRule type="endsWith" dxfId="166" priority="122" operator="endsWith" text=")">
      <formula>RIGHT((D90),LEN(")"))=(")")</formula>
    </cfRule>
  </conditionalFormatting>
  <conditionalFormatting sqref="D90 M90 R90">
    <cfRule type="endsWith" dxfId="165" priority="123" operator="endsWith" text=")">
      <formula>RIGHT((D90),LEN(")"))=(")")</formula>
    </cfRule>
  </conditionalFormatting>
  <conditionalFormatting sqref="D90 M90 R90">
    <cfRule type="endsWith" dxfId="164" priority="124" operator="endsWith" text=")">
      <formula>RIGHT((D90),LEN(")"))=(")")</formula>
    </cfRule>
  </conditionalFormatting>
  <conditionalFormatting sqref="D90 M90 R90">
    <cfRule type="endsWith" dxfId="163" priority="125" operator="endsWith" text=")">
      <formula>RIGHT((D90),LEN(")"))=(")")</formula>
    </cfRule>
  </conditionalFormatting>
  <conditionalFormatting sqref="D90 M90 R90">
    <cfRule type="endsWith" dxfId="162" priority="126" operator="endsWith" text=")">
      <formula>RIGHT((D90),LEN(")"))=(")")</formula>
    </cfRule>
  </conditionalFormatting>
  <conditionalFormatting sqref="D90 M90 R90">
    <cfRule type="endsWith" dxfId="161" priority="127" operator="endsWith" text=")">
      <formula>RIGHT((D90),LEN(")"))=(")")</formula>
    </cfRule>
  </conditionalFormatting>
  <conditionalFormatting sqref="D90 M90 R90">
    <cfRule type="endsWith" dxfId="160" priority="128" operator="endsWith" text=")">
      <formula>RIGHT((D90),LEN(")"))=(")")</formula>
    </cfRule>
  </conditionalFormatting>
  <conditionalFormatting sqref="D90 M90 R90">
    <cfRule type="endsWith" dxfId="159" priority="129" operator="endsWith" text=")">
      <formula>RIGHT((D90),LEN(")"))=(")")</formula>
    </cfRule>
  </conditionalFormatting>
  <conditionalFormatting sqref="D90 M90 R90">
    <cfRule type="endsWith" dxfId="158" priority="130" operator="endsWith" text=")">
      <formula>RIGHT((D90),LEN(")"))=(")")</formula>
    </cfRule>
  </conditionalFormatting>
  <conditionalFormatting sqref="D90 M90 R90">
    <cfRule type="endsWith" dxfId="157" priority="131" operator="endsWith" text=")">
      <formula>RIGHT((D90),LEN(")"))=(")")</formula>
    </cfRule>
  </conditionalFormatting>
  <conditionalFormatting sqref="D90 M90 R90">
    <cfRule type="endsWith" dxfId="156" priority="132" operator="endsWith" text=")">
      <formula>RIGHT((D90),LEN(")"))=(")")</formula>
    </cfRule>
  </conditionalFormatting>
  <conditionalFormatting sqref="D90 M90 R90">
    <cfRule type="endsWith" dxfId="155" priority="133" operator="endsWith" text=")">
      <formula>RIGHT((D90),LEN(")"))=(")")</formula>
    </cfRule>
  </conditionalFormatting>
  <conditionalFormatting sqref="D90 M90 R90">
    <cfRule type="endsWith" dxfId="154" priority="134" operator="endsWith" text=")">
      <formula>RIGHT((D90),LEN(")"))=(")")</formula>
    </cfRule>
  </conditionalFormatting>
  <conditionalFormatting sqref="D90 M90 R90">
    <cfRule type="endsWith" dxfId="153" priority="135" operator="endsWith" text=")">
      <formula>RIGHT((D90),LEN(")"))=(")")</formula>
    </cfRule>
  </conditionalFormatting>
  <conditionalFormatting sqref="D90 M90 R90">
    <cfRule type="endsWith" dxfId="152" priority="136" operator="endsWith" text=")">
      <formula>RIGHT((D90),LEN(")"))=(")")</formula>
    </cfRule>
  </conditionalFormatting>
  <conditionalFormatting sqref="D90 M90 R90">
    <cfRule type="endsWith" dxfId="151" priority="137" operator="endsWith" text=")">
      <formula>RIGHT((D90),LEN(")"))=(")")</formula>
    </cfRule>
  </conditionalFormatting>
  <conditionalFormatting sqref="D90 M90 R90">
    <cfRule type="endsWith" dxfId="150" priority="138" operator="endsWith" text=")">
      <formula>RIGHT((D90),LEN(")"))=(")")</formula>
    </cfRule>
  </conditionalFormatting>
  <conditionalFormatting sqref="D90 M90 R90">
    <cfRule type="endsWith" dxfId="149" priority="139" operator="endsWith" text=")">
      <formula>RIGHT((D90),LEN(")"))=(")")</formula>
    </cfRule>
  </conditionalFormatting>
  <conditionalFormatting sqref="D90 M90 R90">
    <cfRule type="endsWith" dxfId="148" priority="140" operator="endsWith" text=")">
      <formula>RIGHT((D90),LEN(")"))=(")")</formula>
    </cfRule>
  </conditionalFormatting>
  <conditionalFormatting sqref="D90 M90 R90">
    <cfRule type="endsWith" dxfId="147" priority="141" operator="endsWith" text=")">
      <formula>RIGHT((D90),LEN(")"))=(")")</formula>
    </cfRule>
  </conditionalFormatting>
  <conditionalFormatting sqref="D90 M90 R90">
    <cfRule type="endsWith" dxfId="146" priority="142" operator="endsWith" text=")">
      <formula>RIGHT((D90),LEN(")"))=(")")</formula>
    </cfRule>
  </conditionalFormatting>
  <conditionalFormatting sqref="D90 M90 R90">
    <cfRule type="endsWith" dxfId="145" priority="143" operator="endsWith" text=")">
      <formula>RIGHT((D90),LEN(")"))=(")")</formula>
    </cfRule>
  </conditionalFormatting>
  <conditionalFormatting sqref="D90 M90 R90">
    <cfRule type="endsWith" dxfId="144" priority="144" operator="endsWith" text=")">
      <formula>RIGHT((D90),LEN(")"))=(")")</formula>
    </cfRule>
  </conditionalFormatting>
  <conditionalFormatting sqref="R87">
    <cfRule type="endsWith" dxfId="143" priority="145" operator="endsWith" text=")">
      <formula>RIGHT((R87),LEN(")"))=(")")</formula>
    </cfRule>
  </conditionalFormatting>
  <conditionalFormatting sqref="D87:AA87">
    <cfRule type="endsWith" dxfId="142" priority="146" operator="endsWith" text=")">
      <formula>RIGHT((D87),LEN(")"))=(")")</formula>
    </cfRule>
  </conditionalFormatting>
  <conditionalFormatting sqref="D87:AA87">
    <cfRule type="endsWith" dxfId="141" priority="147" operator="endsWith" text=")">
      <formula>RIGHT((D87),LEN(")"))=(")")</formula>
    </cfRule>
  </conditionalFormatting>
  <conditionalFormatting sqref="R87">
    <cfRule type="endsWith" dxfId="140" priority="148" operator="endsWith" text=")">
      <formula>RIGHT((R87),LEN(")"))=(")")</formula>
    </cfRule>
  </conditionalFormatting>
  <conditionalFormatting sqref="D87:AA87">
    <cfRule type="endsWith" dxfId="139" priority="149" operator="endsWith" text=")">
      <formula>RIGHT((D87),LEN(")"))=(")")</formula>
    </cfRule>
  </conditionalFormatting>
  <conditionalFormatting sqref="D87:AA87">
    <cfRule type="endsWith" dxfId="138" priority="150" operator="endsWith" text=")">
      <formula>RIGHT((D87),LEN(")"))=(")")</formula>
    </cfRule>
  </conditionalFormatting>
  <conditionalFormatting sqref="D87 M87 R87">
    <cfRule type="endsWith" dxfId="137" priority="151" operator="endsWith" text=")">
      <formula>RIGHT((D87),LEN(")"))=(")")</formula>
    </cfRule>
  </conditionalFormatting>
  <conditionalFormatting sqref="D87 M87 R87">
    <cfRule type="endsWith" dxfId="136" priority="152" operator="endsWith" text=")">
      <formula>RIGHT((D87),LEN(")"))=(")")</formula>
    </cfRule>
  </conditionalFormatting>
  <conditionalFormatting sqref="R87">
    <cfRule type="endsWith" dxfId="135" priority="153" operator="endsWith" text=")">
      <formula>RIGHT((R87),LEN(")"))=(")")</formula>
    </cfRule>
  </conditionalFormatting>
  <conditionalFormatting sqref="D87:AA87">
    <cfRule type="endsWith" dxfId="134" priority="154" operator="endsWith" text=")">
      <formula>RIGHT((D87),LEN(")"))=(")")</formula>
    </cfRule>
  </conditionalFormatting>
  <conditionalFormatting sqref="D87:AA87">
    <cfRule type="endsWith" dxfId="133" priority="155" operator="endsWith" text=")">
      <formula>RIGHT((D87),LEN(")"))=(")")</formula>
    </cfRule>
  </conditionalFormatting>
  <conditionalFormatting sqref="D87 M87 R87">
    <cfRule type="endsWith" dxfId="132" priority="156" operator="endsWith" text=")">
      <formula>RIGHT((D87),LEN(")"))=(")")</formula>
    </cfRule>
  </conditionalFormatting>
  <conditionalFormatting sqref="D87 M87 R87">
    <cfRule type="endsWith" dxfId="131" priority="157" operator="endsWith" text=")">
      <formula>RIGHT((D87),LEN(")"))=(")")</formula>
    </cfRule>
  </conditionalFormatting>
  <conditionalFormatting sqref="D87 M87 R87">
    <cfRule type="endsWith" dxfId="130" priority="158" operator="endsWith" text=")">
      <formula>RIGHT((D87),LEN(")"))=(")")</formula>
    </cfRule>
  </conditionalFormatting>
  <conditionalFormatting sqref="D87 M87 R87">
    <cfRule type="endsWith" dxfId="129" priority="159" operator="endsWith" text=")">
      <formula>RIGHT((D87),LEN(")"))=(")")</formula>
    </cfRule>
  </conditionalFormatting>
  <conditionalFormatting sqref="R87">
    <cfRule type="endsWith" dxfId="128" priority="160" operator="endsWith" text=")">
      <formula>RIGHT((R87),LEN(")"))=(")")</formula>
    </cfRule>
  </conditionalFormatting>
  <conditionalFormatting sqref="D87:AA87">
    <cfRule type="endsWith" dxfId="127" priority="161" operator="endsWith" text=")">
      <formula>RIGHT((D87),LEN(")"))=(")")</formula>
    </cfRule>
  </conditionalFormatting>
  <conditionalFormatting sqref="D87:AA87">
    <cfRule type="endsWith" dxfId="126" priority="162" operator="endsWith" text=")">
      <formula>RIGHT((D87),LEN(")"))=(")")</formula>
    </cfRule>
  </conditionalFormatting>
  <conditionalFormatting sqref="D87 M87 R87">
    <cfRule type="endsWith" dxfId="125" priority="163" operator="endsWith" text=")">
      <formula>RIGHT((D87),LEN(")"))=(")")</formula>
    </cfRule>
  </conditionalFormatting>
  <conditionalFormatting sqref="D87 M87 R87">
    <cfRule type="endsWith" dxfId="124" priority="164" operator="endsWith" text=")">
      <formula>RIGHT((D87),LEN(")"))=(")")</formula>
    </cfRule>
  </conditionalFormatting>
  <conditionalFormatting sqref="D87 M87 R87">
    <cfRule type="endsWith" dxfId="123" priority="165" operator="endsWith" text=")">
      <formula>RIGHT((D87),LEN(")"))=(")")</formula>
    </cfRule>
  </conditionalFormatting>
  <conditionalFormatting sqref="D87 M87 R87">
    <cfRule type="endsWith" dxfId="122" priority="166" operator="endsWith" text=")">
      <formula>RIGHT((D87),LEN(")"))=(")")</formula>
    </cfRule>
  </conditionalFormatting>
  <conditionalFormatting sqref="D87 M87 R87">
    <cfRule type="endsWith" dxfId="121" priority="167" operator="endsWith" text=")">
      <formula>RIGHT((D87),LEN(")"))=(")")</formula>
    </cfRule>
  </conditionalFormatting>
  <conditionalFormatting sqref="D87 M87 R87">
    <cfRule type="endsWith" dxfId="120" priority="168" operator="endsWith" text=")">
      <formula>RIGHT((D87),LEN(")"))=(")")</formula>
    </cfRule>
  </conditionalFormatting>
  <conditionalFormatting sqref="D87 M87 R87">
    <cfRule type="endsWith" dxfId="119" priority="169" operator="endsWith" text=")">
      <formula>RIGHT((D87),LEN(")"))=(")")</formula>
    </cfRule>
  </conditionalFormatting>
  <conditionalFormatting sqref="D87 M87 R87">
    <cfRule type="endsWith" dxfId="118" priority="170" operator="endsWith" text=")">
      <formula>RIGHT((D87),LEN(")"))=(")")</formula>
    </cfRule>
  </conditionalFormatting>
  <conditionalFormatting sqref="D87 M87 R87">
    <cfRule type="endsWith" dxfId="117" priority="171" operator="endsWith" text=")">
      <formula>RIGHT((D87),LEN(")"))=(")")</formula>
    </cfRule>
  </conditionalFormatting>
  <conditionalFormatting sqref="D87 M87 R87">
    <cfRule type="endsWith" dxfId="116" priority="172" operator="endsWith" text=")">
      <formula>RIGHT((D87),LEN(")"))=(")")</formula>
    </cfRule>
  </conditionalFormatting>
  <conditionalFormatting sqref="D87 M87 R87">
    <cfRule type="endsWith" dxfId="115" priority="173" operator="endsWith" text=")">
      <formula>RIGHT((D87),LEN(")"))=(")")</formula>
    </cfRule>
  </conditionalFormatting>
  <conditionalFormatting sqref="D87 M87 R87">
    <cfRule type="endsWith" dxfId="114" priority="174" operator="endsWith" text=")">
      <formula>RIGHT((D87),LEN(")"))=(")")</formula>
    </cfRule>
  </conditionalFormatting>
  <conditionalFormatting sqref="D87 M87 R87">
    <cfRule type="endsWith" dxfId="113" priority="175" operator="endsWith" text=")">
      <formula>RIGHT((D87),LEN(")"))=(")")</formula>
    </cfRule>
  </conditionalFormatting>
  <conditionalFormatting sqref="D87 M87 R87">
    <cfRule type="endsWith" dxfId="112" priority="176" operator="endsWith" text=")">
      <formula>RIGHT((D87),LEN(")"))=(")")</formula>
    </cfRule>
  </conditionalFormatting>
  <conditionalFormatting sqref="D87 M87 R87">
    <cfRule type="endsWith" dxfId="111" priority="177" operator="endsWith" text=")">
      <formula>RIGHT((D87),LEN(")"))=(")")</formula>
    </cfRule>
  </conditionalFormatting>
  <conditionalFormatting sqref="D87 M87 R87">
    <cfRule type="endsWith" dxfId="110" priority="178" operator="endsWith" text=")">
      <formula>RIGHT((D87),LEN(")"))=(")")</formula>
    </cfRule>
  </conditionalFormatting>
  <conditionalFormatting sqref="D87 M87 R87">
    <cfRule type="endsWith" dxfId="109" priority="179" operator="endsWith" text=")">
      <formula>RIGHT((D87),LEN(")"))=(")")</formula>
    </cfRule>
  </conditionalFormatting>
  <conditionalFormatting sqref="D87 M87 R87">
    <cfRule type="endsWith" dxfId="108" priority="180" operator="endsWith" text=")">
      <formula>RIGHT((D87),LEN(")"))=(")")</formula>
    </cfRule>
  </conditionalFormatting>
  <conditionalFormatting sqref="D87 M87 R87">
    <cfRule type="endsWith" dxfId="107" priority="181" operator="endsWith" text=")">
      <formula>RIGHT((D87),LEN(")"))=(")")</formula>
    </cfRule>
  </conditionalFormatting>
  <conditionalFormatting sqref="D87 M87 R87">
    <cfRule type="endsWith" dxfId="106" priority="182" operator="endsWith" text=")">
      <formula>RIGHT((D87),LEN(")"))=(")")</formula>
    </cfRule>
  </conditionalFormatting>
  <conditionalFormatting sqref="D87 M87 R87">
    <cfRule type="endsWith" dxfId="105" priority="183" operator="endsWith" text=")">
      <formula>RIGHT((D87),LEN(")"))=(")")</formula>
    </cfRule>
  </conditionalFormatting>
  <conditionalFormatting sqref="D87 M87 R87">
    <cfRule type="endsWith" dxfId="104" priority="184" operator="endsWith" text=")">
      <formula>RIGHT((D87),LEN(")"))=(")")</formula>
    </cfRule>
  </conditionalFormatting>
  <conditionalFormatting sqref="D87 M87 R87">
    <cfRule type="endsWith" dxfId="103" priority="185" operator="endsWith" text=")">
      <formula>RIGHT((D87),LEN(")"))=(")")</formula>
    </cfRule>
  </conditionalFormatting>
  <conditionalFormatting sqref="D87 M87 R87">
    <cfRule type="endsWith" dxfId="102" priority="186" operator="endsWith" text=")">
      <formula>RIGHT((D87),LEN(")"))=(")")</formula>
    </cfRule>
  </conditionalFormatting>
  <conditionalFormatting sqref="D87 M87 R87">
    <cfRule type="endsWith" dxfId="101" priority="187" operator="endsWith" text=")">
      <formula>RIGHT((D87),LEN(")"))=(")")</formula>
    </cfRule>
  </conditionalFormatting>
  <conditionalFormatting sqref="D87 M87 R87">
    <cfRule type="endsWith" dxfId="100" priority="188" operator="endsWith" text=")">
      <formula>RIGHT((D87),LEN(")"))=(")")</formula>
    </cfRule>
  </conditionalFormatting>
  <conditionalFormatting sqref="D87 M87 R87">
    <cfRule type="endsWith" dxfId="99" priority="189" operator="endsWith" text=")">
      <formula>RIGHT((D87),LEN(")"))=(")")</formula>
    </cfRule>
  </conditionalFormatting>
  <conditionalFormatting sqref="D87 M87 R87">
    <cfRule type="endsWith" dxfId="98" priority="190" operator="endsWith" text=")">
      <formula>RIGHT((D87),LEN(")"))=(")")</formula>
    </cfRule>
  </conditionalFormatting>
  <conditionalFormatting sqref="D87 M87 R87">
    <cfRule type="endsWith" dxfId="97" priority="191" operator="endsWith" text=")">
      <formula>RIGHT((D87),LEN(")"))=(")")</formula>
    </cfRule>
  </conditionalFormatting>
  <conditionalFormatting sqref="D87 M87 R87">
    <cfRule type="endsWith" dxfId="96" priority="192" operator="endsWith" text=")">
      <formula>RIGHT((D87),LEN(")"))=(")")</formula>
    </cfRule>
  </conditionalFormatting>
  <conditionalFormatting sqref="R84">
    <cfRule type="endsWith" dxfId="95" priority="49" operator="endsWith" text=")">
      <formula>RIGHT((R84),LEN(")"))=(")")</formula>
    </cfRule>
  </conditionalFormatting>
  <conditionalFormatting sqref="D84:AA84">
    <cfRule type="endsWith" dxfId="94" priority="50" operator="endsWith" text=")">
      <formula>RIGHT((D84),LEN(")"))=(")")</formula>
    </cfRule>
  </conditionalFormatting>
  <conditionalFormatting sqref="D84:AA84">
    <cfRule type="endsWith" dxfId="93" priority="51" operator="endsWith" text=")">
      <formula>RIGHT((D84),LEN(")"))=(")")</formula>
    </cfRule>
  </conditionalFormatting>
  <conditionalFormatting sqref="R84">
    <cfRule type="endsWith" dxfId="92" priority="52" operator="endsWith" text=")">
      <formula>RIGHT((R84),LEN(")"))=(")")</formula>
    </cfRule>
  </conditionalFormatting>
  <conditionalFormatting sqref="D84:AA84">
    <cfRule type="endsWith" dxfId="91" priority="53" operator="endsWith" text=")">
      <formula>RIGHT((D84),LEN(")"))=(")")</formula>
    </cfRule>
  </conditionalFormatting>
  <conditionalFormatting sqref="D84:AA84">
    <cfRule type="endsWith" dxfId="90" priority="54" operator="endsWith" text=")">
      <formula>RIGHT((D84),LEN(")"))=(")")</formula>
    </cfRule>
  </conditionalFormatting>
  <conditionalFormatting sqref="D84 M84 R84">
    <cfRule type="endsWith" dxfId="89" priority="55" operator="endsWith" text=")">
      <formula>RIGHT((D84),LEN(")"))=(")")</formula>
    </cfRule>
  </conditionalFormatting>
  <conditionalFormatting sqref="D84 M84 R84">
    <cfRule type="endsWith" dxfId="88" priority="56" operator="endsWith" text=")">
      <formula>RIGHT((D84),LEN(")"))=(")")</formula>
    </cfRule>
  </conditionalFormatting>
  <conditionalFormatting sqref="R84">
    <cfRule type="endsWith" dxfId="87" priority="57" operator="endsWith" text=")">
      <formula>RIGHT((R84),LEN(")"))=(")")</formula>
    </cfRule>
  </conditionalFormatting>
  <conditionalFormatting sqref="D84:AA84">
    <cfRule type="endsWith" dxfId="86" priority="58" operator="endsWith" text=")">
      <formula>RIGHT((D84),LEN(")"))=(")")</formula>
    </cfRule>
  </conditionalFormatting>
  <conditionalFormatting sqref="D84:AA84">
    <cfRule type="endsWith" dxfId="85" priority="59" operator="endsWith" text=")">
      <formula>RIGHT((D84),LEN(")"))=(")")</formula>
    </cfRule>
  </conditionalFormatting>
  <conditionalFormatting sqref="D84 M84 R84">
    <cfRule type="endsWith" dxfId="84" priority="60" operator="endsWith" text=")">
      <formula>RIGHT((D84),LEN(")"))=(")")</formula>
    </cfRule>
  </conditionalFormatting>
  <conditionalFormatting sqref="D84 M84 R84">
    <cfRule type="endsWith" dxfId="83" priority="61" operator="endsWith" text=")">
      <formula>RIGHT((D84),LEN(")"))=(")")</formula>
    </cfRule>
  </conditionalFormatting>
  <conditionalFormatting sqref="D84 M84 R84">
    <cfRule type="endsWith" dxfId="82" priority="62" operator="endsWith" text=")">
      <formula>RIGHT((D84),LEN(")"))=(")")</formula>
    </cfRule>
  </conditionalFormatting>
  <conditionalFormatting sqref="D84 M84 R84">
    <cfRule type="endsWith" dxfId="81" priority="63" operator="endsWith" text=")">
      <formula>RIGHT((D84),LEN(")"))=(")")</formula>
    </cfRule>
  </conditionalFormatting>
  <conditionalFormatting sqref="R84">
    <cfRule type="endsWith" dxfId="80" priority="64" operator="endsWith" text=")">
      <formula>RIGHT((R84),LEN(")"))=(")")</formula>
    </cfRule>
  </conditionalFormatting>
  <conditionalFormatting sqref="D84:AA84">
    <cfRule type="endsWith" dxfId="79" priority="65" operator="endsWith" text=")">
      <formula>RIGHT((D84),LEN(")"))=(")")</formula>
    </cfRule>
  </conditionalFormatting>
  <conditionalFormatting sqref="D84:AA84">
    <cfRule type="endsWith" dxfId="78" priority="66" operator="endsWith" text=")">
      <formula>RIGHT((D84),LEN(")"))=(")")</formula>
    </cfRule>
  </conditionalFormatting>
  <conditionalFormatting sqref="D84 M84 R84">
    <cfRule type="endsWith" dxfId="77" priority="67" operator="endsWith" text=")">
      <formula>RIGHT((D84),LEN(")"))=(")")</formula>
    </cfRule>
  </conditionalFormatting>
  <conditionalFormatting sqref="D84 M84 R84">
    <cfRule type="endsWith" dxfId="76" priority="68" operator="endsWith" text=")">
      <formula>RIGHT((D84),LEN(")"))=(")")</formula>
    </cfRule>
  </conditionalFormatting>
  <conditionalFormatting sqref="D84 M84 R84">
    <cfRule type="endsWith" dxfId="75" priority="69" operator="endsWith" text=")">
      <formula>RIGHT((D84),LEN(")"))=(")")</formula>
    </cfRule>
  </conditionalFormatting>
  <conditionalFormatting sqref="D84 M84 R84">
    <cfRule type="endsWith" dxfId="74" priority="70" operator="endsWith" text=")">
      <formula>RIGHT((D84),LEN(")"))=(")")</formula>
    </cfRule>
  </conditionalFormatting>
  <conditionalFormatting sqref="D84 M84 R84">
    <cfRule type="endsWith" dxfId="73" priority="71" operator="endsWith" text=")">
      <formula>RIGHT((D84),LEN(")"))=(")")</formula>
    </cfRule>
  </conditionalFormatting>
  <conditionalFormatting sqref="D84 M84 R84">
    <cfRule type="endsWith" dxfId="72" priority="72" operator="endsWith" text=")">
      <formula>RIGHT((D84),LEN(")"))=(")")</formula>
    </cfRule>
  </conditionalFormatting>
  <conditionalFormatting sqref="D84 M84 R84">
    <cfRule type="endsWith" dxfId="71" priority="73" operator="endsWith" text=")">
      <formula>RIGHT((D84),LEN(")"))=(")")</formula>
    </cfRule>
  </conditionalFormatting>
  <conditionalFormatting sqref="D84 M84 R84">
    <cfRule type="endsWith" dxfId="70" priority="74" operator="endsWith" text=")">
      <formula>RIGHT((D84),LEN(")"))=(")")</formula>
    </cfRule>
  </conditionalFormatting>
  <conditionalFormatting sqref="D84 M84 R84">
    <cfRule type="endsWith" dxfId="69" priority="75" operator="endsWith" text=")">
      <formula>RIGHT((D84),LEN(")"))=(")")</formula>
    </cfRule>
  </conditionalFormatting>
  <conditionalFormatting sqref="D84 M84 R84">
    <cfRule type="endsWith" dxfId="68" priority="76" operator="endsWith" text=")">
      <formula>RIGHT((D84),LEN(")"))=(")")</formula>
    </cfRule>
  </conditionalFormatting>
  <conditionalFormatting sqref="D84 M84 R84">
    <cfRule type="endsWith" dxfId="67" priority="77" operator="endsWith" text=")">
      <formula>RIGHT((D84),LEN(")"))=(")")</formula>
    </cfRule>
  </conditionalFormatting>
  <conditionalFormatting sqref="D84 M84 R84">
    <cfRule type="endsWith" dxfId="66" priority="78" operator="endsWith" text=")">
      <formula>RIGHT((D84),LEN(")"))=(")")</formula>
    </cfRule>
  </conditionalFormatting>
  <conditionalFormatting sqref="D84 M84 R84">
    <cfRule type="endsWith" dxfId="65" priority="79" operator="endsWith" text=")">
      <formula>RIGHT((D84),LEN(")"))=(")")</formula>
    </cfRule>
  </conditionalFormatting>
  <conditionalFormatting sqref="D84 M84 R84">
    <cfRule type="endsWith" dxfId="64" priority="80" operator="endsWith" text=")">
      <formula>RIGHT((D84),LEN(")"))=(")")</formula>
    </cfRule>
  </conditionalFormatting>
  <conditionalFormatting sqref="D84 M84 R84">
    <cfRule type="endsWith" dxfId="63" priority="81" operator="endsWith" text=")">
      <formula>RIGHT((D84),LEN(")"))=(")")</formula>
    </cfRule>
  </conditionalFormatting>
  <conditionalFormatting sqref="D84 M84 R84">
    <cfRule type="endsWith" dxfId="62" priority="82" operator="endsWith" text=")">
      <formula>RIGHT((D84),LEN(")"))=(")")</formula>
    </cfRule>
  </conditionalFormatting>
  <conditionalFormatting sqref="D84 M84 R84">
    <cfRule type="endsWith" dxfId="61" priority="83" operator="endsWith" text=")">
      <formula>RIGHT((D84),LEN(")"))=(")")</formula>
    </cfRule>
  </conditionalFormatting>
  <conditionalFormatting sqref="D84 M84 R84">
    <cfRule type="endsWith" dxfId="60" priority="84" operator="endsWith" text=")">
      <formula>RIGHT((D84),LEN(")"))=(")")</formula>
    </cfRule>
  </conditionalFormatting>
  <conditionalFormatting sqref="D84 M84 R84">
    <cfRule type="endsWith" dxfId="59" priority="85" operator="endsWith" text=")">
      <formula>RIGHT((D84),LEN(")"))=(")")</formula>
    </cfRule>
  </conditionalFormatting>
  <conditionalFormatting sqref="D84 M84 R84">
    <cfRule type="endsWith" dxfId="58" priority="86" operator="endsWith" text=")">
      <formula>RIGHT((D84),LEN(")"))=(")")</formula>
    </cfRule>
  </conditionalFormatting>
  <conditionalFormatting sqref="D84 M84 R84">
    <cfRule type="endsWith" dxfId="57" priority="87" operator="endsWith" text=")">
      <formula>RIGHT((D84),LEN(")"))=(")")</formula>
    </cfRule>
  </conditionalFormatting>
  <conditionalFormatting sqref="D84 M84 R84">
    <cfRule type="endsWith" dxfId="56" priority="88" operator="endsWith" text=")">
      <formula>RIGHT((D84),LEN(")"))=(")")</formula>
    </cfRule>
  </conditionalFormatting>
  <conditionalFormatting sqref="D84 M84 R84">
    <cfRule type="endsWith" dxfId="55" priority="89" operator="endsWith" text=")">
      <formula>RIGHT((D84),LEN(")"))=(")")</formula>
    </cfRule>
  </conditionalFormatting>
  <conditionalFormatting sqref="D84 M84 R84">
    <cfRule type="endsWith" dxfId="54" priority="90" operator="endsWith" text=")">
      <formula>RIGHT((D84),LEN(")"))=(")")</formula>
    </cfRule>
  </conditionalFormatting>
  <conditionalFormatting sqref="D84 M84 R84">
    <cfRule type="endsWith" dxfId="53" priority="91" operator="endsWith" text=")">
      <formula>RIGHT((D84),LEN(")"))=(")")</formula>
    </cfRule>
  </conditionalFormatting>
  <conditionalFormatting sqref="D84 M84 R84">
    <cfRule type="endsWith" dxfId="52" priority="92" operator="endsWith" text=")">
      <formula>RIGHT((D84),LEN(")"))=(")")</formula>
    </cfRule>
  </conditionalFormatting>
  <conditionalFormatting sqref="D84 M84 R84">
    <cfRule type="endsWith" dxfId="51" priority="93" operator="endsWith" text=")">
      <formula>RIGHT((D84),LEN(")"))=(")")</formula>
    </cfRule>
  </conditionalFormatting>
  <conditionalFormatting sqref="D84 M84 R84">
    <cfRule type="endsWith" dxfId="50" priority="94" operator="endsWith" text=")">
      <formula>RIGHT((D84),LEN(")"))=(")")</formula>
    </cfRule>
  </conditionalFormatting>
  <conditionalFormatting sqref="D84 M84 R84">
    <cfRule type="endsWith" dxfId="49" priority="95" operator="endsWith" text=")">
      <formula>RIGHT((D84),LEN(")"))=(")")</formula>
    </cfRule>
  </conditionalFormatting>
  <conditionalFormatting sqref="D84 M84 R84">
    <cfRule type="endsWith" dxfId="48" priority="96" operator="endsWith" text=")">
      <formula>RIGHT((D84),LEN(")"))=(")")</formula>
    </cfRule>
  </conditionalFormatting>
  <conditionalFormatting sqref="R106">
    <cfRule type="endsWith" dxfId="47" priority="1" operator="endsWith" text=")">
      <formula>RIGHT((R106),LEN(")"))=(")")</formula>
    </cfRule>
  </conditionalFormatting>
  <conditionalFormatting sqref="D106:AA106">
    <cfRule type="endsWith" dxfId="46" priority="2" operator="endsWith" text=")">
      <formula>RIGHT((D106),LEN(")"))=(")")</formula>
    </cfRule>
  </conditionalFormatting>
  <conditionalFormatting sqref="D106:AA106">
    <cfRule type="endsWith" dxfId="45" priority="3" operator="endsWith" text=")">
      <formula>RIGHT((D106),LEN(")"))=(")")</formula>
    </cfRule>
  </conditionalFormatting>
  <conditionalFormatting sqref="R106">
    <cfRule type="endsWith" dxfId="44" priority="4" operator="endsWith" text=")">
      <formula>RIGHT((R106),LEN(")"))=(")")</formula>
    </cfRule>
  </conditionalFormatting>
  <conditionalFormatting sqref="D106:AA106">
    <cfRule type="endsWith" dxfId="43" priority="5" operator="endsWith" text=")">
      <formula>RIGHT((D106),LEN(")"))=(")")</formula>
    </cfRule>
  </conditionalFormatting>
  <conditionalFormatting sqref="D106:AA106">
    <cfRule type="endsWith" dxfId="42" priority="6" operator="endsWith" text=")">
      <formula>RIGHT((D106),LEN(")"))=(")")</formula>
    </cfRule>
  </conditionalFormatting>
  <conditionalFormatting sqref="D106 M106 R106">
    <cfRule type="endsWith" dxfId="41" priority="7" operator="endsWith" text=")">
      <formula>RIGHT((D106),LEN(")"))=(")")</formula>
    </cfRule>
  </conditionalFormatting>
  <conditionalFormatting sqref="D106 M106 R106">
    <cfRule type="endsWith" dxfId="40" priority="8" operator="endsWith" text=")">
      <formula>RIGHT((D106),LEN(")"))=(")")</formula>
    </cfRule>
  </conditionalFormatting>
  <conditionalFormatting sqref="R106">
    <cfRule type="endsWith" dxfId="39" priority="9" operator="endsWith" text=")">
      <formula>RIGHT((R106),LEN(")"))=(")")</formula>
    </cfRule>
  </conditionalFormatting>
  <conditionalFormatting sqref="D106:AA106">
    <cfRule type="endsWith" dxfId="38" priority="10" operator="endsWith" text=")">
      <formula>RIGHT((D106),LEN(")"))=(")")</formula>
    </cfRule>
  </conditionalFormatting>
  <conditionalFormatting sqref="D106:AA106">
    <cfRule type="endsWith" dxfId="37" priority="11" operator="endsWith" text=")">
      <formula>RIGHT((D106),LEN(")"))=(")")</formula>
    </cfRule>
  </conditionalFormatting>
  <conditionalFormatting sqref="D106 M106 R106">
    <cfRule type="endsWith" dxfId="36" priority="12" operator="endsWith" text=")">
      <formula>RIGHT((D106),LEN(")"))=(")")</formula>
    </cfRule>
  </conditionalFormatting>
  <conditionalFormatting sqref="D106 M106 R106">
    <cfRule type="endsWith" dxfId="35" priority="13" operator="endsWith" text=")">
      <formula>RIGHT((D106),LEN(")"))=(")")</formula>
    </cfRule>
  </conditionalFormatting>
  <conditionalFormatting sqref="D106 M106 R106">
    <cfRule type="endsWith" dxfId="34" priority="14" operator="endsWith" text=")">
      <formula>RIGHT((D106),LEN(")"))=(")")</formula>
    </cfRule>
  </conditionalFormatting>
  <conditionalFormatting sqref="D106 M106 R106">
    <cfRule type="endsWith" dxfId="33" priority="15" operator="endsWith" text=")">
      <formula>RIGHT((D106),LEN(")"))=(")")</formula>
    </cfRule>
  </conditionalFormatting>
  <conditionalFormatting sqref="R106">
    <cfRule type="endsWith" dxfId="32" priority="16" operator="endsWith" text=")">
      <formula>RIGHT((R106),LEN(")"))=(")")</formula>
    </cfRule>
  </conditionalFormatting>
  <conditionalFormatting sqref="D106:AA106">
    <cfRule type="endsWith" dxfId="31" priority="17" operator="endsWith" text=")">
      <formula>RIGHT((D106),LEN(")"))=(")")</formula>
    </cfRule>
  </conditionalFormatting>
  <conditionalFormatting sqref="D106:AA106">
    <cfRule type="endsWith" dxfId="30" priority="18" operator="endsWith" text=")">
      <formula>RIGHT((D106),LEN(")"))=(")")</formula>
    </cfRule>
  </conditionalFormatting>
  <conditionalFormatting sqref="D106 M106 R106">
    <cfRule type="endsWith" dxfId="29" priority="19" operator="endsWith" text=")">
      <formula>RIGHT((D106),LEN(")"))=(")")</formula>
    </cfRule>
  </conditionalFormatting>
  <conditionalFormatting sqref="D106 M106 R106">
    <cfRule type="endsWith" dxfId="28" priority="20" operator="endsWith" text=")">
      <formula>RIGHT((D106),LEN(")"))=(")")</formula>
    </cfRule>
  </conditionalFormatting>
  <conditionalFormatting sqref="D106 M106 R106">
    <cfRule type="endsWith" dxfId="27" priority="21" operator="endsWith" text=")">
      <formula>RIGHT((D106),LEN(")"))=(")")</formula>
    </cfRule>
  </conditionalFormatting>
  <conditionalFormatting sqref="D106 M106 R106">
    <cfRule type="endsWith" dxfId="26" priority="22" operator="endsWith" text=")">
      <formula>RIGHT((D106),LEN(")"))=(")")</formula>
    </cfRule>
  </conditionalFormatting>
  <conditionalFormatting sqref="D106 M106 R106">
    <cfRule type="endsWith" dxfId="25" priority="23" operator="endsWith" text=")">
      <formula>RIGHT((D106),LEN(")"))=(")")</formula>
    </cfRule>
  </conditionalFormatting>
  <conditionalFormatting sqref="D106 M106 R106">
    <cfRule type="endsWith" dxfId="24" priority="24" operator="endsWith" text=")">
      <formula>RIGHT((D106),LEN(")"))=(")")</formula>
    </cfRule>
  </conditionalFormatting>
  <conditionalFormatting sqref="D106 M106 R106">
    <cfRule type="endsWith" dxfId="23" priority="25" operator="endsWith" text=")">
      <formula>RIGHT((D106),LEN(")"))=(")")</formula>
    </cfRule>
  </conditionalFormatting>
  <conditionalFormatting sqref="D106 M106 R106">
    <cfRule type="endsWith" dxfId="22" priority="26" operator="endsWith" text=")">
      <formula>RIGHT((D106),LEN(")"))=(")")</formula>
    </cfRule>
  </conditionalFormatting>
  <conditionalFormatting sqref="D106 M106 R106">
    <cfRule type="endsWith" dxfId="21" priority="27" operator="endsWith" text=")">
      <formula>RIGHT((D106),LEN(")"))=(")")</formula>
    </cfRule>
  </conditionalFormatting>
  <conditionalFormatting sqref="D106 M106 R106">
    <cfRule type="endsWith" dxfId="20" priority="28" operator="endsWith" text=")">
      <formula>RIGHT((D106),LEN(")"))=(")")</formula>
    </cfRule>
  </conditionalFormatting>
  <conditionalFormatting sqref="D106 M106 R106">
    <cfRule type="endsWith" dxfId="19" priority="29" operator="endsWith" text=")">
      <formula>RIGHT((D106),LEN(")"))=(")")</formula>
    </cfRule>
  </conditionalFormatting>
  <conditionalFormatting sqref="D106 M106 R106">
    <cfRule type="endsWith" dxfId="18" priority="30" operator="endsWith" text=")">
      <formula>RIGHT((D106),LEN(")"))=(")")</formula>
    </cfRule>
  </conditionalFormatting>
  <conditionalFormatting sqref="D106 M106 R106">
    <cfRule type="endsWith" dxfId="17" priority="31" operator="endsWith" text=")">
      <formula>RIGHT((D106),LEN(")"))=(")")</formula>
    </cfRule>
  </conditionalFormatting>
  <conditionalFormatting sqref="D106 M106 R106">
    <cfRule type="endsWith" dxfId="16" priority="32" operator="endsWith" text=")">
      <formula>RIGHT((D106),LEN(")"))=(")")</formula>
    </cfRule>
  </conditionalFormatting>
  <conditionalFormatting sqref="D106 M106 R106">
    <cfRule type="endsWith" dxfId="15" priority="33" operator="endsWith" text=")">
      <formula>RIGHT((D106),LEN(")"))=(")")</formula>
    </cfRule>
  </conditionalFormatting>
  <conditionalFormatting sqref="D106 M106 R106">
    <cfRule type="endsWith" dxfId="14" priority="34" operator="endsWith" text=")">
      <formula>RIGHT((D106),LEN(")"))=(")")</formula>
    </cfRule>
  </conditionalFormatting>
  <conditionalFormatting sqref="D106 M106 R106">
    <cfRule type="endsWith" dxfId="13" priority="35" operator="endsWith" text=")">
      <formula>RIGHT((D106),LEN(")"))=(")")</formula>
    </cfRule>
  </conditionalFormatting>
  <conditionalFormatting sqref="D106 M106 R106">
    <cfRule type="endsWith" dxfId="12" priority="36" operator="endsWith" text=")">
      <formula>RIGHT((D106),LEN(")"))=(")")</formula>
    </cfRule>
  </conditionalFormatting>
  <conditionalFormatting sqref="D106 M106 R106">
    <cfRule type="endsWith" dxfId="11" priority="37" operator="endsWith" text=")">
      <formula>RIGHT((D106),LEN(")"))=(")")</formula>
    </cfRule>
  </conditionalFormatting>
  <conditionalFormatting sqref="D106 M106 R106">
    <cfRule type="endsWith" dxfId="10" priority="38" operator="endsWith" text=")">
      <formula>RIGHT((D106),LEN(")"))=(")")</formula>
    </cfRule>
  </conditionalFormatting>
  <conditionalFormatting sqref="D106 M106 R106">
    <cfRule type="endsWith" dxfId="9" priority="39" operator="endsWith" text=")">
      <formula>RIGHT((D106),LEN(")"))=(")")</formula>
    </cfRule>
  </conditionalFormatting>
  <conditionalFormatting sqref="D106 M106 R106">
    <cfRule type="endsWith" dxfId="8" priority="40" operator="endsWith" text=")">
      <formula>RIGHT((D106),LEN(")"))=(")")</formula>
    </cfRule>
  </conditionalFormatting>
  <conditionalFormatting sqref="D106 M106 R106">
    <cfRule type="endsWith" dxfId="7" priority="41" operator="endsWith" text=")">
      <formula>RIGHT((D106),LEN(")"))=(")")</formula>
    </cfRule>
  </conditionalFormatting>
  <conditionalFormatting sqref="D106 M106 R106">
    <cfRule type="endsWith" dxfId="6" priority="42" operator="endsWith" text=")">
      <formula>RIGHT((D106),LEN(")"))=(")")</formula>
    </cfRule>
  </conditionalFormatting>
  <conditionalFormatting sqref="D106 M106 R106">
    <cfRule type="endsWith" dxfId="5" priority="43" operator="endsWith" text=")">
      <formula>RIGHT((D106),LEN(")"))=(")")</formula>
    </cfRule>
  </conditionalFormatting>
  <conditionalFormatting sqref="D106 M106 R106">
    <cfRule type="endsWith" dxfId="4" priority="44" operator="endsWith" text=")">
      <formula>RIGHT((D106),LEN(")"))=(")")</formula>
    </cfRule>
  </conditionalFormatting>
  <conditionalFormatting sqref="D106 M106 R106">
    <cfRule type="endsWith" dxfId="3" priority="45" operator="endsWith" text=")">
      <formula>RIGHT((D106),LEN(")"))=(")")</formula>
    </cfRule>
  </conditionalFormatting>
  <conditionalFormatting sqref="D106 M106 R106">
    <cfRule type="endsWith" dxfId="2" priority="46" operator="endsWith" text=")">
      <formula>RIGHT((D106),LEN(")"))=(")")</formula>
    </cfRule>
  </conditionalFormatting>
  <conditionalFormatting sqref="D106 M106 R106">
    <cfRule type="endsWith" dxfId="1" priority="47" operator="endsWith" text=")">
      <formula>RIGHT((D106),LEN(")"))=(")")</formula>
    </cfRule>
  </conditionalFormatting>
  <conditionalFormatting sqref="D106 M106 R106">
    <cfRule type="endsWith" dxfId="0" priority="48" operator="endsWith" text=")">
      <formula>RIGHT((D106),LEN(")"))=(")")</formula>
    </cfRule>
  </conditionalFormatting>
  <printOptions horizontalCentered="1" verticalCentered="1"/>
  <pageMargins left="0" right="0" top="0" bottom="0" header="0" footer="0"/>
  <pageSetup paperSize="9" scale="31" pageOrder="overThenDown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Personnels!$A$2:$A$100</xm:f>
          </x14:formula1>
          <xm:sqref>C6:Q7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209"/>
  <sheetViews>
    <sheetView topLeftCell="A54" workbookViewId="0"/>
  </sheetViews>
  <sheetFormatPr baseColWidth="10" defaultRowHeight="15" x14ac:dyDescent="0.25"/>
  <cols>
    <col min="1" max="1" width="35.28515625" style="43" bestFit="1" customWidth="1"/>
    <col min="2" max="3" width="11.42578125" style="29"/>
    <col min="4" max="4" width="21.7109375" style="29" hidden="1" customWidth="1"/>
    <col min="5" max="5" width="11.42578125" style="29"/>
    <col min="6" max="6" width="10.7109375" style="29" hidden="1" customWidth="1"/>
    <col min="7" max="7" width="7.140625" style="32" customWidth="1"/>
    <col min="8" max="10" width="5.5703125" style="32" customWidth="1"/>
    <col min="11" max="11" width="5.5703125" style="32" hidden="1" customWidth="1"/>
    <col min="12" max="12" width="7.5703125" style="32" bestFit="1" customWidth="1"/>
    <col min="13" max="16384" width="11.42578125" style="29"/>
  </cols>
  <sheetData>
    <row r="1" spans="1:17" ht="15.75" thickBot="1" x14ac:dyDescent="0.3">
      <c r="A1" s="23" t="s">
        <v>56</v>
      </c>
      <c r="B1" s="24" t="s">
        <v>57</v>
      </c>
      <c r="C1" s="25" t="s">
        <v>58</v>
      </c>
      <c r="D1" s="25" t="s">
        <v>59</v>
      </c>
      <c r="E1" s="25" t="s">
        <v>60</v>
      </c>
      <c r="F1" s="25" t="s">
        <v>61</v>
      </c>
      <c r="G1" s="26" t="s">
        <v>4</v>
      </c>
      <c r="H1" s="26" t="s">
        <v>62</v>
      </c>
      <c r="I1" s="26" t="s">
        <v>63</v>
      </c>
      <c r="J1" s="27" t="s">
        <v>64</v>
      </c>
      <c r="K1" s="28"/>
      <c r="L1" s="28"/>
    </row>
    <row r="2" spans="1:17" ht="15.75" thickTop="1" x14ac:dyDescent="0.25">
      <c r="A2" s="30" t="str">
        <f t="shared" ref="A2:A65" si="0">IF(C2="","",CONCATENATE(D:D," ",F:F," ","(",UPPER(B:B),")"))</f>
        <v>AA_VOTRE NOM?  (SAP)</v>
      </c>
      <c r="B2" s="31" t="s">
        <v>65</v>
      </c>
      <c r="C2" s="29" t="s">
        <v>66</v>
      </c>
      <c r="D2" s="29" t="str">
        <f t="shared" ref="D2:D65" si="1">UPPER(C2)</f>
        <v>AA_VOTRE NOM?</v>
      </c>
      <c r="F2" s="29" t="str">
        <f t="shared" ref="F2:F65" si="2">PROPER(E2)</f>
        <v/>
      </c>
      <c r="H2" s="32" t="e">
        <f t="shared" ref="H2:H65" si="3">VLOOKUP(G2,$M$10:$Q$15,2)</f>
        <v>#N/A</v>
      </c>
      <c r="I2" s="32" t="e">
        <f t="shared" ref="I2:I65" si="4">VLOOKUP(G2,$M$10:$Q$15,3)</f>
        <v>#N/A</v>
      </c>
      <c r="J2" s="32" t="e">
        <f t="shared" ref="J2:J65" si="5">VLOOKUP(G2,$M$10:$Q$15,4)</f>
        <v>#N/A</v>
      </c>
      <c r="L2" s="32">
        <f t="shared" ref="L2:L21" si="6">COUNTIF(l_personnel,"&lt;="&amp;A2)</f>
        <v>1</v>
      </c>
    </row>
    <row r="3" spans="1:17" x14ac:dyDescent="0.25">
      <c r="A3" s="30" t="str">
        <f t="shared" si="0"/>
        <v>ALPUYRUK Yusuf (SCH)</v>
      </c>
      <c r="B3" s="31" t="s">
        <v>67</v>
      </c>
      <c r="C3" s="29" t="s">
        <v>68</v>
      </c>
      <c r="D3" s="29" t="str">
        <f t="shared" si="1"/>
        <v>ALPUYRUK</v>
      </c>
      <c r="E3" s="29" t="s">
        <v>69</v>
      </c>
      <c r="F3" s="29" t="str">
        <f t="shared" si="2"/>
        <v>Yusuf</v>
      </c>
      <c r="G3" s="32">
        <v>2</v>
      </c>
      <c r="H3" s="32">
        <f t="shared" si="3"/>
        <v>24</v>
      </c>
      <c r="I3" s="32">
        <f t="shared" si="4"/>
        <v>24</v>
      </c>
      <c r="J3" s="32">
        <f t="shared" si="5"/>
        <v>24</v>
      </c>
      <c r="L3" s="32">
        <f t="shared" si="6"/>
        <v>2</v>
      </c>
    </row>
    <row r="4" spans="1:17" x14ac:dyDescent="0.25">
      <c r="A4" s="30" t="str">
        <f t="shared" si="0"/>
        <v>ANDRE Johan (SCH)</v>
      </c>
      <c r="B4" s="31" t="s">
        <v>67</v>
      </c>
      <c r="C4" s="29" t="s">
        <v>70</v>
      </c>
      <c r="D4" s="29" t="str">
        <f t="shared" si="1"/>
        <v>ANDRE</v>
      </c>
      <c r="E4" s="29" t="s">
        <v>71</v>
      </c>
      <c r="F4" s="29" t="str">
        <f t="shared" si="2"/>
        <v>Johan</v>
      </c>
      <c r="G4" s="32">
        <v>4</v>
      </c>
      <c r="H4" s="32">
        <f t="shared" si="3"/>
        <v>0</v>
      </c>
      <c r="I4" s="32">
        <f t="shared" si="4"/>
        <v>36</v>
      </c>
      <c r="J4" s="32">
        <f t="shared" si="5"/>
        <v>36</v>
      </c>
      <c r="L4" s="32">
        <f t="shared" si="6"/>
        <v>3</v>
      </c>
    </row>
    <row r="5" spans="1:17" x14ac:dyDescent="0.25">
      <c r="A5" s="30" t="str">
        <f t="shared" si="0"/>
        <v>BELARIBI Ryan (1CL)</v>
      </c>
      <c r="B5" s="31" t="s">
        <v>72</v>
      </c>
      <c r="C5" s="29" t="s">
        <v>73</v>
      </c>
      <c r="D5" s="29" t="str">
        <f t="shared" si="1"/>
        <v>BELARIBI</v>
      </c>
      <c r="E5" s="29" t="s">
        <v>74</v>
      </c>
      <c r="F5" s="29" t="str">
        <f t="shared" si="2"/>
        <v>Ryan</v>
      </c>
      <c r="G5" s="32">
        <v>2</v>
      </c>
      <c r="H5" s="32">
        <f t="shared" si="3"/>
        <v>24</v>
      </c>
      <c r="I5" s="32">
        <f t="shared" si="4"/>
        <v>24</v>
      </c>
      <c r="J5" s="32">
        <f t="shared" si="5"/>
        <v>24</v>
      </c>
      <c r="L5" s="32">
        <f t="shared" si="6"/>
        <v>4</v>
      </c>
    </row>
    <row r="6" spans="1:17" x14ac:dyDescent="0.25">
      <c r="A6" s="30" t="str">
        <f t="shared" si="0"/>
        <v>BILLOT Mathieu (SGT)</v>
      </c>
      <c r="B6" s="31" t="s">
        <v>75</v>
      </c>
      <c r="C6" s="29" t="s">
        <v>76</v>
      </c>
      <c r="D6" s="29" t="str">
        <f t="shared" si="1"/>
        <v>BILLOT</v>
      </c>
      <c r="E6" s="29" t="s">
        <v>77</v>
      </c>
      <c r="F6" s="29" t="str">
        <f t="shared" si="2"/>
        <v>Mathieu</v>
      </c>
      <c r="G6" s="32">
        <v>2</v>
      </c>
      <c r="H6" s="32">
        <f t="shared" si="3"/>
        <v>24</v>
      </c>
      <c r="I6" s="32">
        <f t="shared" si="4"/>
        <v>24</v>
      </c>
      <c r="J6" s="32">
        <f t="shared" si="5"/>
        <v>24</v>
      </c>
      <c r="L6" s="32">
        <f t="shared" si="6"/>
        <v>5</v>
      </c>
    </row>
    <row r="7" spans="1:17" x14ac:dyDescent="0.25">
      <c r="A7" s="30" t="str">
        <f t="shared" si="0"/>
        <v>BOILLOT Herve (CCH)</v>
      </c>
      <c r="B7" s="31" t="s">
        <v>78</v>
      </c>
      <c r="C7" s="29" t="s">
        <v>79</v>
      </c>
      <c r="D7" s="29" t="str">
        <f t="shared" si="1"/>
        <v>BOILLOT</v>
      </c>
      <c r="E7" s="29" t="s">
        <v>80</v>
      </c>
      <c r="F7" s="29" t="str">
        <f t="shared" si="2"/>
        <v>Herve</v>
      </c>
      <c r="G7" s="32">
        <v>5</v>
      </c>
      <c r="H7" s="32">
        <f t="shared" si="3"/>
        <v>0</v>
      </c>
      <c r="I7" s="32">
        <f t="shared" si="4"/>
        <v>24</v>
      </c>
      <c r="J7" s="32">
        <f t="shared" si="5"/>
        <v>48</v>
      </c>
      <c r="L7" s="32">
        <f t="shared" si="6"/>
        <v>6</v>
      </c>
    </row>
    <row r="8" spans="1:17" x14ac:dyDescent="0.25">
      <c r="A8" s="30" t="str">
        <f t="shared" si="0"/>
        <v>BONNET Anais (SCH)</v>
      </c>
      <c r="B8" s="31" t="s">
        <v>67</v>
      </c>
      <c r="C8" s="29" t="s">
        <v>81</v>
      </c>
      <c r="D8" s="29" t="str">
        <f t="shared" si="1"/>
        <v>BONNET</v>
      </c>
      <c r="E8" s="29" t="s">
        <v>82</v>
      </c>
      <c r="F8" s="29" t="str">
        <f t="shared" si="2"/>
        <v>Anais</v>
      </c>
      <c r="G8" s="32">
        <v>1</v>
      </c>
      <c r="H8" s="32">
        <f t="shared" si="3"/>
        <v>48</v>
      </c>
      <c r="I8" s="32">
        <f t="shared" si="4"/>
        <v>0</v>
      </c>
      <c r="J8" s="32">
        <f t="shared" si="5"/>
        <v>24</v>
      </c>
      <c r="L8" s="32">
        <f t="shared" si="6"/>
        <v>7</v>
      </c>
    </row>
    <row r="9" spans="1:17" x14ac:dyDescent="0.25">
      <c r="A9" s="30" t="str">
        <f t="shared" si="0"/>
        <v>BORSODI Frederic (CCH)</v>
      </c>
      <c r="B9" s="31" t="s">
        <v>78</v>
      </c>
      <c r="C9" s="29" t="s">
        <v>83</v>
      </c>
      <c r="D9" s="29" t="str">
        <f t="shared" si="1"/>
        <v>BORSODI</v>
      </c>
      <c r="E9" s="29" t="s">
        <v>84</v>
      </c>
      <c r="F9" s="29" t="str">
        <f t="shared" si="2"/>
        <v>Frederic</v>
      </c>
      <c r="G9" s="32">
        <v>4</v>
      </c>
      <c r="H9" s="32">
        <f t="shared" si="3"/>
        <v>0</v>
      </c>
      <c r="I9" s="32">
        <f t="shared" si="4"/>
        <v>36</v>
      </c>
      <c r="J9" s="32">
        <f t="shared" si="5"/>
        <v>36</v>
      </c>
      <c r="L9" s="32">
        <f t="shared" si="6"/>
        <v>8</v>
      </c>
      <c r="M9" s="33" t="s">
        <v>85</v>
      </c>
      <c r="N9" s="33" t="s">
        <v>62</v>
      </c>
      <c r="O9" s="33" t="s">
        <v>63</v>
      </c>
      <c r="P9" s="33" t="s">
        <v>64</v>
      </c>
      <c r="Q9" s="33" t="s">
        <v>86</v>
      </c>
    </row>
    <row r="10" spans="1:17" x14ac:dyDescent="0.25">
      <c r="A10" s="30" t="str">
        <f t="shared" si="0"/>
        <v>BOUADMA Noura (SCH)</v>
      </c>
      <c r="B10" s="31" t="s">
        <v>67</v>
      </c>
      <c r="C10" s="29" t="s">
        <v>87</v>
      </c>
      <c r="D10" s="29" t="str">
        <f t="shared" si="1"/>
        <v>BOUADMA</v>
      </c>
      <c r="E10" s="29" t="s">
        <v>88</v>
      </c>
      <c r="F10" s="29" t="str">
        <f t="shared" si="2"/>
        <v>Noura</v>
      </c>
      <c r="G10" s="32">
        <v>2</v>
      </c>
      <c r="H10" s="32">
        <f t="shared" si="3"/>
        <v>24</v>
      </c>
      <c r="I10" s="32">
        <f t="shared" si="4"/>
        <v>24</v>
      </c>
      <c r="J10" s="32">
        <f t="shared" si="5"/>
        <v>24</v>
      </c>
      <c r="L10" s="32">
        <f t="shared" si="6"/>
        <v>9</v>
      </c>
      <c r="M10" s="34">
        <v>1</v>
      </c>
      <c r="N10" s="34">
        <v>48</v>
      </c>
      <c r="O10" s="34">
        <v>0</v>
      </c>
      <c r="P10" s="34">
        <v>24</v>
      </c>
      <c r="Q10" s="34">
        <f t="shared" ref="Q10:Q15" si="7">N10+O10+P10</f>
        <v>72</v>
      </c>
    </row>
    <row r="11" spans="1:17" x14ac:dyDescent="0.25">
      <c r="A11" s="30" t="str">
        <f t="shared" si="0"/>
        <v>BOUDJEKADA Karim (ADJ)</v>
      </c>
      <c r="B11" s="31" t="s">
        <v>89</v>
      </c>
      <c r="C11" s="29" t="s">
        <v>90</v>
      </c>
      <c r="D11" s="29" t="str">
        <f t="shared" si="1"/>
        <v>BOUDJEKADA</v>
      </c>
      <c r="E11" s="29" t="s">
        <v>91</v>
      </c>
      <c r="F11" s="29" t="str">
        <f t="shared" si="2"/>
        <v>Karim</v>
      </c>
      <c r="G11" s="32">
        <v>4</v>
      </c>
      <c r="H11" s="32">
        <f t="shared" si="3"/>
        <v>0</v>
      </c>
      <c r="I11" s="32">
        <f t="shared" si="4"/>
        <v>36</v>
      </c>
      <c r="J11" s="32">
        <f t="shared" si="5"/>
        <v>36</v>
      </c>
      <c r="L11" s="32">
        <f t="shared" si="6"/>
        <v>10</v>
      </c>
      <c r="M11" s="35">
        <v>2</v>
      </c>
      <c r="N11" s="35">
        <v>24</v>
      </c>
      <c r="O11" s="35">
        <v>24</v>
      </c>
      <c r="P11" s="35">
        <v>24</v>
      </c>
      <c r="Q11" s="35">
        <f t="shared" si="7"/>
        <v>72</v>
      </c>
    </row>
    <row r="12" spans="1:17" x14ac:dyDescent="0.25">
      <c r="A12" s="30" t="str">
        <f t="shared" si="0"/>
        <v>BOUDJEKADA Samir (SAP)</v>
      </c>
      <c r="B12" s="31" t="s">
        <v>65</v>
      </c>
      <c r="C12" s="29" t="s">
        <v>90</v>
      </c>
      <c r="D12" s="29" t="str">
        <f t="shared" si="1"/>
        <v>BOUDJEKADA</v>
      </c>
      <c r="E12" s="29" t="s">
        <v>92</v>
      </c>
      <c r="F12" s="29" t="str">
        <f t="shared" si="2"/>
        <v>Samir</v>
      </c>
      <c r="G12" s="32">
        <v>2</v>
      </c>
      <c r="H12" s="32">
        <f t="shared" si="3"/>
        <v>24</v>
      </c>
      <c r="I12" s="32">
        <f t="shared" si="4"/>
        <v>24</v>
      </c>
      <c r="J12" s="32">
        <f t="shared" si="5"/>
        <v>24</v>
      </c>
      <c r="L12" s="32">
        <f t="shared" si="6"/>
        <v>11</v>
      </c>
      <c r="M12" s="34">
        <v>3</v>
      </c>
      <c r="N12" s="34">
        <v>24</v>
      </c>
      <c r="O12" s="34">
        <v>24</v>
      </c>
      <c r="P12" s="34">
        <v>24</v>
      </c>
      <c r="Q12" s="34">
        <f t="shared" si="7"/>
        <v>72</v>
      </c>
    </row>
    <row r="13" spans="1:17" x14ac:dyDescent="0.25">
      <c r="A13" s="30" t="str">
        <f t="shared" si="0"/>
        <v>BROCAL Julien (SCH)</v>
      </c>
      <c r="B13" s="31" t="s">
        <v>67</v>
      </c>
      <c r="C13" s="29" t="s">
        <v>93</v>
      </c>
      <c r="D13" s="29" t="str">
        <f t="shared" si="1"/>
        <v>BROCAL</v>
      </c>
      <c r="E13" s="29" t="s">
        <v>94</v>
      </c>
      <c r="F13" s="29" t="str">
        <f t="shared" si="2"/>
        <v>Julien</v>
      </c>
      <c r="G13" s="32">
        <v>3</v>
      </c>
      <c r="H13" s="32">
        <f t="shared" si="3"/>
        <v>24</v>
      </c>
      <c r="I13" s="32">
        <f t="shared" si="4"/>
        <v>24</v>
      </c>
      <c r="J13" s="32">
        <f t="shared" si="5"/>
        <v>24</v>
      </c>
      <c r="L13" s="32">
        <f t="shared" si="6"/>
        <v>12</v>
      </c>
      <c r="M13" s="35">
        <v>4</v>
      </c>
      <c r="N13" s="35">
        <v>0</v>
      </c>
      <c r="O13" s="35">
        <v>36</v>
      </c>
      <c r="P13" s="35">
        <v>36</v>
      </c>
      <c r="Q13" s="35">
        <f t="shared" si="7"/>
        <v>72</v>
      </c>
    </row>
    <row r="14" spans="1:17" x14ac:dyDescent="0.25">
      <c r="A14" s="30" t="str">
        <f t="shared" si="0"/>
        <v>BRODA Michaël (ADJ)</v>
      </c>
      <c r="B14" s="31" t="s">
        <v>89</v>
      </c>
      <c r="C14" s="29" t="s">
        <v>95</v>
      </c>
      <c r="D14" s="29" t="str">
        <f t="shared" si="1"/>
        <v>BRODA</v>
      </c>
      <c r="E14" s="29" t="s">
        <v>96</v>
      </c>
      <c r="F14" s="29" t="str">
        <f t="shared" si="2"/>
        <v>Michaël</v>
      </c>
      <c r="G14" s="32">
        <v>6</v>
      </c>
      <c r="H14" s="32">
        <f t="shared" si="3"/>
        <v>0</v>
      </c>
      <c r="I14" s="32">
        <f t="shared" si="4"/>
        <v>0</v>
      </c>
      <c r="J14" s="32">
        <f t="shared" si="5"/>
        <v>72</v>
      </c>
      <c r="L14" s="32">
        <f t="shared" si="6"/>
        <v>13</v>
      </c>
      <c r="M14" s="34">
        <v>5</v>
      </c>
      <c r="N14" s="34">
        <v>0</v>
      </c>
      <c r="O14" s="34">
        <v>24</v>
      </c>
      <c r="P14" s="34">
        <v>48</v>
      </c>
      <c r="Q14" s="34">
        <f t="shared" si="7"/>
        <v>72</v>
      </c>
    </row>
    <row r="15" spans="1:17" x14ac:dyDescent="0.25">
      <c r="A15" s="30" t="str">
        <f t="shared" si="0"/>
        <v>CALLOIS Francis (ADJ)</v>
      </c>
      <c r="B15" s="31" t="s">
        <v>89</v>
      </c>
      <c r="C15" s="29" t="s">
        <v>97</v>
      </c>
      <c r="D15" s="29" t="str">
        <f t="shared" si="1"/>
        <v>CALLOIS</v>
      </c>
      <c r="E15" s="29" t="s">
        <v>98</v>
      </c>
      <c r="F15" s="29" t="str">
        <f t="shared" si="2"/>
        <v>Francis</v>
      </c>
      <c r="G15" s="32" t="s">
        <v>99</v>
      </c>
      <c r="H15" s="32" t="e">
        <f t="shared" si="3"/>
        <v>#N/A</v>
      </c>
      <c r="I15" s="32" t="e">
        <f t="shared" si="4"/>
        <v>#N/A</v>
      </c>
      <c r="J15" s="32" t="e">
        <f t="shared" si="5"/>
        <v>#N/A</v>
      </c>
      <c r="L15" s="32">
        <f t="shared" si="6"/>
        <v>14</v>
      </c>
      <c r="M15" s="35">
        <v>6</v>
      </c>
      <c r="N15" s="35">
        <v>0</v>
      </c>
      <c r="O15" s="35">
        <v>0</v>
      </c>
      <c r="P15" s="35">
        <v>72</v>
      </c>
      <c r="Q15" s="35">
        <f t="shared" si="7"/>
        <v>72</v>
      </c>
    </row>
    <row r="16" spans="1:17" x14ac:dyDescent="0.25">
      <c r="A16" s="30" t="str">
        <f t="shared" si="0"/>
        <v>CHAUMONT Fabrice (ADC)</v>
      </c>
      <c r="B16" s="31" t="s">
        <v>100</v>
      </c>
      <c r="C16" s="29" t="s">
        <v>101</v>
      </c>
      <c r="D16" s="29" t="str">
        <f t="shared" si="1"/>
        <v>CHAUMONT</v>
      </c>
      <c r="E16" s="29" t="s">
        <v>102</v>
      </c>
      <c r="F16" s="29" t="str">
        <f t="shared" si="2"/>
        <v>Fabrice</v>
      </c>
      <c r="G16" s="32">
        <v>3</v>
      </c>
      <c r="H16" s="32">
        <f t="shared" si="3"/>
        <v>24</v>
      </c>
      <c r="I16" s="32">
        <f t="shared" si="4"/>
        <v>24</v>
      </c>
      <c r="J16" s="32">
        <f t="shared" si="5"/>
        <v>24</v>
      </c>
      <c r="L16" s="32">
        <f t="shared" si="6"/>
        <v>15</v>
      </c>
      <c r="M16" s="34" t="s">
        <v>99</v>
      </c>
      <c r="N16" s="36" t="s">
        <v>103</v>
      </c>
      <c r="O16" s="37"/>
      <c r="P16" s="37"/>
      <c r="Q16" s="38"/>
    </row>
    <row r="17" spans="1:17" x14ac:dyDescent="0.25">
      <c r="A17" s="30" t="str">
        <f t="shared" si="0"/>
        <v>COLLETTE Olivier (ADJ)</v>
      </c>
      <c r="B17" s="31" t="s">
        <v>89</v>
      </c>
      <c r="C17" s="29" t="s">
        <v>104</v>
      </c>
      <c r="D17" s="29" t="str">
        <f t="shared" si="1"/>
        <v>COLLETTE</v>
      </c>
      <c r="E17" s="29" t="s">
        <v>105</v>
      </c>
      <c r="F17" s="29" t="str">
        <f t="shared" si="2"/>
        <v>Olivier</v>
      </c>
      <c r="G17" s="32" t="s">
        <v>99</v>
      </c>
      <c r="H17" s="32" t="e">
        <f t="shared" si="3"/>
        <v>#N/A</v>
      </c>
      <c r="I17" s="32" t="e">
        <f t="shared" si="4"/>
        <v>#N/A</v>
      </c>
      <c r="J17" s="32" t="e">
        <f t="shared" si="5"/>
        <v>#N/A</v>
      </c>
      <c r="L17" s="32">
        <f t="shared" si="6"/>
        <v>16</v>
      </c>
      <c r="M17" s="35" t="s">
        <v>106</v>
      </c>
      <c r="N17" s="39" t="s">
        <v>107</v>
      </c>
      <c r="O17" s="40"/>
      <c r="P17" s="40"/>
      <c r="Q17" s="41"/>
    </row>
    <row r="18" spans="1:17" x14ac:dyDescent="0.25">
      <c r="A18" s="30" t="str">
        <f t="shared" si="0"/>
        <v>D'ALEXIS Allan (1CL)</v>
      </c>
      <c r="B18" s="31" t="s">
        <v>72</v>
      </c>
      <c r="C18" s="29" t="s">
        <v>108</v>
      </c>
      <c r="D18" s="29" t="str">
        <f t="shared" si="1"/>
        <v>D'ALEXIS</v>
      </c>
      <c r="E18" s="29" t="s">
        <v>109</v>
      </c>
      <c r="F18" s="29" t="str">
        <f t="shared" si="2"/>
        <v>Allan</v>
      </c>
      <c r="G18" s="32">
        <v>4</v>
      </c>
      <c r="H18" s="32">
        <f t="shared" si="3"/>
        <v>0</v>
      </c>
      <c r="I18" s="32">
        <f t="shared" si="4"/>
        <v>36</v>
      </c>
      <c r="J18" s="32">
        <f t="shared" si="5"/>
        <v>36</v>
      </c>
      <c r="L18" s="32">
        <f t="shared" si="6"/>
        <v>17</v>
      </c>
      <c r="M18" s="34" t="s">
        <v>110</v>
      </c>
      <c r="N18" s="36" t="s">
        <v>111</v>
      </c>
      <c r="O18" s="37"/>
      <c r="P18" s="37"/>
      <c r="Q18" s="38"/>
    </row>
    <row r="19" spans="1:17" x14ac:dyDescent="0.25">
      <c r="A19" s="30" t="str">
        <f t="shared" si="0"/>
        <v>DAMIDAUX Maeva (1CL)</v>
      </c>
      <c r="B19" s="31" t="s">
        <v>72</v>
      </c>
      <c r="C19" s="29" t="s">
        <v>112</v>
      </c>
      <c r="D19" s="29" t="str">
        <f t="shared" si="1"/>
        <v>DAMIDAUX</v>
      </c>
      <c r="E19" s="29" t="s">
        <v>113</v>
      </c>
      <c r="F19" s="29" t="str">
        <f t="shared" si="2"/>
        <v>Maeva</v>
      </c>
      <c r="G19" s="32" t="s">
        <v>114</v>
      </c>
      <c r="H19" s="32" t="e">
        <f t="shared" si="3"/>
        <v>#N/A</v>
      </c>
      <c r="I19" s="32" t="e">
        <f t="shared" si="4"/>
        <v>#N/A</v>
      </c>
      <c r="J19" s="32" t="e">
        <f t="shared" si="5"/>
        <v>#N/A</v>
      </c>
      <c r="L19" s="32">
        <f t="shared" si="6"/>
        <v>18</v>
      </c>
      <c r="M19" s="35" t="s">
        <v>64</v>
      </c>
      <c r="N19" s="39" t="s">
        <v>115</v>
      </c>
      <c r="O19" s="40"/>
      <c r="P19" s="40"/>
      <c r="Q19" s="41"/>
    </row>
    <row r="20" spans="1:17" x14ac:dyDescent="0.25">
      <c r="A20" s="30" t="str">
        <f t="shared" si="0"/>
        <v>DE CARVALHO Agostino (CCH)</v>
      </c>
      <c r="B20" s="31" t="s">
        <v>78</v>
      </c>
      <c r="C20" s="29" t="s">
        <v>116</v>
      </c>
      <c r="D20" s="29" t="str">
        <f t="shared" si="1"/>
        <v>DE CARVALHO</v>
      </c>
      <c r="E20" s="29" t="s">
        <v>117</v>
      </c>
      <c r="F20" s="29" t="str">
        <f t="shared" si="2"/>
        <v>Agostino</v>
      </c>
      <c r="G20" s="32">
        <v>4</v>
      </c>
      <c r="H20" s="32">
        <f t="shared" si="3"/>
        <v>0</v>
      </c>
      <c r="I20" s="32">
        <f t="shared" si="4"/>
        <v>36</v>
      </c>
      <c r="J20" s="32">
        <f t="shared" si="5"/>
        <v>36</v>
      </c>
      <c r="L20" s="32">
        <f t="shared" si="6"/>
        <v>19</v>
      </c>
      <c r="M20" s="42" t="s">
        <v>114</v>
      </c>
      <c r="N20" s="36" t="s">
        <v>118</v>
      </c>
      <c r="O20" s="37"/>
      <c r="P20" s="37"/>
      <c r="Q20" s="38"/>
    </row>
    <row r="21" spans="1:17" x14ac:dyDescent="0.25">
      <c r="A21" s="30" t="str">
        <f t="shared" si="0"/>
        <v>DELVAL Jeremy (CCH)</v>
      </c>
      <c r="B21" s="31" t="s">
        <v>78</v>
      </c>
      <c r="C21" s="29" t="s">
        <v>119</v>
      </c>
      <c r="D21" s="29" t="str">
        <f t="shared" si="1"/>
        <v>DELVAL</v>
      </c>
      <c r="E21" s="29" t="s">
        <v>120</v>
      </c>
      <c r="F21" s="29" t="str">
        <f t="shared" si="2"/>
        <v>Jeremy</v>
      </c>
      <c r="G21" s="32">
        <v>4</v>
      </c>
      <c r="H21" s="32">
        <f t="shared" si="3"/>
        <v>0</v>
      </c>
      <c r="I21" s="32">
        <f t="shared" si="4"/>
        <v>36</v>
      </c>
      <c r="J21" s="32">
        <f t="shared" si="5"/>
        <v>36</v>
      </c>
      <c r="L21" s="32">
        <f t="shared" si="6"/>
        <v>20</v>
      </c>
    </row>
    <row r="22" spans="1:17" x14ac:dyDescent="0.25">
      <c r="A22" s="30" t="str">
        <f t="shared" si="0"/>
        <v>DESHAYES Camille (CCH)</v>
      </c>
      <c r="B22" s="31" t="s">
        <v>78</v>
      </c>
      <c r="C22" s="29" t="s">
        <v>121</v>
      </c>
      <c r="D22" s="29" t="str">
        <f t="shared" si="1"/>
        <v>DESHAYES</v>
      </c>
      <c r="E22" s="29" t="s">
        <v>122</v>
      </c>
      <c r="F22" s="29" t="str">
        <f t="shared" si="2"/>
        <v>Camille</v>
      </c>
      <c r="G22" s="32">
        <v>2</v>
      </c>
      <c r="H22" s="32">
        <f t="shared" si="3"/>
        <v>24</v>
      </c>
      <c r="I22" s="32">
        <f t="shared" si="4"/>
        <v>24</v>
      </c>
      <c r="J22" s="32">
        <f t="shared" si="5"/>
        <v>24</v>
      </c>
      <c r="L22" s="32">
        <f t="shared" ref="L22:L53" si="8">COUNTIF(l_personnel,"&lt;="&amp;A22)</f>
        <v>21</v>
      </c>
    </row>
    <row r="23" spans="1:17" x14ac:dyDescent="0.25">
      <c r="A23" s="30" t="str">
        <f t="shared" si="0"/>
        <v>DINQUER Nicolas (SCH)</v>
      </c>
      <c r="B23" s="31" t="s">
        <v>67</v>
      </c>
      <c r="C23" s="29" t="s">
        <v>123</v>
      </c>
      <c r="D23" s="29" t="str">
        <f t="shared" si="1"/>
        <v>DINQUER</v>
      </c>
      <c r="E23" s="29" t="s">
        <v>124</v>
      </c>
      <c r="F23" s="29" t="str">
        <f t="shared" si="2"/>
        <v>Nicolas</v>
      </c>
      <c r="G23" s="32">
        <v>2</v>
      </c>
      <c r="H23" s="32">
        <f t="shared" si="3"/>
        <v>24</v>
      </c>
      <c r="I23" s="32">
        <f t="shared" si="4"/>
        <v>24</v>
      </c>
      <c r="J23" s="32">
        <f t="shared" si="5"/>
        <v>24</v>
      </c>
      <c r="L23" s="32">
        <f t="shared" si="8"/>
        <v>22</v>
      </c>
    </row>
    <row r="24" spans="1:17" x14ac:dyDescent="0.25">
      <c r="A24" s="30" t="str">
        <f t="shared" si="0"/>
        <v>DOGAN Cem (SCH)</v>
      </c>
      <c r="B24" s="31" t="s">
        <v>67</v>
      </c>
      <c r="C24" s="29" t="s">
        <v>125</v>
      </c>
      <c r="D24" s="29" t="str">
        <f t="shared" si="1"/>
        <v>DOGAN</v>
      </c>
      <c r="E24" s="29" t="s">
        <v>126</v>
      </c>
      <c r="F24" s="29" t="str">
        <f t="shared" si="2"/>
        <v>Cem</v>
      </c>
      <c r="G24" s="32">
        <v>2</v>
      </c>
      <c r="H24" s="32">
        <f t="shared" si="3"/>
        <v>24</v>
      </c>
      <c r="I24" s="32">
        <f t="shared" si="4"/>
        <v>24</v>
      </c>
      <c r="J24" s="32">
        <f t="shared" si="5"/>
        <v>24</v>
      </c>
      <c r="L24" s="32">
        <f t="shared" si="8"/>
        <v>23</v>
      </c>
    </row>
    <row r="25" spans="1:17" x14ac:dyDescent="0.25">
      <c r="A25" s="30" t="str">
        <f t="shared" si="0"/>
        <v>DUTOUR Sandrine (ADJ)</v>
      </c>
      <c r="B25" s="31" t="s">
        <v>89</v>
      </c>
      <c r="C25" s="29" t="s">
        <v>127</v>
      </c>
      <c r="D25" s="29" t="str">
        <f t="shared" si="1"/>
        <v>DUTOUR</v>
      </c>
      <c r="E25" s="29" t="s">
        <v>128</v>
      </c>
      <c r="F25" s="29" t="str">
        <f t="shared" si="2"/>
        <v>Sandrine</v>
      </c>
      <c r="G25" s="32" t="s">
        <v>99</v>
      </c>
      <c r="H25" s="32" t="e">
        <f t="shared" si="3"/>
        <v>#N/A</v>
      </c>
      <c r="I25" s="32" t="e">
        <f t="shared" si="4"/>
        <v>#N/A</v>
      </c>
      <c r="J25" s="32" t="e">
        <f t="shared" si="5"/>
        <v>#N/A</v>
      </c>
      <c r="L25" s="32">
        <f t="shared" si="8"/>
        <v>24</v>
      </c>
    </row>
    <row r="26" spans="1:17" x14ac:dyDescent="0.25">
      <c r="A26" s="30" t="str">
        <f t="shared" si="0"/>
        <v>ESPITALIER Daniel (ADC)</v>
      </c>
      <c r="B26" s="31" t="s">
        <v>100</v>
      </c>
      <c r="C26" s="29" t="s">
        <v>129</v>
      </c>
      <c r="D26" s="29" t="str">
        <f t="shared" si="1"/>
        <v>ESPITALIER</v>
      </c>
      <c r="E26" s="29" t="s">
        <v>130</v>
      </c>
      <c r="F26" s="29" t="str">
        <f t="shared" si="2"/>
        <v>Daniel</v>
      </c>
      <c r="G26" s="32" t="s">
        <v>99</v>
      </c>
      <c r="H26" s="32" t="e">
        <f t="shared" si="3"/>
        <v>#N/A</v>
      </c>
      <c r="I26" s="32" t="e">
        <f t="shared" si="4"/>
        <v>#N/A</v>
      </c>
      <c r="J26" s="32" t="e">
        <f t="shared" si="5"/>
        <v>#N/A</v>
      </c>
      <c r="L26" s="32">
        <f t="shared" si="8"/>
        <v>25</v>
      </c>
    </row>
    <row r="27" spans="1:17" x14ac:dyDescent="0.25">
      <c r="A27" s="30" t="str">
        <f t="shared" si="0"/>
        <v>ESPITALIER Stephane (ADC)</v>
      </c>
      <c r="B27" s="31" t="s">
        <v>100</v>
      </c>
      <c r="C27" s="29" t="s">
        <v>129</v>
      </c>
      <c r="D27" s="29" t="str">
        <f t="shared" si="1"/>
        <v>ESPITALIER</v>
      </c>
      <c r="E27" s="29" t="s">
        <v>131</v>
      </c>
      <c r="F27" s="29" t="str">
        <f t="shared" si="2"/>
        <v>Stephane</v>
      </c>
      <c r="G27" s="32" t="s">
        <v>99</v>
      </c>
      <c r="H27" s="32" t="e">
        <f t="shared" si="3"/>
        <v>#N/A</v>
      </c>
      <c r="I27" s="32" t="e">
        <f t="shared" si="4"/>
        <v>#N/A</v>
      </c>
      <c r="J27" s="32" t="e">
        <f t="shared" si="5"/>
        <v>#N/A</v>
      </c>
      <c r="L27" s="32">
        <f t="shared" si="8"/>
        <v>26</v>
      </c>
    </row>
    <row r="28" spans="1:17" x14ac:dyDescent="0.25">
      <c r="A28" s="30" t="str">
        <f t="shared" si="0"/>
        <v>FAOUZI Ahmed (ADC)</v>
      </c>
      <c r="B28" s="31" t="s">
        <v>100</v>
      </c>
      <c r="C28" s="29" t="s">
        <v>132</v>
      </c>
      <c r="D28" s="29" t="str">
        <f t="shared" si="1"/>
        <v>FAOUZI</v>
      </c>
      <c r="E28" s="29" t="s">
        <v>133</v>
      </c>
      <c r="F28" s="29" t="str">
        <f t="shared" si="2"/>
        <v>Ahmed</v>
      </c>
      <c r="G28" s="32">
        <v>1</v>
      </c>
      <c r="H28" s="32">
        <f t="shared" si="3"/>
        <v>48</v>
      </c>
      <c r="I28" s="32">
        <f t="shared" si="4"/>
        <v>0</v>
      </c>
      <c r="J28" s="32">
        <f t="shared" si="5"/>
        <v>24</v>
      </c>
      <c r="L28" s="32">
        <f t="shared" si="8"/>
        <v>27</v>
      </c>
    </row>
    <row r="29" spans="1:17" x14ac:dyDescent="0.25">
      <c r="A29" s="30" t="str">
        <f t="shared" si="0"/>
        <v>FAOUZI Toufik (ADC)</v>
      </c>
      <c r="B29" s="31" t="s">
        <v>100</v>
      </c>
      <c r="C29" s="29" t="s">
        <v>132</v>
      </c>
      <c r="D29" s="29" t="str">
        <f t="shared" si="1"/>
        <v>FAOUZI</v>
      </c>
      <c r="E29" s="29" t="s">
        <v>134</v>
      </c>
      <c r="F29" s="29" t="str">
        <f t="shared" si="2"/>
        <v>Toufik</v>
      </c>
      <c r="G29" s="32">
        <v>3</v>
      </c>
      <c r="H29" s="32">
        <f t="shared" si="3"/>
        <v>24</v>
      </c>
      <c r="I29" s="32">
        <f t="shared" si="4"/>
        <v>24</v>
      </c>
      <c r="J29" s="32">
        <f t="shared" si="5"/>
        <v>24</v>
      </c>
      <c r="L29" s="32">
        <f t="shared" si="8"/>
        <v>28</v>
      </c>
    </row>
    <row r="30" spans="1:17" x14ac:dyDescent="0.25">
      <c r="A30" s="30" t="str">
        <f t="shared" si="0"/>
        <v>FERRY Stephane (CPL)</v>
      </c>
      <c r="B30" s="31" t="s">
        <v>135</v>
      </c>
      <c r="C30" s="29" t="s">
        <v>136</v>
      </c>
      <c r="D30" s="29" t="str">
        <f t="shared" si="1"/>
        <v>FERRY</v>
      </c>
      <c r="E30" s="29" t="s">
        <v>131</v>
      </c>
      <c r="F30" s="29" t="str">
        <f t="shared" si="2"/>
        <v>Stephane</v>
      </c>
      <c r="G30" s="32">
        <v>3</v>
      </c>
      <c r="H30" s="32">
        <f t="shared" si="3"/>
        <v>24</v>
      </c>
      <c r="I30" s="32">
        <f t="shared" si="4"/>
        <v>24</v>
      </c>
      <c r="J30" s="32">
        <f t="shared" si="5"/>
        <v>24</v>
      </c>
      <c r="L30" s="32">
        <f t="shared" si="8"/>
        <v>29</v>
      </c>
    </row>
    <row r="31" spans="1:17" x14ac:dyDescent="0.25">
      <c r="A31" s="30" t="str">
        <f t="shared" si="0"/>
        <v>FONTAINE Audrey (1CL)</v>
      </c>
      <c r="B31" s="31" t="s">
        <v>72</v>
      </c>
      <c r="C31" s="29" t="s">
        <v>137</v>
      </c>
      <c r="D31" s="29" t="str">
        <f t="shared" si="1"/>
        <v>FONTAINE</v>
      </c>
      <c r="E31" s="29" t="s">
        <v>138</v>
      </c>
      <c r="F31" s="29" t="str">
        <f t="shared" si="2"/>
        <v>Audrey</v>
      </c>
      <c r="G31" s="32">
        <v>4</v>
      </c>
      <c r="H31" s="32">
        <f t="shared" si="3"/>
        <v>0</v>
      </c>
      <c r="I31" s="32">
        <f t="shared" si="4"/>
        <v>36</v>
      </c>
      <c r="J31" s="32">
        <f t="shared" si="5"/>
        <v>36</v>
      </c>
      <c r="L31" s="32">
        <f t="shared" si="8"/>
        <v>30</v>
      </c>
    </row>
    <row r="32" spans="1:17" x14ac:dyDescent="0.25">
      <c r="A32" s="30" t="str">
        <f t="shared" si="0"/>
        <v>GALLOTTE Alexandre (CCH)</v>
      </c>
      <c r="B32" s="31" t="s">
        <v>78</v>
      </c>
      <c r="C32" s="29" t="s">
        <v>139</v>
      </c>
      <c r="D32" s="29" t="str">
        <f t="shared" si="1"/>
        <v>GALLOTTE</v>
      </c>
      <c r="E32" s="29" t="s">
        <v>140</v>
      </c>
      <c r="F32" s="29" t="str">
        <f t="shared" si="2"/>
        <v>Alexandre</v>
      </c>
      <c r="G32" s="32">
        <v>2</v>
      </c>
      <c r="H32" s="32">
        <f t="shared" si="3"/>
        <v>24</v>
      </c>
      <c r="I32" s="32">
        <f t="shared" si="4"/>
        <v>24</v>
      </c>
      <c r="J32" s="32">
        <f t="shared" si="5"/>
        <v>24</v>
      </c>
      <c r="L32" s="32">
        <f t="shared" si="8"/>
        <v>31</v>
      </c>
    </row>
    <row r="33" spans="1:12" x14ac:dyDescent="0.25">
      <c r="A33" s="30" t="str">
        <f t="shared" si="0"/>
        <v>GARNIER Jerome (ADC)</v>
      </c>
      <c r="B33" s="31" t="s">
        <v>100</v>
      </c>
      <c r="C33" s="29" t="s">
        <v>141</v>
      </c>
      <c r="D33" s="29" t="str">
        <f t="shared" si="1"/>
        <v>GARNIER</v>
      </c>
      <c r="E33" s="29" t="s">
        <v>142</v>
      </c>
      <c r="F33" s="29" t="str">
        <f t="shared" si="2"/>
        <v>Jerome</v>
      </c>
      <c r="G33" s="32">
        <v>4</v>
      </c>
      <c r="H33" s="32">
        <f t="shared" si="3"/>
        <v>0</v>
      </c>
      <c r="I33" s="32">
        <f t="shared" si="4"/>
        <v>36</v>
      </c>
      <c r="J33" s="32">
        <f t="shared" si="5"/>
        <v>36</v>
      </c>
      <c r="L33" s="32">
        <f t="shared" si="8"/>
        <v>32</v>
      </c>
    </row>
    <row r="34" spans="1:12" x14ac:dyDescent="0.25">
      <c r="A34" s="30" t="str">
        <f t="shared" si="0"/>
        <v>GIRARDOT Denis (ADC)</v>
      </c>
      <c r="B34" s="31" t="s">
        <v>100</v>
      </c>
      <c r="C34" s="29" t="s">
        <v>143</v>
      </c>
      <c r="D34" s="29" t="str">
        <f t="shared" si="1"/>
        <v>GIRARDOT</v>
      </c>
      <c r="E34" s="29" t="s">
        <v>144</v>
      </c>
      <c r="F34" s="29" t="str">
        <f t="shared" si="2"/>
        <v>Denis</v>
      </c>
      <c r="G34" s="32" t="s">
        <v>114</v>
      </c>
      <c r="H34" s="32" t="e">
        <f t="shared" si="3"/>
        <v>#N/A</v>
      </c>
      <c r="I34" s="32" t="e">
        <f t="shared" si="4"/>
        <v>#N/A</v>
      </c>
      <c r="J34" s="32" t="e">
        <f t="shared" si="5"/>
        <v>#N/A</v>
      </c>
      <c r="L34" s="32">
        <f t="shared" si="8"/>
        <v>33</v>
      </c>
    </row>
    <row r="35" spans="1:12" x14ac:dyDescent="0.25">
      <c r="A35" s="30" t="str">
        <f t="shared" si="0"/>
        <v>GOSSO Nicolas (SCH)</v>
      </c>
      <c r="B35" s="31" t="s">
        <v>67</v>
      </c>
      <c r="C35" s="29" t="s">
        <v>145</v>
      </c>
      <c r="D35" s="29" t="str">
        <f t="shared" si="1"/>
        <v>GOSSO</v>
      </c>
      <c r="E35" s="29" t="s">
        <v>124</v>
      </c>
      <c r="F35" s="29" t="str">
        <f t="shared" si="2"/>
        <v>Nicolas</v>
      </c>
      <c r="G35" s="32">
        <v>5</v>
      </c>
      <c r="H35" s="32">
        <f t="shared" si="3"/>
        <v>0</v>
      </c>
      <c r="I35" s="32">
        <f t="shared" si="4"/>
        <v>24</v>
      </c>
      <c r="J35" s="32">
        <f t="shared" si="5"/>
        <v>48</v>
      </c>
      <c r="L35" s="32">
        <f t="shared" si="8"/>
        <v>34</v>
      </c>
    </row>
    <row r="36" spans="1:12" x14ac:dyDescent="0.25">
      <c r="A36" s="30" t="str">
        <f t="shared" si="0"/>
        <v>GRANDCLERE Jason (SCH)</v>
      </c>
      <c r="B36" s="31" t="s">
        <v>67</v>
      </c>
      <c r="C36" s="29" t="s">
        <v>146</v>
      </c>
      <c r="D36" s="29" t="str">
        <f t="shared" si="1"/>
        <v>GRANDCLERE</v>
      </c>
      <c r="E36" s="29" t="s">
        <v>147</v>
      </c>
      <c r="F36" s="29" t="str">
        <f t="shared" si="2"/>
        <v>Jason</v>
      </c>
      <c r="G36" s="32" t="s">
        <v>114</v>
      </c>
      <c r="H36" s="32" t="e">
        <f t="shared" si="3"/>
        <v>#N/A</v>
      </c>
      <c r="I36" s="32" t="e">
        <f t="shared" si="4"/>
        <v>#N/A</v>
      </c>
      <c r="J36" s="32" t="e">
        <f t="shared" si="5"/>
        <v>#N/A</v>
      </c>
      <c r="L36" s="32">
        <f t="shared" si="8"/>
        <v>35</v>
      </c>
    </row>
    <row r="37" spans="1:12" x14ac:dyDescent="0.25">
      <c r="A37" s="30" t="str">
        <f t="shared" si="0"/>
        <v>GRANDMOUGIN Baudoin (CCH)</v>
      </c>
      <c r="B37" s="31" t="s">
        <v>78</v>
      </c>
      <c r="C37" s="29" t="s">
        <v>148</v>
      </c>
      <c r="D37" s="29" t="str">
        <f t="shared" si="1"/>
        <v>GRANDMOUGIN</v>
      </c>
      <c r="E37" s="29" t="s">
        <v>149</v>
      </c>
      <c r="F37" s="29" t="str">
        <f t="shared" si="2"/>
        <v>Baudoin</v>
      </c>
      <c r="G37" s="32" t="s">
        <v>99</v>
      </c>
      <c r="H37" s="32" t="e">
        <f t="shared" si="3"/>
        <v>#N/A</v>
      </c>
      <c r="I37" s="32" t="e">
        <f t="shared" si="4"/>
        <v>#N/A</v>
      </c>
      <c r="J37" s="32" t="e">
        <f t="shared" si="5"/>
        <v>#N/A</v>
      </c>
      <c r="L37" s="32">
        <f t="shared" si="8"/>
        <v>36</v>
      </c>
    </row>
    <row r="38" spans="1:12" x14ac:dyDescent="0.25">
      <c r="A38" s="30" t="str">
        <f t="shared" si="0"/>
        <v>GRILLOT Yann (1CL)</v>
      </c>
      <c r="B38" s="31" t="s">
        <v>72</v>
      </c>
      <c r="C38" s="29" t="s">
        <v>150</v>
      </c>
      <c r="D38" s="29" t="str">
        <f t="shared" si="1"/>
        <v>GRILLOT</v>
      </c>
      <c r="E38" s="29" t="s">
        <v>151</v>
      </c>
      <c r="F38" s="29" t="str">
        <f t="shared" si="2"/>
        <v>Yann</v>
      </c>
      <c r="G38" s="32">
        <v>3</v>
      </c>
      <c r="H38" s="32">
        <f t="shared" si="3"/>
        <v>24</v>
      </c>
      <c r="I38" s="32">
        <f t="shared" si="4"/>
        <v>24</v>
      </c>
      <c r="J38" s="32">
        <f t="shared" si="5"/>
        <v>24</v>
      </c>
      <c r="L38" s="32">
        <f t="shared" si="8"/>
        <v>37</v>
      </c>
    </row>
    <row r="39" spans="1:12" x14ac:dyDescent="0.25">
      <c r="A39" s="30" t="str">
        <f t="shared" si="0"/>
        <v>GRIMAITRE Julien (CCH)</v>
      </c>
      <c r="B39" s="31" t="s">
        <v>78</v>
      </c>
      <c r="C39" s="29" t="s">
        <v>152</v>
      </c>
      <c r="D39" s="29" t="str">
        <f t="shared" si="1"/>
        <v>GRIMAITRE</v>
      </c>
      <c r="E39" s="29" t="s">
        <v>94</v>
      </c>
      <c r="F39" s="29" t="str">
        <f t="shared" si="2"/>
        <v>Julien</v>
      </c>
      <c r="G39" s="32">
        <v>4</v>
      </c>
      <c r="H39" s="32">
        <f t="shared" si="3"/>
        <v>0</v>
      </c>
      <c r="I39" s="32">
        <f t="shared" si="4"/>
        <v>36</v>
      </c>
      <c r="J39" s="32">
        <f t="shared" si="5"/>
        <v>36</v>
      </c>
      <c r="L39" s="32">
        <f t="shared" si="8"/>
        <v>38</v>
      </c>
    </row>
    <row r="40" spans="1:12" x14ac:dyDescent="0.25">
      <c r="A40" s="30" t="str">
        <f t="shared" si="0"/>
        <v>GROSCLAUDE Alexandra (1CL)</v>
      </c>
      <c r="B40" s="31" t="s">
        <v>72</v>
      </c>
      <c r="C40" s="29" t="s">
        <v>153</v>
      </c>
      <c r="D40" s="29" t="str">
        <f t="shared" si="1"/>
        <v>GROSCLAUDE</v>
      </c>
      <c r="E40" s="29" t="s">
        <v>154</v>
      </c>
      <c r="F40" s="29" t="str">
        <f t="shared" si="2"/>
        <v>Alexandra</v>
      </c>
      <c r="G40" s="32" t="s">
        <v>114</v>
      </c>
      <c r="H40" s="32" t="e">
        <f t="shared" si="3"/>
        <v>#N/A</v>
      </c>
      <c r="I40" s="32" t="e">
        <f t="shared" si="4"/>
        <v>#N/A</v>
      </c>
      <c r="J40" s="32" t="e">
        <f t="shared" si="5"/>
        <v>#N/A</v>
      </c>
      <c r="L40" s="32">
        <f t="shared" ref="L40" si="9">COUNTIF(l_personnel,"&lt;="&amp;A40)</f>
        <v>39</v>
      </c>
    </row>
    <row r="41" spans="1:12" x14ac:dyDescent="0.25">
      <c r="A41" s="30" t="str">
        <f t="shared" si="0"/>
        <v>HEMMER Thomas (1CL)</v>
      </c>
      <c r="B41" s="31" t="s">
        <v>72</v>
      </c>
      <c r="C41" s="29" t="s">
        <v>155</v>
      </c>
      <c r="D41" s="29" t="str">
        <f t="shared" si="1"/>
        <v>HEMMER</v>
      </c>
      <c r="E41" s="29" t="s">
        <v>156</v>
      </c>
      <c r="F41" s="29" t="str">
        <f t="shared" si="2"/>
        <v>Thomas</v>
      </c>
      <c r="G41" s="32">
        <v>4</v>
      </c>
      <c r="H41" s="32">
        <f t="shared" si="3"/>
        <v>0</v>
      </c>
      <c r="I41" s="32">
        <f t="shared" si="4"/>
        <v>36</v>
      </c>
      <c r="J41" s="32">
        <f t="shared" si="5"/>
        <v>36</v>
      </c>
      <c r="L41" s="32">
        <f t="shared" si="8"/>
        <v>40</v>
      </c>
    </row>
    <row r="42" spans="1:12" x14ac:dyDescent="0.25">
      <c r="A42" s="30" t="str">
        <f t="shared" si="0"/>
        <v>HNIOUA Faysal (CCH)</v>
      </c>
      <c r="B42" s="31" t="s">
        <v>78</v>
      </c>
      <c r="C42" s="29" t="s">
        <v>157</v>
      </c>
      <c r="D42" s="29" t="str">
        <f t="shared" si="1"/>
        <v>HNIOUA</v>
      </c>
      <c r="E42" s="29" t="s">
        <v>158</v>
      </c>
      <c r="F42" s="29" t="str">
        <f t="shared" si="2"/>
        <v>Faysal</v>
      </c>
      <c r="G42" s="32">
        <v>4</v>
      </c>
      <c r="H42" s="32">
        <f t="shared" si="3"/>
        <v>0</v>
      </c>
      <c r="I42" s="32">
        <f t="shared" si="4"/>
        <v>36</v>
      </c>
      <c r="J42" s="32">
        <f t="shared" si="5"/>
        <v>36</v>
      </c>
      <c r="L42" s="32">
        <f t="shared" si="8"/>
        <v>41</v>
      </c>
    </row>
    <row r="43" spans="1:12" x14ac:dyDescent="0.25">
      <c r="A43" s="30" t="str">
        <f t="shared" si="0"/>
        <v>HUGUENARD Fabrice (ADC)</v>
      </c>
      <c r="B43" s="31" t="s">
        <v>100</v>
      </c>
      <c r="C43" s="29" t="s">
        <v>159</v>
      </c>
      <c r="D43" s="29" t="str">
        <f t="shared" si="1"/>
        <v>HUGUENARD</v>
      </c>
      <c r="E43" s="29" t="s">
        <v>102</v>
      </c>
      <c r="F43" s="29" t="str">
        <f t="shared" si="2"/>
        <v>Fabrice</v>
      </c>
      <c r="G43" s="32" t="s">
        <v>99</v>
      </c>
      <c r="H43" s="32" t="e">
        <f t="shared" si="3"/>
        <v>#N/A</v>
      </c>
      <c r="I43" s="32" t="e">
        <f t="shared" si="4"/>
        <v>#N/A</v>
      </c>
      <c r="J43" s="32" t="e">
        <f t="shared" si="5"/>
        <v>#N/A</v>
      </c>
      <c r="L43" s="32">
        <f t="shared" si="8"/>
        <v>42</v>
      </c>
    </row>
    <row r="44" spans="1:12" x14ac:dyDescent="0.25">
      <c r="A44" s="30" t="str">
        <f t="shared" si="0"/>
        <v>JACQUOT Romain (CCH)</v>
      </c>
      <c r="B44" s="31" t="s">
        <v>78</v>
      </c>
      <c r="C44" s="29" t="s">
        <v>160</v>
      </c>
      <c r="D44" s="29" t="str">
        <f t="shared" si="1"/>
        <v>JACQUOT</v>
      </c>
      <c r="E44" s="29" t="s">
        <v>161</v>
      </c>
      <c r="F44" s="29" t="str">
        <f t="shared" si="2"/>
        <v>Romain</v>
      </c>
      <c r="G44" s="32" t="s">
        <v>64</v>
      </c>
      <c r="H44" s="32" t="e">
        <f t="shared" si="3"/>
        <v>#N/A</v>
      </c>
      <c r="I44" s="32" t="e">
        <f t="shared" si="4"/>
        <v>#N/A</v>
      </c>
      <c r="J44" s="32" t="e">
        <f t="shared" si="5"/>
        <v>#N/A</v>
      </c>
      <c r="L44" s="32">
        <f t="shared" si="8"/>
        <v>43</v>
      </c>
    </row>
    <row r="45" spans="1:12" x14ac:dyDescent="0.25">
      <c r="A45" s="30" t="str">
        <f t="shared" si="0"/>
        <v>JEANDEL Olivier (CCH)</v>
      </c>
      <c r="B45" s="31" t="s">
        <v>78</v>
      </c>
      <c r="C45" s="29" t="s">
        <v>162</v>
      </c>
      <c r="D45" s="29" t="str">
        <f t="shared" si="1"/>
        <v>JEANDEL</v>
      </c>
      <c r="E45" s="29" t="s">
        <v>105</v>
      </c>
      <c r="F45" s="29" t="str">
        <f t="shared" si="2"/>
        <v>Olivier</v>
      </c>
      <c r="G45" s="32">
        <v>4</v>
      </c>
      <c r="H45" s="32">
        <f t="shared" si="3"/>
        <v>0</v>
      </c>
      <c r="I45" s="32">
        <f t="shared" si="4"/>
        <v>36</v>
      </c>
      <c r="J45" s="32">
        <f t="shared" si="5"/>
        <v>36</v>
      </c>
      <c r="L45" s="32">
        <f t="shared" si="8"/>
        <v>44</v>
      </c>
    </row>
    <row r="46" spans="1:12" x14ac:dyDescent="0.25">
      <c r="A46" s="30" t="str">
        <f t="shared" si="0"/>
        <v>JOLY Bastien (SCH)</v>
      </c>
      <c r="B46" s="31" t="s">
        <v>67</v>
      </c>
      <c r="C46" s="29" t="s">
        <v>163</v>
      </c>
      <c r="D46" s="29" t="str">
        <f t="shared" si="1"/>
        <v>JOLY</v>
      </c>
      <c r="E46" s="29" t="s">
        <v>164</v>
      </c>
      <c r="F46" s="29" t="str">
        <f t="shared" si="2"/>
        <v>Bastien</v>
      </c>
      <c r="G46" s="32">
        <v>4</v>
      </c>
      <c r="H46" s="32">
        <f t="shared" si="3"/>
        <v>0</v>
      </c>
      <c r="I46" s="32">
        <f t="shared" si="4"/>
        <v>36</v>
      </c>
      <c r="J46" s="32">
        <f t="shared" si="5"/>
        <v>36</v>
      </c>
      <c r="L46" s="32">
        <f t="shared" si="8"/>
        <v>45</v>
      </c>
    </row>
    <row r="47" spans="1:12" x14ac:dyDescent="0.25">
      <c r="A47" s="30" t="str">
        <f t="shared" si="0"/>
        <v>KATANCEVIC Nicolas (CCH)</v>
      </c>
      <c r="B47" s="31" t="s">
        <v>78</v>
      </c>
      <c r="C47" s="29" t="s">
        <v>165</v>
      </c>
      <c r="D47" s="29" t="str">
        <f t="shared" si="1"/>
        <v>KATANCEVIC</v>
      </c>
      <c r="E47" s="29" t="s">
        <v>124</v>
      </c>
      <c r="F47" s="29" t="str">
        <f t="shared" si="2"/>
        <v>Nicolas</v>
      </c>
      <c r="G47" s="32" t="s">
        <v>99</v>
      </c>
      <c r="H47" s="32" t="e">
        <f t="shared" si="3"/>
        <v>#N/A</v>
      </c>
      <c r="I47" s="32" t="e">
        <f t="shared" si="4"/>
        <v>#N/A</v>
      </c>
      <c r="J47" s="32" t="e">
        <f t="shared" si="5"/>
        <v>#N/A</v>
      </c>
      <c r="L47" s="32">
        <f t="shared" si="8"/>
        <v>46</v>
      </c>
    </row>
    <row r="48" spans="1:12" x14ac:dyDescent="0.25">
      <c r="A48" s="30" t="str">
        <f t="shared" si="0"/>
        <v>KEBAILI Rayan (SCH)</v>
      </c>
      <c r="B48" s="31" t="s">
        <v>67</v>
      </c>
      <c r="C48" s="29" t="s">
        <v>166</v>
      </c>
      <c r="D48" s="29" t="str">
        <f t="shared" si="1"/>
        <v>KEBAILI</v>
      </c>
      <c r="E48" s="29" t="s">
        <v>167</v>
      </c>
      <c r="F48" s="29" t="str">
        <f t="shared" si="2"/>
        <v>Rayan</v>
      </c>
      <c r="G48" s="32" t="s">
        <v>106</v>
      </c>
      <c r="H48" s="32" t="e">
        <f t="shared" si="3"/>
        <v>#N/A</v>
      </c>
      <c r="I48" s="32" t="e">
        <f t="shared" si="4"/>
        <v>#N/A</v>
      </c>
      <c r="J48" s="32" t="e">
        <f t="shared" si="5"/>
        <v>#N/A</v>
      </c>
      <c r="L48" s="32">
        <f t="shared" si="8"/>
        <v>47</v>
      </c>
    </row>
    <row r="49" spans="1:12" x14ac:dyDescent="0.25">
      <c r="A49" s="30" t="str">
        <f t="shared" si="0"/>
        <v>KUNTZ Sylvain (ADC)</v>
      </c>
      <c r="B49" s="31" t="s">
        <v>100</v>
      </c>
      <c r="C49" s="29" t="s">
        <v>168</v>
      </c>
      <c r="D49" s="29" t="str">
        <f t="shared" si="1"/>
        <v>KUNTZ</v>
      </c>
      <c r="E49" s="29" t="s">
        <v>169</v>
      </c>
      <c r="F49" s="29" t="str">
        <f t="shared" si="2"/>
        <v>Sylvain</v>
      </c>
      <c r="G49" s="32">
        <v>4</v>
      </c>
      <c r="H49" s="32">
        <f t="shared" si="3"/>
        <v>0</v>
      </c>
      <c r="I49" s="32">
        <f t="shared" si="4"/>
        <v>36</v>
      </c>
      <c r="J49" s="32">
        <f t="shared" si="5"/>
        <v>36</v>
      </c>
      <c r="L49" s="32">
        <f t="shared" si="8"/>
        <v>48</v>
      </c>
    </row>
    <row r="50" spans="1:12" x14ac:dyDescent="0.25">
      <c r="A50" s="30" t="str">
        <f t="shared" si="0"/>
        <v>LABATTUT Steven (CCH)</v>
      </c>
      <c r="B50" s="31" t="s">
        <v>78</v>
      </c>
      <c r="C50" s="29" t="s">
        <v>170</v>
      </c>
      <c r="D50" s="29" t="str">
        <f t="shared" si="1"/>
        <v>LABATTUT</v>
      </c>
      <c r="E50" s="29" t="s">
        <v>171</v>
      </c>
      <c r="F50" s="29" t="str">
        <f t="shared" si="2"/>
        <v>Steven</v>
      </c>
      <c r="G50" s="32">
        <v>1</v>
      </c>
      <c r="H50" s="32">
        <f t="shared" si="3"/>
        <v>48</v>
      </c>
      <c r="I50" s="32">
        <f t="shared" si="4"/>
        <v>0</v>
      </c>
      <c r="J50" s="32">
        <f t="shared" si="5"/>
        <v>24</v>
      </c>
      <c r="L50" s="32">
        <f t="shared" si="8"/>
        <v>49</v>
      </c>
    </row>
    <row r="51" spans="1:12" x14ac:dyDescent="0.25">
      <c r="A51" s="30" t="str">
        <f t="shared" si="0"/>
        <v>LAFORGE Lucille (1CL)</v>
      </c>
      <c r="B51" s="31" t="s">
        <v>72</v>
      </c>
      <c r="C51" s="29" t="s">
        <v>172</v>
      </c>
      <c r="D51" s="29" t="str">
        <f t="shared" si="1"/>
        <v>LAFORGE</v>
      </c>
      <c r="E51" s="29" t="s">
        <v>173</v>
      </c>
      <c r="F51" s="29" t="str">
        <f t="shared" si="2"/>
        <v>Lucille</v>
      </c>
      <c r="G51" s="32" t="s">
        <v>114</v>
      </c>
      <c r="H51" s="32" t="e">
        <f t="shared" si="3"/>
        <v>#N/A</v>
      </c>
      <c r="I51" s="32" t="e">
        <f t="shared" si="4"/>
        <v>#N/A</v>
      </c>
      <c r="J51" s="32" t="e">
        <f t="shared" si="5"/>
        <v>#N/A</v>
      </c>
      <c r="L51" s="32">
        <f t="shared" si="8"/>
        <v>50</v>
      </c>
    </row>
    <row r="52" spans="1:12" x14ac:dyDescent="0.25">
      <c r="A52" s="30" t="str">
        <f t="shared" si="0"/>
        <v>LAMBOLEY Arnaud (SGT)</v>
      </c>
      <c r="B52" s="31" t="s">
        <v>75</v>
      </c>
      <c r="C52" s="29" t="s">
        <v>174</v>
      </c>
      <c r="D52" s="29" t="str">
        <f t="shared" si="1"/>
        <v>LAMBOLEY</v>
      </c>
      <c r="E52" s="29" t="s">
        <v>175</v>
      </c>
      <c r="F52" s="29" t="str">
        <f t="shared" si="2"/>
        <v>Arnaud</v>
      </c>
      <c r="G52" s="32">
        <v>2</v>
      </c>
      <c r="H52" s="32">
        <f t="shared" si="3"/>
        <v>24</v>
      </c>
      <c r="I52" s="32">
        <f t="shared" si="4"/>
        <v>24</v>
      </c>
      <c r="J52" s="32">
        <f t="shared" si="5"/>
        <v>24</v>
      </c>
      <c r="L52" s="32">
        <f t="shared" si="8"/>
        <v>51</v>
      </c>
    </row>
    <row r="53" spans="1:12" x14ac:dyDescent="0.25">
      <c r="A53" s="30" t="str">
        <f t="shared" si="0"/>
        <v>LECULIER Adrien (1CL)</v>
      </c>
      <c r="B53" s="31" t="s">
        <v>72</v>
      </c>
      <c r="C53" s="29" t="s">
        <v>176</v>
      </c>
      <c r="D53" s="29" t="str">
        <f t="shared" si="1"/>
        <v>LECULIER</v>
      </c>
      <c r="E53" s="29" t="s">
        <v>177</v>
      </c>
      <c r="F53" s="29" t="str">
        <f t="shared" si="2"/>
        <v>Adrien</v>
      </c>
      <c r="G53" s="32">
        <v>4</v>
      </c>
      <c r="H53" s="32">
        <f t="shared" si="3"/>
        <v>0</v>
      </c>
      <c r="I53" s="32">
        <f t="shared" si="4"/>
        <v>36</v>
      </c>
      <c r="J53" s="32">
        <f t="shared" si="5"/>
        <v>36</v>
      </c>
      <c r="L53" s="32">
        <f t="shared" si="8"/>
        <v>52</v>
      </c>
    </row>
    <row r="54" spans="1:12" x14ac:dyDescent="0.25">
      <c r="A54" s="30" t="str">
        <f t="shared" si="0"/>
        <v>LESIEUR Nicolas (CCH)</v>
      </c>
      <c r="B54" s="31" t="s">
        <v>78</v>
      </c>
      <c r="C54" s="29" t="s">
        <v>178</v>
      </c>
      <c r="D54" s="29" t="str">
        <f t="shared" si="1"/>
        <v>LESIEUR</v>
      </c>
      <c r="E54" s="29" t="s">
        <v>124</v>
      </c>
      <c r="F54" s="29" t="str">
        <f t="shared" si="2"/>
        <v>Nicolas</v>
      </c>
      <c r="G54" s="32">
        <v>4</v>
      </c>
      <c r="H54" s="32">
        <f t="shared" si="3"/>
        <v>0</v>
      </c>
      <c r="I54" s="32">
        <f t="shared" si="4"/>
        <v>36</v>
      </c>
      <c r="J54" s="32">
        <f t="shared" si="5"/>
        <v>36</v>
      </c>
      <c r="L54" s="32">
        <f t="shared" ref="L54:L88" si="10">COUNTIF(l_personnel,"&lt;="&amp;A54)</f>
        <v>53</v>
      </c>
    </row>
    <row r="55" spans="1:12" x14ac:dyDescent="0.25">
      <c r="A55" s="30" t="str">
        <f t="shared" si="0"/>
        <v>LORGE Tanguy (SAP)</v>
      </c>
      <c r="B55" s="31" t="s">
        <v>65</v>
      </c>
      <c r="C55" s="29" t="s">
        <v>179</v>
      </c>
      <c r="D55" s="29" t="str">
        <f t="shared" si="1"/>
        <v>LORGE</v>
      </c>
      <c r="E55" s="29" t="s">
        <v>180</v>
      </c>
      <c r="F55" s="29" t="str">
        <f t="shared" si="2"/>
        <v>Tanguy</v>
      </c>
      <c r="G55" s="32" t="s">
        <v>114</v>
      </c>
      <c r="H55" s="32" t="e">
        <f t="shared" si="3"/>
        <v>#N/A</v>
      </c>
      <c r="I55" s="32" t="e">
        <f t="shared" si="4"/>
        <v>#N/A</v>
      </c>
      <c r="J55" s="32" t="e">
        <f t="shared" si="5"/>
        <v>#N/A</v>
      </c>
      <c r="L55" s="32">
        <f t="shared" si="10"/>
        <v>54</v>
      </c>
    </row>
    <row r="56" spans="1:12" x14ac:dyDescent="0.25">
      <c r="A56" s="30" t="str">
        <f t="shared" si="0"/>
        <v>MAGGI Hugo (1CL)</v>
      </c>
      <c r="B56" s="31" t="s">
        <v>72</v>
      </c>
      <c r="C56" s="29" t="s">
        <v>181</v>
      </c>
      <c r="D56" s="29" t="str">
        <f t="shared" si="1"/>
        <v>MAGGI</v>
      </c>
      <c r="E56" s="29" t="s">
        <v>182</v>
      </c>
      <c r="F56" s="29" t="str">
        <f t="shared" si="2"/>
        <v>Hugo</v>
      </c>
      <c r="G56" s="32">
        <v>2</v>
      </c>
      <c r="H56" s="32">
        <f t="shared" si="3"/>
        <v>24</v>
      </c>
      <c r="I56" s="32">
        <f t="shared" si="4"/>
        <v>24</v>
      </c>
      <c r="J56" s="32">
        <f t="shared" si="5"/>
        <v>24</v>
      </c>
      <c r="L56" s="32">
        <f t="shared" si="10"/>
        <v>55</v>
      </c>
    </row>
    <row r="57" spans="1:12" x14ac:dyDescent="0.25">
      <c r="A57" s="30" t="str">
        <f t="shared" si="0"/>
        <v>MAKOWIESKY Florent (SGT)</v>
      </c>
      <c r="B57" s="31" t="s">
        <v>75</v>
      </c>
      <c r="C57" s="29" t="s">
        <v>183</v>
      </c>
      <c r="D57" s="29" t="str">
        <f t="shared" si="1"/>
        <v>MAKOWIESKY</v>
      </c>
      <c r="E57" s="29" t="s">
        <v>184</v>
      </c>
      <c r="F57" s="29" t="str">
        <f t="shared" si="2"/>
        <v>Florent</v>
      </c>
      <c r="G57" s="32">
        <v>1</v>
      </c>
      <c r="H57" s="32">
        <f t="shared" si="3"/>
        <v>48</v>
      </c>
      <c r="I57" s="32">
        <f t="shared" si="4"/>
        <v>0</v>
      </c>
      <c r="J57" s="32">
        <f t="shared" si="5"/>
        <v>24</v>
      </c>
      <c r="L57" s="32">
        <f t="shared" si="10"/>
        <v>56</v>
      </c>
    </row>
    <row r="58" spans="1:12" x14ac:dyDescent="0.25">
      <c r="A58" s="30" t="str">
        <f t="shared" si="0"/>
        <v>MARCHAL J.Baptiste (CPL)</v>
      </c>
      <c r="B58" s="31" t="s">
        <v>135</v>
      </c>
      <c r="C58" s="29" t="s">
        <v>185</v>
      </c>
      <c r="D58" s="29" t="str">
        <f t="shared" si="1"/>
        <v>MARCHAL</v>
      </c>
      <c r="E58" s="29" t="s">
        <v>186</v>
      </c>
      <c r="F58" s="29" t="str">
        <f t="shared" si="2"/>
        <v>J.Baptiste</v>
      </c>
      <c r="G58" s="32">
        <v>3</v>
      </c>
      <c r="H58" s="32">
        <f t="shared" si="3"/>
        <v>24</v>
      </c>
      <c r="I58" s="32">
        <f t="shared" si="4"/>
        <v>24</v>
      </c>
      <c r="J58" s="32">
        <f t="shared" si="5"/>
        <v>24</v>
      </c>
      <c r="L58" s="32">
        <f t="shared" si="10"/>
        <v>57</v>
      </c>
    </row>
    <row r="59" spans="1:12" x14ac:dyDescent="0.25">
      <c r="A59" s="30" t="str">
        <f t="shared" si="0"/>
        <v>MERAUX Laurent (SCH)</v>
      </c>
      <c r="B59" s="31" t="s">
        <v>67</v>
      </c>
      <c r="C59" s="29" t="s">
        <v>187</v>
      </c>
      <c r="D59" s="29" t="str">
        <f t="shared" si="1"/>
        <v>MERAUX</v>
      </c>
      <c r="E59" s="29" t="s">
        <v>188</v>
      </c>
      <c r="F59" s="29" t="str">
        <f t="shared" si="2"/>
        <v>Laurent</v>
      </c>
      <c r="G59" s="32">
        <v>4</v>
      </c>
      <c r="H59" s="32">
        <f t="shared" si="3"/>
        <v>0</v>
      </c>
      <c r="I59" s="32">
        <f t="shared" si="4"/>
        <v>36</v>
      </c>
      <c r="J59" s="32">
        <f t="shared" si="5"/>
        <v>36</v>
      </c>
      <c r="L59" s="32">
        <f t="shared" si="10"/>
        <v>58</v>
      </c>
    </row>
    <row r="60" spans="1:12" x14ac:dyDescent="0.25">
      <c r="A60" s="30" t="str">
        <f t="shared" si="0"/>
        <v>MICHEL Philippe (LTN)</v>
      </c>
      <c r="B60" s="31" t="s">
        <v>189</v>
      </c>
      <c r="C60" s="29" t="s">
        <v>190</v>
      </c>
      <c r="D60" s="29" t="str">
        <f t="shared" si="1"/>
        <v>MICHEL</v>
      </c>
      <c r="E60" s="29" t="s">
        <v>191</v>
      </c>
      <c r="F60" s="29" t="str">
        <f t="shared" si="2"/>
        <v>Philippe</v>
      </c>
      <c r="G60" s="32" t="s">
        <v>99</v>
      </c>
      <c r="H60" s="32" t="e">
        <f t="shared" si="3"/>
        <v>#N/A</v>
      </c>
      <c r="I60" s="32" t="e">
        <f t="shared" si="4"/>
        <v>#N/A</v>
      </c>
      <c r="J60" s="32" t="e">
        <f t="shared" si="5"/>
        <v>#N/A</v>
      </c>
      <c r="L60" s="32">
        <f t="shared" si="10"/>
        <v>59</v>
      </c>
    </row>
    <row r="61" spans="1:12" x14ac:dyDescent="0.25">
      <c r="A61" s="30" t="str">
        <f t="shared" si="0"/>
        <v>MOREY Vincent (SCH)</v>
      </c>
      <c r="B61" s="31" t="s">
        <v>67</v>
      </c>
      <c r="C61" s="29" t="s">
        <v>192</v>
      </c>
      <c r="D61" s="29" t="str">
        <f t="shared" si="1"/>
        <v>MOREY</v>
      </c>
      <c r="E61" s="29" t="s">
        <v>193</v>
      </c>
      <c r="F61" s="29" t="str">
        <f t="shared" si="2"/>
        <v>Vincent</v>
      </c>
      <c r="G61" s="32" t="s">
        <v>99</v>
      </c>
      <c r="H61" s="32" t="e">
        <f t="shared" si="3"/>
        <v>#N/A</v>
      </c>
      <c r="I61" s="32" t="e">
        <f t="shared" si="4"/>
        <v>#N/A</v>
      </c>
      <c r="J61" s="32" t="e">
        <f t="shared" si="5"/>
        <v>#N/A</v>
      </c>
      <c r="L61" s="32">
        <f t="shared" si="10"/>
        <v>60</v>
      </c>
    </row>
    <row r="62" spans="1:12" x14ac:dyDescent="0.25">
      <c r="A62" s="30" t="str">
        <f t="shared" si="0"/>
        <v>MOSSARD Guillaume (ADJ)</v>
      </c>
      <c r="B62" s="31" t="s">
        <v>89</v>
      </c>
      <c r="C62" s="29" t="s">
        <v>194</v>
      </c>
      <c r="D62" s="29" t="str">
        <f t="shared" si="1"/>
        <v>MOSSARD</v>
      </c>
      <c r="E62" s="29" t="s">
        <v>195</v>
      </c>
      <c r="F62" s="29" t="str">
        <f t="shared" si="2"/>
        <v>Guillaume</v>
      </c>
      <c r="G62" s="32">
        <v>3</v>
      </c>
      <c r="H62" s="32">
        <f t="shared" si="3"/>
        <v>24</v>
      </c>
      <c r="I62" s="32">
        <f t="shared" si="4"/>
        <v>24</v>
      </c>
      <c r="J62" s="32">
        <f t="shared" si="5"/>
        <v>24</v>
      </c>
      <c r="L62" s="32">
        <f t="shared" si="10"/>
        <v>61</v>
      </c>
    </row>
    <row r="63" spans="1:12" x14ac:dyDescent="0.25">
      <c r="A63" s="30" t="str">
        <f t="shared" si="0"/>
        <v>N'GUYEN Arthur (SCH)</v>
      </c>
      <c r="B63" s="31" t="s">
        <v>67</v>
      </c>
      <c r="C63" s="29" t="s">
        <v>196</v>
      </c>
      <c r="D63" s="29" t="str">
        <f t="shared" si="1"/>
        <v>N'GUYEN</v>
      </c>
      <c r="E63" s="29" t="s">
        <v>197</v>
      </c>
      <c r="F63" s="29" t="str">
        <f t="shared" si="2"/>
        <v>Arthur</v>
      </c>
      <c r="G63" s="32">
        <v>3</v>
      </c>
      <c r="H63" s="32">
        <f t="shared" si="3"/>
        <v>24</v>
      </c>
      <c r="I63" s="32">
        <f t="shared" si="4"/>
        <v>24</v>
      </c>
      <c r="J63" s="32">
        <f t="shared" si="5"/>
        <v>24</v>
      </c>
      <c r="L63" s="32">
        <f t="shared" si="10"/>
        <v>62</v>
      </c>
    </row>
    <row r="64" spans="1:12" x14ac:dyDescent="0.25">
      <c r="A64" s="30" t="str">
        <f t="shared" si="0"/>
        <v>OUAKKA Abdesslam (SCH)</v>
      </c>
      <c r="B64" s="31" t="s">
        <v>67</v>
      </c>
      <c r="C64" s="29" t="s">
        <v>198</v>
      </c>
      <c r="D64" s="29" t="str">
        <f t="shared" si="1"/>
        <v>OUAKKA</v>
      </c>
      <c r="E64" s="29" t="s">
        <v>199</v>
      </c>
      <c r="F64" s="29" t="str">
        <f t="shared" si="2"/>
        <v>Abdesslam</v>
      </c>
      <c r="G64" s="32">
        <v>4</v>
      </c>
      <c r="H64" s="32">
        <f t="shared" si="3"/>
        <v>0</v>
      </c>
      <c r="I64" s="32">
        <f t="shared" si="4"/>
        <v>36</v>
      </c>
      <c r="J64" s="32">
        <f t="shared" si="5"/>
        <v>36</v>
      </c>
      <c r="L64" s="32">
        <f t="shared" si="10"/>
        <v>63</v>
      </c>
    </row>
    <row r="65" spans="1:12" x14ac:dyDescent="0.25">
      <c r="A65" s="30" t="str">
        <f t="shared" si="0"/>
        <v>OZKAN Tevfik (CPL)</v>
      </c>
      <c r="B65" s="31" t="s">
        <v>135</v>
      </c>
      <c r="C65" s="29" t="s">
        <v>200</v>
      </c>
      <c r="D65" s="29" t="str">
        <f t="shared" si="1"/>
        <v>OZKAN</v>
      </c>
      <c r="E65" s="29" t="s">
        <v>201</v>
      </c>
      <c r="F65" s="29" t="str">
        <f t="shared" si="2"/>
        <v>Tevfik</v>
      </c>
      <c r="G65" s="32">
        <v>2</v>
      </c>
      <c r="H65" s="32">
        <f t="shared" si="3"/>
        <v>24</v>
      </c>
      <c r="I65" s="32">
        <f t="shared" si="4"/>
        <v>24</v>
      </c>
      <c r="J65" s="32">
        <f t="shared" si="5"/>
        <v>24</v>
      </c>
      <c r="L65" s="32">
        <f t="shared" si="10"/>
        <v>64</v>
      </c>
    </row>
    <row r="66" spans="1:12" x14ac:dyDescent="0.25">
      <c r="A66" s="30" t="str">
        <f t="shared" ref="A66:A88" si="11">IF(C66="","",CONCATENATE(D:D," ",F:F," ","(",UPPER(B:B),")"))</f>
        <v>PAPE Christophe (ADC)</v>
      </c>
      <c r="B66" s="31" t="s">
        <v>100</v>
      </c>
      <c r="C66" s="29" t="s">
        <v>202</v>
      </c>
      <c r="D66" s="29" t="str">
        <f t="shared" ref="D66:D88" si="12">UPPER(C66)</f>
        <v>PAPE</v>
      </c>
      <c r="E66" s="29" t="s">
        <v>203</v>
      </c>
      <c r="F66" s="29" t="str">
        <f t="shared" ref="F66:F88" si="13">PROPER(E66)</f>
        <v>Christophe</v>
      </c>
      <c r="G66" s="32" t="s">
        <v>99</v>
      </c>
      <c r="H66" s="32" t="e">
        <f t="shared" ref="H66:H88" si="14">VLOOKUP(G66,$M$10:$Q$15,2)</f>
        <v>#N/A</v>
      </c>
      <c r="I66" s="32" t="e">
        <f t="shared" ref="I66:I88" si="15">VLOOKUP(G66,$M$10:$Q$15,3)</f>
        <v>#N/A</v>
      </c>
      <c r="J66" s="32" t="e">
        <f t="shared" ref="J66:J88" si="16">VLOOKUP(G66,$M$10:$Q$15,4)</f>
        <v>#N/A</v>
      </c>
      <c r="L66" s="32">
        <f t="shared" si="10"/>
        <v>65</v>
      </c>
    </row>
    <row r="67" spans="1:12" x14ac:dyDescent="0.25">
      <c r="A67" s="30" t="str">
        <f t="shared" si="11"/>
        <v>PERREY Geoffrey (1CL)</v>
      </c>
      <c r="B67" s="31" t="s">
        <v>72</v>
      </c>
      <c r="C67" s="29" t="s">
        <v>204</v>
      </c>
      <c r="D67" s="29" t="str">
        <f t="shared" si="12"/>
        <v>PERREY</v>
      </c>
      <c r="E67" s="29" t="s">
        <v>205</v>
      </c>
      <c r="F67" s="29" t="str">
        <f t="shared" si="13"/>
        <v>Geoffrey</v>
      </c>
      <c r="G67" s="32">
        <v>2</v>
      </c>
      <c r="H67" s="32">
        <f t="shared" si="14"/>
        <v>24</v>
      </c>
      <c r="I67" s="32">
        <f t="shared" si="15"/>
        <v>24</v>
      </c>
      <c r="J67" s="32">
        <f t="shared" si="16"/>
        <v>24</v>
      </c>
      <c r="L67" s="32">
        <f t="shared" si="10"/>
        <v>66</v>
      </c>
    </row>
    <row r="68" spans="1:12" x14ac:dyDescent="0.25">
      <c r="A68" s="30" t="str">
        <f t="shared" si="11"/>
        <v>PETER Anthony (SAP)</v>
      </c>
      <c r="B68" s="31" t="s">
        <v>65</v>
      </c>
      <c r="C68" s="29" t="s">
        <v>206</v>
      </c>
      <c r="D68" s="29" t="str">
        <f t="shared" si="12"/>
        <v>PETER</v>
      </c>
      <c r="E68" s="29" t="s">
        <v>207</v>
      </c>
      <c r="F68" s="29" t="str">
        <f t="shared" si="13"/>
        <v>Anthony</v>
      </c>
      <c r="G68" s="32">
        <v>4</v>
      </c>
      <c r="H68" s="32">
        <f t="shared" si="14"/>
        <v>0</v>
      </c>
      <c r="I68" s="32">
        <f t="shared" si="15"/>
        <v>36</v>
      </c>
      <c r="J68" s="32">
        <f t="shared" si="16"/>
        <v>36</v>
      </c>
      <c r="L68" s="32">
        <f t="shared" si="10"/>
        <v>67</v>
      </c>
    </row>
    <row r="69" spans="1:12" x14ac:dyDescent="0.25">
      <c r="A69" s="30" t="str">
        <f t="shared" si="11"/>
        <v>PETITJEAN Jessica (SCH)</v>
      </c>
      <c r="B69" s="31" t="s">
        <v>67</v>
      </c>
      <c r="C69" s="29" t="s">
        <v>208</v>
      </c>
      <c r="D69" s="29" t="str">
        <f t="shared" si="12"/>
        <v>PETITJEAN</v>
      </c>
      <c r="E69" s="29" t="s">
        <v>209</v>
      </c>
      <c r="F69" s="29" t="str">
        <f t="shared" si="13"/>
        <v>Jessica</v>
      </c>
      <c r="G69" s="32">
        <v>4</v>
      </c>
      <c r="H69" s="32">
        <f t="shared" si="14"/>
        <v>0</v>
      </c>
      <c r="I69" s="32">
        <f t="shared" si="15"/>
        <v>36</v>
      </c>
      <c r="J69" s="32">
        <f t="shared" si="16"/>
        <v>36</v>
      </c>
      <c r="L69" s="32">
        <f t="shared" si="10"/>
        <v>68</v>
      </c>
    </row>
    <row r="70" spans="1:12" x14ac:dyDescent="0.25">
      <c r="A70" s="30" t="str">
        <f t="shared" si="11"/>
        <v>PFAFF Quentin (1CL)</v>
      </c>
      <c r="B70" s="31" t="s">
        <v>72</v>
      </c>
      <c r="C70" s="29" t="s">
        <v>210</v>
      </c>
      <c r="D70" s="29" t="str">
        <f t="shared" si="12"/>
        <v>PFAFF</v>
      </c>
      <c r="E70" s="29" t="s">
        <v>211</v>
      </c>
      <c r="F70" s="29" t="str">
        <f t="shared" si="13"/>
        <v>Quentin</v>
      </c>
      <c r="G70" s="32" t="s">
        <v>110</v>
      </c>
      <c r="H70" s="32" t="e">
        <f t="shared" si="14"/>
        <v>#N/A</v>
      </c>
      <c r="I70" s="32" t="e">
        <f t="shared" si="15"/>
        <v>#N/A</v>
      </c>
      <c r="J70" s="32" t="e">
        <f t="shared" si="16"/>
        <v>#N/A</v>
      </c>
      <c r="L70" s="32">
        <f t="shared" si="10"/>
        <v>69</v>
      </c>
    </row>
    <row r="71" spans="1:12" x14ac:dyDescent="0.25">
      <c r="A71" s="30" t="str">
        <f t="shared" si="11"/>
        <v>PIGACHE Christophe (SCH)</v>
      </c>
      <c r="B71" s="31" t="s">
        <v>67</v>
      </c>
      <c r="C71" s="29" t="s">
        <v>212</v>
      </c>
      <c r="D71" s="29" t="str">
        <f t="shared" si="12"/>
        <v>PIGACHE</v>
      </c>
      <c r="E71" s="29" t="s">
        <v>203</v>
      </c>
      <c r="F71" s="29" t="str">
        <f t="shared" si="13"/>
        <v>Christophe</v>
      </c>
      <c r="G71" s="32" t="s">
        <v>64</v>
      </c>
      <c r="H71" s="32" t="e">
        <f t="shared" si="14"/>
        <v>#N/A</v>
      </c>
      <c r="I71" s="32" t="e">
        <f t="shared" si="15"/>
        <v>#N/A</v>
      </c>
      <c r="J71" s="32" t="e">
        <f t="shared" si="16"/>
        <v>#N/A</v>
      </c>
      <c r="L71" s="32">
        <f t="shared" si="10"/>
        <v>70</v>
      </c>
    </row>
    <row r="72" spans="1:12" x14ac:dyDescent="0.25">
      <c r="A72" s="30" t="str">
        <f t="shared" si="11"/>
        <v>PIGUET Serge (ADC)</v>
      </c>
      <c r="B72" s="31" t="s">
        <v>100</v>
      </c>
      <c r="C72" s="29" t="s">
        <v>213</v>
      </c>
      <c r="D72" s="29" t="str">
        <f t="shared" si="12"/>
        <v>PIGUET</v>
      </c>
      <c r="E72" s="29" t="s">
        <v>214</v>
      </c>
      <c r="F72" s="29" t="str">
        <f t="shared" si="13"/>
        <v>Serge</v>
      </c>
      <c r="G72" s="32" t="s">
        <v>99</v>
      </c>
      <c r="H72" s="32" t="e">
        <f t="shared" si="14"/>
        <v>#N/A</v>
      </c>
      <c r="I72" s="32" t="e">
        <f t="shared" si="15"/>
        <v>#N/A</v>
      </c>
      <c r="J72" s="32" t="e">
        <f t="shared" si="16"/>
        <v>#N/A</v>
      </c>
      <c r="L72" s="32">
        <f t="shared" si="10"/>
        <v>71</v>
      </c>
    </row>
    <row r="73" spans="1:12" x14ac:dyDescent="0.25">
      <c r="A73" s="30" t="str">
        <f t="shared" si="11"/>
        <v>PRIEM Vincent (ADC)</v>
      </c>
      <c r="B73" s="31" t="s">
        <v>100</v>
      </c>
      <c r="C73" s="29" t="s">
        <v>215</v>
      </c>
      <c r="D73" s="29" t="str">
        <f t="shared" si="12"/>
        <v>PRIEM</v>
      </c>
      <c r="E73" s="29" t="s">
        <v>193</v>
      </c>
      <c r="F73" s="29" t="str">
        <f t="shared" si="13"/>
        <v>Vincent</v>
      </c>
      <c r="G73" s="32" t="s">
        <v>99</v>
      </c>
      <c r="H73" s="32" t="e">
        <f t="shared" si="14"/>
        <v>#N/A</v>
      </c>
      <c r="I73" s="32" t="e">
        <f t="shared" si="15"/>
        <v>#N/A</v>
      </c>
      <c r="J73" s="32" t="e">
        <f t="shared" si="16"/>
        <v>#N/A</v>
      </c>
      <c r="L73" s="32">
        <f t="shared" si="10"/>
        <v>72</v>
      </c>
    </row>
    <row r="74" spans="1:12" x14ac:dyDescent="0.25">
      <c r="A74" s="30" t="str">
        <f t="shared" si="11"/>
        <v>RICOTTA Jordan (1CL)</v>
      </c>
      <c r="B74" s="31" t="s">
        <v>72</v>
      </c>
      <c r="C74" s="29" t="s">
        <v>216</v>
      </c>
      <c r="D74" s="29" t="str">
        <f t="shared" si="12"/>
        <v>RICOTTA</v>
      </c>
      <c r="E74" s="29" t="s">
        <v>217</v>
      </c>
      <c r="F74" s="29" t="str">
        <f t="shared" si="13"/>
        <v>Jordan</v>
      </c>
      <c r="G74" s="32">
        <v>3</v>
      </c>
      <c r="H74" s="32">
        <f t="shared" si="14"/>
        <v>24</v>
      </c>
      <c r="I74" s="32">
        <f t="shared" si="15"/>
        <v>24</v>
      </c>
      <c r="J74" s="32">
        <f t="shared" si="16"/>
        <v>24</v>
      </c>
      <c r="L74" s="32">
        <f t="shared" si="10"/>
        <v>73</v>
      </c>
    </row>
    <row r="75" spans="1:12" x14ac:dyDescent="0.25">
      <c r="A75" s="30" t="str">
        <f t="shared" si="11"/>
        <v>RIDET Johan (SCH)</v>
      </c>
      <c r="B75" s="31" t="s">
        <v>67</v>
      </c>
      <c r="C75" s="29" t="s">
        <v>218</v>
      </c>
      <c r="D75" s="29" t="str">
        <f t="shared" si="12"/>
        <v>RIDET</v>
      </c>
      <c r="E75" s="29" t="s">
        <v>71</v>
      </c>
      <c r="F75" s="29" t="str">
        <f t="shared" si="13"/>
        <v>Johan</v>
      </c>
      <c r="G75" s="32">
        <v>4</v>
      </c>
      <c r="H75" s="32">
        <f t="shared" si="14"/>
        <v>0</v>
      </c>
      <c r="I75" s="32">
        <f t="shared" si="15"/>
        <v>36</v>
      </c>
      <c r="J75" s="32">
        <f t="shared" si="16"/>
        <v>36</v>
      </c>
      <c r="L75" s="32">
        <f t="shared" si="10"/>
        <v>74</v>
      </c>
    </row>
    <row r="76" spans="1:12" x14ac:dyDescent="0.25">
      <c r="A76" s="30" t="str">
        <f t="shared" si="11"/>
        <v>ROBERT Julien (ADJ)</v>
      </c>
      <c r="B76" s="31" t="s">
        <v>89</v>
      </c>
      <c r="C76" s="29" t="s">
        <v>219</v>
      </c>
      <c r="D76" s="29" t="str">
        <f t="shared" si="12"/>
        <v>ROBERT</v>
      </c>
      <c r="E76" s="29" t="s">
        <v>94</v>
      </c>
      <c r="F76" s="29" t="str">
        <f t="shared" si="13"/>
        <v>Julien</v>
      </c>
      <c r="G76" s="32">
        <v>5</v>
      </c>
      <c r="H76" s="32">
        <f t="shared" si="14"/>
        <v>0</v>
      </c>
      <c r="I76" s="32">
        <f t="shared" si="15"/>
        <v>24</v>
      </c>
      <c r="J76" s="32">
        <f t="shared" si="16"/>
        <v>48</v>
      </c>
      <c r="L76" s="32">
        <f t="shared" si="10"/>
        <v>75</v>
      </c>
    </row>
    <row r="77" spans="1:12" x14ac:dyDescent="0.25">
      <c r="A77" s="30" t="str">
        <f t="shared" si="11"/>
        <v>ROCHET Alain (CCH)</v>
      </c>
      <c r="B77" s="31" t="s">
        <v>78</v>
      </c>
      <c r="C77" s="29" t="s">
        <v>220</v>
      </c>
      <c r="D77" s="29" t="str">
        <f t="shared" si="12"/>
        <v>ROCHET</v>
      </c>
      <c r="E77" s="29" t="s">
        <v>221</v>
      </c>
      <c r="F77" s="29" t="str">
        <f t="shared" si="13"/>
        <v>Alain</v>
      </c>
      <c r="G77" s="32">
        <v>4</v>
      </c>
      <c r="H77" s="32">
        <f t="shared" si="14"/>
        <v>0</v>
      </c>
      <c r="I77" s="32">
        <f t="shared" si="15"/>
        <v>36</v>
      </c>
      <c r="J77" s="32">
        <f t="shared" si="16"/>
        <v>36</v>
      </c>
      <c r="L77" s="32">
        <f t="shared" si="10"/>
        <v>76</v>
      </c>
    </row>
    <row r="78" spans="1:12" x14ac:dyDescent="0.25">
      <c r="A78" s="30" t="str">
        <f t="shared" si="11"/>
        <v>ROUARD Fabien (CCH)</v>
      </c>
      <c r="B78" s="31" t="s">
        <v>78</v>
      </c>
      <c r="C78" s="29" t="s">
        <v>222</v>
      </c>
      <c r="D78" s="29" t="str">
        <f t="shared" si="12"/>
        <v>ROUARD</v>
      </c>
      <c r="E78" s="29" t="s">
        <v>223</v>
      </c>
      <c r="F78" s="29" t="str">
        <f t="shared" si="13"/>
        <v>Fabien</v>
      </c>
      <c r="G78" s="32" t="s">
        <v>99</v>
      </c>
      <c r="H78" s="32" t="e">
        <f t="shared" si="14"/>
        <v>#N/A</v>
      </c>
      <c r="I78" s="32" t="e">
        <f t="shared" si="15"/>
        <v>#N/A</v>
      </c>
      <c r="J78" s="32" t="e">
        <f t="shared" si="16"/>
        <v>#N/A</v>
      </c>
      <c r="L78" s="32">
        <f t="shared" si="10"/>
        <v>77</v>
      </c>
    </row>
    <row r="79" spans="1:12" x14ac:dyDescent="0.25">
      <c r="A79" s="30" t="str">
        <f t="shared" si="11"/>
        <v>ROY Loic (SCH)</v>
      </c>
      <c r="B79" s="31" t="s">
        <v>67</v>
      </c>
      <c r="C79" s="29" t="s">
        <v>224</v>
      </c>
      <c r="D79" s="29" t="str">
        <f t="shared" si="12"/>
        <v>ROY</v>
      </c>
      <c r="E79" s="29" t="s">
        <v>225</v>
      </c>
      <c r="F79" s="29" t="str">
        <f t="shared" si="13"/>
        <v>Loic</v>
      </c>
      <c r="G79" s="32">
        <v>4</v>
      </c>
      <c r="H79" s="32">
        <f t="shared" si="14"/>
        <v>0</v>
      </c>
      <c r="I79" s="32">
        <f t="shared" si="15"/>
        <v>36</v>
      </c>
      <c r="J79" s="32">
        <f t="shared" si="16"/>
        <v>36</v>
      </c>
      <c r="L79" s="32">
        <f t="shared" si="10"/>
        <v>78</v>
      </c>
    </row>
    <row r="80" spans="1:12" x14ac:dyDescent="0.25">
      <c r="A80" s="30" t="str">
        <f t="shared" si="11"/>
        <v>SELMI Ramzi (LTN)</v>
      </c>
      <c r="B80" s="31" t="s">
        <v>189</v>
      </c>
      <c r="C80" s="29" t="s">
        <v>226</v>
      </c>
      <c r="D80" s="29" t="str">
        <f t="shared" si="12"/>
        <v>SELMI</v>
      </c>
      <c r="E80" s="29" t="s">
        <v>227</v>
      </c>
      <c r="F80" s="29" t="str">
        <f t="shared" si="13"/>
        <v>Ramzi</v>
      </c>
      <c r="G80" s="32">
        <v>2</v>
      </c>
      <c r="H80" s="32">
        <f t="shared" si="14"/>
        <v>24</v>
      </c>
      <c r="I80" s="32">
        <f t="shared" si="15"/>
        <v>24</v>
      </c>
      <c r="J80" s="32">
        <f t="shared" si="16"/>
        <v>24</v>
      </c>
      <c r="L80" s="32">
        <f t="shared" si="10"/>
        <v>79</v>
      </c>
    </row>
    <row r="81" spans="1:12" x14ac:dyDescent="0.25">
      <c r="A81" s="30" t="str">
        <f t="shared" si="11"/>
        <v>SENOUCI Besma (SGT)</v>
      </c>
      <c r="B81" s="31" t="s">
        <v>75</v>
      </c>
      <c r="C81" s="29" t="s">
        <v>228</v>
      </c>
      <c r="D81" s="29" t="str">
        <f t="shared" si="12"/>
        <v>SENOUCI</v>
      </c>
      <c r="E81" s="29" t="s">
        <v>229</v>
      </c>
      <c r="F81" s="29" t="str">
        <f t="shared" si="13"/>
        <v>Besma</v>
      </c>
      <c r="G81" s="32">
        <v>2</v>
      </c>
      <c r="H81" s="32">
        <f t="shared" si="14"/>
        <v>24</v>
      </c>
      <c r="I81" s="32">
        <f t="shared" si="15"/>
        <v>24</v>
      </c>
      <c r="J81" s="32">
        <f t="shared" si="16"/>
        <v>24</v>
      </c>
      <c r="L81" s="32">
        <f t="shared" si="10"/>
        <v>80</v>
      </c>
    </row>
    <row r="82" spans="1:12" x14ac:dyDescent="0.25">
      <c r="A82" s="30" t="str">
        <f t="shared" si="11"/>
        <v>STOECKLIN SMOLINSKA Agneska (CCH)</v>
      </c>
      <c r="B82" s="31" t="s">
        <v>78</v>
      </c>
      <c r="C82" s="29" t="s">
        <v>230</v>
      </c>
      <c r="D82" s="29" t="str">
        <f t="shared" si="12"/>
        <v>STOECKLIN SMOLINSKA</v>
      </c>
      <c r="E82" s="29" t="s">
        <v>231</v>
      </c>
      <c r="F82" s="29" t="str">
        <f t="shared" si="13"/>
        <v>Agneska</v>
      </c>
      <c r="G82" s="32">
        <v>4</v>
      </c>
      <c r="H82" s="32">
        <f t="shared" si="14"/>
        <v>0</v>
      </c>
      <c r="I82" s="32">
        <f t="shared" si="15"/>
        <v>36</v>
      </c>
      <c r="J82" s="32">
        <f t="shared" si="16"/>
        <v>36</v>
      </c>
      <c r="L82" s="32">
        <f t="shared" si="10"/>
        <v>81</v>
      </c>
    </row>
    <row r="83" spans="1:12" x14ac:dyDescent="0.25">
      <c r="A83" s="30" t="str">
        <f t="shared" si="11"/>
        <v>THIBAULT Arnaud (CCH)</v>
      </c>
      <c r="B83" s="31" t="s">
        <v>78</v>
      </c>
      <c r="C83" s="29" t="s">
        <v>232</v>
      </c>
      <c r="D83" s="29" t="str">
        <f t="shared" si="12"/>
        <v>THIBAULT</v>
      </c>
      <c r="E83" s="29" t="s">
        <v>175</v>
      </c>
      <c r="F83" s="29" t="str">
        <f t="shared" si="13"/>
        <v>Arnaud</v>
      </c>
      <c r="G83" s="32">
        <v>4</v>
      </c>
      <c r="H83" s="32">
        <f t="shared" si="14"/>
        <v>0</v>
      </c>
      <c r="I83" s="32">
        <f t="shared" si="15"/>
        <v>36</v>
      </c>
      <c r="J83" s="32">
        <f t="shared" si="16"/>
        <v>36</v>
      </c>
      <c r="L83" s="32">
        <f t="shared" si="10"/>
        <v>82</v>
      </c>
    </row>
    <row r="84" spans="1:12" x14ac:dyDescent="0.25">
      <c r="A84" s="30" t="str">
        <f t="shared" si="11"/>
        <v>TOUABI Haroune (1CL)</v>
      </c>
      <c r="B84" s="31" t="s">
        <v>72</v>
      </c>
      <c r="C84" s="29" t="s">
        <v>233</v>
      </c>
      <c r="D84" s="29" t="str">
        <f t="shared" si="12"/>
        <v>TOUABI</v>
      </c>
      <c r="E84" s="29" t="s">
        <v>234</v>
      </c>
      <c r="F84" s="29" t="str">
        <f t="shared" si="13"/>
        <v>Haroune</v>
      </c>
      <c r="G84" s="32" t="s">
        <v>114</v>
      </c>
      <c r="H84" s="32" t="e">
        <f t="shared" si="14"/>
        <v>#N/A</v>
      </c>
      <c r="I84" s="32" t="e">
        <f t="shared" si="15"/>
        <v>#N/A</v>
      </c>
      <c r="J84" s="32" t="e">
        <f t="shared" si="16"/>
        <v>#N/A</v>
      </c>
      <c r="L84" s="32">
        <f t="shared" si="10"/>
        <v>83</v>
      </c>
    </row>
    <row r="85" spans="1:12" x14ac:dyDescent="0.25">
      <c r="A85" s="30" t="str">
        <f t="shared" si="11"/>
        <v>TRESSE Laury (CCH)</v>
      </c>
      <c r="B85" s="31" t="s">
        <v>78</v>
      </c>
      <c r="C85" s="29" t="s">
        <v>235</v>
      </c>
      <c r="D85" s="29" t="str">
        <f t="shared" si="12"/>
        <v>TRESSE</v>
      </c>
      <c r="E85" s="29" t="s">
        <v>236</v>
      </c>
      <c r="F85" s="29" t="str">
        <f t="shared" si="13"/>
        <v>Laury</v>
      </c>
      <c r="G85" s="32">
        <v>4</v>
      </c>
      <c r="H85" s="32">
        <f t="shared" si="14"/>
        <v>0</v>
      </c>
      <c r="I85" s="32">
        <f t="shared" si="15"/>
        <v>36</v>
      </c>
      <c r="J85" s="32">
        <f t="shared" si="16"/>
        <v>36</v>
      </c>
      <c r="L85" s="32">
        <f t="shared" si="10"/>
        <v>84</v>
      </c>
    </row>
    <row r="86" spans="1:12" x14ac:dyDescent="0.25">
      <c r="A86" s="30" t="str">
        <f t="shared" si="11"/>
        <v>VADAM Cyril (CPL)</v>
      </c>
      <c r="B86" s="31" t="s">
        <v>135</v>
      </c>
      <c r="C86" s="29" t="s">
        <v>237</v>
      </c>
      <c r="D86" s="29" t="str">
        <f t="shared" si="12"/>
        <v>VADAM</v>
      </c>
      <c r="E86" s="29" t="s">
        <v>238</v>
      </c>
      <c r="F86" s="29" t="str">
        <f t="shared" si="13"/>
        <v>Cyril</v>
      </c>
      <c r="G86" s="32" t="s">
        <v>106</v>
      </c>
      <c r="H86" s="32" t="e">
        <f t="shared" si="14"/>
        <v>#N/A</v>
      </c>
      <c r="I86" s="32" t="e">
        <f t="shared" si="15"/>
        <v>#N/A</v>
      </c>
      <c r="J86" s="32" t="e">
        <f t="shared" si="16"/>
        <v>#N/A</v>
      </c>
      <c r="L86" s="32">
        <f t="shared" si="10"/>
        <v>85</v>
      </c>
    </row>
    <row r="87" spans="1:12" x14ac:dyDescent="0.25">
      <c r="A87" s="30" t="str">
        <f t="shared" si="11"/>
        <v>VALKER Loïc (SAP)</v>
      </c>
      <c r="B87" s="31" t="s">
        <v>65</v>
      </c>
      <c r="C87" s="29" t="s">
        <v>239</v>
      </c>
      <c r="D87" s="29" t="str">
        <f t="shared" si="12"/>
        <v>VALKER</v>
      </c>
      <c r="E87" s="29" t="s">
        <v>240</v>
      </c>
      <c r="F87" s="29" t="str">
        <f t="shared" si="13"/>
        <v>Loïc</v>
      </c>
      <c r="G87" s="32" t="s">
        <v>114</v>
      </c>
      <c r="H87" s="32" t="e">
        <f t="shared" si="14"/>
        <v>#N/A</v>
      </c>
      <c r="I87" s="32" t="e">
        <f t="shared" si="15"/>
        <v>#N/A</v>
      </c>
      <c r="J87" s="32" t="e">
        <f t="shared" si="16"/>
        <v>#N/A</v>
      </c>
      <c r="L87" s="32">
        <f t="shared" si="10"/>
        <v>86</v>
      </c>
    </row>
    <row r="88" spans="1:12" x14ac:dyDescent="0.25">
      <c r="A88" s="30" t="str">
        <f t="shared" si="11"/>
        <v>VALKER Marc (ADJ)</v>
      </c>
      <c r="B88" s="31" t="s">
        <v>89</v>
      </c>
      <c r="C88" s="29" t="s">
        <v>239</v>
      </c>
      <c r="D88" s="29" t="str">
        <f t="shared" si="12"/>
        <v>VALKER</v>
      </c>
      <c r="E88" s="29" t="s">
        <v>241</v>
      </c>
      <c r="F88" s="29" t="str">
        <f t="shared" si="13"/>
        <v>Marc</v>
      </c>
      <c r="G88" s="32" t="s">
        <v>99</v>
      </c>
      <c r="H88" s="32" t="e">
        <f t="shared" si="14"/>
        <v>#N/A</v>
      </c>
      <c r="I88" s="32" t="e">
        <f t="shared" si="15"/>
        <v>#N/A</v>
      </c>
      <c r="J88" s="32" t="e">
        <f t="shared" si="16"/>
        <v>#N/A</v>
      </c>
      <c r="L88" s="32">
        <f t="shared" si="10"/>
        <v>87</v>
      </c>
    </row>
    <row r="200" spans="2:2" x14ac:dyDescent="0.25">
      <c r="B200" s="29" t="s">
        <v>65</v>
      </c>
    </row>
    <row r="201" spans="2:2" x14ac:dyDescent="0.25">
      <c r="B201" s="29" t="s">
        <v>72</v>
      </c>
    </row>
    <row r="202" spans="2:2" x14ac:dyDescent="0.25">
      <c r="B202" s="29" t="s">
        <v>135</v>
      </c>
    </row>
    <row r="203" spans="2:2" x14ac:dyDescent="0.25">
      <c r="B203" s="29" t="s">
        <v>78</v>
      </c>
    </row>
    <row r="204" spans="2:2" x14ac:dyDescent="0.25">
      <c r="B204" s="29" t="s">
        <v>75</v>
      </c>
    </row>
    <row r="205" spans="2:2" x14ac:dyDescent="0.25">
      <c r="B205" s="29" t="s">
        <v>67</v>
      </c>
    </row>
    <row r="206" spans="2:2" x14ac:dyDescent="0.25">
      <c r="B206" s="29" t="s">
        <v>89</v>
      </c>
    </row>
    <row r="207" spans="2:2" x14ac:dyDescent="0.25">
      <c r="B207" s="29" t="s">
        <v>100</v>
      </c>
    </row>
    <row r="208" spans="2:2" x14ac:dyDescent="0.25">
      <c r="B208" s="29" t="s">
        <v>189</v>
      </c>
    </row>
    <row r="209" spans="2:2" x14ac:dyDescent="0.25">
      <c r="B209" s="29" t="s">
        <v>242</v>
      </c>
    </row>
  </sheetData>
  <sheetProtection selectLockedCells="1"/>
  <dataValidations count="1">
    <dataValidation type="list" allowBlank="1" showInputMessage="1" showErrorMessage="1" sqref="B2:B88">
      <formula1>$B$200:$B$209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Mai 2021</vt:lpstr>
      <vt:lpstr>Personnels</vt:lpstr>
      <vt:lpstr>Personnels!l_personnel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BRODA - J567682</dc:creator>
  <cp:lastModifiedBy>MICHAEL BRODA - J567682</cp:lastModifiedBy>
  <dcterms:created xsi:type="dcterms:W3CDTF">2021-04-02T06:06:49Z</dcterms:created>
  <dcterms:modified xsi:type="dcterms:W3CDTF">2021-04-08T08:51:20Z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2021-04-02T06:06:56Z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70c38174-93aa-4918-846e-a62eb5c84404</vt:lpwstr>
  </property>
  <property fmtid="{D5CDD505-2E9C-101B-9397-08002B2CF9AE}" pid="8" name="MSIP_Label_2fd53d93-3f4c-4b90-b511-bd6bdbb4fba9_ContentBits">
    <vt:lpwstr>0</vt:lpwstr>
  </property>
</Properties>
</file>