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200\Documents\macro test\"/>
    </mc:Choice>
  </mc:AlternateContent>
  <xr:revisionPtr revIDLastSave="0" documentId="13_ncr:1_{B8C0A884-8B9A-4C2C-84A4-F57A5D47EF7E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Consommation hebdo" sheetId="3" r:id="rId1"/>
    <sheet name="Paramètres" sheetId="2" r:id="rId2"/>
    <sheet name="Conso spécifique" sheetId="4" r:id="rId3"/>
    <sheet name="Objectif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4" i="4" l="1"/>
  <c r="T44" i="4" l="1"/>
  <c r="E25" i="3" l="1"/>
  <c r="D27" i="3"/>
  <c r="D25" i="3"/>
  <c r="C25" i="3"/>
  <c r="C29" i="3"/>
  <c r="C28" i="3"/>
  <c r="C27" i="3"/>
  <c r="D26" i="3" l="1"/>
  <c r="C26" i="3"/>
  <c r="D29" i="3" l="1"/>
  <c r="D28" i="3"/>
  <c r="U44" i="4" l="1"/>
  <c r="S44" i="4"/>
  <c r="R44" i="4"/>
  <c r="Q44" i="4"/>
  <c r="O44" i="4"/>
  <c r="N44" i="4"/>
  <c r="M44" i="4"/>
  <c r="L44" i="4"/>
  <c r="K44" i="4"/>
  <c r="I44" i="4"/>
  <c r="H44" i="4"/>
  <c r="G44" i="4"/>
  <c r="F44" i="4"/>
  <c r="E44" i="4"/>
  <c r="D44" i="4"/>
  <c r="C44" i="4"/>
  <c r="E38" i="4" l="1"/>
  <c r="E37" i="4"/>
  <c r="U43" i="4"/>
  <c r="P6" i="5"/>
  <c r="P5" i="5"/>
  <c r="P4" i="5"/>
  <c r="N21" i="4"/>
  <c r="Q35" i="4"/>
  <c r="J34" i="4"/>
  <c r="J35" i="4"/>
  <c r="J36" i="4"/>
  <c r="J37" i="4"/>
  <c r="J38" i="4"/>
  <c r="J39" i="4"/>
  <c r="J40" i="4"/>
  <c r="J41" i="4"/>
  <c r="J42" i="4"/>
  <c r="J43" i="4"/>
  <c r="J33" i="4"/>
  <c r="I33" i="4"/>
  <c r="H20" i="4"/>
  <c r="F20" i="4"/>
  <c r="G20" i="4"/>
  <c r="S33" i="4"/>
  <c r="S34" i="4"/>
  <c r="S35" i="4"/>
  <c r="S36" i="4"/>
  <c r="S37" i="4"/>
  <c r="S38" i="4"/>
  <c r="S39" i="4"/>
  <c r="S40" i="4"/>
  <c r="S41" i="4"/>
  <c r="S42" i="4"/>
  <c r="S43" i="4"/>
  <c r="S32" i="4"/>
  <c r="R33" i="4"/>
  <c r="R34" i="4"/>
  <c r="R35" i="4"/>
  <c r="R36" i="4"/>
  <c r="R37" i="4"/>
  <c r="R38" i="4"/>
  <c r="R39" i="4"/>
  <c r="R40" i="4"/>
  <c r="R41" i="4"/>
  <c r="R42" i="4"/>
  <c r="R43" i="4"/>
  <c r="R32" i="4"/>
  <c r="Q33" i="4"/>
  <c r="Q34" i="4"/>
  <c r="Q36" i="4"/>
  <c r="Q37" i="4"/>
  <c r="Q38" i="4"/>
  <c r="Q39" i="4"/>
  <c r="Q40" i="4"/>
  <c r="Q41" i="4"/>
  <c r="Q42" i="4"/>
  <c r="Q43" i="4"/>
  <c r="Q32" i="4"/>
  <c r="U33" i="4"/>
  <c r="U34" i="4"/>
  <c r="U35" i="4"/>
  <c r="U36" i="4"/>
  <c r="U37" i="4"/>
  <c r="U38" i="4"/>
  <c r="U39" i="4"/>
  <c r="U40" i="4"/>
  <c r="U41" i="4"/>
  <c r="U42" i="4"/>
  <c r="U32" i="4"/>
  <c r="U29" i="4"/>
  <c r="T33" i="4"/>
  <c r="T34" i="4"/>
  <c r="T35" i="4"/>
  <c r="T36" i="4"/>
  <c r="T37" i="4"/>
  <c r="T38" i="4"/>
  <c r="T39" i="4"/>
  <c r="T40" i="4"/>
  <c r="T41" i="4"/>
  <c r="T42" i="4"/>
  <c r="T43" i="4"/>
  <c r="T32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26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M35" i="4"/>
  <c r="M36" i="4"/>
  <c r="M37" i="4"/>
  <c r="M38" i="4"/>
  <c r="M39" i="4"/>
  <c r="M40" i="4"/>
  <c r="M41" i="4"/>
  <c r="M42" i="4"/>
  <c r="M43" i="4"/>
  <c r="M34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26" i="4"/>
  <c r="I27" i="4"/>
  <c r="I28" i="4"/>
  <c r="I29" i="4"/>
  <c r="I30" i="4"/>
  <c r="I31" i="4"/>
  <c r="I32" i="4"/>
  <c r="I34" i="4"/>
  <c r="I35" i="4"/>
  <c r="I36" i="4"/>
  <c r="I37" i="4"/>
  <c r="I38" i="4"/>
  <c r="I39" i="4"/>
  <c r="I40" i="4"/>
  <c r="I41" i="4"/>
  <c r="I42" i="4"/>
  <c r="I43" i="4"/>
  <c r="I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G26" i="4"/>
  <c r="F26" i="4"/>
  <c r="E27" i="4"/>
  <c r="E28" i="4"/>
  <c r="E29" i="4"/>
  <c r="E30" i="4"/>
  <c r="E31" i="4"/>
  <c r="E32" i="4"/>
  <c r="E33" i="4"/>
  <c r="E34" i="4"/>
  <c r="E35" i="4"/>
  <c r="E36" i="4"/>
  <c r="E39" i="4"/>
  <c r="E40" i="4"/>
  <c r="E41" i="4"/>
  <c r="E42" i="4"/>
  <c r="E43" i="4"/>
  <c r="E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26" i="4"/>
  <c r="C34" i="4"/>
  <c r="C35" i="4"/>
  <c r="C36" i="4"/>
  <c r="C37" i="4"/>
  <c r="C38" i="4"/>
  <c r="C39" i="4"/>
  <c r="C40" i="4"/>
  <c r="C41" i="4"/>
  <c r="C42" i="4"/>
  <c r="C43" i="4"/>
  <c r="C26" i="4"/>
  <c r="C6" i="5" s="1"/>
  <c r="C27" i="4"/>
  <c r="C28" i="4"/>
  <c r="C29" i="4"/>
  <c r="C30" i="4"/>
  <c r="C31" i="4"/>
  <c r="C32" i="4"/>
  <c r="C33" i="4"/>
  <c r="C20" i="4"/>
  <c r="U31" i="4"/>
  <c r="U30" i="4"/>
  <c r="U28" i="4"/>
  <c r="U4" i="5" l="1"/>
  <c r="R6" i="5"/>
  <c r="L5" i="5"/>
  <c r="I4" i="5"/>
  <c r="M6" i="5"/>
  <c r="O6" i="5"/>
  <c r="T4" i="5"/>
  <c r="R5" i="5"/>
  <c r="J5" i="5"/>
  <c r="T5" i="5"/>
  <c r="S5" i="5"/>
  <c r="J4" i="5"/>
  <c r="Q6" i="5"/>
  <c r="G6" i="5"/>
  <c r="D4" i="5"/>
  <c r="I6" i="5"/>
  <c r="L6" i="5"/>
  <c r="Q4" i="5"/>
  <c r="G4" i="5"/>
  <c r="M4" i="5"/>
  <c r="S4" i="5"/>
  <c r="I5" i="5"/>
  <c r="H5" i="5"/>
  <c r="S6" i="5"/>
  <c r="R4" i="5"/>
  <c r="U6" i="5"/>
  <c r="J6" i="5"/>
  <c r="T6" i="5"/>
  <c r="N5" i="5"/>
  <c r="Q5" i="5"/>
  <c r="K5" i="5"/>
  <c r="O4" i="5"/>
  <c r="U5" i="5"/>
  <c r="L4" i="5"/>
  <c r="O5" i="5"/>
  <c r="F4" i="5"/>
  <c r="D5" i="5"/>
  <c r="E6" i="5"/>
  <c r="H6" i="5"/>
  <c r="N4" i="5"/>
  <c r="N6" i="5"/>
  <c r="C5" i="5"/>
  <c r="F6" i="5"/>
  <c r="D6" i="5"/>
  <c r="F5" i="5"/>
  <c r="G5" i="5"/>
  <c r="C4" i="5"/>
  <c r="M5" i="5"/>
  <c r="K6" i="5"/>
  <c r="K4" i="5"/>
  <c r="H4" i="5"/>
  <c r="E4" i="5"/>
  <c r="E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Hugo CASANOVA</author>
  </authors>
  <commentList>
    <comment ref="Q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Données récupérées depuis les bilans hebdos</t>
        </r>
      </text>
    </comment>
    <comment ref="C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Dans  TCD de fonderie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Données dans fonderie</t>
        </r>
      </text>
    </comment>
    <comment ref="E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Relevé hebdo</t>
        </r>
      </text>
    </comment>
    <comment ref="F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Données fusion</t>
        </r>
      </text>
    </comment>
    <comment ref="G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Fusion</t>
        </r>
      </text>
    </comment>
    <comment ref="H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TCD fonderie</t>
        </r>
      </text>
    </comment>
    <comment ref="I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Relevé hebdo</t>
        </r>
      </text>
    </comment>
    <comment ref="J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Relevé hebdo</t>
        </r>
      </text>
    </comment>
    <comment ref="K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Fonderie TCD</t>
        </r>
      </text>
    </comment>
    <comment ref="L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Relevé hebdo</t>
        </r>
      </text>
    </comment>
    <comment ref="M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Fonderie</t>
        </r>
      </text>
    </comment>
    <comment ref="C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Dans  TCD de fonderie</t>
        </r>
      </text>
    </comment>
    <comment ref="E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Relevé hebdo</t>
        </r>
      </text>
    </comment>
    <comment ref="F25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 fusion</t>
        </r>
      </text>
    </comment>
    <comment ref="G25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 fusion</t>
        </r>
      </text>
    </comment>
    <comment ref="H25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 fonderie TCD</t>
        </r>
      </text>
    </comment>
    <comment ref="I2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 relève hbdo</t>
        </r>
      </text>
    </comment>
    <comment ref="J2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relève hebdo</t>
        </r>
      </text>
    </comment>
    <comment ref="K2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Fonderie TCD</t>
        </r>
      </text>
    </comment>
    <comment ref="L25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relève hebdo</t>
        </r>
      </text>
    </comment>
    <comment ref="M25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Fichier de Guy "détail conso secteur"</t>
        </r>
      </text>
    </comment>
    <comment ref="N25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TCD</t>
        </r>
      </text>
    </comment>
    <comment ref="O25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TCD</t>
        </r>
      </text>
    </comment>
    <comment ref="P25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TCD</t>
        </r>
      </text>
    </comment>
    <comment ref="Q25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Variateurs relevé hebdo
</t>
        </r>
      </text>
    </comment>
    <comment ref="R25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Variateurs
</t>
        </r>
      </text>
    </comment>
    <comment ref="S25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Fonderie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Hugo CASANOVA</author>
    <author>Chiara BOTTIGIOLA</author>
  </authors>
  <commentList>
    <comment ref="C2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O:\FONDFABR\FONDFUS\Fusion\Indicateurs fusion</t>
        </r>
      </text>
    </comment>
    <comment ref="D2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O:\FONDFABR\FONDFUS\Fusion\Indicateurs fusion</t>
        </r>
      </text>
    </comment>
    <comment ref="E2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O:\FONDFABR\FONDEXPE\Production\RJP</t>
        </r>
      </text>
    </comment>
    <comment ref="G24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Chiara BOTTIGIOLA:</t>
        </r>
        <r>
          <rPr>
            <sz val="9"/>
            <color indexed="81"/>
            <rFont val="Tahoma"/>
            <family val="2"/>
          </rPr>
          <t xml:space="preserve">
O:\FONDFABR\FONDNOY\07 - Indicateurs\CoûtsMP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Hugo CASANOVA</author>
  </authors>
  <commentList>
    <comment ref="Q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Données récupérées depuis les bilans hebdos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Hugo CASANOVA</author>
  </authors>
  <commentList>
    <comment ref="Q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Données récupérées depuis les bilans hebdos</t>
        </r>
      </text>
    </comment>
  </commentList>
</comments>
</file>

<file path=xl/sharedStrings.xml><?xml version="1.0" encoding="utf-8"?>
<sst xmlns="http://schemas.openxmlformats.org/spreadsheetml/2006/main" count="223" uniqueCount="108">
  <si>
    <t>Ligne 17</t>
  </si>
  <si>
    <t>Conso gaz kwh/moule</t>
  </si>
  <si>
    <t xml:space="preserve">Fusion </t>
  </si>
  <si>
    <t>Conso elect kwh/moule</t>
  </si>
  <si>
    <t xml:space="preserve">Noyautage </t>
  </si>
  <si>
    <t>Conso elec kwh/Tcoulée</t>
  </si>
  <si>
    <t>Expe</t>
  </si>
  <si>
    <t>Conso elec Four kwh/T fondue</t>
  </si>
  <si>
    <t>conso gaz kWh/Tonne fondue</t>
  </si>
  <si>
    <t>Conso Elec kwh/pièce peinte</t>
  </si>
  <si>
    <t>Conso Gaz kwh/pièce peinte</t>
  </si>
  <si>
    <t>chauffage</t>
  </si>
  <si>
    <t>semaine 10</t>
  </si>
  <si>
    <t>semaine 6</t>
  </si>
  <si>
    <t>semaine 7</t>
  </si>
  <si>
    <t>semaine 8</t>
  </si>
  <si>
    <t>semaine 9</t>
  </si>
  <si>
    <t>fevrier-2020</t>
  </si>
  <si>
    <t>semaine 11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</si>
  <si>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</si>
  <si>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</si>
  <si>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</si>
  <si>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</si>
  <si>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</si>
  <si>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</si>
  <si>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</si>
  <si>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</si>
  <si>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</si>
  <si>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semaine21</t>
  </si>
  <si>
    <t>semaine22</t>
  </si>
  <si>
    <t>semaine23</t>
  </si>
  <si>
    <t>semaine24</t>
  </si>
  <si>
    <t>semaine25</t>
  </si>
  <si>
    <t>semaine26</t>
  </si>
  <si>
    <t>semaine27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</si>
  <si>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</si>
  <si>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</si>
  <si>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</si>
  <si>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</si>
  <si>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</si>
  <si>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</si>
  <si>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</si>
  <si>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</si>
  <si>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Conso elec Hors Four kWh</t>
  </si>
  <si>
    <t>conso gaz kWh</t>
  </si>
  <si>
    <t>Conso elec Four kwh</t>
  </si>
  <si>
    <t>Conso elec fours weekend</t>
  </si>
  <si>
    <t>Conso elec kwh</t>
  </si>
  <si>
    <t>Conso gaz kwh</t>
  </si>
  <si>
    <t>conso gaz kwh</t>
  </si>
  <si>
    <t>Conso Elec kwh</t>
  </si>
  <si>
    <t>Conso Gaz kwh</t>
  </si>
  <si>
    <t>Conso elect kwh</t>
  </si>
  <si>
    <t>Services supports</t>
  </si>
  <si>
    <t>Décochage</t>
  </si>
  <si>
    <t>Conso Elec Kwh</t>
  </si>
  <si>
    <t>Parachèvement</t>
  </si>
  <si>
    <t>Conso elec Kwh</t>
  </si>
  <si>
    <t>Conso Elec kwh/moule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</si>
  <si>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</si>
  <si>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</si>
  <si>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</si>
  <si>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</si>
  <si>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</si>
  <si>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</si>
  <si>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</si>
  <si>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</si>
  <si>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</si>
  <si>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</si>
  <si>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</si>
  <si>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</si>
  <si>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</si>
  <si>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Refroidissement fours kWh</t>
  </si>
  <si>
    <t>Tonne fondue</t>
  </si>
  <si>
    <t>Tonne coulée</t>
  </si>
  <si>
    <t>Pièce peinte</t>
  </si>
  <si>
    <t>Cycle moule</t>
  </si>
  <si>
    <t>Aspi décoche</t>
  </si>
  <si>
    <t>Aspi refroid</t>
  </si>
  <si>
    <t>Garant</t>
  </si>
  <si>
    <t>Médiane</t>
  </si>
  <si>
    <t>Ligne 17 (moulage + sablerie)</t>
  </si>
  <si>
    <t>Tonne silice</t>
  </si>
  <si>
    <t>Conso elect kwh/t silice</t>
  </si>
  <si>
    <t>Conso elect kwh/t fondue</t>
  </si>
  <si>
    <t>Meilleure perf</t>
  </si>
  <si>
    <t xml:space="preserve">Premier quartile </t>
  </si>
  <si>
    <t>Jours travaillés</t>
  </si>
  <si>
    <t>Ponts grenaillés</t>
  </si>
  <si>
    <t>Conso elect kwh/Pont grenaillés</t>
  </si>
  <si>
    <t>Semaines</t>
  </si>
  <si>
    <t>Mois</t>
  </si>
  <si>
    <t>Refroidissement fours kWh/t fondue</t>
  </si>
  <si>
    <t>Eirish</t>
  </si>
  <si>
    <t>Conso Elec kWh</t>
  </si>
  <si>
    <t>Scoval</t>
  </si>
  <si>
    <t>Service support</t>
  </si>
  <si>
    <t>Semaine</t>
  </si>
  <si>
    <t xml:space="preserve">Conso gaz*(DJU ref/DJUsemaine)/jours travaillés </t>
  </si>
  <si>
    <t>DJU semaine</t>
  </si>
  <si>
    <t>Dju Ref</t>
  </si>
  <si>
    <t>S52</t>
  </si>
  <si>
    <t>Données de seulement 2 jours de prod sur 3</t>
  </si>
  <si>
    <t>/</t>
  </si>
  <si>
    <t>Fusion</t>
  </si>
  <si>
    <t xml:space="preserve">S53 </t>
  </si>
  <si>
    <t>Rien</t>
  </si>
  <si>
    <t xml:space="preserve">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</si>
</sst>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mmm\-yyyy"/>
    <numFmt numFmtId="166" formatCode="0.0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" fontId="0" fillId="0" borderId="1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1" fontId="0" fillId="0" borderId="0" xfId="0" applyNumberFormat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1" fontId="0" fillId="0" borderId="1" xfId="1" applyNumberFormat="1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wrapText="1"/>
    </xf>
    <xf numFmtId="0" fontId="0" fillId="5" borderId="1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1" fillId="5" borderId="17" xfId="0" applyFont="1" applyFill="1" applyBorder="1" applyAlignment="1">
      <alignment vertical="center" wrapText="1"/>
    </xf>
    <xf numFmtId="166" fontId="0" fillId="0" borderId="1" xfId="1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6" fontId="0" fillId="0" borderId="1" xfId="0" applyNumberFormat="1" applyFont="1" applyFill="1" applyBorder="1" applyAlignment="1">
      <alignment horizontal="center"/>
    </xf>
    <xf numFmtId="2" fontId="0" fillId="0" borderId="1" xfId="0" applyNumberFormat="1" applyBorder="1"/>
    <xf numFmtId="2" fontId="0" fillId="6" borderId="1" xfId="0" applyNumberFormat="1" applyFill="1" applyBorder="1"/>
    <xf numFmtId="4" fontId="0" fillId="0" borderId="1" xfId="0" applyNumberFormat="1" applyBorder="1"/>
    <xf numFmtId="0" fontId="0" fillId="5" borderId="1" xfId="0" applyFill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ONDENV\5.Energie\2.%20Elec\Consommations%20electriques%20FY2021\03.%20D&#233;cembre%202020\Fonderie%20-%20S4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ONDENV\5.Energie\3.%20Relev&#233;%20hebdomadaire\Relev&#233;s%20conso%20NRJ%20hebdo%20FY202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ONDENV\5.Energie\2.%20Elec\Consommations%20electriques%20FY2021\03.%20D&#233;cembre%202020\Fonderie%20-%20S5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ONDENV\5.Energie\2.%20Elec\Consommations%20electriques%20FY2021\03.%20D&#233;cembre%202020\Fonderie%20-%20S5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ONDENV\5.Energie\2.%20Elec\Consommations%20electriques%20FY2021\03.%20D&#233;cembre%202020\Fonderie%20-%20S5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ONDENV\5.Energie\2.%20Elec\Consommations%20electriques%20FY2021\03.%20D&#233;cembre%202020\Fonderie%20-%20S5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TCD13"/>
      <sheetName val="BC1-3"/>
      <sheetName val="Autres transfos"/>
      <sheetName val="Relevé corrigé"/>
      <sheetName val="Paramètres"/>
      <sheetName val="Calcul fin"/>
      <sheetName val="Feuil2"/>
      <sheetName val="Feuil1"/>
      <sheetName val="Feuil3"/>
      <sheetName val="TCD"/>
      <sheetName val="Modèle"/>
      <sheetName val="Noyautage"/>
      <sheetName val="Fusion"/>
      <sheetName val="Sablerie"/>
      <sheetName val="Moulage"/>
      <sheetName val="Décochage"/>
      <sheetName val="Expédition"/>
      <sheetName val="Parachèvement"/>
      <sheetName val="Mise en forme"/>
      <sheetName val="BC1-1"/>
      <sheetName val="BC1-4"/>
      <sheetName val="Graphe BC1-3"/>
      <sheetName val="BC1-5"/>
      <sheetName val="CD1-3"/>
    </sheetNames>
    <sheetDataSet>
      <sheetData sheetId="0"/>
      <sheetData sheetId="1"/>
      <sheetData sheetId="2">
        <row r="2">
          <cell r="E2">
            <v>17.2</v>
          </cell>
        </row>
        <row r="3">
          <cell r="E3">
            <v>18</v>
          </cell>
        </row>
        <row r="4">
          <cell r="E4">
            <v>18</v>
          </cell>
        </row>
        <row r="5">
          <cell r="E5">
            <v>19</v>
          </cell>
        </row>
        <row r="6">
          <cell r="E6">
            <v>18</v>
          </cell>
        </row>
        <row r="7">
          <cell r="E7">
            <v>19.666666666666668</v>
          </cell>
        </row>
        <row r="8">
          <cell r="E8">
            <v>17.333333333333336</v>
          </cell>
        </row>
        <row r="9">
          <cell r="E9">
            <v>19</v>
          </cell>
        </row>
        <row r="10">
          <cell r="E10">
            <v>19.5</v>
          </cell>
        </row>
        <row r="11">
          <cell r="E11">
            <v>16.5</v>
          </cell>
        </row>
        <row r="12">
          <cell r="E12">
            <v>19</v>
          </cell>
        </row>
        <row r="13">
          <cell r="E13">
            <v>19</v>
          </cell>
        </row>
        <row r="14">
          <cell r="E14">
            <v>21</v>
          </cell>
        </row>
        <row r="15">
          <cell r="E15">
            <v>22.2</v>
          </cell>
        </row>
        <row r="16">
          <cell r="E16">
            <v>18.8</v>
          </cell>
        </row>
        <row r="17">
          <cell r="E17">
            <v>19.666666666666668</v>
          </cell>
        </row>
        <row r="18">
          <cell r="E18">
            <v>17.333333333333336</v>
          </cell>
        </row>
        <row r="19">
          <cell r="E19">
            <v>18</v>
          </cell>
        </row>
        <row r="20">
          <cell r="E20">
            <v>20.666666666666668</v>
          </cell>
        </row>
        <row r="21">
          <cell r="E21">
            <v>17.333333333333336</v>
          </cell>
        </row>
        <row r="22">
          <cell r="E22">
            <v>18</v>
          </cell>
        </row>
        <row r="23">
          <cell r="E23">
            <v>20.8</v>
          </cell>
        </row>
        <row r="24">
          <cell r="E24">
            <v>16.2</v>
          </cell>
        </row>
        <row r="25">
          <cell r="E25">
            <v>18</v>
          </cell>
        </row>
        <row r="26">
          <cell r="E26">
            <v>19</v>
          </cell>
        </row>
        <row r="27">
          <cell r="E27">
            <v>19</v>
          </cell>
        </row>
        <row r="28">
          <cell r="E28">
            <v>18</v>
          </cell>
        </row>
        <row r="29">
          <cell r="E29">
            <v>19</v>
          </cell>
        </row>
        <row r="30">
          <cell r="E30">
            <v>18</v>
          </cell>
        </row>
        <row r="31">
          <cell r="E31">
            <v>21.666666666666668</v>
          </cell>
        </row>
        <row r="32">
          <cell r="E32">
            <v>18.333333333333336</v>
          </cell>
        </row>
        <row r="33">
          <cell r="E33">
            <v>21</v>
          </cell>
        </row>
        <row r="34">
          <cell r="E34">
            <v>20.666666666666668</v>
          </cell>
        </row>
        <row r="35">
          <cell r="E35">
            <v>19.333333333333336</v>
          </cell>
        </row>
        <row r="36">
          <cell r="E36">
            <v>21</v>
          </cell>
        </row>
        <row r="37">
          <cell r="E37">
            <v>21</v>
          </cell>
        </row>
        <row r="38">
          <cell r="E38">
            <v>20</v>
          </cell>
        </row>
        <row r="39">
          <cell r="E39">
            <v>22</v>
          </cell>
        </row>
        <row r="40">
          <cell r="E40">
            <v>19</v>
          </cell>
        </row>
        <row r="41">
          <cell r="E41">
            <v>21</v>
          </cell>
        </row>
        <row r="42">
          <cell r="E42">
            <v>22</v>
          </cell>
        </row>
        <row r="43">
          <cell r="E43">
            <v>20</v>
          </cell>
        </row>
        <row r="44">
          <cell r="E44">
            <v>22.666666666666668</v>
          </cell>
        </row>
        <row r="45">
          <cell r="E45">
            <v>18.333333333333336</v>
          </cell>
        </row>
        <row r="46">
          <cell r="E46">
            <v>22</v>
          </cell>
        </row>
        <row r="47">
          <cell r="E47">
            <v>23.666666666666668</v>
          </cell>
        </row>
        <row r="48">
          <cell r="E48">
            <v>19.333333333333336</v>
          </cell>
        </row>
        <row r="49">
          <cell r="E49">
            <v>22</v>
          </cell>
        </row>
        <row r="50">
          <cell r="E50">
            <v>21.833333333333332</v>
          </cell>
        </row>
        <row r="51">
          <cell r="E51">
            <v>22.166666666666668</v>
          </cell>
        </row>
        <row r="52">
          <cell r="E52">
            <v>23</v>
          </cell>
        </row>
        <row r="53">
          <cell r="E53">
            <v>22</v>
          </cell>
        </row>
        <row r="54">
          <cell r="E54">
            <v>23.833333333333332</v>
          </cell>
        </row>
        <row r="55">
          <cell r="E55">
            <v>22.166666666666668</v>
          </cell>
        </row>
        <row r="56">
          <cell r="E56">
            <v>22</v>
          </cell>
        </row>
        <row r="57">
          <cell r="E57">
            <v>25</v>
          </cell>
        </row>
        <row r="58">
          <cell r="E58">
            <v>21</v>
          </cell>
        </row>
        <row r="59">
          <cell r="E59">
            <v>24</v>
          </cell>
        </row>
        <row r="60">
          <cell r="E60">
            <v>25</v>
          </cell>
        </row>
        <row r="61">
          <cell r="E61">
            <v>21</v>
          </cell>
        </row>
        <row r="62">
          <cell r="E62">
            <v>24</v>
          </cell>
        </row>
        <row r="63">
          <cell r="E63">
            <v>25</v>
          </cell>
        </row>
        <row r="64">
          <cell r="E64">
            <v>22</v>
          </cell>
        </row>
        <row r="65">
          <cell r="E65">
            <v>24.833333333333332</v>
          </cell>
        </row>
        <row r="66">
          <cell r="E66">
            <v>20.166666666666668</v>
          </cell>
        </row>
        <row r="67">
          <cell r="E67">
            <v>24</v>
          </cell>
        </row>
        <row r="68">
          <cell r="E68">
            <v>24.833333333333332</v>
          </cell>
        </row>
        <row r="69">
          <cell r="E69">
            <v>19.166666666666668</v>
          </cell>
        </row>
        <row r="70">
          <cell r="E70">
            <v>25</v>
          </cell>
        </row>
        <row r="71">
          <cell r="E71">
            <v>19</v>
          </cell>
        </row>
        <row r="72">
          <cell r="E72">
            <v>22.833333333333332</v>
          </cell>
        </row>
        <row r="73">
          <cell r="E73">
            <v>20.166666666666668</v>
          </cell>
        </row>
        <row r="74">
          <cell r="E74">
            <v>26.6</v>
          </cell>
        </row>
        <row r="75">
          <cell r="E75">
            <v>21.400000000000002</v>
          </cell>
        </row>
        <row r="76">
          <cell r="E76">
            <v>23.666666666666668</v>
          </cell>
        </row>
        <row r="77">
          <cell r="E77">
            <v>20.333333333333336</v>
          </cell>
        </row>
        <row r="78">
          <cell r="E78">
            <v>23</v>
          </cell>
        </row>
        <row r="79">
          <cell r="E79">
            <v>23</v>
          </cell>
        </row>
        <row r="80">
          <cell r="E80">
            <v>24.833333333333332</v>
          </cell>
        </row>
        <row r="81">
          <cell r="E81">
            <v>20.166666666666668</v>
          </cell>
        </row>
        <row r="82">
          <cell r="E82">
            <v>26</v>
          </cell>
        </row>
        <row r="83">
          <cell r="E83">
            <v>21</v>
          </cell>
        </row>
        <row r="84">
          <cell r="E84">
            <v>22</v>
          </cell>
        </row>
        <row r="85">
          <cell r="E85">
            <v>23</v>
          </cell>
        </row>
        <row r="86">
          <cell r="E86">
            <v>23.833333333333332</v>
          </cell>
        </row>
        <row r="87">
          <cell r="E87">
            <v>22.366666666666667</v>
          </cell>
        </row>
        <row r="88">
          <cell r="E88">
            <v>20.8</v>
          </cell>
        </row>
        <row r="89">
          <cell r="E89">
            <v>22</v>
          </cell>
        </row>
        <row r="90">
          <cell r="E90">
            <v>22</v>
          </cell>
        </row>
        <row r="91">
          <cell r="E91">
            <v>23</v>
          </cell>
        </row>
        <row r="92">
          <cell r="E92">
            <v>21</v>
          </cell>
        </row>
        <row r="93">
          <cell r="E93">
            <v>23</v>
          </cell>
        </row>
        <row r="94">
          <cell r="E94">
            <v>26.2</v>
          </cell>
        </row>
        <row r="95">
          <cell r="E95">
            <v>22</v>
          </cell>
        </row>
        <row r="96">
          <cell r="E96">
            <v>23.200000000000003</v>
          </cell>
        </row>
        <row r="97">
          <cell r="E97">
            <v>23.266666666666669</v>
          </cell>
        </row>
        <row r="98">
          <cell r="E98">
            <v>21.533333333333335</v>
          </cell>
        </row>
        <row r="99">
          <cell r="E99">
            <v>20.8</v>
          </cell>
        </row>
        <row r="100">
          <cell r="E100">
            <v>24.833333333333332</v>
          </cell>
        </row>
        <row r="101">
          <cell r="E101">
            <v>22</v>
          </cell>
        </row>
        <row r="102">
          <cell r="E102">
            <v>21.166666666666668</v>
          </cell>
        </row>
        <row r="103">
          <cell r="E103">
            <v>23.4</v>
          </cell>
        </row>
        <row r="104">
          <cell r="E104">
            <v>22.8</v>
          </cell>
        </row>
        <row r="105">
          <cell r="E105">
            <v>22.800000000000004</v>
          </cell>
        </row>
        <row r="106">
          <cell r="E106">
            <v>21</v>
          </cell>
        </row>
        <row r="107">
          <cell r="E107">
            <v>24.4</v>
          </cell>
        </row>
        <row r="108">
          <cell r="E108">
            <v>22.6</v>
          </cell>
        </row>
        <row r="109">
          <cell r="E109">
            <v>20</v>
          </cell>
        </row>
        <row r="110">
          <cell r="E110">
            <v>24</v>
          </cell>
        </row>
        <row r="111">
          <cell r="E111">
            <v>23</v>
          </cell>
        </row>
        <row r="112">
          <cell r="E112">
            <v>22.2</v>
          </cell>
        </row>
        <row r="113">
          <cell r="E113">
            <v>22</v>
          </cell>
        </row>
        <row r="114">
          <cell r="E114">
            <v>19.800000000000004</v>
          </cell>
        </row>
        <row r="115">
          <cell r="E115">
            <v>25.2</v>
          </cell>
        </row>
        <row r="116">
          <cell r="E116">
            <v>19.800000000000004</v>
          </cell>
        </row>
        <row r="117">
          <cell r="E117">
            <v>24.4</v>
          </cell>
        </row>
        <row r="118">
          <cell r="E118">
            <v>20.6</v>
          </cell>
        </row>
        <row r="119">
          <cell r="E119">
            <v>23</v>
          </cell>
        </row>
        <row r="120">
          <cell r="E120">
            <v>25</v>
          </cell>
        </row>
        <row r="121">
          <cell r="E121">
            <v>20.2</v>
          </cell>
        </row>
        <row r="122">
          <cell r="E122">
            <v>21.200000000000003</v>
          </cell>
        </row>
        <row r="123">
          <cell r="E123">
            <v>22.433333333333334</v>
          </cell>
        </row>
        <row r="124">
          <cell r="E124">
            <v>23</v>
          </cell>
        </row>
        <row r="125">
          <cell r="E125">
            <v>23</v>
          </cell>
        </row>
        <row r="126">
          <cell r="E126">
            <v>22.833333333333336</v>
          </cell>
        </row>
        <row r="127">
          <cell r="E127">
            <v>23.333333333333336</v>
          </cell>
        </row>
        <row r="128">
          <cell r="E128">
            <v>21</v>
          </cell>
        </row>
        <row r="129">
          <cell r="E129">
            <v>22.4</v>
          </cell>
        </row>
        <row r="130">
          <cell r="E130">
            <v>23.266666666666669</v>
          </cell>
        </row>
        <row r="131">
          <cell r="E131">
            <v>21.733333333333334</v>
          </cell>
        </row>
        <row r="132">
          <cell r="E132">
            <v>22.433333333333334</v>
          </cell>
        </row>
        <row r="133">
          <cell r="E133">
            <v>22.56666666666667</v>
          </cell>
        </row>
        <row r="134">
          <cell r="E134">
            <v>21.6</v>
          </cell>
        </row>
        <row r="135">
          <cell r="E135">
            <v>23.2</v>
          </cell>
        </row>
        <row r="136">
          <cell r="E136">
            <v>22.200000000000003</v>
          </cell>
        </row>
        <row r="137">
          <cell r="E137">
            <v>20.6</v>
          </cell>
        </row>
        <row r="138">
          <cell r="E138">
            <v>25.2</v>
          </cell>
        </row>
        <row r="139">
          <cell r="E139">
            <v>20.8</v>
          </cell>
        </row>
        <row r="140">
          <cell r="E140">
            <v>23.2</v>
          </cell>
        </row>
        <row r="141">
          <cell r="E141">
            <v>20.8</v>
          </cell>
        </row>
        <row r="142">
          <cell r="E142">
            <v>24.6</v>
          </cell>
        </row>
        <row r="143">
          <cell r="E143">
            <v>20.399999999999999</v>
          </cell>
        </row>
        <row r="144">
          <cell r="E144">
            <v>24</v>
          </cell>
        </row>
        <row r="145">
          <cell r="E145">
            <v>19</v>
          </cell>
        </row>
        <row r="146">
          <cell r="E146">
            <v>22.2</v>
          </cell>
        </row>
        <row r="147">
          <cell r="E147">
            <v>19.800000000000004</v>
          </cell>
        </row>
        <row r="148">
          <cell r="E148">
            <v>21</v>
          </cell>
        </row>
        <row r="149">
          <cell r="E149">
            <v>22</v>
          </cell>
        </row>
        <row r="150">
          <cell r="E150">
            <v>23.2</v>
          </cell>
        </row>
        <row r="151">
          <cell r="E151">
            <v>18.8</v>
          </cell>
        </row>
        <row r="152">
          <cell r="E152">
            <v>23</v>
          </cell>
        </row>
        <row r="153">
          <cell r="E153">
            <v>19</v>
          </cell>
        </row>
        <row r="154">
          <cell r="E154">
            <v>23</v>
          </cell>
        </row>
        <row r="155">
          <cell r="E155">
            <v>19</v>
          </cell>
        </row>
        <row r="156">
          <cell r="E156">
            <v>23</v>
          </cell>
        </row>
        <row r="157">
          <cell r="E157">
            <v>20.2</v>
          </cell>
        </row>
        <row r="158">
          <cell r="E158">
            <v>21</v>
          </cell>
        </row>
        <row r="159">
          <cell r="E159">
            <v>20.633333333333333</v>
          </cell>
        </row>
        <row r="160">
          <cell r="E160">
            <v>19.166666666666668</v>
          </cell>
        </row>
        <row r="161">
          <cell r="E161">
            <v>23</v>
          </cell>
        </row>
        <row r="162">
          <cell r="E162">
            <v>18</v>
          </cell>
        </row>
        <row r="163">
          <cell r="E163">
            <v>22.666666666666668</v>
          </cell>
        </row>
        <row r="164">
          <cell r="E164">
            <v>18.333333333333336</v>
          </cell>
        </row>
        <row r="165">
          <cell r="E165">
            <v>22.666666666666668</v>
          </cell>
        </row>
        <row r="166">
          <cell r="E166">
            <v>21.333333333333336</v>
          </cell>
        </row>
        <row r="167">
          <cell r="E167">
            <v>19.833333333333332</v>
          </cell>
        </row>
        <row r="168">
          <cell r="E168">
            <v>21.56666666666667</v>
          </cell>
        </row>
        <row r="169">
          <cell r="E169">
            <v>21.266666666666669</v>
          </cell>
        </row>
        <row r="170">
          <cell r="E170">
            <v>21.333333333333336</v>
          </cell>
        </row>
        <row r="171">
          <cell r="E171">
            <v>21</v>
          </cell>
        </row>
        <row r="172">
          <cell r="E172">
            <v>20.2</v>
          </cell>
        </row>
        <row r="173">
          <cell r="E173">
            <v>21.8</v>
          </cell>
        </row>
        <row r="174">
          <cell r="E174">
            <v>19</v>
          </cell>
        </row>
        <row r="175">
          <cell r="E175">
            <v>24.4</v>
          </cell>
        </row>
        <row r="176">
          <cell r="E176">
            <v>22.8</v>
          </cell>
        </row>
        <row r="177">
          <cell r="E177">
            <v>22.200000000000003</v>
          </cell>
        </row>
        <row r="178">
          <cell r="E178">
            <v>21.6</v>
          </cell>
        </row>
        <row r="179">
          <cell r="E179">
            <v>22</v>
          </cell>
        </row>
        <row r="180">
          <cell r="E180">
            <v>24</v>
          </cell>
        </row>
        <row r="181">
          <cell r="E181">
            <v>26</v>
          </cell>
        </row>
        <row r="182">
          <cell r="E182">
            <v>20.833333333333332</v>
          </cell>
        </row>
        <row r="183">
          <cell r="E183">
            <v>23.366666666666667</v>
          </cell>
        </row>
        <row r="184">
          <cell r="E184">
            <v>18.8</v>
          </cell>
        </row>
        <row r="185">
          <cell r="E185">
            <v>27</v>
          </cell>
        </row>
        <row r="186">
          <cell r="E186">
            <v>19</v>
          </cell>
        </row>
        <row r="187">
          <cell r="E187">
            <v>25.2</v>
          </cell>
        </row>
        <row r="188">
          <cell r="E188">
            <v>20.8</v>
          </cell>
        </row>
        <row r="189">
          <cell r="E189">
            <v>22</v>
          </cell>
        </row>
        <row r="190">
          <cell r="E190">
            <v>23.166666666666668</v>
          </cell>
        </row>
        <row r="191">
          <cell r="E191">
            <v>24.033333333333335</v>
          </cell>
        </row>
        <row r="192">
          <cell r="E192">
            <v>23.400000000000006</v>
          </cell>
        </row>
        <row r="193">
          <cell r="E193">
            <v>22.599999999999998</v>
          </cell>
        </row>
        <row r="194">
          <cell r="E194">
            <v>22.633333333333336</v>
          </cell>
        </row>
        <row r="195">
          <cell r="E195">
            <v>22.166666666666668</v>
          </cell>
        </row>
        <row r="196">
          <cell r="E196">
            <v>23.166666666666668</v>
          </cell>
        </row>
        <row r="197">
          <cell r="E197">
            <v>23.033333333333335</v>
          </cell>
        </row>
        <row r="198">
          <cell r="E198">
            <v>21</v>
          </cell>
        </row>
        <row r="199">
          <cell r="E199">
            <v>21.8</v>
          </cell>
        </row>
        <row r="200">
          <cell r="E200">
            <v>20.833333333333332</v>
          </cell>
        </row>
        <row r="201">
          <cell r="E201">
            <v>20.166666666666668</v>
          </cell>
        </row>
        <row r="202">
          <cell r="E202">
            <v>23.666666666666668</v>
          </cell>
        </row>
        <row r="203">
          <cell r="E203">
            <v>19.333333333333336</v>
          </cell>
        </row>
        <row r="204">
          <cell r="E204">
            <v>22</v>
          </cell>
        </row>
        <row r="205">
          <cell r="E205">
            <v>26.4</v>
          </cell>
        </row>
        <row r="206">
          <cell r="E206">
            <v>20.6</v>
          </cell>
        </row>
        <row r="207">
          <cell r="E207">
            <v>23</v>
          </cell>
        </row>
        <row r="208">
          <cell r="E208">
            <v>24</v>
          </cell>
        </row>
        <row r="209">
          <cell r="E209">
            <v>23.6</v>
          </cell>
        </row>
        <row r="210">
          <cell r="E210">
            <v>22.599999999999998</v>
          </cell>
        </row>
        <row r="211">
          <cell r="E211">
            <v>24</v>
          </cell>
        </row>
        <row r="212">
          <cell r="E212">
            <v>20.8</v>
          </cell>
        </row>
        <row r="213">
          <cell r="E213">
            <v>23.2</v>
          </cell>
        </row>
        <row r="214">
          <cell r="E214">
            <v>22.633333333333336</v>
          </cell>
        </row>
        <row r="215">
          <cell r="E215">
            <v>21.56666666666667</v>
          </cell>
        </row>
        <row r="216">
          <cell r="E216">
            <v>21.8</v>
          </cell>
        </row>
        <row r="217">
          <cell r="E217">
            <v>21.8</v>
          </cell>
        </row>
        <row r="218">
          <cell r="E218">
            <v>23.666666666666668</v>
          </cell>
        </row>
        <row r="219">
          <cell r="E219">
            <v>21.733333333333334</v>
          </cell>
        </row>
        <row r="220">
          <cell r="E220">
            <v>22.433333333333334</v>
          </cell>
        </row>
        <row r="221">
          <cell r="E221">
            <v>21.5</v>
          </cell>
        </row>
        <row r="222">
          <cell r="E222">
            <v>23.866666666666667</v>
          </cell>
        </row>
        <row r="223">
          <cell r="E223">
            <v>19.800000000000004</v>
          </cell>
        </row>
        <row r="224">
          <cell r="E224">
            <v>22</v>
          </cell>
        </row>
        <row r="225">
          <cell r="E225">
            <v>23</v>
          </cell>
        </row>
        <row r="226">
          <cell r="E226">
            <v>21.4</v>
          </cell>
        </row>
        <row r="227">
          <cell r="E227">
            <v>24.6</v>
          </cell>
        </row>
        <row r="228">
          <cell r="E228">
            <v>20.2</v>
          </cell>
        </row>
        <row r="229">
          <cell r="E229">
            <v>22</v>
          </cell>
        </row>
        <row r="230">
          <cell r="E230">
            <v>22.800000000000004</v>
          </cell>
        </row>
        <row r="231">
          <cell r="E231">
            <v>21</v>
          </cell>
        </row>
        <row r="232">
          <cell r="E232">
            <v>24</v>
          </cell>
        </row>
        <row r="233">
          <cell r="E233">
            <v>20.2</v>
          </cell>
        </row>
        <row r="234">
          <cell r="E234">
            <v>23.000000000000004</v>
          </cell>
        </row>
        <row r="235">
          <cell r="E235">
            <v>19.800000000000004</v>
          </cell>
        </row>
        <row r="236">
          <cell r="E236">
            <v>23</v>
          </cell>
        </row>
        <row r="237">
          <cell r="E237">
            <v>22</v>
          </cell>
        </row>
        <row r="238">
          <cell r="E238">
            <v>24.833333333333332</v>
          </cell>
        </row>
        <row r="239">
          <cell r="E239">
            <v>21.56666666666667</v>
          </cell>
        </row>
        <row r="240">
          <cell r="E240">
            <v>22.6</v>
          </cell>
        </row>
        <row r="241">
          <cell r="E241">
            <v>22.833333333333332</v>
          </cell>
        </row>
        <row r="242">
          <cell r="E242">
            <v>20.166666666666668</v>
          </cell>
        </row>
        <row r="243">
          <cell r="E243">
            <v>23.4</v>
          </cell>
        </row>
        <row r="244">
          <cell r="E244">
            <v>20.6</v>
          </cell>
        </row>
        <row r="245">
          <cell r="E245">
            <v>23</v>
          </cell>
        </row>
        <row r="246">
          <cell r="E246">
            <v>21</v>
          </cell>
        </row>
        <row r="247">
          <cell r="E247">
            <v>22</v>
          </cell>
        </row>
        <row r="248">
          <cell r="E248">
            <v>24.166666666666668</v>
          </cell>
        </row>
        <row r="249">
          <cell r="E249">
            <v>23.033333333333335</v>
          </cell>
        </row>
        <row r="250">
          <cell r="E250">
            <v>22</v>
          </cell>
        </row>
        <row r="251">
          <cell r="E251">
            <v>22.200000000000003</v>
          </cell>
        </row>
        <row r="252">
          <cell r="E252">
            <v>23.8</v>
          </cell>
        </row>
        <row r="253">
          <cell r="E253">
            <v>22</v>
          </cell>
        </row>
        <row r="254">
          <cell r="E254">
            <v>22</v>
          </cell>
        </row>
        <row r="255">
          <cell r="E255">
            <v>20.8</v>
          </cell>
        </row>
        <row r="256">
          <cell r="E256">
            <v>21</v>
          </cell>
        </row>
        <row r="257">
          <cell r="E257">
            <v>25.833333333333332</v>
          </cell>
        </row>
        <row r="258">
          <cell r="E258">
            <v>21.56666666666667</v>
          </cell>
        </row>
        <row r="259">
          <cell r="E259">
            <v>22.8</v>
          </cell>
        </row>
        <row r="260">
          <cell r="E260">
            <v>21</v>
          </cell>
        </row>
        <row r="261">
          <cell r="E261">
            <v>21.8</v>
          </cell>
        </row>
        <row r="262">
          <cell r="E262">
            <v>20.2</v>
          </cell>
        </row>
        <row r="263">
          <cell r="E263">
            <v>22.633333333333336</v>
          </cell>
        </row>
        <row r="264">
          <cell r="E264">
            <v>23.366666666666667</v>
          </cell>
        </row>
        <row r="265">
          <cell r="E265">
            <v>22.800000000000004</v>
          </cell>
        </row>
        <row r="266">
          <cell r="E266">
            <v>19</v>
          </cell>
        </row>
        <row r="267">
          <cell r="E267">
            <v>24.833333333333332</v>
          </cell>
        </row>
        <row r="268">
          <cell r="E268">
            <v>22.166666666666668</v>
          </cell>
        </row>
        <row r="269">
          <cell r="E269">
            <v>23.4</v>
          </cell>
        </row>
        <row r="270">
          <cell r="E270">
            <v>20.6</v>
          </cell>
        </row>
        <row r="271">
          <cell r="E271">
            <v>23.2</v>
          </cell>
        </row>
        <row r="272">
          <cell r="E272">
            <v>20.8</v>
          </cell>
        </row>
        <row r="273">
          <cell r="E273">
            <v>23.2</v>
          </cell>
        </row>
        <row r="274">
          <cell r="E274">
            <v>20.8</v>
          </cell>
        </row>
        <row r="275">
          <cell r="E275">
            <v>25.2</v>
          </cell>
        </row>
        <row r="276">
          <cell r="E276">
            <v>19.800000000000004</v>
          </cell>
        </row>
        <row r="277">
          <cell r="E277">
            <v>25</v>
          </cell>
        </row>
        <row r="278">
          <cell r="E278">
            <v>19</v>
          </cell>
        </row>
        <row r="279">
          <cell r="E279">
            <v>26</v>
          </cell>
        </row>
        <row r="280">
          <cell r="E280">
            <v>21</v>
          </cell>
        </row>
        <row r="281">
          <cell r="E281">
            <v>25.2</v>
          </cell>
        </row>
        <row r="282">
          <cell r="E282">
            <v>19.800000000000004</v>
          </cell>
        </row>
        <row r="283">
          <cell r="E283">
            <v>23</v>
          </cell>
        </row>
        <row r="284">
          <cell r="E284">
            <v>21</v>
          </cell>
        </row>
        <row r="285">
          <cell r="E285">
            <v>24.6</v>
          </cell>
        </row>
        <row r="286">
          <cell r="E286">
            <v>20.399999999999999</v>
          </cell>
        </row>
        <row r="287">
          <cell r="E287">
            <v>23.4</v>
          </cell>
        </row>
        <row r="288">
          <cell r="E288">
            <v>21.266666666666669</v>
          </cell>
        </row>
        <row r="289">
          <cell r="E289">
            <v>21.333333333333336</v>
          </cell>
        </row>
        <row r="290">
          <cell r="E290">
            <v>20.2</v>
          </cell>
        </row>
        <row r="291">
          <cell r="E291">
            <v>21</v>
          </cell>
        </row>
        <row r="292">
          <cell r="E292">
            <v>20.633333333333333</v>
          </cell>
        </row>
        <row r="293">
          <cell r="E293">
            <v>19.166666666666668</v>
          </cell>
        </row>
        <row r="294">
          <cell r="E294">
            <v>22.833333333333332</v>
          </cell>
        </row>
        <row r="295">
          <cell r="E295">
            <v>21.166666666666668</v>
          </cell>
        </row>
        <row r="296">
          <cell r="E296">
            <v>20.666666666666668</v>
          </cell>
        </row>
        <row r="297">
          <cell r="E297">
            <v>21.333333333333336</v>
          </cell>
        </row>
        <row r="298">
          <cell r="E298">
            <v>20</v>
          </cell>
        </row>
        <row r="299">
          <cell r="E299">
            <v>19</v>
          </cell>
        </row>
        <row r="300">
          <cell r="E300">
            <v>21.833333333333332</v>
          </cell>
        </row>
        <row r="301">
          <cell r="E301">
            <v>21.166666666666668</v>
          </cell>
        </row>
        <row r="302">
          <cell r="E302">
            <v>21.2</v>
          </cell>
        </row>
        <row r="303">
          <cell r="E303">
            <v>19.800000000000004</v>
          </cell>
        </row>
        <row r="304">
          <cell r="E304">
            <v>22</v>
          </cell>
        </row>
        <row r="305">
          <cell r="E305">
            <v>19</v>
          </cell>
        </row>
        <row r="306">
          <cell r="E306">
            <v>21.833333333333332</v>
          </cell>
        </row>
        <row r="307">
          <cell r="E307">
            <v>21.166666666666668</v>
          </cell>
        </row>
        <row r="308">
          <cell r="E308">
            <v>19.833333333333332</v>
          </cell>
        </row>
        <row r="309">
          <cell r="E309">
            <v>20.166666666666668</v>
          </cell>
        </row>
        <row r="310">
          <cell r="E310">
            <v>23.833333333333332</v>
          </cell>
        </row>
        <row r="311">
          <cell r="E311">
            <v>19.166666666666668</v>
          </cell>
        </row>
        <row r="312">
          <cell r="E312">
            <v>23</v>
          </cell>
        </row>
        <row r="313">
          <cell r="E313">
            <v>19.833333333333332</v>
          </cell>
        </row>
        <row r="314">
          <cell r="E314">
            <v>21.366666666666667</v>
          </cell>
        </row>
        <row r="315">
          <cell r="E315">
            <v>18.8</v>
          </cell>
        </row>
        <row r="316">
          <cell r="E316">
            <v>23</v>
          </cell>
        </row>
        <row r="317">
          <cell r="E317">
            <v>20.833333333333332</v>
          </cell>
        </row>
        <row r="318">
          <cell r="E318">
            <v>22.366666666666667</v>
          </cell>
        </row>
        <row r="319">
          <cell r="E319">
            <v>22.800000000000004</v>
          </cell>
        </row>
        <row r="320">
          <cell r="E320">
            <v>22</v>
          </cell>
        </row>
        <row r="321">
          <cell r="E321">
            <v>19</v>
          </cell>
        </row>
        <row r="322">
          <cell r="E322">
            <v>20</v>
          </cell>
        </row>
        <row r="323">
          <cell r="E323">
            <v>22.666666666666668</v>
          </cell>
        </row>
        <row r="324">
          <cell r="E324">
            <v>21.333333333333336</v>
          </cell>
        </row>
        <row r="325">
          <cell r="E325">
            <v>20.666666666666668</v>
          </cell>
        </row>
        <row r="326">
          <cell r="E326">
            <v>18.333333333333336</v>
          </cell>
        </row>
        <row r="327">
          <cell r="E327">
            <v>24</v>
          </cell>
        </row>
        <row r="328">
          <cell r="E328">
            <v>23</v>
          </cell>
        </row>
        <row r="329">
          <cell r="E329">
            <v>22</v>
          </cell>
        </row>
        <row r="330">
          <cell r="E330">
            <v>23</v>
          </cell>
        </row>
        <row r="331">
          <cell r="E331">
            <v>24</v>
          </cell>
        </row>
        <row r="332">
          <cell r="E332">
            <v>22</v>
          </cell>
        </row>
        <row r="333">
          <cell r="E333">
            <v>25.2</v>
          </cell>
        </row>
        <row r="334">
          <cell r="E334">
            <v>23.8</v>
          </cell>
        </row>
        <row r="335">
          <cell r="E335">
            <v>22.166666666666668</v>
          </cell>
        </row>
        <row r="336">
          <cell r="E336">
            <v>23.233333333333334</v>
          </cell>
        </row>
        <row r="337">
          <cell r="E337">
            <v>24.6</v>
          </cell>
        </row>
        <row r="338">
          <cell r="E338">
            <v>20</v>
          </cell>
        </row>
        <row r="339">
          <cell r="E339">
            <v>25</v>
          </cell>
        </row>
        <row r="340">
          <cell r="E340">
            <v>23</v>
          </cell>
        </row>
        <row r="341">
          <cell r="E341">
            <v>23.2</v>
          </cell>
        </row>
        <row r="342">
          <cell r="E342">
            <v>23.8</v>
          </cell>
        </row>
        <row r="343">
          <cell r="E343">
            <v>20.2</v>
          </cell>
        </row>
        <row r="344">
          <cell r="E344">
            <v>23.8</v>
          </cell>
        </row>
        <row r="345">
          <cell r="E345">
            <v>21</v>
          </cell>
        </row>
        <row r="346">
          <cell r="E346">
            <v>22</v>
          </cell>
        </row>
        <row r="347">
          <cell r="E347">
            <v>25.4</v>
          </cell>
        </row>
        <row r="348">
          <cell r="E348">
            <v>23.433333333333334</v>
          </cell>
        </row>
        <row r="349">
          <cell r="E349">
            <v>23.366666666666667</v>
          </cell>
        </row>
        <row r="350">
          <cell r="E350">
            <v>22</v>
          </cell>
        </row>
        <row r="351">
          <cell r="E351">
            <v>21.200000000000003</v>
          </cell>
        </row>
        <row r="352">
          <cell r="E352">
            <v>24.6</v>
          </cell>
        </row>
        <row r="353">
          <cell r="E353">
            <v>20</v>
          </cell>
        </row>
        <row r="354">
          <cell r="E354">
            <v>23</v>
          </cell>
        </row>
        <row r="355">
          <cell r="E355">
            <v>26.2</v>
          </cell>
        </row>
        <row r="356">
          <cell r="E356">
            <v>21.400000000000002</v>
          </cell>
        </row>
        <row r="357">
          <cell r="E357">
            <v>23.233333333333331</v>
          </cell>
        </row>
        <row r="358">
          <cell r="E358">
            <v>22.56666666666667</v>
          </cell>
        </row>
        <row r="359">
          <cell r="E359">
            <v>20.6</v>
          </cell>
        </row>
        <row r="360">
          <cell r="E360">
            <v>24.2</v>
          </cell>
        </row>
        <row r="361">
          <cell r="E361">
            <v>22</v>
          </cell>
        </row>
        <row r="362">
          <cell r="E362">
            <v>21</v>
          </cell>
        </row>
        <row r="363">
          <cell r="E363">
            <v>21.8</v>
          </cell>
        </row>
        <row r="364">
          <cell r="E364">
            <v>23.2</v>
          </cell>
        </row>
        <row r="365">
          <cell r="E365">
            <v>19.800000000000004</v>
          </cell>
        </row>
        <row r="366">
          <cell r="E366">
            <v>25.2</v>
          </cell>
        </row>
        <row r="367">
          <cell r="E367">
            <v>23.633333333333333</v>
          </cell>
        </row>
        <row r="368">
          <cell r="E368">
            <v>21.56666666666667</v>
          </cell>
        </row>
        <row r="369">
          <cell r="E369">
            <v>20.6</v>
          </cell>
        </row>
        <row r="370">
          <cell r="E370">
            <v>26</v>
          </cell>
        </row>
        <row r="371">
          <cell r="E371">
            <v>22.833333333333332</v>
          </cell>
        </row>
        <row r="372">
          <cell r="E372">
            <v>23.366666666666667</v>
          </cell>
        </row>
        <row r="373">
          <cell r="E373">
            <v>23.000000000000004</v>
          </cell>
        </row>
        <row r="374">
          <cell r="E374">
            <v>21.200000000000003</v>
          </cell>
        </row>
        <row r="375">
          <cell r="E375">
            <v>20.6</v>
          </cell>
        </row>
        <row r="376">
          <cell r="E376">
            <v>21</v>
          </cell>
        </row>
        <row r="377">
          <cell r="E377">
            <v>21</v>
          </cell>
        </row>
        <row r="378">
          <cell r="E378">
            <v>25.4</v>
          </cell>
        </row>
        <row r="379">
          <cell r="E379">
            <v>22.433333333333334</v>
          </cell>
        </row>
        <row r="380">
          <cell r="E380">
            <v>20.166666666666668</v>
          </cell>
        </row>
        <row r="381">
          <cell r="E381">
            <v>24.6</v>
          </cell>
        </row>
        <row r="382">
          <cell r="E382">
            <v>21.400000000000002</v>
          </cell>
        </row>
        <row r="383">
          <cell r="E383">
            <v>25</v>
          </cell>
        </row>
        <row r="384">
          <cell r="E384">
            <v>20</v>
          </cell>
        </row>
        <row r="385">
          <cell r="E385">
            <v>23.2</v>
          </cell>
        </row>
        <row r="386">
          <cell r="E386">
            <v>18.8</v>
          </cell>
        </row>
        <row r="387">
          <cell r="E387">
            <v>25.833333333333332</v>
          </cell>
        </row>
        <row r="388">
          <cell r="E388">
            <v>21.166666666666668</v>
          </cell>
        </row>
        <row r="389">
          <cell r="E389">
            <v>25.2</v>
          </cell>
        </row>
        <row r="390">
          <cell r="E390">
            <v>23.000000000000004</v>
          </cell>
        </row>
        <row r="391">
          <cell r="E391">
            <v>19.800000000000004</v>
          </cell>
        </row>
        <row r="392">
          <cell r="E392">
            <v>24.2</v>
          </cell>
        </row>
        <row r="393">
          <cell r="E393">
            <v>22.200000000000003</v>
          </cell>
        </row>
        <row r="394">
          <cell r="E394">
            <v>22.6</v>
          </cell>
        </row>
        <row r="395">
          <cell r="E395">
            <v>22</v>
          </cell>
        </row>
        <row r="396">
          <cell r="E396">
            <v>20.666666666666668</v>
          </cell>
        </row>
        <row r="397">
          <cell r="E397">
            <v>21.166666666666668</v>
          </cell>
        </row>
        <row r="398">
          <cell r="E398">
            <v>22.166666666666668</v>
          </cell>
        </row>
        <row r="399">
          <cell r="E399">
            <v>24</v>
          </cell>
        </row>
        <row r="400">
          <cell r="E400">
            <v>21.2</v>
          </cell>
        </row>
        <row r="401">
          <cell r="E401">
            <v>20.8</v>
          </cell>
        </row>
        <row r="402">
          <cell r="E402">
            <v>22.666666666666668</v>
          </cell>
        </row>
        <row r="403">
          <cell r="E403">
            <v>20.533333333333335</v>
          </cell>
        </row>
        <row r="404">
          <cell r="E404">
            <v>21</v>
          </cell>
        </row>
        <row r="405">
          <cell r="E405">
            <v>18.8</v>
          </cell>
        </row>
        <row r="406">
          <cell r="E406">
            <v>22</v>
          </cell>
        </row>
        <row r="407">
          <cell r="E407">
            <v>21</v>
          </cell>
        </row>
        <row r="408">
          <cell r="E408">
            <v>25.2</v>
          </cell>
        </row>
        <row r="409">
          <cell r="E409">
            <v>19.800000000000004</v>
          </cell>
        </row>
        <row r="410">
          <cell r="E410">
            <v>25.4</v>
          </cell>
        </row>
        <row r="411">
          <cell r="E411">
            <v>21.6</v>
          </cell>
        </row>
        <row r="412">
          <cell r="E412">
            <v>24.4</v>
          </cell>
        </row>
        <row r="413">
          <cell r="E413">
            <v>19.600000000000001</v>
          </cell>
        </row>
        <row r="414">
          <cell r="E414">
            <v>25.4</v>
          </cell>
        </row>
        <row r="415">
          <cell r="E415">
            <v>21.6</v>
          </cell>
        </row>
        <row r="416">
          <cell r="E416">
            <v>23.2</v>
          </cell>
        </row>
        <row r="417">
          <cell r="E417">
            <v>20.966666666666669</v>
          </cell>
        </row>
        <row r="418">
          <cell r="E418">
            <v>23.233333333333334</v>
          </cell>
        </row>
        <row r="419">
          <cell r="E419">
            <v>22.433333333333334</v>
          </cell>
        </row>
        <row r="420">
          <cell r="E420">
            <v>22.56666666666667</v>
          </cell>
        </row>
        <row r="421">
          <cell r="E421">
            <v>22.433333333333334</v>
          </cell>
        </row>
        <row r="422">
          <cell r="E422">
            <v>23.366666666666667</v>
          </cell>
        </row>
        <row r="423">
          <cell r="E423">
            <v>20.8</v>
          </cell>
        </row>
        <row r="424">
          <cell r="E424">
            <v>23.2</v>
          </cell>
        </row>
        <row r="425">
          <cell r="E425">
            <v>22.633333333333336</v>
          </cell>
        </row>
        <row r="426">
          <cell r="E426">
            <v>21.366666666666667</v>
          </cell>
        </row>
        <row r="427">
          <cell r="E427">
            <v>22.633333333333336</v>
          </cell>
        </row>
        <row r="428">
          <cell r="E428">
            <v>22.166666666666668</v>
          </cell>
        </row>
        <row r="429">
          <cell r="E429">
            <v>22.833333333333332</v>
          </cell>
        </row>
        <row r="430">
          <cell r="E430">
            <v>20.166666666666668</v>
          </cell>
        </row>
        <row r="431">
          <cell r="E431">
            <v>24.666666666666668</v>
          </cell>
        </row>
        <row r="432">
          <cell r="E432">
            <v>21.533333333333335</v>
          </cell>
        </row>
        <row r="433">
          <cell r="E433">
            <v>20.633333333333333</v>
          </cell>
        </row>
        <row r="434">
          <cell r="E434">
            <v>19.166666666666668</v>
          </cell>
        </row>
        <row r="435">
          <cell r="E435">
            <v>23</v>
          </cell>
        </row>
        <row r="436">
          <cell r="E436">
            <v>21</v>
          </cell>
        </row>
        <row r="437">
          <cell r="E437">
            <v>25.2</v>
          </cell>
        </row>
        <row r="438">
          <cell r="E438">
            <v>20.8</v>
          </cell>
        </row>
        <row r="439">
          <cell r="E439">
            <v>23.2</v>
          </cell>
        </row>
        <row r="440">
          <cell r="E440">
            <v>18.8</v>
          </cell>
        </row>
        <row r="441">
          <cell r="E441">
            <v>23</v>
          </cell>
        </row>
        <row r="442">
          <cell r="E442">
            <v>19</v>
          </cell>
        </row>
        <row r="443">
          <cell r="E443">
            <v>22</v>
          </cell>
        </row>
        <row r="444">
          <cell r="E444">
            <v>19</v>
          </cell>
        </row>
        <row r="445">
          <cell r="E445">
            <v>23.2</v>
          </cell>
        </row>
        <row r="446">
          <cell r="E446">
            <v>18.8</v>
          </cell>
        </row>
        <row r="447">
          <cell r="E447">
            <v>23</v>
          </cell>
        </row>
        <row r="448">
          <cell r="E448">
            <v>19.833333333333332</v>
          </cell>
        </row>
        <row r="449">
          <cell r="E449">
            <v>19.166666666666668</v>
          </cell>
        </row>
        <row r="450">
          <cell r="E450">
            <v>21.833333333333332</v>
          </cell>
        </row>
        <row r="451">
          <cell r="E451">
            <v>21.166666666666668</v>
          </cell>
        </row>
        <row r="452">
          <cell r="E452">
            <v>19.833333333333332</v>
          </cell>
        </row>
        <row r="453">
          <cell r="E453">
            <v>20.833333333333336</v>
          </cell>
        </row>
        <row r="454">
          <cell r="E454">
            <v>20.166666666666668</v>
          </cell>
        </row>
        <row r="455">
          <cell r="E455">
            <v>19.166666666666668</v>
          </cell>
        </row>
        <row r="456">
          <cell r="E456">
            <v>23.666666666666668</v>
          </cell>
        </row>
        <row r="457">
          <cell r="E457">
            <v>21.533333333333335</v>
          </cell>
        </row>
        <row r="458">
          <cell r="E458">
            <v>18.8</v>
          </cell>
        </row>
        <row r="459">
          <cell r="E459">
            <v>21</v>
          </cell>
        </row>
        <row r="460">
          <cell r="E460">
            <v>23</v>
          </cell>
        </row>
        <row r="461">
          <cell r="E461">
            <v>19</v>
          </cell>
        </row>
        <row r="462">
          <cell r="E462">
            <v>22</v>
          </cell>
        </row>
        <row r="463">
          <cell r="E463">
            <v>23</v>
          </cell>
        </row>
        <row r="464">
          <cell r="E464">
            <v>22</v>
          </cell>
        </row>
        <row r="465">
          <cell r="E465">
            <v>22</v>
          </cell>
        </row>
        <row r="466">
          <cell r="E466">
            <v>25.2</v>
          </cell>
        </row>
        <row r="467">
          <cell r="E467">
            <v>18.8</v>
          </cell>
        </row>
        <row r="468">
          <cell r="E468">
            <v>23.6</v>
          </cell>
        </row>
        <row r="469">
          <cell r="E469">
            <v>21.400000000000002</v>
          </cell>
        </row>
        <row r="470">
          <cell r="E470">
            <v>24.6</v>
          </cell>
        </row>
        <row r="471">
          <cell r="E471">
            <v>22.566666666666666</v>
          </cell>
        </row>
        <row r="472">
          <cell r="E472">
            <v>24.033333333333335</v>
          </cell>
        </row>
        <row r="473">
          <cell r="E473">
            <v>23.8</v>
          </cell>
        </row>
        <row r="474">
          <cell r="E474">
            <v>22.166666666666668</v>
          </cell>
        </row>
        <row r="475">
          <cell r="E475">
            <v>23.433333333333337</v>
          </cell>
        </row>
        <row r="476">
          <cell r="E476">
            <v>23.599999999999998</v>
          </cell>
        </row>
        <row r="477">
          <cell r="E477">
            <v>24</v>
          </cell>
        </row>
        <row r="478">
          <cell r="E478">
            <v>21.200000000000003</v>
          </cell>
        </row>
        <row r="479">
          <cell r="E479">
            <v>23.6</v>
          </cell>
        </row>
        <row r="480">
          <cell r="E480">
            <v>21.4</v>
          </cell>
        </row>
        <row r="481">
          <cell r="E481">
            <v>23.8</v>
          </cell>
        </row>
        <row r="482">
          <cell r="E482">
            <v>22.200000000000003</v>
          </cell>
        </row>
        <row r="483">
          <cell r="E483">
            <v>20.6</v>
          </cell>
        </row>
        <row r="484">
          <cell r="E484">
            <v>25.4</v>
          </cell>
        </row>
        <row r="485">
          <cell r="E485">
            <v>21.6</v>
          </cell>
        </row>
        <row r="486">
          <cell r="E486">
            <v>24.2</v>
          </cell>
        </row>
        <row r="487">
          <cell r="E487">
            <v>22.800000000000004</v>
          </cell>
        </row>
        <row r="488">
          <cell r="E488">
            <v>23.6</v>
          </cell>
        </row>
        <row r="489">
          <cell r="E489">
            <v>21.400000000000002</v>
          </cell>
        </row>
        <row r="490">
          <cell r="E490">
            <v>24</v>
          </cell>
        </row>
        <row r="491">
          <cell r="E491">
            <v>23.2</v>
          </cell>
        </row>
        <row r="492">
          <cell r="E492">
            <v>22.400000000000002</v>
          </cell>
        </row>
        <row r="493">
          <cell r="E493">
            <v>22.233333333333331</v>
          </cell>
        </row>
        <row r="494">
          <cell r="E494">
            <v>20.166666666666668</v>
          </cell>
        </row>
        <row r="495">
          <cell r="E495">
            <v>25</v>
          </cell>
        </row>
        <row r="496">
          <cell r="E496">
            <v>21.2</v>
          </cell>
        </row>
        <row r="497">
          <cell r="E497">
            <v>21.133333333333333</v>
          </cell>
        </row>
        <row r="498">
          <cell r="E498">
            <v>25.5</v>
          </cell>
        </row>
        <row r="499">
          <cell r="E499">
            <v>20.166666666666668</v>
          </cell>
        </row>
        <row r="500">
          <cell r="E500">
            <v>23.666666666666668</v>
          </cell>
        </row>
        <row r="501">
          <cell r="E501">
            <v>20.533333333333335</v>
          </cell>
        </row>
        <row r="502">
          <cell r="E502">
            <v>18.8</v>
          </cell>
        </row>
        <row r="503">
          <cell r="E503">
            <v>23</v>
          </cell>
        </row>
        <row r="504">
          <cell r="E504">
            <v>22.6</v>
          </cell>
        </row>
        <row r="505">
          <cell r="E505">
            <v>22.599999999999998</v>
          </cell>
        </row>
        <row r="506">
          <cell r="E506">
            <v>23.8</v>
          </cell>
        </row>
        <row r="507">
          <cell r="E507">
            <v>20.2</v>
          </cell>
        </row>
        <row r="508">
          <cell r="E508">
            <v>21</v>
          </cell>
        </row>
        <row r="509">
          <cell r="E509">
            <v>21.8</v>
          </cell>
        </row>
        <row r="510">
          <cell r="E510">
            <v>21</v>
          </cell>
        </row>
        <row r="511">
          <cell r="E511">
            <v>21</v>
          </cell>
        </row>
        <row r="512">
          <cell r="E512">
            <v>26.2</v>
          </cell>
        </row>
        <row r="513">
          <cell r="E513">
            <v>20.8</v>
          </cell>
        </row>
        <row r="514">
          <cell r="E514">
            <v>24</v>
          </cell>
        </row>
        <row r="515">
          <cell r="E515">
            <v>18</v>
          </cell>
        </row>
        <row r="516">
          <cell r="E516">
            <v>21</v>
          </cell>
        </row>
        <row r="517">
          <cell r="E517">
            <v>21</v>
          </cell>
        </row>
        <row r="518">
          <cell r="E518">
            <v>24.2</v>
          </cell>
        </row>
        <row r="519">
          <cell r="E519">
            <v>21.8</v>
          </cell>
        </row>
        <row r="520">
          <cell r="E520">
            <v>22.833333333333332</v>
          </cell>
        </row>
        <row r="521">
          <cell r="E521">
            <v>21.56666666666667</v>
          </cell>
        </row>
        <row r="522">
          <cell r="E522">
            <v>21.8</v>
          </cell>
        </row>
        <row r="523">
          <cell r="E523">
            <v>20.8</v>
          </cell>
        </row>
        <row r="524">
          <cell r="E524">
            <v>24</v>
          </cell>
        </row>
        <row r="525">
          <cell r="E525">
            <v>20</v>
          </cell>
        </row>
        <row r="526">
          <cell r="E526">
            <v>21.2</v>
          </cell>
        </row>
        <row r="527">
          <cell r="E527">
            <v>20.633333333333333</v>
          </cell>
        </row>
        <row r="528">
          <cell r="E528">
            <v>19.166666666666668</v>
          </cell>
        </row>
        <row r="529">
          <cell r="E529">
            <v>22</v>
          </cell>
        </row>
        <row r="530">
          <cell r="E530">
            <v>19</v>
          </cell>
        </row>
        <row r="531">
          <cell r="E531">
            <v>23</v>
          </cell>
        </row>
        <row r="532">
          <cell r="E532">
            <v>23.4</v>
          </cell>
        </row>
        <row r="533">
          <cell r="E533">
            <v>21.8</v>
          </cell>
        </row>
        <row r="534">
          <cell r="E534">
            <v>21</v>
          </cell>
        </row>
        <row r="535">
          <cell r="E535">
            <v>20.8</v>
          </cell>
        </row>
        <row r="536">
          <cell r="E536">
            <v>23</v>
          </cell>
        </row>
        <row r="537">
          <cell r="E537">
            <v>23.4</v>
          </cell>
        </row>
        <row r="538">
          <cell r="E538">
            <v>21.8</v>
          </cell>
        </row>
        <row r="539">
          <cell r="E539">
            <v>20.8</v>
          </cell>
        </row>
        <row r="540">
          <cell r="E540">
            <v>23</v>
          </cell>
        </row>
        <row r="541">
          <cell r="E541">
            <v>23</v>
          </cell>
        </row>
        <row r="542">
          <cell r="E542">
            <v>20.2</v>
          </cell>
        </row>
        <row r="543">
          <cell r="E543">
            <v>22</v>
          </cell>
        </row>
        <row r="544">
          <cell r="E544">
            <v>20.8</v>
          </cell>
        </row>
        <row r="545">
          <cell r="E545">
            <v>22</v>
          </cell>
        </row>
        <row r="546">
          <cell r="E546">
            <v>19</v>
          </cell>
        </row>
        <row r="547">
          <cell r="E547">
            <v>20</v>
          </cell>
        </row>
        <row r="548">
          <cell r="E548">
            <v>23.6</v>
          </cell>
        </row>
        <row r="549">
          <cell r="E549">
            <v>23.599999999999998</v>
          </cell>
        </row>
        <row r="550">
          <cell r="E550">
            <v>21.633333333333333</v>
          </cell>
        </row>
        <row r="551">
          <cell r="E551">
            <v>20.166666666666668</v>
          </cell>
        </row>
        <row r="552">
          <cell r="E552">
            <v>25.4</v>
          </cell>
        </row>
        <row r="553">
          <cell r="E553">
            <v>22.8</v>
          </cell>
        </row>
        <row r="554">
          <cell r="E554">
            <v>22.800000000000004</v>
          </cell>
        </row>
        <row r="555">
          <cell r="E555">
            <v>22.2</v>
          </cell>
        </row>
        <row r="556">
          <cell r="E556">
            <v>19.800000000000004</v>
          </cell>
        </row>
        <row r="557">
          <cell r="E557">
            <v>24</v>
          </cell>
        </row>
        <row r="558">
          <cell r="E558">
            <v>22.833333333333332</v>
          </cell>
        </row>
        <row r="559">
          <cell r="E559">
            <v>21.166666666666668</v>
          </cell>
        </row>
        <row r="560">
          <cell r="E560">
            <v>22.833333333333332</v>
          </cell>
        </row>
        <row r="561">
          <cell r="E561">
            <v>21.166666666666668</v>
          </cell>
        </row>
        <row r="562">
          <cell r="E562">
            <v>24.666666666666668</v>
          </cell>
        </row>
        <row r="563">
          <cell r="E563">
            <v>19.333333333333336</v>
          </cell>
        </row>
        <row r="564">
          <cell r="E564">
            <v>23.2</v>
          </cell>
        </row>
        <row r="565">
          <cell r="E565">
            <v>19.800000000000004</v>
          </cell>
        </row>
        <row r="566">
          <cell r="E566">
            <v>26</v>
          </cell>
        </row>
        <row r="567">
          <cell r="E567">
            <v>20</v>
          </cell>
        </row>
        <row r="568">
          <cell r="E568">
            <v>24.6</v>
          </cell>
        </row>
        <row r="569">
          <cell r="E569">
            <v>20.399999999999999</v>
          </cell>
        </row>
        <row r="570">
          <cell r="E570">
            <v>26</v>
          </cell>
        </row>
        <row r="571">
          <cell r="E571">
            <v>19</v>
          </cell>
        </row>
        <row r="572">
          <cell r="E572">
            <v>25</v>
          </cell>
        </row>
        <row r="573">
          <cell r="E573">
            <v>21</v>
          </cell>
        </row>
        <row r="574">
          <cell r="E574">
            <v>23.4</v>
          </cell>
        </row>
        <row r="575">
          <cell r="E575">
            <v>20.6</v>
          </cell>
        </row>
        <row r="576">
          <cell r="E576">
            <v>22.4</v>
          </cell>
        </row>
        <row r="577">
          <cell r="E577">
            <v>19.600000000000001</v>
          </cell>
        </row>
        <row r="578">
          <cell r="E578">
            <v>23.2</v>
          </cell>
        </row>
        <row r="579">
          <cell r="E579">
            <v>20.633333333333333</v>
          </cell>
        </row>
        <row r="580">
          <cell r="E580">
            <v>21.166666666666668</v>
          </cell>
        </row>
        <row r="581">
          <cell r="E581">
            <v>18</v>
          </cell>
        </row>
        <row r="582">
          <cell r="E582">
            <v>22.666666666666668</v>
          </cell>
        </row>
        <row r="583">
          <cell r="E583">
            <v>18.333333333333336</v>
          </cell>
        </row>
        <row r="584">
          <cell r="E584">
            <v>23</v>
          </cell>
        </row>
        <row r="585">
          <cell r="E585">
            <v>19</v>
          </cell>
        </row>
        <row r="586">
          <cell r="E586">
            <v>23.2</v>
          </cell>
        </row>
        <row r="587">
          <cell r="E587">
            <v>20.633333333333333</v>
          </cell>
        </row>
        <row r="588">
          <cell r="E588">
            <v>21.366666666666667</v>
          </cell>
        </row>
        <row r="589">
          <cell r="E589">
            <v>21</v>
          </cell>
        </row>
        <row r="590">
          <cell r="E590">
            <v>20.8</v>
          </cell>
        </row>
        <row r="591">
          <cell r="E591">
            <v>21</v>
          </cell>
        </row>
        <row r="592">
          <cell r="E592">
            <v>18</v>
          </cell>
        </row>
        <row r="593">
          <cell r="E593">
            <v>23.2</v>
          </cell>
        </row>
        <row r="594">
          <cell r="E594">
            <v>22.200000000000003</v>
          </cell>
        </row>
        <row r="595">
          <cell r="E595">
            <v>20.6</v>
          </cell>
        </row>
        <row r="596">
          <cell r="E596">
            <v>24</v>
          </cell>
        </row>
        <row r="597">
          <cell r="E597">
            <v>19.833333333333332</v>
          </cell>
        </row>
        <row r="598">
          <cell r="E598">
            <v>21.366666666666667</v>
          </cell>
        </row>
        <row r="599">
          <cell r="E599">
            <v>18.8</v>
          </cell>
        </row>
        <row r="600">
          <cell r="E600">
            <v>21</v>
          </cell>
        </row>
        <row r="601">
          <cell r="E601">
            <v>21.833333333333332</v>
          </cell>
        </row>
        <row r="602">
          <cell r="E602">
            <v>19.166666666666668</v>
          </cell>
        </row>
        <row r="603">
          <cell r="E603">
            <v>22.2</v>
          </cell>
        </row>
        <row r="604">
          <cell r="E604">
            <v>20.633333333333333</v>
          </cell>
        </row>
        <row r="605">
          <cell r="E605">
            <v>21.166666666666668</v>
          </cell>
        </row>
        <row r="606">
          <cell r="E606">
            <v>19</v>
          </cell>
        </row>
        <row r="607">
          <cell r="E607">
            <v>23.666666666666668</v>
          </cell>
        </row>
        <row r="608">
          <cell r="E608">
            <v>21.333333333333336</v>
          </cell>
        </row>
        <row r="609">
          <cell r="E609">
            <v>23</v>
          </cell>
        </row>
        <row r="610">
          <cell r="E610">
            <v>21</v>
          </cell>
        </row>
        <row r="611">
          <cell r="E611">
            <v>22</v>
          </cell>
        </row>
        <row r="612">
          <cell r="E612">
            <v>25.2</v>
          </cell>
        </row>
        <row r="613">
          <cell r="E613">
            <v>20.966666666666669</v>
          </cell>
        </row>
        <row r="614">
          <cell r="E614">
            <v>23.833333333333336</v>
          </cell>
        </row>
        <row r="615">
          <cell r="E615">
            <v>21.4</v>
          </cell>
        </row>
        <row r="616">
          <cell r="E616">
            <v>23.6</v>
          </cell>
        </row>
        <row r="617">
          <cell r="E617">
            <v>21</v>
          </cell>
        </row>
        <row r="618">
          <cell r="E618">
            <v>22</v>
          </cell>
        </row>
        <row r="619">
          <cell r="E619">
            <v>22.2</v>
          </cell>
        </row>
        <row r="620">
          <cell r="E620">
            <v>20.8</v>
          </cell>
        </row>
        <row r="621">
          <cell r="E621">
            <v>18</v>
          </cell>
        </row>
        <row r="622">
          <cell r="E622">
            <v>23.2</v>
          </cell>
        </row>
        <row r="623">
          <cell r="E623">
            <v>19.800000000000004</v>
          </cell>
        </row>
        <row r="624">
          <cell r="E624">
            <v>22.833333333333332</v>
          </cell>
        </row>
        <row r="625">
          <cell r="E625">
            <v>19.166666666666668</v>
          </cell>
        </row>
        <row r="626">
          <cell r="E626">
            <v>22.2</v>
          </cell>
        </row>
        <row r="627">
          <cell r="E627">
            <v>22.400000000000002</v>
          </cell>
        </row>
        <row r="628">
          <cell r="E628">
            <v>22.599999999999998</v>
          </cell>
        </row>
        <row r="629">
          <cell r="E629">
            <v>19.800000000000004</v>
          </cell>
        </row>
        <row r="630">
          <cell r="E630">
            <v>24</v>
          </cell>
        </row>
        <row r="631">
          <cell r="E631">
            <v>22</v>
          </cell>
        </row>
        <row r="632">
          <cell r="E632">
            <v>26</v>
          </cell>
        </row>
        <row r="633">
          <cell r="E633">
            <v>20</v>
          </cell>
        </row>
        <row r="634">
          <cell r="E634">
            <v>24</v>
          </cell>
        </row>
        <row r="635">
          <cell r="E635">
            <v>21</v>
          </cell>
        </row>
        <row r="636">
          <cell r="E636">
            <v>23.4</v>
          </cell>
        </row>
        <row r="637">
          <cell r="E637">
            <v>22.6</v>
          </cell>
        </row>
        <row r="638">
          <cell r="E638">
            <v>22.6</v>
          </cell>
        </row>
        <row r="639">
          <cell r="E639">
            <v>20.399999999999999</v>
          </cell>
        </row>
        <row r="640">
          <cell r="E640">
            <v>25.666666666666668</v>
          </cell>
        </row>
        <row r="641">
          <cell r="E641">
            <v>22.333333333333336</v>
          </cell>
        </row>
        <row r="642">
          <cell r="E642">
            <v>20</v>
          </cell>
        </row>
        <row r="643">
          <cell r="E643">
            <v>25.2</v>
          </cell>
        </row>
        <row r="644">
          <cell r="E644">
            <v>18.8</v>
          </cell>
        </row>
        <row r="645">
          <cell r="E645">
            <v>26.2</v>
          </cell>
        </row>
        <row r="646">
          <cell r="E646">
            <v>19.800000000000004</v>
          </cell>
        </row>
        <row r="647">
          <cell r="E647">
            <v>22.833333333333332</v>
          </cell>
        </row>
        <row r="648">
          <cell r="E648">
            <v>21.166666666666668</v>
          </cell>
        </row>
        <row r="649">
          <cell r="E649">
            <v>20.666666666666668</v>
          </cell>
        </row>
        <row r="650">
          <cell r="E650">
            <v>21.733333333333334</v>
          </cell>
        </row>
        <row r="651">
          <cell r="E651">
            <v>22.433333333333334</v>
          </cell>
        </row>
        <row r="652">
          <cell r="E652">
            <v>20.166666666666668</v>
          </cell>
        </row>
        <row r="653">
          <cell r="E653">
            <v>25</v>
          </cell>
        </row>
        <row r="654">
          <cell r="E654">
            <v>19</v>
          </cell>
        </row>
        <row r="655">
          <cell r="E655">
            <v>23.4</v>
          </cell>
        </row>
        <row r="656">
          <cell r="E656">
            <v>22.6</v>
          </cell>
        </row>
        <row r="657">
          <cell r="E657">
            <v>21.4</v>
          </cell>
        </row>
        <row r="658">
          <cell r="E658">
            <v>22.266666666666666</v>
          </cell>
        </row>
        <row r="659">
          <cell r="E659">
            <v>23.166666666666668</v>
          </cell>
        </row>
        <row r="660">
          <cell r="E660">
            <v>22.333333333333336</v>
          </cell>
        </row>
        <row r="661">
          <cell r="E661">
            <v>21.666666666666668</v>
          </cell>
        </row>
        <row r="662">
          <cell r="E662">
            <v>20.166666666666668</v>
          </cell>
        </row>
        <row r="663">
          <cell r="E663">
            <v>25.2</v>
          </cell>
        </row>
        <row r="664">
          <cell r="E664">
            <v>21.633333333333333</v>
          </cell>
        </row>
        <row r="665">
          <cell r="E665">
            <v>19.166666666666668</v>
          </cell>
        </row>
        <row r="666">
          <cell r="E666">
            <v>24.666666666666668</v>
          </cell>
        </row>
        <row r="667">
          <cell r="E667">
            <v>21.333333333333336</v>
          </cell>
        </row>
        <row r="668">
          <cell r="E668">
            <v>22</v>
          </cell>
        </row>
        <row r="669">
          <cell r="E669">
            <v>20.6</v>
          </cell>
        </row>
        <row r="670">
          <cell r="E670">
            <v>20.399999999999999</v>
          </cell>
        </row>
        <row r="671">
          <cell r="E671">
            <v>24.4</v>
          </cell>
        </row>
        <row r="672">
          <cell r="E672">
            <v>20.6</v>
          </cell>
        </row>
        <row r="673">
          <cell r="E673">
            <v>25</v>
          </cell>
        </row>
        <row r="674">
          <cell r="E674">
            <v>22.200000000000003</v>
          </cell>
        </row>
        <row r="675">
          <cell r="E675">
            <v>19.800000000000004</v>
          </cell>
        </row>
        <row r="676">
          <cell r="E676">
            <v>26.2</v>
          </cell>
        </row>
        <row r="677">
          <cell r="E677">
            <v>22.633333333333336</v>
          </cell>
        </row>
        <row r="678">
          <cell r="E678">
            <v>22.166666666666668</v>
          </cell>
        </row>
        <row r="679">
          <cell r="E679">
            <v>22</v>
          </cell>
        </row>
        <row r="680">
          <cell r="E680">
            <v>24.2</v>
          </cell>
        </row>
        <row r="681">
          <cell r="E681">
            <v>21.200000000000003</v>
          </cell>
        </row>
        <row r="682">
          <cell r="E682">
            <v>24.6</v>
          </cell>
        </row>
        <row r="683">
          <cell r="E683">
            <v>20</v>
          </cell>
        </row>
        <row r="684">
          <cell r="E684">
            <v>25.2</v>
          </cell>
        </row>
        <row r="685">
          <cell r="E685">
            <v>20.8</v>
          </cell>
        </row>
        <row r="686">
          <cell r="E686">
            <v>25.2</v>
          </cell>
        </row>
        <row r="687">
          <cell r="E687">
            <v>20.8</v>
          </cell>
        </row>
        <row r="688">
          <cell r="E688">
            <v>25.833333333333336</v>
          </cell>
        </row>
        <row r="689">
          <cell r="E689">
            <v>22.166666666666668</v>
          </cell>
        </row>
        <row r="690">
          <cell r="E690">
            <v>24.2</v>
          </cell>
        </row>
        <row r="691">
          <cell r="E691">
            <v>23</v>
          </cell>
        </row>
        <row r="692">
          <cell r="E692">
            <v>18.8</v>
          </cell>
        </row>
        <row r="693">
          <cell r="E693">
            <v>23</v>
          </cell>
        </row>
        <row r="694">
          <cell r="E694">
            <v>22</v>
          </cell>
        </row>
        <row r="695">
          <cell r="E695">
            <v>23</v>
          </cell>
        </row>
        <row r="696">
          <cell r="E696">
            <v>19</v>
          </cell>
        </row>
        <row r="697">
          <cell r="E697">
            <v>25.400000000000002</v>
          </cell>
        </row>
        <row r="698">
          <cell r="E698">
            <v>20.6</v>
          </cell>
        </row>
        <row r="699">
          <cell r="E699">
            <v>25.400000000000002</v>
          </cell>
        </row>
        <row r="700">
          <cell r="E700">
            <v>20.6</v>
          </cell>
        </row>
        <row r="701">
          <cell r="E701">
            <v>23</v>
          </cell>
        </row>
        <row r="702">
          <cell r="E702">
            <v>22</v>
          </cell>
        </row>
        <row r="703">
          <cell r="E703">
            <v>25.2</v>
          </cell>
        </row>
        <row r="704">
          <cell r="E704">
            <v>21.8</v>
          </cell>
        </row>
        <row r="705">
          <cell r="E705">
            <v>25.4</v>
          </cell>
        </row>
        <row r="706">
          <cell r="E706">
            <v>22.200000000000003</v>
          </cell>
        </row>
        <row r="707">
          <cell r="E707">
            <v>24.400000000000002</v>
          </cell>
        </row>
        <row r="708">
          <cell r="E708">
            <v>22.200000000000003</v>
          </cell>
        </row>
        <row r="709">
          <cell r="E709">
            <v>24</v>
          </cell>
        </row>
        <row r="710">
          <cell r="E710">
            <v>21.633333333333333</v>
          </cell>
        </row>
        <row r="711">
          <cell r="E711">
            <v>23.56666666666667</v>
          </cell>
        </row>
        <row r="712">
          <cell r="E712">
            <v>22.6</v>
          </cell>
        </row>
        <row r="713">
          <cell r="E713">
            <v>22.6</v>
          </cell>
        </row>
        <row r="714">
          <cell r="E714">
            <v>23.233333333333331</v>
          </cell>
        </row>
        <row r="715">
          <cell r="E715">
            <v>21.56666666666667</v>
          </cell>
        </row>
        <row r="716">
          <cell r="E716">
            <v>22.266666666666669</v>
          </cell>
        </row>
        <row r="717">
          <cell r="E717">
            <v>22.333333333333336</v>
          </cell>
        </row>
        <row r="718">
          <cell r="E718">
            <v>19.666666666666668</v>
          </cell>
        </row>
        <row r="719">
          <cell r="E719">
            <v>20.333333333333336</v>
          </cell>
        </row>
        <row r="720">
          <cell r="E720">
            <v>22.666666666666668</v>
          </cell>
        </row>
        <row r="721">
          <cell r="E721">
            <v>19.333333333333336</v>
          </cell>
        </row>
        <row r="722">
          <cell r="E722">
            <v>21.666666666666664</v>
          </cell>
        </row>
        <row r="723">
          <cell r="E723">
            <v>20.533333333333335</v>
          </cell>
        </row>
        <row r="724">
          <cell r="E724">
            <v>20.3</v>
          </cell>
        </row>
        <row r="725">
          <cell r="E725">
            <v>17.5</v>
          </cell>
        </row>
        <row r="726">
          <cell r="E726">
            <v>19.666666666666668</v>
          </cell>
        </row>
        <row r="727">
          <cell r="E727">
            <v>18.333333333333336</v>
          </cell>
        </row>
        <row r="728">
          <cell r="E728">
            <v>20</v>
          </cell>
        </row>
        <row r="729">
          <cell r="E729">
            <v>17</v>
          </cell>
        </row>
        <row r="730">
          <cell r="E730">
            <v>20.666666666666668</v>
          </cell>
        </row>
        <row r="731">
          <cell r="E731">
            <v>19.333333333333336</v>
          </cell>
        </row>
        <row r="732">
          <cell r="E732">
            <v>17</v>
          </cell>
        </row>
        <row r="733">
          <cell r="E733">
            <v>19</v>
          </cell>
        </row>
        <row r="734">
          <cell r="E734">
            <v>20.666666666666668</v>
          </cell>
        </row>
        <row r="735">
          <cell r="E735">
            <v>17.333333333333336</v>
          </cell>
        </row>
        <row r="736">
          <cell r="E736">
            <v>21</v>
          </cell>
        </row>
        <row r="737">
          <cell r="E737">
            <v>19</v>
          </cell>
        </row>
        <row r="738">
          <cell r="E738">
            <v>19</v>
          </cell>
        </row>
        <row r="739">
          <cell r="E739">
            <v>18.666666666666664</v>
          </cell>
        </row>
        <row r="740">
          <cell r="E740">
            <v>19.333333333333336</v>
          </cell>
        </row>
        <row r="741">
          <cell r="E741">
            <v>19</v>
          </cell>
        </row>
        <row r="742">
          <cell r="E742">
            <v>19</v>
          </cell>
        </row>
        <row r="743">
          <cell r="E743">
            <v>17</v>
          </cell>
        </row>
        <row r="744">
          <cell r="E744">
            <v>19</v>
          </cell>
        </row>
        <row r="745">
          <cell r="E745">
            <v>20.666666666666664</v>
          </cell>
        </row>
        <row r="746">
          <cell r="E746">
            <v>19.333333333333336</v>
          </cell>
        </row>
        <row r="747">
          <cell r="E747">
            <v>19</v>
          </cell>
        </row>
        <row r="748">
          <cell r="E748">
            <v>19</v>
          </cell>
        </row>
        <row r="749">
          <cell r="E749">
            <v>19</v>
          </cell>
        </row>
        <row r="750">
          <cell r="E750">
            <v>20</v>
          </cell>
        </row>
        <row r="751">
          <cell r="E751">
            <v>20</v>
          </cell>
        </row>
        <row r="752">
          <cell r="E752">
            <v>18</v>
          </cell>
        </row>
        <row r="753">
          <cell r="E753">
            <v>20.666666666666664</v>
          </cell>
        </row>
        <row r="754">
          <cell r="E754">
            <v>18.333333333333336</v>
          </cell>
        </row>
        <row r="755">
          <cell r="E755">
            <v>20</v>
          </cell>
        </row>
        <row r="756">
          <cell r="E756">
            <v>19.8</v>
          </cell>
        </row>
        <row r="757">
          <cell r="E757">
            <v>18.7</v>
          </cell>
        </row>
        <row r="758">
          <cell r="E758">
            <v>17.5</v>
          </cell>
        </row>
        <row r="759">
          <cell r="E759">
            <v>21</v>
          </cell>
        </row>
        <row r="760">
          <cell r="E760">
            <v>17</v>
          </cell>
        </row>
        <row r="761">
          <cell r="E761">
            <v>19</v>
          </cell>
        </row>
        <row r="762">
          <cell r="E762">
            <v>20</v>
          </cell>
        </row>
        <row r="763">
          <cell r="E763">
            <v>18.5</v>
          </cell>
        </row>
        <row r="764">
          <cell r="E764">
            <v>18.3</v>
          </cell>
        </row>
        <row r="765">
          <cell r="E765">
            <v>18</v>
          </cell>
        </row>
        <row r="766">
          <cell r="E766">
            <v>16.2</v>
          </cell>
        </row>
        <row r="767">
          <cell r="E767">
            <v>18</v>
          </cell>
        </row>
        <row r="768">
          <cell r="E768">
            <v>18</v>
          </cell>
        </row>
        <row r="769">
          <cell r="E769">
            <v>20.8</v>
          </cell>
        </row>
        <row r="770">
          <cell r="E770">
            <v>17.7</v>
          </cell>
        </row>
        <row r="771">
          <cell r="E771">
            <v>18.3</v>
          </cell>
        </row>
        <row r="772">
          <cell r="E772">
            <v>16.2</v>
          </cell>
        </row>
        <row r="773">
          <cell r="E773">
            <v>18</v>
          </cell>
        </row>
        <row r="774">
          <cell r="E774">
            <v>19</v>
          </cell>
        </row>
        <row r="775">
          <cell r="E775">
            <v>18</v>
          </cell>
        </row>
        <row r="776">
          <cell r="E776">
            <v>18</v>
          </cell>
        </row>
        <row r="777">
          <cell r="E777">
            <v>20.8</v>
          </cell>
        </row>
        <row r="778">
          <cell r="E778">
            <v>18</v>
          </cell>
        </row>
        <row r="779">
          <cell r="E779">
            <v>19</v>
          </cell>
        </row>
        <row r="780">
          <cell r="E780">
            <v>17.7</v>
          </cell>
        </row>
        <row r="781">
          <cell r="E781">
            <v>18.3</v>
          </cell>
        </row>
        <row r="782">
          <cell r="E782">
            <v>17.7</v>
          </cell>
        </row>
        <row r="783">
          <cell r="E783">
            <v>18.166666666666668</v>
          </cell>
        </row>
        <row r="784">
          <cell r="E784">
            <v>20.000000000000004</v>
          </cell>
        </row>
        <row r="785">
          <cell r="E785">
            <v>19.333333333333336</v>
          </cell>
        </row>
        <row r="786">
          <cell r="E786">
            <v>21</v>
          </cell>
        </row>
        <row r="787">
          <cell r="E787">
            <v>24.666666666666668</v>
          </cell>
        </row>
        <row r="788">
          <cell r="E788">
            <v>19.333333333333336</v>
          </cell>
        </row>
        <row r="789">
          <cell r="E789">
            <v>19</v>
          </cell>
        </row>
        <row r="790">
          <cell r="E790">
            <v>18</v>
          </cell>
        </row>
        <row r="791">
          <cell r="E791">
            <v>19.5</v>
          </cell>
        </row>
        <row r="792">
          <cell r="E792">
            <v>18.166666666666664</v>
          </cell>
        </row>
        <row r="793">
          <cell r="E793">
            <v>18.833333333333336</v>
          </cell>
        </row>
        <row r="794">
          <cell r="E794">
            <v>16.5</v>
          </cell>
        </row>
        <row r="795">
          <cell r="E795">
            <v>21.8</v>
          </cell>
        </row>
        <row r="796">
          <cell r="E796">
            <v>17.7</v>
          </cell>
        </row>
        <row r="797">
          <cell r="E797">
            <v>17.5</v>
          </cell>
        </row>
        <row r="798">
          <cell r="E798">
            <v>20.5</v>
          </cell>
        </row>
        <row r="799">
          <cell r="E799">
            <v>19.3</v>
          </cell>
        </row>
        <row r="800">
          <cell r="E800">
            <v>18</v>
          </cell>
        </row>
        <row r="801">
          <cell r="E801">
            <v>18</v>
          </cell>
        </row>
        <row r="802">
          <cell r="E802">
            <v>18</v>
          </cell>
        </row>
        <row r="803">
          <cell r="E803">
            <v>17.7</v>
          </cell>
        </row>
        <row r="804">
          <cell r="E804">
            <v>18.3</v>
          </cell>
        </row>
        <row r="805">
          <cell r="E805">
            <v>18.7</v>
          </cell>
        </row>
        <row r="806">
          <cell r="E806">
            <v>17.5</v>
          </cell>
        </row>
        <row r="807">
          <cell r="E807">
            <v>18.8</v>
          </cell>
        </row>
        <row r="808">
          <cell r="E808">
            <v>16.2</v>
          </cell>
        </row>
        <row r="809">
          <cell r="E809">
            <v>18</v>
          </cell>
        </row>
        <row r="810">
          <cell r="E810">
            <v>19.8</v>
          </cell>
        </row>
        <row r="811">
          <cell r="E811">
            <v>16.2</v>
          </cell>
        </row>
        <row r="812">
          <cell r="E812">
            <v>19.8</v>
          </cell>
        </row>
        <row r="813">
          <cell r="E813">
            <v>19</v>
          </cell>
        </row>
        <row r="814">
          <cell r="E814">
            <v>16.2</v>
          </cell>
        </row>
        <row r="815">
          <cell r="E815">
            <v>18</v>
          </cell>
        </row>
        <row r="816">
          <cell r="E816">
            <v>19.8</v>
          </cell>
        </row>
        <row r="817">
          <cell r="E817">
            <v>16.2</v>
          </cell>
        </row>
        <row r="818">
          <cell r="E818">
            <v>19.5</v>
          </cell>
        </row>
        <row r="819">
          <cell r="E819">
            <v>18.3</v>
          </cell>
        </row>
        <row r="820">
          <cell r="E820">
            <v>17.2</v>
          </cell>
        </row>
        <row r="821">
          <cell r="E821">
            <v>19.8</v>
          </cell>
        </row>
        <row r="822">
          <cell r="E822">
            <v>17.7</v>
          </cell>
        </row>
        <row r="823">
          <cell r="E823">
            <v>18.3</v>
          </cell>
        </row>
        <row r="824">
          <cell r="E824">
            <v>16.2</v>
          </cell>
        </row>
        <row r="825">
          <cell r="E825">
            <v>19</v>
          </cell>
        </row>
        <row r="826">
          <cell r="E826">
            <v>19.8</v>
          </cell>
        </row>
        <row r="827">
          <cell r="E827">
            <v>18</v>
          </cell>
        </row>
        <row r="828">
          <cell r="E828">
            <v>16.2</v>
          </cell>
        </row>
        <row r="829">
          <cell r="E829">
            <v>18</v>
          </cell>
        </row>
        <row r="830">
          <cell r="E830">
            <v>20</v>
          </cell>
        </row>
        <row r="831">
          <cell r="E831">
            <v>18.5</v>
          </cell>
        </row>
        <row r="832">
          <cell r="E832">
            <v>18.5</v>
          </cell>
        </row>
        <row r="833">
          <cell r="E833">
            <v>18.8</v>
          </cell>
        </row>
        <row r="834">
          <cell r="E834">
            <v>16.2</v>
          </cell>
        </row>
        <row r="835">
          <cell r="E835">
            <v>18</v>
          </cell>
        </row>
        <row r="836">
          <cell r="E836">
            <v>19.5</v>
          </cell>
        </row>
        <row r="837">
          <cell r="E837">
            <v>16.5</v>
          </cell>
        </row>
        <row r="838">
          <cell r="E838">
            <v>20.8</v>
          </cell>
        </row>
        <row r="839">
          <cell r="E839">
            <v>16.2</v>
          </cell>
        </row>
        <row r="840">
          <cell r="E840">
            <v>18</v>
          </cell>
        </row>
        <row r="841">
          <cell r="E841">
            <v>19.5</v>
          </cell>
        </row>
        <row r="842">
          <cell r="E842">
            <v>18.5</v>
          </cell>
        </row>
        <row r="843">
          <cell r="E843">
            <v>18.5</v>
          </cell>
        </row>
        <row r="844">
          <cell r="E844">
            <v>18.3</v>
          </cell>
        </row>
        <row r="845">
          <cell r="E845">
            <v>17.7</v>
          </cell>
        </row>
        <row r="846">
          <cell r="E846">
            <v>19.3</v>
          </cell>
        </row>
        <row r="847">
          <cell r="E847">
            <v>17.7</v>
          </cell>
        </row>
        <row r="848">
          <cell r="E848">
            <v>18.3</v>
          </cell>
        </row>
        <row r="849">
          <cell r="E849">
            <v>17.7</v>
          </cell>
        </row>
        <row r="850">
          <cell r="E850">
            <v>18.3</v>
          </cell>
        </row>
        <row r="851">
          <cell r="E851">
            <v>18.7</v>
          </cell>
        </row>
        <row r="852">
          <cell r="E852">
            <v>18.3</v>
          </cell>
        </row>
        <row r="853">
          <cell r="E853">
            <v>17.7</v>
          </cell>
        </row>
        <row r="854">
          <cell r="E854">
            <v>18.5</v>
          </cell>
        </row>
        <row r="855">
          <cell r="E855">
            <v>18.5</v>
          </cell>
        </row>
        <row r="856">
          <cell r="E856">
            <v>18.3</v>
          </cell>
        </row>
        <row r="857">
          <cell r="E857">
            <v>17.866666666666667</v>
          </cell>
        </row>
        <row r="858">
          <cell r="E858">
            <v>19.133333333333336</v>
          </cell>
        </row>
        <row r="859">
          <cell r="E859">
            <v>18</v>
          </cell>
        </row>
        <row r="860">
          <cell r="E860">
            <v>16.2</v>
          </cell>
        </row>
        <row r="861">
          <cell r="E861">
            <v>19.8</v>
          </cell>
        </row>
        <row r="862">
          <cell r="E862">
            <v>17.2</v>
          </cell>
        </row>
        <row r="863">
          <cell r="E863">
            <v>19.8</v>
          </cell>
        </row>
        <row r="864">
          <cell r="E864">
            <v>16.2</v>
          </cell>
        </row>
        <row r="865">
          <cell r="E865">
            <v>20</v>
          </cell>
        </row>
        <row r="866">
          <cell r="E866">
            <v>17</v>
          </cell>
        </row>
        <row r="867">
          <cell r="E867">
            <v>19.8</v>
          </cell>
        </row>
        <row r="868">
          <cell r="E868">
            <v>16.2</v>
          </cell>
        </row>
        <row r="869">
          <cell r="E869">
            <v>20.8</v>
          </cell>
        </row>
        <row r="870">
          <cell r="E870">
            <v>16.2</v>
          </cell>
        </row>
        <row r="871">
          <cell r="E871">
            <v>18</v>
          </cell>
        </row>
        <row r="872">
          <cell r="E872">
            <v>19</v>
          </cell>
        </row>
        <row r="873">
          <cell r="E873">
            <v>18</v>
          </cell>
        </row>
        <row r="874">
          <cell r="E874">
            <v>18</v>
          </cell>
        </row>
        <row r="875">
          <cell r="E875">
            <v>19.666666666666668</v>
          </cell>
        </row>
        <row r="876">
          <cell r="E876">
            <v>17.333333333333336</v>
          </cell>
        </row>
        <row r="877">
          <cell r="E877">
            <v>19.8</v>
          </cell>
        </row>
        <row r="878">
          <cell r="E878">
            <v>16.2</v>
          </cell>
        </row>
        <row r="879">
          <cell r="E879">
            <v>18</v>
          </cell>
        </row>
        <row r="880">
          <cell r="E880">
            <v>20.5</v>
          </cell>
        </row>
        <row r="881">
          <cell r="E881">
            <v>18.3</v>
          </cell>
        </row>
        <row r="882">
          <cell r="E882">
            <v>16.2</v>
          </cell>
        </row>
        <row r="883">
          <cell r="E883">
            <v>20</v>
          </cell>
        </row>
        <row r="884">
          <cell r="E884">
            <v>18.5</v>
          </cell>
        </row>
        <row r="885">
          <cell r="E885">
            <v>18.3</v>
          </cell>
        </row>
        <row r="886">
          <cell r="E886">
            <v>17.7</v>
          </cell>
        </row>
        <row r="887">
          <cell r="E887">
            <v>16.5</v>
          </cell>
        </row>
        <row r="888">
          <cell r="E888">
            <v>20.8</v>
          </cell>
        </row>
        <row r="889">
          <cell r="E889">
            <v>16.2</v>
          </cell>
        </row>
        <row r="890">
          <cell r="E890">
            <v>19.8</v>
          </cell>
        </row>
        <row r="891">
          <cell r="E891">
            <v>18.2</v>
          </cell>
        </row>
        <row r="892">
          <cell r="E892">
            <v>17</v>
          </cell>
        </row>
        <row r="893">
          <cell r="E893">
            <v>18</v>
          </cell>
        </row>
        <row r="894">
          <cell r="E894">
            <v>19.8</v>
          </cell>
        </row>
        <row r="895">
          <cell r="E895">
            <v>17.2</v>
          </cell>
        </row>
        <row r="896">
          <cell r="E896">
            <v>19.8</v>
          </cell>
        </row>
        <row r="897">
          <cell r="E897">
            <v>16.2</v>
          </cell>
        </row>
        <row r="898">
          <cell r="E898">
            <v>19.8</v>
          </cell>
        </row>
        <row r="899">
          <cell r="E899">
            <v>18.7</v>
          </cell>
        </row>
        <row r="900">
          <cell r="E900">
            <v>18.3</v>
          </cell>
        </row>
        <row r="901">
          <cell r="E901">
            <v>16.2</v>
          </cell>
        </row>
        <row r="902">
          <cell r="E902">
            <v>19.5</v>
          </cell>
        </row>
        <row r="903">
          <cell r="E903">
            <v>17.5</v>
          </cell>
        </row>
        <row r="904">
          <cell r="E904">
            <v>19.8</v>
          </cell>
        </row>
        <row r="905">
          <cell r="E905">
            <v>18</v>
          </cell>
        </row>
        <row r="906">
          <cell r="E906">
            <v>18.2</v>
          </cell>
        </row>
        <row r="907">
          <cell r="E907">
            <v>18.5</v>
          </cell>
        </row>
        <row r="908">
          <cell r="E908">
            <v>16.5</v>
          </cell>
        </row>
        <row r="909">
          <cell r="E909">
            <v>19.8</v>
          </cell>
        </row>
        <row r="910">
          <cell r="E910">
            <v>17.2</v>
          </cell>
        </row>
        <row r="911">
          <cell r="E911">
            <v>18</v>
          </cell>
        </row>
        <row r="912">
          <cell r="E912">
            <v>19.8</v>
          </cell>
        </row>
        <row r="913">
          <cell r="E913">
            <v>18</v>
          </cell>
        </row>
        <row r="914">
          <cell r="E914">
            <v>17.866666666666667</v>
          </cell>
        </row>
        <row r="915">
          <cell r="E915">
            <v>19.133333333333336</v>
          </cell>
        </row>
        <row r="916">
          <cell r="E916">
            <v>16.2</v>
          </cell>
        </row>
        <row r="917">
          <cell r="E917">
            <v>19.8</v>
          </cell>
        </row>
        <row r="918">
          <cell r="E918">
            <v>16.2</v>
          </cell>
        </row>
        <row r="919">
          <cell r="E919">
            <v>20.8</v>
          </cell>
        </row>
        <row r="920">
          <cell r="E920">
            <v>18</v>
          </cell>
        </row>
        <row r="921">
          <cell r="E921">
            <v>18</v>
          </cell>
        </row>
        <row r="922">
          <cell r="E922">
            <v>17.7</v>
          </cell>
        </row>
        <row r="923">
          <cell r="E923">
            <v>19.3</v>
          </cell>
        </row>
        <row r="924">
          <cell r="E924">
            <v>17.7</v>
          </cell>
        </row>
        <row r="925">
          <cell r="E925">
            <v>18.3</v>
          </cell>
        </row>
        <row r="926">
          <cell r="E926">
            <v>18</v>
          </cell>
        </row>
        <row r="927">
          <cell r="E927">
            <v>16.2</v>
          </cell>
        </row>
        <row r="928">
          <cell r="E928">
            <v>19</v>
          </cell>
        </row>
        <row r="929">
          <cell r="E929">
            <v>19.8</v>
          </cell>
        </row>
        <row r="930">
          <cell r="E930">
            <v>18</v>
          </cell>
        </row>
        <row r="931">
          <cell r="E931">
            <v>18.2</v>
          </cell>
        </row>
        <row r="932">
          <cell r="E932">
            <v>18.8</v>
          </cell>
        </row>
        <row r="933">
          <cell r="E933">
            <v>18</v>
          </cell>
        </row>
        <row r="934">
          <cell r="E934">
            <v>16.2</v>
          </cell>
        </row>
        <row r="935">
          <cell r="E935">
            <v>18</v>
          </cell>
        </row>
        <row r="936">
          <cell r="E936">
            <v>19.666666666666668</v>
          </cell>
        </row>
        <row r="937">
          <cell r="E937">
            <v>19.133333333333336</v>
          </cell>
        </row>
        <row r="938">
          <cell r="E938">
            <v>18</v>
          </cell>
        </row>
        <row r="939">
          <cell r="E939">
            <v>18</v>
          </cell>
        </row>
        <row r="940">
          <cell r="E940">
            <v>16.2</v>
          </cell>
        </row>
        <row r="941">
          <cell r="E941">
            <v>19.8</v>
          </cell>
        </row>
        <row r="942">
          <cell r="E942">
            <v>19</v>
          </cell>
        </row>
        <row r="943">
          <cell r="E943">
            <v>16.2</v>
          </cell>
        </row>
        <row r="944">
          <cell r="E944">
            <v>19.8</v>
          </cell>
        </row>
        <row r="945">
          <cell r="E945">
            <v>18</v>
          </cell>
        </row>
        <row r="946">
          <cell r="E946">
            <v>17.7</v>
          </cell>
        </row>
        <row r="947">
          <cell r="E947">
            <v>18.5</v>
          </cell>
        </row>
        <row r="948">
          <cell r="E948">
            <v>18.8</v>
          </cell>
        </row>
        <row r="949">
          <cell r="E949">
            <v>16.2</v>
          </cell>
        </row>
        <row r="950">
          <cell r="E950">
            <v>19.5</v>
          </cell>
        </row>
        <row r="951">
          <cell r="E951">
            <v>18</v>
          </cell>
        </row>
        <row r="952">
          <cell r="E952">
            <v>18.5</v>
          </cell>
        </row>
        <row r="953">
          <cell r="E953">
            <v>18.8</v>
          </cell>
        </row>
        <row r="954">
          <cell r="E954">
            <v>18</v>
          </cell>
        </row>
        <row r="955">
          <cell r="E955">
            <v>17.7</v>
          </cell>
        </row>
        <row r="956">
          <cell r="E956">
            <v>18</v>
          </cell>
        </row>
        <row r="957">
          <cell r="E957">
            <v>18.3</v>
          </cell>
        </row>
        <row r="958">
          <cell r="E958">
            <v>18.7</v>
          </cell>
        </row>
        <row r="959">
          <cell r="E959">
            <v>18</v>
          </cell>
        </row>
        <row r="960">
          <cell r="E960">
            <v>18.3</v>
          </cell>
        </row>
        <row r="961">
          <cell r="E961">
            <v>17.7</v>
          </cell>
        </row>
        <row r="962">
          <cell r="E962">
            <v>18.3</v>
          </cell>
        </row>
        <row r="963">
          <cell r="E963">
            <v>17.2</v>
          </cell>
        </row>
        <row r="964">
          <cell r="E964">
            <v>18</v>
          </cell>
        </row>
        <row r="965">
          <cell r="E965">
            <v>19.8</v>
          </cell>
        </row>
        <row r="966">
          <cell r="E966">
            <v>18</v>
          </cell>
        </row>
        <row r="967">
          <cell r="E967">
            <v>18</v>
          </cell>
        </row>
        <row r="968">
          <cell r="E968">
            <v>19</v>
          </cell>
        </row>
        <row r="969">
          <cell r="E969">
            <v>18</v>
          </cell>
        </row>
        <row r="970">
          <cell r="E970">
            <v>17.7</v>
          </cell>
        </row>
        <row r="971">
          <cell r="E971">
            <v>16.5</v>
          </cell>
        </row>
        <row r="972">
          <cell r="E972">
            <v>19.5</v>
          </cell>
        </row>
        <row r="973">
          <cell r="E973">
            <v>18.3</v>
          </cell>
        </row>
        <row r="974">
          <cell r="E974">
            <v>17.2</v>
          </cell>
        </row>
        <row r="975">
          <cell r="E975">
            <v>18</v>
          </cell>
        </row>
        <row r="976">
          <cell r="E976">
            <v>19.8</v>
          </cell>
        </row>
        <row r="977">
          <cell r="E977">
            <v>17.7</v>
          </cell>
        </row>
        <row r="978">
          <cell r="E978">
            <v>16.5</v>
          </cell>
        </row>
        <row r="979">
          <cell r="E979">
            <v>20</v>
          </cell>
        </row>
        <row r="980">
          <cell r="E980">
            <v>18.5</v>
          </cell>
        </row>
        <row r="981">
          <cell r="E981">
            <v>18.3</v>
          </cell>
        </row>
        <row r="982">
          <cell r="E982">
            <v>18</v>
          </cell>
        </row>
        <row r="983">
          <cell r="E983">
            <v>18</v>
          </cell>
        </row>
        <row r="984">
          <cell r="E984">
            <v>17.7</v>
          </cell>
        </row>
        <row r="985">
          <cell r="E985">
            <v>17.5</v>
          </cell>
        </row>
        <row r="986">
          <cell r="E986">
            <v>19.8</v>
          </cell>
        </row>
        <row r="987">
          <cell r="E987">
            <v>18</v>
          </cell>
        </row>
        <row r="988">
          <cell r="E988">
            <v>18</v>
          </cell>
        </row>
        <row r="989">
          <cell r="E989">
            <v>17.2</v>
          </cell>
        </row>
        <row r="990">
          <cell r="E990">
            <v>19.5</v>
          </cell>
        </row>
        <row r="991">
          <cell r="E991">
            <v>16.5</v>
          </cell>
        </row>
        <row r="992">
          <cell r="E992">
            <v>19.8</v>
          </cell>
        </row>
        <row r="993">
          <cell r="E993">
            <v>17.2</v>
          </cell>
        </row>
        <row r="994">
          <cell r="E994">
            <v>19.8</v>
          </cell>
        </row>
        <row r="995">
          <cell r="E995">
            <v>16.2</v>
          </cell>
        </row>
        <row r="996">
          <cell r="E996">
            <v>19.8</v>
          </cell>
        </row>
        <row r="997">
          <cell r="E997">
            <v>16.2</v>
          </cell>
        </row>
        <row r="998">
          <cell r="E998">
            <v>20.8</v>
          </cell>
        </row>
        <row r="999">
          <cell r="E999">
            <v>16.2</v>
          </cell>
        </row>
        <row r="1000">
          <cell r="E1000">
            <v>19.8</v>
          </cell>
        </row>
        <row r="1001">
          <cell r="E1001">
            <v>16.2</v>
          </cell>
        </row>
        <row r="1002">
          <cell r="E1002">
            <v>20.8</v>
          </cell>
        </row>
        <row r="1003">
          <cell r="E1003">
            <v>16.2</v>
          </cell>
        </row>
        <row r="1004">
          <cell r="E1004">
            <v>19.8</v>
          </cell>
        </row>
        <row r="1005">
          <cell r="E1005">
            <v>16.2</v>
          </cell>
        </row>
        <row r="1006">
          <cell r="E1006">
            <v>20.8</v>
          </cell>
        </row>
        <row r="1007">
          <cell r="E1007">
            <v>16.2</v>
          </cell>
        </row>
        <row r="1008">
          <cell r="E1008">
            <v>19.8</v>
          </cell>
        </row>
        <row r="1009">
          <cell r="E1009">
            <v>16.2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D4">
            <v>11338.799999999997</v>
          </cell>
        </row>
        <row r="5">
          <cell r="D5">
            <v>11630.599999999995</v>
          </cell>
        </row>
        <row r="6">
          <cell r="D6">
            <v>11535.066666666668</v>
          </cell>
        </row>
        <row r="7">
          <cell r="D7">
            <v>11250.333333333332</v>
          </cell>
        </row>
        <row r="8">
          <cell r="D8">
            <v>11079.999999999996</v>
          </cell>
        </row>
        <row r="9">
          <cell r="D9">
            <v>6620.9999999999973</v>
          </cell>
        </row>
        <row r="10">
          <cell r="D10">
            <v>2973</v>
          </cell>
        </row>
      </sheetData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 peinture"/>
      <sheetName val="Conso impact"/>
      <sheetName val="Conso eau"/>
      <sheetName val="RECAP"/>
      <sheetName val="Eau"/>
      <sheetName val="Variateurs"/>
      <sheetName val="Gasoil"/>
      <sheetName val="Fusion"/>
      <sheetName val="Peinture"/>
      <sheetName val="Moulage"/>
      <sheetName val="Chauff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7">
          <cell r="N17">
            <v>0</v>
          </cell>
        </row>
        <row r="18">
          <cell r="N18">
            <v>1665.3840000000373</v>
          </cell>
        </row>
        <row r="19">
          <cell r="N19">
            <v>467.54399999995547</v>
          </cell>
        </row>
        <row r="20">
          <cell r="N20">
            <v>0</v>
          </cell>
        </row>
        <row r="21">
          <cell r="N21">
            <v>4454.547999999887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TCD13"/>
      <sheetName val="BC1-3"/>
      <sheetName val="Autres transfos"/>
      <sheetName val="Relevé corrigé"/>
      <sheetName val="Paramètres"/>
      <sheetName val="Calcul fin"/>
      <sheetName val="Feuil2"/>
      <sheetName val="Feuil1"/>
      <sheetName val="Feuil3"/>
      <sheetName val="TCD"/>
      <sheetName val="Modèle"/>
      <sheetName val="Noyautage"/>
      <sheetName val="Fusion"/>
      <sheetName val="Sablerie"/>
      <sheetName val="Moulage"/>
      <sheetName val="Décochage"/>
      <sheetName val="Expédition"/>
      <sheetName val="Parachèvement"/>
      <sheetName val="Mise en forme"/>
      <sheetName val="BC1-1"/>
      <sheetName val="BC1-4"/>
      <sheetName val="Graphe BC1-3"/>
      <sheetName val="BC1-5"/>
      <sheetName val="CD1-3"/>
    </sheetNames>
    <sheetDataSet>
      <sheetData sheetId="0"/>
      <sheetData sheetId="1"/>
      <sheetData sheetId="2">
        <row r="2">
          <cell r="E2">
            <v>20</v>
          </cell>
        </row>
        <row r="3">
          <cell r="E3">
            <v>18.5</v>
          </cell>
        </row>
        <row r="4">
          <cell r="E4">
            <v>16.5</v>
          </cell>
        </row>
        <row r="5">
          <cell r="E5">
            <v>19.666666666666668</v>
          </cell>
        </row>
        <row r="6">
          <cell r="E6">
            <v>19.133333333333336</v>
          </cell>
        </row>
        <row r="7">
          <cell r="E7">
            <v>17.7</v>
          </cell>
        </row>
        <row r="8">
          <cell r="E8">
            <v>18.3</v>
          </cell>
        </row>
        <row r="9">
          <cell r="E9">
            <v>17.866666666666667</v>
          </cell>
        </row>
        <row r="10">
          <cell r="E10">
            <v>19.133333333333336</v>
          </cell>
        </row>
        <row r="11">
          <cell r="E11">
            <v>18.866666666666667</v>
          </cell>
        </row>
        <row r="12">
          <cell r="E12">
            <v>19.133333333333336</v>
          </cell>
        </row>
        <row r="13">
          <cell r="E13">
            <v>17.7</v>
          </cell>
        </row>
        <row r="14">
          <cell r="E14">
            <v>16.5</v>
          </cell>
        </row>
        <row r="15">
          <cell r="E15">
            <v>20.5</v>
          </cell>
        </row>
        <row r="16">
          <cell r="E16">
            <v>17.5</v>
          </cell>
        </row>
        <row r="17">
          <cell r="E17">
            <v>19.5</v>
          </cell>
        </row>
        <row r="18">
          <cell r="E18">
            <v>16.5</v>
          </cell>
        </row>
        <row r="19">
          <cell r="E19">
            <v>21.2</v>
          </cell>
        </row>
        <row r="20">
          <cell r="E20">
            <v>20.6</v>
          </cell>
        </row>
        <row r="21">
          <cell r="E21">
            <v>18.2</v>
          </cell>
        </row>
        <row r="22">
          <cell r="E22">
            <v>17</v>
          </cell>
        </row>
        <row r="23">
          <cell r="E23">
            <v>20.666666666666668</v>
          </cell>
        </row>
        <row r="24">
          <cell r="E24">
            <v>20.000000000000004</v>
          </cell>
        </row>
        <row r="25">
          <cell r="E25">
            <v>19.333333333333336</v>
          </cell>
        </row>
        <row r="26">
          <cell r="E26">
            <v>19.5</v>
          </cell>
        </row>
        <row r="27">
          <cell r="E27">
            <v>18.3</v>
          </cell>
        </row>
        <row r="28">
          <cell r="E28">
            <v>17.2</v>
          </cell>
        </row>
        <row r="29">
          <cell r="E29">
            <v>20</v>
          </cell>
        </row>
        <row r="30">
          <cell r="E30">
            <v>19</v>
          </cell>
        </row>
        <row r="31">
          <cell r="E31">
            <v>23</v>
          </cell>
        </row>
        <row r="32">
          <cell r="E32">
            <v>19.5</v>
          </cell>
        </row>
        <row r="33">
          <cell r="E33">
            <v>19.5</v>
          </cell>
        </row>
        <row r="34">
          <cell r="E34">
            <v>17</v>
          </cell>
        </row>
        <row r="35">
          <cell r="E35">
            <v>19.8</v>
          </cell>
        </row>
        <row r="36">
          <cell r="E36">
            <v>18</v>
          </cell>
        </row>
        <row r="37">
          <cell r="E37">
            <v>18</v>
          </cell>
        </row>
        <row r="38">
          <cell r="E38">
            <v>19</v>
          </cell>
        </row>
        <row r="39">
          <cell r="E39">
            <v>16.2</v>
          </cell>
        </row>
        <row r="40">
          <cell r="E40">
            <v>19.5</v>
          </cell>
        </row>
        <row r="41">
          <cell r="E41">
            <v>17.5</v>
          </cell>
        </row>
        <row r="42">
          <cell r="E42">
            <v>19.5</v>
          </cell>
        </row>
        <row r="43">
          <cell r="E43">
            <v>18</v>
          </cell>
        </row>
        <row r="44">
          <cell r="E44">
            <v>18.5</v>
          </cell>
        </row>
        <row r="45">
          <cell r="E45">
            <v>17</v>
          </cell>
        </row>
        <row r="46">
          <cell r="E46">
            <v>19.8</v>
          </cell>
        </row>
        <row r="47">
          <cell r="E47">
            <v>19</v>
          </cell>
        </row>
        <row r="48">
          <cell r="E48">
            <v>16.2</v>
          </cell>
        </row>
        <row r="49">
          <cell r="E49">
            <v>21.2</v>
          </cell>
        </row>
        <row r="50">
          <cell r="E50">
            <v>20.466666666666669</v>
          </cell>
        </row>
        <row r="51">
          <cell r="E51">
            <v>19.333333333333336</v>
          </cell>
        </row>
        <row r="52">
          <cell r="E52">
            <v>21</v>
          </cell>
        </row>
        <row r="53">
          <cell r="E53">
            <v>19.833333333333332</v>
          </cell>
        </row>
        <row r="54">
          <cell r="E54">
            <v>21.166666666666668</v>
          </cell>
        </row>
        <row r="55">
          <cell r="E55">
            <v>19.8</v>
          </cell>
        </row>
        <row r="56">
          <cell r="E56">
            <v>21.400000000000002</v>
          </cell>
        </row>
        <row r="57">
          <cell r="E57">
            <v>17.8</v>
          </cell>
        </row>
        <row r="58">
          <cell r="E58">
            <v>21</v>
          </cell>
        </row>
        <row r="59">
          <cell r="E59">
            <v>21.2</v>
          </cell>
        </row>
        <row r="60">
          <cell r="E60">
            <v>20.6</v>
          </cell>
        </row>
        <row r="61">
          <cell r="E61">
            <v>19.399999999999999</v>
          </cell>
        </row>
        <row r="62">
          <cell r="E62">
            <v>20.8</v>
          </cell>
        </row>
        <row r="63">
          <cell r="E63">
            <v>19</v>
          </cell>
        </row>
        <row r="64">
          <cell r="E64">
            <v>23</v>
          </cell>
        </row>
        <row r="65">
          <cell r="E65">
            <v>19</v>
          </cell>
        </row>
        <row r="66">
          <cell r="E66">
            <v>22.2</v>
          </cell>
        </row>
        <row r="67">
          <cell r="E67">
            <v>19.800000000000004</v>
          </cell>
        </row>
        <row r="68">
          <cell r="E68">
            <v>24.2</v>
          </cell>
        </row>
        <row r="69">
          <cell r="E69">
            <v>21.8</v>
          </cell>
        </row>
        <row r="70">
          <cell r="E70">
            <v>18</v>
          </cell>
        </row>
        <row r="71">
          <cell r="E71">
            <v>23.2</v>
          </cell>
        </row>
        <row r="72">
          <cell r="E72">
            <v>18.8</v>
          </cell>
        </row>
        <row r="73">
          <cell r="E73">
            <v>21</v>
          </cell>
        </row>
        <row r="74">
          <cell r="E74">
            <v>24.2</v>
          </cell>
        </row>
        <row r="75">
          <cell r="E75">
            <v>20.8</v>
          </cell>
        </row>
        <row r="76">
          <cell r="E76">
            <v>21</v>
          </cell>
        </row>
        <row r="77">
          <cell r="E77">
            <v>25</v>
          </cell>
        </row>
        <row r="78">
          <cell r="E78">
            <v>20.833333333333332</v>
          </cell>
        </row>
        <row r="79">
          <cell r="E79">
            <v>22.833333333333336</v>
          </cell>
        </row>
        <row r="80">
          <cell r="E80">
            <v>20.733333333333334</v>
          </cell>
        </row>
        <row r="81">
          <cell r="E81">
            <v>21.6</v>
          </cell>
        </row>
        <row r="82">
          <cell r="E82">
            <v>22.166666666666668</v>
          </cell>
        </row>
        <row r="83">
          <cell r="E83">
            <v>20.833333333333336</v>
          </cell>
        </row>
        <row r="84">
          <cell r="E84">
            <v>20</v>
          </cell>
        </row>
        <row r="85">
          <cell r="E85">
            <v>23</v>
          </cell>
        </row>
        <row r="86">
          <cell r="E86">
            <v>22</v>
          </cell>
        </row>
        <row r="87">
          <cell r="E87">
            <v>21</v>
          </cell>
        </row>
        <row r="88">
          <cell r="E88">
            <v>23</v>
          </cell>
        </row>
        <row r="89">
          <cell r="E89">
            <v>22</v>
          </cell>
        </row>
        <row r="90">
          <cell r="E90">
            <v>24</v>
          </cell>
        </row>
        <row r="91">
          <cell r="E91">
            <v>22.6</v>
          </cell>
        </row>
        <row r="92">
          <cell r="E92">
            <v>22.799999999999997</v>
          </cell>
        </row>
        <row r="93">
          <cell r="E93">
            <v>21.6</v>
          </cell>
        </row>
        <row r="94">
          <cell r="E94">
            <v>25.2</v>
          </cell>
        </row>
        <row r="95">
          <cell r="E95">
            <v>22.200000000000003</v>
          </cell>
        </row>
        <row r="96">
          <cell r="E96">
            <v>23.266666666666669</v>
          </cell>
        </row>
        <row r="97">
          <cell r="E97">
            <v>23.533333333333335</v>
          </cell>
        </row>
        <row r="98">
          <cell r="E98">
            <v>18.8</v>
          </cell>
        </row>
        <row r="99">
          <cell r="E99">
            <v>25.833333333333332</v>
          </cell>
        </row>
        <row r="100">
          <cell r="E100">
            <v>22.56666666666667</v>
          </cell>
        </row>
        <row r="101">
          <cell r="E101">
            <v>22.433333333333334</v>
          </cell>
        </row>
        <row r="102">
          <cell r="E102">
            <v>21.166666666666668</v>
          </cell>
        </row>
        <row r="103">
          <cell r="E103">
            <v>24.166666666666668</v>
          </cell>
        </row>
        <row r="104">
          <cell r="E104">
            <v>21.833333333333336</v>
          </cell>
        </row>
        <row r="105">
          <cell r="E105">
            <v>24.833333333333332</v>
          </cell>
        </row>
        <row r="106">
          <cell r="E106">
            <v>22.766666666666669</v>
          </cell>
        </row>
        <row r="107">
          <cell r="E107">
            <v>22.233333333333331</v>
          </cell>
        </row>
        <row r="108">
          <cell r="E108">
            <v>24.366666666666667</v>
          </cell>
        </row>
        <row r="109">
          <cell r="E109">
            <v>21.966666666666669</v>
          </cell>
        </row>
        <row r="110">
          <cell r="E110">
            <v>23.833333333333336</v>
          </cell>
        </row>
        <row r="111">
          <cell r="E111">
            <v>19</v>
          </cell>
        </row>
        <row r="112">
          <cell r="E112">
            <v>23.4</v>
          </cell>
        </row>
        <row r="113">
          <cell r="E113">
            <v>22.266666666666669</v>
          </cell>
        </row>
        <row r="114">
          <cell r="E114">
            <v>18.333333333333336</v>
          </cell>
        </row>
        <row r="115">
          <cell r="E115">
            <v>23</v>
          </cell>
        </row>
        <row r="116">
          <cell r="E116">
            <v>19</v>
          </cell>
        </row>
        <row r="117">
          <cell r="E117">
            <v>24</v>
          </cell>
        </row>
        <row r="118">
          <cell r="E118">
            <v>21</v>
          </cell>
        </row>
        <row r="119">
          <cell r="E119">
            <v>25.2</v>
          </cell>
        </row>
        <row r="120">
          <cell r="E120">
            <v>20.8</v>
          </cell>
        </row>
        <row r="121">
          <cell r="E121">
            <v>26</v>
          </cell>
        </row>
        <row r="122">
          <cell r="E122">
            <v>21</v>
          </cell>
        </row>
        <row r="123">
          <cell r="E123">
            <v>24.2</v>
          </cell>
        </row>
        <row r="124">
          <cell r="E124">
            <v>20.8</v>
          </cell>
        </row>
        <row r="125">
          <cell r="E125">
            <v>21</v>
          </cell>
        </row>
        <row r="126">
          <cell r="E126">
            <v>19.833333333333332</v>
          </cell>
        </row>
        <row r="127">
          <cell r="E127">
            <v>23.166666666666668</v>
          </cell>
        </row>
        <row r="128">
          <cell r="E128">
            <v>23.2</v>
          </cell>
        </row>
        <row r="129">
          <cell r="E129">
            <v>19.800000000000004</v>
          </cell>
        </row>
        <row r="130">
          <cell r="E130">
            <v>24</v>
          </cell>
        </row>
        <row r="131">
          <cell r="E131">
            <v>21</v>
          </cell>
        </row>
        <row r="132">
          <cell r="E132">
            <v>20</v>
          </cell>
        </row>
        <row r="133">
          <cell r="E133">
            <v>21</v>
          </cell>
        </row>
        <row r="134">
          <cell r="E134">
            <v>22</v>
          </cell>
        </row>
        <row r="135">
          <cell r="E135">
            <v>24</v>
          </cell>
        </row>
        <row r="136">
          <cell r="E136">
            <v>21</v>
          </cell>
        </row>
        <row r="137">
          <cell r="E137">
            <v>23</v>
          </cell>
        </row>
        <row r="138">
          <cell r="E138">
            <v>20</v>
          </cell>
        </row>
        <row r="139">
          <cell r="E139">
            <v>23.833333333333332</v>
          </cell>
        </row>
        <row r="140">
          <cell r="E140">
            <v>21.56666666666667</v>
          </cell>
        </row>
        <row r="141">
          <cell r="E141">
            <v>23.8</v>
          </cell>
        </row>
        <row r="142">
          <cell r="E142">
            <v>21.8</v>
          </cell>
        </row>
        <row r="143">
          <cell r="E143">
            <v>21</v>
          </cell>
        </row>
        <row r="144">
          <cell r="E144">
            <v>21</v>
          </cell>
        </row>
        <row r="145">
          <cell r="E145">
            <v>22</v>
          </cell>
        </row>
        <row r="146">
          <cell r="E146">
            <v>21</v>
          </cell>
        </row>
        <row r="147">
          <cell r="E147">
            <v>21</v>
          </cell>
        </row>
        <row r="148">
          <cell r="E148">
            <v>20.833333333333332</v>
          </cell>
        </row>
        <row r="149">
          <cell r="E149">
            <v>19.166666666666668</v>
          </cell>
        </row>
        <row r="150">
          <cell r="E150">
            <v>20</v>
          </cell>
        </row>
        <row r="151">
          <cell r="E151">
            <v>21</v>
          </cell>
        </row>
        <row r="152">
          <cell r="E152">
            <v>21</v>
          </cell>
        </row>
        <row r="153">
          <cell r="E153">
            <v>22</v>
          </cell>
        </row>
        <row r="154">
          <cell r="E154">
            <v>22.2</v>
          </cell>
        </row>
        <row r="155">
          <cell r="E155">
            <v>21.8</v>
          </cell>
        </row>
        <row r="156">
          <cell r="E156">
            <v>20</v>
          </cell>
        </row>
        <row r="157">
          <cell r="E157">
            <v>20.2</v>
          </cell>
        </row>
        <row r="158">
          <cell r="E158">
            <v>20.8</v>
          </cell>
        </row>
        <row r="159">
          <cell r="E159">
            <v>20.2</v>
          </cell>
        </row>
        <row r="160">
          <cell r="E160">
            <v>20.8</v>
          </cell>
        </row>
        <row r="161">
          <cell r="E161">
            <v>21.2</v>
          </cell>
        </row>
        <row r="162">
          <cell r="E162">
            <v>21.8</v>
          </cell>
        </row>
        <row r="163">
          <cell r="E163">
            <v>20.2</v>
          </cell>
        </row>
        <row r="164">
          <cell r="E164">
            <v>20.466666666666669</v>
          </cell>
        </row>
        <row r="165">
          <cell r="E165">
            <v>19.333333333333336</v>
          </cell>
        </row>
        <row r="166">
          <cell r="E166">
            <v>23</v>
          </cell>
        </row>
        <row r="167">
          <cell r="E167">
            <v>20.2</v>
          </cell>
        </row>
        <row r="168">
          <cell r="E168">
            <v>21</v>
          </cell>
        </row>
        <row r="169">
          <cell r="E169">
            <v>20.8</v>
          </cell>
        </row>
        <row r="170">
          <cell r="E170">
            <v>20.2</v>
          </cell>
        </row>
        <row r="171">
          <cell r="E171">
            <v>20.633333333333333</v>
          </cell>
        </row>
        <row r="172">
          <cell r="E172">
            <v>20.833333333333336</v>
          </cell>
        </row>
        <row r="173">
          <cell r="E173">
            <v>21.533333333333335</v>
          </cell>
        </row>
        <row r="174">
          <cell r="E174">
            <v>21</v>
          </cell>
        </row>
        <row r="175">
          <cell r="E175">
            <v>23.000000000000004</v>
          </cell>
        </row>
        <row r="176">
          <cell r="E176">
            <v>21.8</v>
          </cell>
        </row>
        <row r="177">
          <cell r="E177">
            <v>22.4</v>
          </cell>
        </row>
        <row r="178">
          <cell r="E178">
            <v>23.200000000000003</v>
          </cell>
        </row>
        <row r="179">
          <cell r="E179">
            <v>22.599999999999998</v>
          </cell>
        </row>
        <row r="180">
          <cell r="E180">
            <v>21.8</v>
          </cell>
        </row>
        <row r="181">
          <cell r="E181">
            <v>22.2</v>
          </cell>
        </row>
        <row r="182">
          <cell r="E182">
            <v>20.8</v>
          </cell>
        </row>
        <row r="183">
          <cell r="E183">
            <v>19</v>
          </cell>
        </row>
        <row r="184">
          <cell r="E184">
            <v>23</v>
          </cell>
        </row>
        <row r="185">
          <cell r="E185">
            <v>22</v>
          </cell>
        </row>
        <row r="186">
          <cell r="E186">
            <v>24.4</v>
          </cell>
        </row>
        <row r="187">
          <cell r="E187">
            <v>19.600000000000001</v>
          </cell>
        </row>
        <row r="188">
          <cell r="E188">
            <v>22</v>
          </cell>
        </row>
        <row r="189">
          <cell r="E189">
            <v>24</v>
          </cell>
        </row>
        <row r="190">
          <cell r="E190">
            <v>24.2</v>
          </cell>
        </row>
        <row r="191">
          <cell r="E191">
            <v>22.200000000000003</v>
          </cell>
        </row>
        <row r="192">
          <cell r="E192">
            <v>22.433333333333334</v>
          </cell>
        </row>
        <row r="193">
          <cell r="E193">
            <v>22</v>
          </cell>
        </row>
        <row r="194">
          <cell r="E194">
            <v>22.366666666666667</v>
          </cell>
        </row>
        <row r="195">
          <cell r="E195">
            <v>22.633333333333336</v>
          </cell>
        </row>
        <row r="196">
          <cell r="E196">
            <v>22.166666666666668</v>
          </cell>
        </row>
        <row r="197">
          <cell r="E197">
            <v>21</v>
          </cell>
        </row>
        <row r="198">
          <cell r="E198">
            <v>24</v>
          </cell>
        </row>
        <row r="199">
          <cell r="E199">
            <v>20.833333333333332</v>
          </cell>
        </row>
        <row r="200">
          <cell r="E200">
            <v>20.166666666666668</v>
          </cell>
        </row>
        <row r="201">
          <cell r="E201">
            <v>22</v>
          </cell>
        </row>
        <row r="202">
          <cell r="E202">
            <v>24.2</v>
          </cell>
        </row>
        <row r="203">
          <cell r="E203">
            <v>21.8</v>
          </cell>
        </row>
        <row r="204">
          <cell r="E204">
            <v>20</v>
          </cell>
        </row>
        <row r="205">
          <cell r="E205">
            <v>25</v>
          </cell>
        </row>
        <row r="206">
          <cell r="E206">
            <v>20.399999999999999</v>
          </cell>
        </row>
        <row r="207">
          <cell r="E207">
            <v>20.6</v>
          </cell>
        </row>
        <row r="208">
          <cell r="E208">
            <v>23</v>
          </cell>
        </row>
        <row r="209">
          <cell r="E209">
            <v>23.2</v>
          </cell>
        </row>
        <row r="210">
          <cell r="E210">
            <v>20.8</v>
          </cell>
        </row>
        <row r="211">
          <cell r="E211">
            <v>21</v>
          </cell>
        </row>
        <row r="212">
          <cell r="E212">
            <v>22</v>
          </cell>
        </row>
        <row r="213">
          <cell r="E213">
            <v>23.2</v>
          </cell>
        </row>
        <row r="214">
          <cell r="E214">
            <v>20.8</v>
          </cell>
        </row>
        <row r="215">
          <cell r="E215">
            <v>21</v>
          </cell>
        </row>
        <row r="216">
          <cell r="E216">
            <v>21</v>
          </cell>
        </row>
        <row r="217">
          <cell r="E217">
            <v>23.2</v>
          </cell>
        </row>
        <row r="218">
          <cell r="E218">
            <v>21.8</v>
          </cell>
        </row>
        <row r="219">
          <cell r="E219">
            <v>18</v>
          </cell>
        </row>
        <row r="220">
          <cell r="E220">
            <v>21</v>
          </cell>
        </row>
        <row r="221">
          <cell r="E221">
            <v>21</v>
          </cell>
        </row>
        <row r="222">
          <cell r="E222">
            <v>23</v>
          </cell>
        </row>
        <row r="223">
          <cell r="E223">
            <v>24.2</v>
          </cell>
        </row>
        <row r="224">
          <cell r="E224">
            <v>21.200000000000003</v>
          </cell>
        </row>
        <row r="225">
          <cell r="E225">
            <v>20.6</v>
          </cell>
        </row>
        <row r="226">
          <cell r="E226">
            <v>22</v>
          </cell>
        </row>
        <row r="227">
          <cell r="E227">
            <v>21</v>
          </cell>
        </row>
        <row r="228">
          <cell r="E228">
            <v>23</v>
          </cell>
        </row>
        <row r="229">
          <cell r="E229">
            <v>24</v>
          </cell>
        </row>
        <row r="230">
          <cell r="E230">
            <v>21</v>
          </cell>
        </row>
        <row r="231">
          <cell r="E231">
            <v>23</v>
          </cell>
        </row>
        <row r="232">
          <cell r="E232">
            <v>21</v>
          </cell>
        </row>
        <row r="233">
          <cell r="E233">
            <v>24</v>
          </cell>
        </row>
        <row r="234">
          <cell r="E234">
            <v>22.4</v>
          </cell>
        </row>
        <row r="235">
          <cell r="E235">
            <v>23.6</v>
          </cell>
        </row>
        <row r="236">
          <cell r="E236">
            <v>23.2</v>
          </cell>
        </row>
        <row r="237">
          <cell r="E237">
            <v>21</v>
          </cell>
        </row>
        <row r="238">
          <cell r="E238">
            <v>18.8</v>
          </cell>
        </row>
        <row r="239">
          <cell r="E239">
            <v>23.6</v>
          </cell>
        </row>
        <row r="240">
          <cell r="E240">
            <v>22.4</v>
          </cell>
        </row>
        <row r="241">
          <cell r="E241">
            <v>23.2</v>
          </cell>
        </row>
        <row r="242">
          <cell r="E242">
            <v>22</v>
          </cell>
        </row>
        <row r="243">
          <cell r="E243">
            <v>22.400000000000002</v>
          </cell>
        </row>
        <row r="244">
          <cell r="E244">
            <v>24.233333333333334</v>
          </cell>
        </row>
        <row r="245">
          <cell r="E245">
            <v>20.166666666666668</v>
          </cell>
        </row>
        <row r="246">
          <cell r="E246">
            <v>25.2</v>
          </cell>
        </row>
        <row r="247">
          <cell r="E247">
            <v>21.8</v>
          </cell>
        </row>
        <row r="248">
          <cell r="E248">
            <v>20</v>
          </cell>
        </row>
        <row r="249">
          <cell r="E249">
            <v>22</v>
          </cell>
        </row>
        <row r="250">
          <cell r="E250">
            <v>20</v>
          </cell>
        </row>
        <row r="251">
          <cell r="E251">
            <v>25.833333333333332</v>
          </cell>
        </row>
        <row r="252">
          <cell r="E252">
            <v>21.166666666666668</v>
          </cell>
        </row>
        <row r="253">
          <cell r="E253">
            <v>22</v>
          </cell>
        </row>
        <row r="254">
          <cell r="E254">
            <v>25.833333333333332</v>
          </cell>
        </row>
        <row r="255">
          <cell r="E255">
            <v>23.56666666666667</v>
          </cell>
        </row>
        <row r="256">
          <cell r="E256">
            <v>22.8</v>
          </cell>
        </row>
        <row r="257">
          <cell r="E257">
            <v>22</v>
          </cell>
        </row>
        <row r="258">
          <cell r="E258">
            <v>19.800000000000004</v>
          </cell>
        </row>
        <row r="259">
          <cell r="E259">
            <v>22</v>
          </cell>
        </row>
        <row r="260">
          <cell r="E260">
            <v>21.6</v>
          </cell>
        </row>
        <row r="261">
          <cell r="E261">
            <v>23.233333333333331</v>
          </cell>
        </row>
        <row r="262">
          <cell r="E262">
            <v>22.166666666666668</v>
          </cell>
        </row>
        <row r="263">
          <cell r="E263">
            <v>23.6</v>
          </cell>
        </row>
        <row r="264">
          <cell r="E264">
            <v>23.4</v>
          </cell>
        </row>
        <row r="265">
          <cell r="E265">
            <v>23</v>
          </cell>
        </row>
        <row r="266">
          <cell r="E266">
            <v>23</v>
          </cell>
        </row>
        <row r="267">
          <cell r="E267">
            <v>25.4</v>
          </cell>
        </row>
        <row r="268">
          <cell r="E268">
            <v>23.8</v>
          </cell>
        </row>
        <row r="269">
          <cell r="E269">
            <v>23.200000000000003</v>
          </cell>
        </row>
        <row r="270">
          <cell r="E270">
            <v>24</v>
          </cell>
        </row>
        <row r="271">
          <cell r="E271">
            <v>23.433333333333334</v>
          </cell>
        </row>
        <row r="272">
          <cell r="E272">
            <v>21.166666666666668</v>
          </cell>
        </row>
        <row r="273">
          <cell r="E273">
            <v>24</v>
          </cell>
        </row>
        <row r="274">
          <cell r="E274">
            <v>24</v>
          </cell>
        </row>
        <row r="275">
          <cell r="E275">
            <v>23</v>
          </cell>
        </row>
        <row r="276">
          <cell r="E276">
            <v>23</v>
          </cell>
        </row>
        <row r="277">
          <cell r="E277">
            <v>25</v>
          </cell>
        </row>
        <row r="278">
          <cell r="E278">
            <v>25.2</v>
          </cell>
        </row>
        <row r="279">
          <cell r="E279">
            <v>23.200000000000003</v>
          </cell>
        </row>
        <row r="280">
          <cell r="E280">
            <v>24</v>
          </cell>
        </row>
        <row r="281">
          <cell r="E281">
            <v>22.8</v>
          </cell>
        </row>
        <row r="282">
          <cell r="E282">
            <v>24.200000000000003</v>
          </cell>
        </row>
        <row r="283">
          <cell r="E283">
            <v>22.433333333333334</v>
          </cell>
        </row>
        <row r="284">
          <cell r="E284">
            <v>22.166666666666668</v>
          </cell>
        </row>
        <row r="285">
          <cell r="E285">
            <v>23</v>
          </cell>
        </row>
        <row r="286">
          <cell r="E286">
            <v>25</v>
          </cell>
        </row>
        <row r="287">
          <cell r="E287">
            <v>27.2</v>
          </cell>
        </row>
        <row r="288">
          <cell r="E288">
            <v>23.000000000000004</v>
          </cell>
        </row>
        <row r="289">
          <cell r="E289">
            <v>23.000000000000004</v>
          </cell>
        </row>
        <row r="290">
          <cell r="E290">
            <v>21.633333333333333</v>
          </cell>
        </row>
        <row r="291">
          <cell r="E291">
            <v>19.166666666666668</v>
          </cell>
        </row>
        <row r="292">
          <cell r="E292">
            <v>21</v>
          </cell>
        </row>
        <row r="293">
          <cell r="E293">
            <v>21</v>
          </cell>
        </row>
        <row r="294">
          <cell r="E294">
            <v>22</v>
          </cell>
        </row>
        <row r="295">
          <cell r="E295">
            <v>22.2</v>
          </cell>
        </row>
        <row r="296">
          <cell r="E296">
            <v>20.8</v>
          </cell>
        </row>
        <row r="297">
          <cell r="E297">
            <v>20</v>
          </cell>
        </row>
        <row r="298">
          <cell r="E298">
            <v>21</v>
          </cell>
        </row>
        <row r="299">
          <cell r="E299">
            <v>20.2</v>
          </cell>
        </row>
        <row r="300">
          <cell r="E300">
            <v>21.8</v>
          </cell>
        </row>
        <row r="301">
          <cell r="E301">
            <v>21</v>
          </cell>
        </row>
        <row r="302">
          <cell r="E302">
            <v>21</v>
          </cell>
        </row>
        <row r="303">
          <cell r="E303">
            <v>20.399999999999999</v>
          </cell>
        </row>
        <row r="304">
          <cell r="E304">
            <v>22.6</v>
          </cell>
        </row>
        <row r="305">
          <cell r="E305">
            <v>20.2</v>
          </cell>
        </row>
        <row r="306">
          <cell r="E306">
            <v>20.8</v>
          </cell>
        </row>
        <row r="307">
          <cell r="E307">
            <v>20</v>
          </cell>
        </row>
        <row r="308">
          <cell r="E308">
            <v>20.2</v>
          </cell>
        </row>
        <row r="309">
          <cell r="E309">
            <v>20.8</v>
          </cell>
        </row>
        <row r="310">
          <cell r="E310">
            <v>21</v>
          </cell>
        </row>
        <row r="311">
          <cell r="E311">
            <v>20.2</v>
          </cell>
        </row>
        <row r="312">
          <cell r="E312">
            <v>20.8</v>
          </cell>
        </row>
        <row r="313">
          <cell r="E313">
            <v>18</v>
          </cell>
        </row>
        <row r="314">
          <cell r="E314">
            <v>20</v>
          </cell>
        </row>
        <row r="315">
          <cell r="E315">
            <v>21</v>
          </cell>
        </row>
        <row r="316">
          <cell r="E316">
            <v>21</v>
          </cell>
        </row>
        <row r="317">
          <cell r="E317">
            <v>22.2</v>
          </cell>
        </row>
        <row r="318">
          <cell r="E318">
            <v>21.8</v>
          </cell>
        </row>
        <row r="319">
          <cell r="E319">
            <v>21</v>
          </cell>
        </row>
        <row r="320">
          <cell r="E320">
            <v>21</v>
          </cell>
        </row>
        <row r="321">
          <cell r="E321">
            <v>23</v>
          </cell>
        </row>
        <row r="322">
          <cell r="E322">
            <v>22</v>
          </cell>
        </row>
        <row r="323">
          <cell r="E323">
            <v>23</v>
          </cell>
        </row>
        <row r="324">
          <cell r="E324">
            <v>23.2</v>
          </cell>
        </row>
        <row r="325">
          <cell r="E325">
            <v>20.8</v>
          </cell>
        </row>
        <row r="326">
          <cell r="E326">
            <v>21</v>
          </cell>
        </row>
        <row r="327">
          <cell r="E327">
            <v>22</v>
          </cell>
        </row>
        <row r="328">
          <cell r="E328">
            <v>24.833333333333332</v>
          </cell>
        </row>
        <row r="329">
          <cell r="E329">
            <v>20.166666666666668</v>
          </cell>
        </row>
        <row r="330">
          <cell r="E330">
            <v>23</v>
          </cell>
        </row>
        <row r="331">
          <cell r="E331">
            <v>23.2</v>
          </cell>
        </row>
        <row r="332">
          <cell r="E332">
            <v>21.8</v>
          </cell>
        </row>
        <row r="333">
          <cell r="E333">
            <v>21.2</v>
          </cell>
        </row>
        <row r="334">
          <cell r="E334">
            <v>20.8</v>
          </cell>
        </row>
        <row r="335">
          <cell r="E335">
            <v>24</v>
          </cell>
        </row>
        <row r="336">
          <cell r="E336">
            <v>21</v>
          </cell>
        </row>
        <row r="337">
          <cell r="E337">
            <v>23.833333333333332</v>
          </cell>
        </row>
        <row r="338">
          <cell r="E338">
            <v>21.166666666666668</v>
          </cell>
        </row>
        <row r="339">
          <cell r="E339">
            <v>24.2</v>
          </cell>
        </row>
        <row r="340">
          <cell r="E340">
            <v>22.633333333333336</v>
          </cell>
        </row>
        <row r="341">
          <cell r="E341">
            <v>22.366666666666667</v>
          </cell>
        </row>
        <row r="342">
          <cell r="E342">
            <v>21.8</v>
          </cell>
        </row>
        <row r="343">
          <cell r="E343">
            <v>22</v>
          </cell>
        </row>
        <row r="344">
          <cell r="E344">
            <v>24.833333333333332</v>
          </cell>
        </row>
        <row r="345">
          <cell r="E345">
            <v>20.166666666666668</v>
          </cell>
        </row>
        <row r="346">
          <cell r="E346">
            <v>26.4</v>
          </cell>
        </row>
        <row r="347">
          <cell r="E347">
            <v>22.6</v>
          </cell>
        </row>
        <row r="348">
          <cell r="E348">
            <v>22.833333333333332</v>
          </cell>
        </row>
        <row r="349">
          <cell r="E349">
            <v>22.166666666666668</v>
          </cell>
        </row>
        <row r="350">
          <cell r="E350">
            <v>22</v>
          </cell>
        </row>
        <row r="351">
          <cell r="E351">
            <v>25.2</v>
          </cell>
        </row>
        <row r="352">
          <cell r="E352">
            <v>19.800000000000004</v>
          </cell>
        </row>
        <row r="353">
          <cell r="E353">
            <v>24</v>
          </cell>
        </row>
        <row r="354">
          <cell r="E354">
            <v>24.4</v>
          </cell>
        </row>
        <row r="355">
          <cell r="E355">
            <v>22.433333333333334</v>
          </cell>
        </row>
        <row r="356">
          <cell r="E356">
            <v>22.166666666666668</v>
          </cell>
        </row>
        <row r="357">
          <cell r="E357">
            <v>22</v>
          </cell>
        </row>
        <row r="358">
          <cell r="E358">
            <v>22</v>
          </cell>
        </row>
        <row r="359">
          <cell r="E359">
            <v>24.2</v>
          </cell>
        </row>
        <row r="360">
          <cell r="E360">
            <v>21.8</v>
          </cell>
        </row>
        <row r="361">
          <cell r="E361">
            <v>22</v>
          </cell>
        </row>
        <row r="362">
          <cell r="E362">
            <v>24</v>
          </cell>
        </row>
        <row r="363">
          <cell r="E363">
            <v>22</v>
          </cell>
        </row>
        <row r="364">
          <cell r="E364">
            <v>23</v>
          </cell>
        </row>
        <row r="365">
          <cell r="E365">
            <v>24</v>
          </cell>
        </row>
        <row r="366">
          <cell r="E366">
            <v>23.4</v>
          </cell>
        </row>
        <row r="367">
          <cell r="E367">
            <v>21.6</v>
          </cell>
        </row>
        <row r="368">
          <cell r="E368">
            <v>22</v>
          </cell>
        </row>
        <row r="369">
          <cell r="E369">
            <v>21</v>
          </cell>
        </row>
        <row r="370">
          <cell r="E370">
            <v>26.2</v>
          </cell>
        </row>
        <row r="371">
          <cell r="E371">
            <v>23.000000000000004</v>
          </cell>
        </row>
        <row r="372">
          <cell r="E372">
            <v>20.8</v>
          </cell>
        </row>
        <row r="373">
          <cell r="E373">
            <v>25</v>
          </cell>
        </row>
        <row r="374">
          <cell r="E374">
            <v>26.2</v>
          </cell>
        </row>
        <row r="375">
          <cell r="E375">
            <v>21</v>
          </cell>
        </row>
        <row r="376">
          <cell r="E376">
            <v>20.8</v>
          </cell>
        </row>
        <row r="377">
          <cell r="E377">
            <v>23</v>
          </cell>
        </row>
        <row r="378">
          <cell r="E378">
            <v>23</v>
          </cell>
        </row>
        <row r="379">
          <cell r="E379">
            <v>23</v>
          </cell>
        </row>
        <row r="380">
          <cell r="E380">
            <v>24</v>
          </cell>
        </row>
        <row r="381">
          <cell r="E381">
            <v>23.4</v>
          </cell>
        </row>
        <row r="382">
          <cell r="E382">
            <v>24</v>
          </cell>
        </row>
        <row r="383">
          <cell r="E383">
            <v>21.6</v>
          </cell>
        </row>
        <row r="384">
          <cell r="E384">
            <v>25.2</v>
          </cell>
        </row>
        <row r="385">
          <cell r="E385">
            <v>24.200000000000003</v>
          </cell>
        </row>
        <row r="386">
          <cell r="E386">
            <v>23.8</v>
          </cell>
        </row>
        <row r="387">
          <cell r="E387">
            <v>21.8</v>
          </cell>
        </row>
        <row r="388">
          <cell r="E388">
            <v>23</v>
          </cell>
        </row>
        <row r="389">
          <cell r="E389">
            <v>26.4</v>
          </cell>
        </row>
        <row r="390">
          <cell r="E390">
            <v>23.8</v>
          </cell>
        </row>
        <row r="391">
          <cell r="E391">
            <v>23.400000000000006</v>
          </cell>
        </row>
        <row r="392">
          <cell r="E392">
            <v>22.4</v>
          </cell>
        </row>
        <row r="393">
          <cell r="E393">
            <v>26.4</v>
          </cell>
        </row>
        <row r="394">
          <cell r="E394">
            <v>22.8</v>
          </cell>
        </row>
        <row r="395">
          <cell r="E395">
            <v>22.8</v>
          </cell>
        </row>
        <row r="396">
          <cell r="E396">
            <v>23</v>
          </cell>
        </row>
        <row r="397">
          <cell r="E397">
            <v>23</v>
          </cell>
        </row>
        <row r="398">
          <cell r="E398">
            <v>24.4</v>
          </cell>
        </row>
        <row r="399">
          <cell r="E399">
            <v>22.8</v>
          </cell>
        </row>
        <row r="400">
          <cell r="E400">
            <v>23.000000000000004</v>
          </cell>
        </row>
        <row r="401">
          <cell r="E401">
            <v>21.466666666666669</v>
          </cell>
        </row>
        <row r="402">
          <cell r="E402">
            <v>19.333333333333336</v>
          </cell>
        </row>
        <row r="403">
          <cell r="E403">
            <v>21</v>
          </cell>
        </row>
        <row r="404">
          <cell r="E404">
            <v>21</v>
          </cell>
        </row>
        <row r="405">
          <cell r="E405">
            <v>23</v>
          </cell>
        </row>
        <row r="406">
          <cell r="E406">
            <v>20.2</v>
          </cell>
        </row>
        <row r="407">
          <cell r="E407">
            <v>21.8</v>
          </cell>
        </row>
        <row r="408">
          <cell r="E408">
            <v>21</v>
          </cell>
        </row>
        <row r="409">
          <cell r="E409">
            <v>19</v>
          </cell>
        </row>
        <row r="410">
          <cell r="E410">
            <v>22.666666666666668</v>
          </cell>
        </row>
        <row r="411">
          <cell r="E411">
            <v>18.333333333333336</v>
          </cell>
        </row>
        <row r="412">
          <cell r="E412">
            <v>23.666666666666668</v>
          </cell>
        </row>
        <row r="413">
          <cell r="E413">
            <v>19.333333333333336</v>
          </cell>
        </row>
        <row r="414">
          <cell r="E414">
            <v>21</v>
          </cell>
        </row>
        <row r="415">
          <cell r="E415">
            <v>23</v>
          </cell>
        </row>
        <row r="416">
          <cell r="E416">
            <v>22</v>
          </cell>
        </row>
        <row r="417">
          <cell r="E417">
            <v>23</v>
          </cell>
        </row>
        <row r="418">
          <cell r="E418">
            <v>21</v>
          </cell>
        </row>
        <row r="419">
          <cell r="E419">
            <v>22.2</v>
          </cell>
        </row>
        <row r="420">
          <cell r="E420">
            <v>20.466666666666669</v>
          </cell>
        </row>
        <row r="421">
          <cell r="E421">
            <v>20.333333333333336</v>
          </cell>
        </row>
        <row r="422">
          <cell r="E422">
            <v>21.2</v>
          </cell>
        </row>
        <row r="423">
          <cell r="E423">
            <v>21.8</v>
          </cell>
        </row>
        <row r="424">
          <cell r="E424">
            <v>21</v>
          </cell>
        </row>
        <row r="425">
          <cell r="E425">
            <v>19.666666666666668</v>
          </cell>
        </row>
        <row r="426">
          <cell r="E426">
            <v>19.333333333333336</v>
          </cell>
        </row>
        <row r="427">
          <cell r="E427">
            <v>22</v>
          </cell>
        </row>
        <row r="428">
          <cell r="E428">
            <v>20</v>
          </cell>
        </row>
        <row r="429">
          <cell r="E429">
            <v>20.2</v>
          </cell>
        </row>
        <row r="430">
          <cell r="E430">
            <v>22</v>
          </cell>
        </row>
        <row r="431">
          <cell r="E431">
            <v>22</v>
          </cell>
        </row>
        <row r="432">
          <cell r="E432">
            <v>20.633333333333333</v>
          </cell>
        </row>
        <row r="433">
          <cell r="E433">
            <v>19.166666666666668</v>
          </cell>
        </row>
        <row r="434">
          <cell r="E434">
            <v>21</v>
          </cell>
        </row>
        <row r="435">
          <cell r="E435">
            <v>20</v>
          </cell>
        </row>
        <row r="436">
          <cell r="E436">
            <v>22.2</v>
          </cell>
        </row>
        <row r="437">
          <cell r="E437">
            <v>20.8</v>
          </cell>
        </row>
        <row r="438">
          <cell r="E438">
            <v>19.833333333333332</v>
          </cell>
        </row>
        <row r="439">
          <cell r="E439">
            <v>19.166666666666668</v>
          </cell>
        </row>
        <row r="440">
          <cell r="E440">
            <v>21.666666666666668</v>
          </cell>
        </row>
        <row r="441">
          <cell r="E441">
            <v>20.533333333333335</v>
          </cell>
        </row>
        <row r="442">
          <cell r="E442">
            <v>20.8</v>
          </cell>
        </row>
        <row r="443">
          <cell r="E443">
            <v>20.666666666666668</v>
          </cell>
        </row>
        <row r="444">
          <cell r="E444">
            <v>20.333333333333336</v>
          </cell>
        </row>
        <row r="445">
          <cell r="E445">
            <v>21</v>
          </cell>
        </row>
        <row r="446">
          <cell r="E446">
            <v>20</v>
          </cell>
        </row>
        <row r="447">
          <cell r="E447">
            <v>20.2</v>
          </cell>
        </row>
        <row r="448">
          <cell r="E448">
            <v>20.466666666666669</v>
          </cell>
        </row>
        <row r="449">
          <cell r="E449">
            <v>20.533333333333335</v>
          </cell>
        </row>
        <row r="450">
          <cell r="E450">
            <v>20.8</v>
          </cell>
        </row>
        <row r="451">
          <cell r="E451">
            <v>20</v>
          </cell>
        </row>
        <row r="452">
          <cell r="E452">
            <v>20.666666666666668</v>
          </cell>
        </row>
        <row r="453">
          <cell r="E453">
            <v>21.533333333333335</v>
          </cell>
        </row>
        <row r="454">
          <cell r="E454">
            <v>21</v>
          </cell>
        </row>
        <row r="455">
          <cell r="E455">
            <v>20.8</v>
          </cell>
        </row>
        <row r="456">
          <cell r="E456">
            <v>21</v>
          </cell>
        </row>
        <row r="457">
          <cell r="E457">
            <v>20.2</v>
          </cell>
        </row>
        <row r="458">
          <cell r="E458">
            <v>18.8</v>
          </cell>
        </row>
        <row r="459">
          <cell r="E459">
            <v>21</v>
          </cell>
        </row>
        <row r="460">
          <cell r="E460">
            <v>21</v>
          </cell>
        </row>
        <row r="461">
          <cell r="E461">
            <v>22.4</v>
          </cell>
        </row>
        <row r="462">
          <cell r="E462">
            <v>21.6</v>
          </cell>
        </row>
        <row r="463">
          <cell r="E463">
            <v>22.2</v>
          </cell>
        </row>
        <row r="464">
          <cell r="E464">
            <v>22</v>
          </cell>
        </row>
        <row r="465">
          <cell r="E465">
            <v>21.200000000000003</v>
          </cell>
        </row>
        <row r="466">
          <cell r="E466">
            <v>23.8</v>
          </cell>
        </row>
        <row r="467">
          <cell r="E467">
            <v>19.800000000000004</v>
          </cell>
        </row>
        <row r="468">
          <cell r="E468">
            <v>23</v>
          </cell>
        </row>
        <row r="469">
          <cell r="E469">
            <v>23</v>
          </cell>
        </row>
        <row r="470">
          <cell r="E470">
            <v>23.2</v>
          </cell>
        </row>
        <row r="471">
          <cell r="E471">
            <v>22.800000000000004</v>
          </cell>
        </row>
        <row r="472">
          <cell r="E472">
            <v>21.4</v>
          </cell>
        </row>
        <row r="473">
          <cell r="E473">
            <v>20.6</v>
          </cell>
        </row>
        <row r="474">
          <cell r="E474">
            <v>24.2</v>
          </cell>
        </row>
        <row r="475">
          <cell r="E475">
            <v>20.8</v>
          </cell>
        </row>
        <row r="476">
          <cell r="E476">
            <v>24.2</v>
          </cell>
        </row>
        <row r="477">
          <cell r="E477">
            <v>22</v>
          </cell>
        </row>
        <row r="478">
          <cell r="E478">
            <v>20.8</v>
          </cell>
        </row>
        <row r="479">
          <cell r="E479">
            <v>22</v>
          </cell>
        </row>
        <row r="480">
          <cell r="E480">
            <v>21</v>
          </cell>
        </row>
        <row r="481">
          <cell r="E481">
            <v>25.2</v>
          </cell>
        </row>
        <row r="482">
          <cell r="E482">
            <v>22.200000000000003</v>
          </cell>
        </row>
        <row r="483">
          <cell r="E483">
            <v>23.8</v>
          </cell>
        </row>
        <row r="484">
          <cell r="E484">
            <v>21.200000000000003</v>
          </cell>
        </row>
        <row r="485">
          <cell r="E485">
            <v>20.6</v>
          </cell>
        </row>
        <row r="486">
          <cell r="E486">
            <v>21</v>
          </cell>
        </row>
        <row r="487">
          <cell r="E487">
            <v>22.2</v>
          </cell>
        </row>
        <row r="488">
          <cell r="E488">
            <v>22.633333333333336</v>
          </cell>
        </row>
        <row r="489">
          <cell r="E489">
            <v>20.166666666666668</v>
          </cell>
        </row>
        <row r="490">
          <cell r="E490">
            <v>25.2</v>
          </cell>
        </row>
        <row r="491">
          <cell r="E491">
            <v>19.800000000000004</v>
          </cell>
        </row>
        <row r="492">
          <cell r="E492">
            <v>22</v>
          </cell>
        </row>
        <row r="493">
          <cell r="E493">
            <v>25.2</v>
          </cell>
        </row>
        <row r="494">
          <cell r="E494">
            <v>22</v>
          </cell>
        </row>
        <row r="495">
          <cell r="E495">
            <v>18.8</v>
          </cell>
        </row>
        <row r="496">
          <cell r="E496">
            <v>23</v>
          </cell>
        </row>
        <row r="497">
          <cell r="E497">
            <v>25.2</v>
          </cell>
        </row>
        <row r="498">
          <cell r="E498">
            <v>18.8</v>
          </cell>
        </row>
        <row r="499">
          <cell r="E499">
            <v>23</v>
          </cell>
        </row>
        <row r="500">
          <cell r="E500">
            <v>23</v>
          </cell>
        </row>
        <row r="501">
          <cell r="E501">
            <v>20.399999999999999</v>
          </cell>
        </row>
        <row r="502">
          <cell r="E502">
            <v>19.600000000000001</v>
          </cell>
        </row>
        <row r="503">
          <cell r="E503">
            <v>21</v>
          </cell>
        </row>
        <row r="504">
          <cell r="E504">
            <v>20</v>
          </cell>
        </row>
        <row r="505">
          <cell r="E505">
            <v>22</v>
          </cell>
        </row>
        <row r="506">
          <cell r="E506">
            <v>24.4</v>
          </cell>
        </row>
        <row r="507">
          <cell r="E507">
            <v>22.8</v>
          </cell>
        </row>
        <row r="508">
          <cell r="E508">
            <v>22.200000000000003</v>
          </cell>
        </row>
        <row r="509">
          <cell r="E509">
            <v>22.433333333333334</v>
          </cell>
        </row>
        <row r="510">
          <cell r="E510">
            <v>19.166666666666668</v>
          </cell>
        </row>
        <row r="511">
          <cell r="E511">
            <v>22</v>
          </cell>
        </row>
        <row r="512">
          <cell r="E512">
            <v>24</v>
          </cell>
        </row>
        <row r="513">
          <cell r="E513">
            <v>23.2</v>
          </cell>
        </row>
        <row r="514">
          <cell r="E514">
            <v>23.000000000000004</v>
          </cell>
        </row>
        <row r="515">
          <cell r="E515">
            <v>23.000000000000004</v>
          </cell>
        </row>
        <row r="516">
          <cell r="E516">
            <v>22</v>
          </cell>
        </row>
        <row r="517">
          <cell r="E517">
            <v>23.200000000000003</v>
          </cell>
        </row>
        <row r="518">
          <cell r="E518">
            <v>22.6</v>
          </cell>
        </row>
        <row r="519">
          <cell r="E519">
            <v>25.2</v>
          </cell>
        </row>
        <row r="520">
          <cell r="E520">
            <v>19.800000000000004</v>
          </cell>
        </row>
        <row r="521">
          <cell r="E521">
            <v>25.4</v>
          </cell>
        </row>
        <row r="522">
          <cell r="E522">
            <v>22.200000000000003</v>
          </cell>
        </row>
        <row r="523">
          <cell r="E523">
            <v>24.6</v>
          </cell>
        </row>
        <row r="524">
          <cell r="E524">
            <v>20.966666666666669</v>
          </cell>
        </row>
        <row r="525">
          <cell r="E525">
            <v>22.833333333333336</v>
          </cell>
        </row>
        <row r="526">
          <cell r="E526">
            <v>24</v>
          </cell>
        </row>
        <row r="527">
          <cell r="E527">
            <v>23</v>
          </cell>
        </row>
        <row r="528">
          <cell r="E528">
            <v>25</v>
          </cell>
        </row>
        <row r="529">
          <cell r="E529">
            <v>23</v>
          </cell>
        </row>
        <row r="530">
          <cell r="E530">
            <v>24</v>
          </cell>
        </row>
        <row r="531">
          <cell r="E531">
            <v>25</v>
          </cell>
        </row>
        <row r="532">
          <cell r="E532">
            <v>24.2</v>
          </cell>
        </row>
        <row r="533">
          <cell r="E533">
            <v>21.633333333333333</v>
          </cell>
        </row>
        <row r="534">
          <cell r="E534">
            <v>23.333333333333336</v>
          </cell>
        </row>
        <row r="535">
          <cell r="E535">
            <v>24.033333333333335</v>
          </cell>
        </row>
        <row r="536">
          <cell r="E536">
            <v>24</v>
          </cell>
        </row>
        <row r="537">
          <cell r="E537">
            <v>19.800000000000004</v>
          </cell>
        </row>
        <row r="538">
          <cell r="E538">
            <v>27.2</v>
          </cell>
        </row>
        <row r="539">
          <cell r="E539">
            <v>21.8</v>
          </cell>
        </row>
        <row r="540">
          <cell r="E540">
            <v>25.2</v>
          </cell>
        </row>
        <row r="541">
          <cell r="E541">
            <v>23.400000000000006</v>
          </cell>
        </row>
        <row r="542">
          <cell r="E542">
            <v>25.000000000000004</v>
          </cell>
        </row>
        <row r="543">
          <cell r="E543">
            <v>21.400000000000002</v>
          </cell>
        </row>
        <row r="544">
          <cell r="E544">
            <v>23</v>
          </cell>
        </row>
        <row r="545">
          <cell r="E545">
            <v>26.833333333333332</v>
          </cell>
        </row>
        <row r="546">
          <cell r="E546">
            <v>23</v>
          </cell>
        </row>
        <row r="547">
          <cell r="E547">
            <v>21.366666666666667</v>
          </cell>
        </row>
        <row r="548">
          <cell r="E548">
            <v>22</v>
          </cell>
        </row>
        <row r="549">
          <cell r="E549">
            <v>23.400000000000006</v>
          </cell>
        </row>
        <row r="550">
          <cell r="E550">
            <v>24.56666666666667</v>
          </cell>
        </row>
        <row r="551">
          <cell r="E551">
            <v>21.833333333333336</v>
          </cell>
        </row>
        <row r="552">
          <cell r="E552">
            <v>24</v>
          </cell>
        </row>
        <row r="553">
          <cell r="E553">
            <v>24</v>
          </cell>
        </row>
        <row r="554">
          <cell r="E554">
            <v>26.4</v>
          </cell>
        </row>
        <row r="555">
          <cell r="E555">
            <v>21.6</v>
          </cell>
        </row>
        <row r="556">
          <cell r="E556">
            <v>25</v>
          </cell>
        </row>
        <row r="557">
          <cell r="E557">
            <v>25.2</v>
          </cell>
        </row>
        <row r="558">
          <cell r="E558">
            <v>22.133333333333333</v>
          </cell>
        </row>
        <row r="559">
          <cell r="E559">
            <v>25.866666666666667</v>
          </cell>
        </row>
        <row r="560">
          <cell r="E560">
            <v>23.8</v>
          </cell>
        </row>
        <row r="561">
          <cell r="E561">
            <v>23.2</v>
          </cell>
        </row>
        <row r="562">
          <cell r="E562">
            <v>23.633333333333333</v>
          </cell>
        </row>
        <row r="563">
          <cell r="E563">
            <v>24.56666666666667</v>
          </cell>
        </row>
        <row r="564">
          <cell r="E564">
            <v>21.6</v>
          </cell>
        </row>
        <row r="565">
          <cell r="E565">
            <v>26.2</v>
          </cell>
        </row>
        <row r="566">
          <cell r="E566">
            <v>21.466666666666669</v>
          </cell>
        </row>
        <row r="567">
          <cell r="E567">
            <v>23.733333333333334</v>
          </cell>
        </row>
        <row r="568">
          <cell r="E568">
            <v>22.6</v>
          </cell>
        </row>
        <row r="569">
          <cell r="E569">
            <v>25.2</v>
          </cell>
        </row>
        <row r="570">
          <cell r="E570">
            <v>22.966666666666672</v>
          </cell>
        </row>
        <row r="571">
          <cell r="E571">
            <v>24.033333333333335</v>
          </cell>
        </row>
        <row r="572">
          <cell r="E572">
            <v>23.633333333333333</v>
          </cell>
        </row>
        <row r="573">
          <cell r="E573">
            <v>21.166666666666668</v>
          </cell>
        </row>
        <row r="574">
          <cell r="E574">
            <v>26.2</v>
          </cell>
        </row>
        <row r="575">
          <cell r="E575">
            <v>20.8</v>
          </cell>
        </row>
        <row r="576">
          <cell r="E576">
            <v>26.2</v>
          </cell>
        </row>
        <row r="577">
          <cell r="E577">
            <v>19.800000000000004</v>
          </cell>
        </row>
        <row r="578">
          <cell r="E578">
            <v>25</v>
          </cell>
        </row>
        <row r="579">
          <cell r="E579">
            <v>19</v>
          </cell>
        </row>
        <row r="580">
          <cell r="E580">
            <v>23.2</v>
          </cell>
        </row>
        <row r="581">
          <cell r="E581">
            <v>19.800000000000004</v>
          </cell>
        </row>
        <row r="582">
          <cell r="E582">
            <v>22.2</v>
          </cell>
        </row>
        <row r="583">
          <cell r="E583">
            <v>18.8</v>
          </cell>
        </row>
        <row r="584">
          <cell r="E584">
            <v>23</v>
          </cell>
        </row>
        <row r="585">
          <cell r="E585">
            <v>18</v>
          </cell>
        </row>
        <row r="586">
          <cell r="E586">
            <v>23</v>
          </cell>
        </row>
        <row r="587">
          <cell r="E587">
            <v>18</v>
          </cell>
        </row>
        <row r="588">
          <cell r="E588">
            <v>23</v>
          </cell>
        </row>
        <row r="589">
          <cell r="E589">
            <v>20.2</v>
          </cell>
        </row>
        <row r="590">
          <cell r="E590">
            <v>20.466666666666669</v>
          </cell>
        </row>
        <row r="591">
          <cell r="E591">
            <v>18.333333333333336</v>
          </cell>
        </row>
        <row r="592">
          <cell r="E592">
            <v>23</v>
          </cell>
        </row>
        <row r="593">
          <cell r="E593">
            <v>19</v>
          </cell>
        </row>
        <row r="594">
          <cell r="E594">
            <v>22.4</v>
          </cell>
        </row>
        <row r="595">
          <cell r="E595">
            <v>20.6</v>
          </cell>
        </row>
        <row r="596">
          <cell r="E596">
            <v>20</v>
          </cell>
        </row>
        <row r="597">
          <cell r="E597">
            <v>21.833333333333332</v>
          </cell>
        </row>
        <row r="598">
          <cell r="E598">
            <v>21</v>
          </cell>
        </row>
        <row r="599">
          <cell r="E599">
            <v>22.166666666666668</v>
          </cell>
        </row>
        <row r="600">
          <cell r="E600">
            <v>20</v>
          </cell>
        </row>
        <row r="601">
          <cell r="E601">
            <v>19</v>
          </cell>
        </row>
        <row r="602">
          <cell r="E602">
            <v>22</v>
          </cell>
        </row>
        <row r="603">
          <cell r="E603">
            <v>20.2</v>
          </cell>
        </row>
        <row r="604">
          <cell r="E604">
            <v>20.8</v>
          </cell>
        </row>
        <row r="605">
          <cell r="E605">
            <v>19.833333333333332</v>
          </cell>
        </row>
        <row r="606">
          <cell r="E606">
            <v>19.166666666666668</v>
          </cell>
        </row>
        <row r="607">
          <cell r="E607">
            <v>26</v>
          </cell>
        </row>
        <row r="608">
          <cell r="E608">
            <v>19</v>
          </cell>
        </row>
        <row r="609">
          <cell r="E609">
            <v>24.666666666666664</v>
          </cell>
        </row>
        <row r="610">
          <cell r="E610">
            <v>21.166666666666668</v>
          </cell>
        </row>
        <row r="611">
          <cell r="E611">
            <v>23.366666666666667</v>
          </cell>
        </row>
        <row r="612">
          <cell r="E612">
            <v>23.000000000000004</v>
          </cell>
        </row>
        <row r="613">
          <cell r="E613">
            <v>20.8</v>
          </cell>
        </row>
        <row r="614">
          <cell r="E614">
            <v>22</v>
          </cell>
        </row>
        <row r="615">
          <cell r="E615">
            <v>23.2</v>
          </cell>
        </row>
        <row r="616">
          <cell r="E616">
            <v>22</v>
          </cell>
        </row>
        <row r="617">
          <cell r="E617">
            <v>23.000000000000004</v>
          </cell>
        </row>
        <row r="618">
          <cell r="E618">
            <v>21.8</v>
          </cell>
        </row>
        <row r="619">
          <cell r="E619">
            <v>24</v>
          </cell>
        </row>
        <row r="620">
          <cell r="E620">
            <v>20.833333333333332</v>
          </cell>
        </row>
        <row r="621">
          <cell r="E621">
            <v>23.366666666666667</v>
          </cell>
        </row>
        <row r="622">
          <cell r="E622">
            <v>19.800000000000004</v>
          </cell>
        </row>
        <row r="623">
          <cell r="E623">
            <v>21</v>
          </cell>
        </row>
        <row r="624">
          <cell r="E624">
            <v>23.333333333333332</v>
          </cell>
        </row>
        <row r="625">
          <cell r="E625">
            <v>21.666666666666668</v>
          </cell>
        </row>
        <row r="626">
          <cell r="E626">
            <v>24.833333333333336</v>
          </cell>
        </row>
        <row r="627">
          <cell r="E627">
            <v>23.366666666666667</v>
          </cell>
        </row>
        <row r="628">
          <cell r="E628">
            <v>22.200000000000003</v>
          </cell>
        </row>
        <row r="629">
          <cell r="E629">
            <v>20.6</v>
          </cell>
        </row>
        <row r="630">
          <cell r="E630">
            <v>22.833333333333332</v>
          </cell>
        </row>
        <row r="631">
          <cell r="E631">
            <v>23.166666666666668</v>
          </cell>
        </row>
        <row r="632">
          <cell r="E632">
            <v>24.4</v>
          </cell>
        </row>
        <row r="633">
          <cell r="E633">
            <v>23.800000000000004</v>
          </cell>
        </row>
        <row r="634">
          <cell r="E634">
            <v>23</v>
          </cell>
        </row>
        <row r="635">
          <cell r="E635">
            <v>19.800000000000004</v>
          </cell>
        </row>
        <row r="636">
          <cell r="E636">
            <v>26.2</v>
          </cell>
        </row>
        <row r="637">
          <cell r="E637">
            <v>20.8</v>
          </cell>
        </row>
        <row r="638">
          <cell r="E638">
            <v>26.400000000000002</v>
          </cell>
        </row>
        <row r="639">
          <cell r="E639">
            <v>21.6</v>
          </cell>
        </row>
        <row r="640">
          <cell r="E640">
            <v>23.4</v>
          </cell>
        </row>
        <row r="641">
          <cell r="E641">
            <v>21.6</v>
          </cell>
        </row>
        <row r="642">
          <cell r="E642">
            <v>25.2</v>
          </cell>
        </row>
        <row r="643">
          <cell r="E643">
            <v>19.800000000000004</v>
          </cell>
        </row>
        <row r="644">
          <cell r="E644">
            <v>23.4</v>
          </cell>
        </row>
        <row r="645">
          <cell r="E645">
            <v>23.433333333333334</v>
          </cell>
        </row>
        <row r="646">
          <cell r="E646">
            <v>21.833333333333336</v>
          </cell>
        </row>
        <row r="647">
          <cell r="E647">
            <v>21.533333333333335</v>
          </cell>
        </row>
        <row r="648">
          <cell r="E648">
            <v>18.8</v>
          </cell>
        </row>
        <row r="649">
          <cell r="E649">
            <v>27.2</v>
          </cell>
        </row>
        <row r="650">
          <cell r="E650">
            <v>23.200000000000003</v>
          </cell>
        </row>
        <row r="651">
          <cell r="E651">
            <v>22</v>
          </cell>
        </row>
        <row r="652">
          <cell r="E652">
            <v>24.8</v>
          </cell>
        </row>
        <row r="653">
          <cell r="E653">
            <v>22.200000000000003</v>
          </cell>
        </row>
        <row r="654">
          <cell r="E654">
            <v>22.8</v>
          </cell>
        </row>
        <row r="655">
          <cell r="E655">
            <v>21.8</v>
          </cell>
        </row>
        <row r="656">
          <cell r="E656">
            <v>25.4</v>
          </cell>
        </row>
        <row r="657">
          <cell r="E657">
            <v>22.6</v>
          </cell>
        </row>
        <row r="658">
          <cell r="E658">
            <v>21</v>
          </cell>
        </row>
        <row r="659">
          <cell r="E659">
            <v>25.833333333333336</v>
          </cell>
        </row>
        <row r="660">
          <cell r="E660">
            <v>22.766666666666669</v>
          </cell>
        </row>
        <row r="661">
          <cell r="E661">
            <v>23.566666666666666</v>
          </cell>
        </row>
        <row r="662">
          <cell r="E662">
            <v>22.833333333333336</v>
          </cell>
        </row>
        <row r="663">
          <cell r="E663">
            <v>26.2</v>
          </cell>
        </row>
        <row r="664">
          <cell r="E664">
            <v>22.133333333333333</v>
          </cell>
        </row>
        <row r="665">
          <cell r="E665">
            <v>22.666666666666668</v>
          </cell>
        </row>
        <row r="666">
          <cell r="E666">
            <v>22</v>
          </cell>
        </row>
        <row r="667">
          <cell r="E667">
            <v>25.833333333333332</v>
          </cell>
        </row>
        <row r="668">
          <cell r="E668">
            <v>24.166666666666668</v>
          </cell>
        </row>
        <row r="669">
          <cell r="E669">
            <v>23.166666666666668</v>
          </cell>
        </row>
        <row r="670">
          <cell r="E670">
            <v>24.833333333333336</v>
          </cell>
        </row>
        <row r="671">
          <cell r="E671">
            <v>21</v>
          </cell>
        </row>
        <row r="672">
          <cell r="E672">
            <v>23</v>
          </cell>
        </row>
        <row r="673">
          <cell r="E673">
            <v>25.833333333333332</v>
          </cell>
        </row>
        <row r="674">
          <cell r="E674">
            <v>23.56666666666667</v>
          </cell>
        </row>
        <row r="675">
          <cell r="E675">
            <v>22.433333333333334</v>
          </cell>
        </row>
        <row r="676">
          <cell r="E676">
            <v>23.56666666666667</v>
          </cell>
        </row>
        <row r="677">
          <cell r="E677">
            <v>24.433333333333334</v>
          </cell>
        </row>
        <row r="678">
          <cell r="E678">
            <v>23</v>
          </cell>
        </row>
        <row r="679">
          <cell r="E679">
            <v>22.56666666666667</v>
          </cell>
        </row>
        <row r="680">
          <cell r="E680">
            <v>22.6</v>
          </cell>
        </row>
        <row r="681">
          <cell r="E681">
            <v>23.4</v>
          </cell>
        </row>
        <row r="682">
          <cell r="E682">
            <v>23.200000000000003</v>
          </cell>
        </row>
        <row r="683">
          <cell r="E683">
            <v>24.233333333333334</v>
          </cell>
        </row>
        <row r="684">
          <cell r="E684">
            <v>24</v>
          </cell>
        </row>
        <row r="685">
          <cell r="E685">
            <v>20.166666666666668</v>
          </cell>
        </row>
        <row r="686">
          <cell r="E686">
            <v>23.2</v>
          </cell>
        </row>
        <row r="687">
          <cell r="E687">
            <v>19.800000000000004</v>
          </cell>
        </row>
        <row r="688">
          <cell r="E688">
            <v>27.2</v>
          </cell>
        </row>
        <row r="689">
          <cell r="E689">
            <v>24</v>
          </cell>
        </row>
        <row r="690">
          <cell r="E690">
            <v>21</v>
          </cell>
        </row>
        <row r="691">
          <cell r="E691">
            <v>21.8</v>
          </cell>
        </row>
        <row r="692">
          <cell r="E692">
            <v>19</v>
          </cell>
        </row>
        <row r="693">
          <cell r="E693">
            <v>24.2</v>
          </cell>
        </row>
        <row r="694">
          <cell r="E694">
            <v>21.8</v>
          </cell>
        </row>
        <row r="695">
          <cell r="E695">
            <v>21.833333333333332</v>
          </cell>
        </row>
        <row r="696">
          <cell r="E696">
            <v>20.166666666666668</v>
          </cell>
        </row>
        <row r="697">
          <cell r="E697">
            <v>23</v>
          </cell>
        </row>
        <row r="698">
          <cell r="E698">
            <v>21</v>
          </cell>
        </row>
        <row r="699">
          <cell r="E699">
            <v>23.666666666666664</v>
          </cell>
        </row>
        <row r="700">
          <cell r="E700">
            <v>21.166666666666668</v>
          </cell>
        </row>
        <row r="701">
          <cell r="E701">
            <v>19.166666666666668</v>
          </cell>
        </row>
        <row r="702">
          <cell r="E702">
            <v>24</v>
          </cell>
        </row>
        <row r="703">
          <cell r="E703">
            <v>20.833333333333336</v>
          </cell>
        </row>
        <row r="704">
          <cell r="E704">
            <v>21.366666666666667</v>
          </cell>
        </row>
        <row r="705">
          <cell r="E705">
            <v>21</v>
          </cell>
        </row>
        <row r="706">
          <cell r="E706">
            <v>21.8</v>
          </cell>
        </row>
        <row r="707">
          <cell r="E707">
            <v>21.4</v>
          </cell>
        </row>
        <row r="708">
          <cell r="E708">
            <v>21.6</v>
          </cell>
        </row>
        <row r="709">
          <cell r="E709">
            <v>27.2</v>
          </cell>
        </row>
        <row r="710">
          <cell r="E710">
            <v>19.800000000000004</v>
          </cell>
        </row>
        <row r="711">
          <cell r="E711">
            <v>26.2</v>
          </cell>
        </row>
        <row r="712">
          <cell r="E712">
            <v>21.8</v>
          </cell>
        </row>
        <row r="713">
          <cell r="E713">
            <v>24.2</v>
          </cell>
        </row>
        <row r="714">
          <cell r="E714">
            <v>19.800000000000004</v>
          </cell>
        </row>
        <row r="715">
          <cell r="E715">
            <v>26.2</v>
          </cell>
        </row>
        <row r="716">
          <cell r="E716">
            <v>19.800000000000004</v>
          </cell>
        </row>
        <row r="717">
          <cell r="E717">
            <v>25.6</v>
          </cell>
        </row>
        <row r="718">
          <cell r="E718">
            <v>21.400000000000002</v>
          </cell>
        </row>
        <row r="719">
          <cell r="E719">
            <v>23.2</v>
          </cell>
        </row>
        <row r="720">
          <cell r="E720">
            <v>19.800000000000004</v>
          </cell>
        </row>
        <row r="721">
          <cell r="E721">
            <v>24.2</v>
          </cell>
        </row>
        <row r="722">
          <cell r="E722">
            <v>19.800000000000004</v>
          </cell>
        </row>
        <row r="723">
          <cell r="E723">
            <v>23</v>
          </cell>
        </row>
        <row r="724">
          <cell r="E724">
            <v>20.666666666666668</v>
          </cell>
        </row>
        <row r="725">
          <cell r="E725">
            <v>21.333333333333336</v>
          </cell>
        </row>
        <row r="726">
          <cell r="E726">
            <v>20.666666666666668</v>
          </cell>
        </row>
        <row r="727">
          <cell r="E727">
            <v>21.333333333333336</v>
          </cell>
        </row>
        <row r="728">
          <cell r="E728">
            <v>19.666666666666668</v>
          </cell>
        </row>
        <row r="729">
          <cell r="E729">
            <v>21.533333333333335</v>
          </cell>
        </row>
        <row r="730">
          <cell r="E730">
            <v>21.633333333333333</v>
          </cell>
        </row>
        <row r="731">
          <cell r="E731">
            <v>21.166666666666668</v>
          </cell>
        </row>
        <row r="732">
          <cell r="E732">
            <v>19.833333333333332</v>
          </cell>
        </row>
        <row r="733">
          <cell r="E733">
            <v>21.166666666666668</v>
          </cell>
        </row>
        <row r="734">
          <cell r="E734">
            <v>20.833333333333332</v>
          </cell>
        </row>
        <row r="735">
          <cell r="E735">
            <v>21</v>
          </cell>
        </row>
        <row r="736">
          <cell r="E736">
            <v>21.166666666666668</v>
          </cell>
        </row>
        <row r="737">
          <cell r="E737">
            <v>20.2</v>
          </cell>
        </row>
        <row r="738">
          <cell r="E738">
            <v>20.466666666666669</v>
          </cell>
        </row>
        <row r="739">
          <cell r="E739">
            <v>20.333333333333336</v>
          </cell>
        </row>
        <row r="740">
          <cell r="E740">
            <v>20.2</v>
          </cell>
        </row>
        <row r="741">
          <cell r="E741">
            <v>19.800000000000004</v>
          </cell>
        </row>
        <row r="742">
          <cell r="E742">
            <v>22</v>
          </cell>
        </row>
        <row r="743">
          <cell r="E743">
            <v>19</v>
          </cell>
        </row>
        <row r="744">
          <cell r="E744">
            <v>22</v>
          </cell>
        </row>
        <row r="745">
          <cell r="E745">
            <v>18</v>
          </cell>
        </row>
        <row r="746">
          <cell r="E746">
            <v>20</v>
          </cell>
        </row>
        <row r="747">
          <cell r="E747">
            <v>21</v>
          </cell>
        </row>
        <row r="748">
          <cell r="E748">
            <v>22</v>
          </cell>
        </row>
        <row r="749">
          <cell r="E749">
            <v>19</v>
          </cell>
        </row>
        <row r="750">
          <cell r="E750">
            <v>23</v>
          </cell>
        </row>
        <row r="751">
          <cell r="E751">
            <v>18</v>
          </cell>
        </row>
        <row r="752">
          <cell r="E752">
            <v>22</v>
          </cell>
        </row>
        <row r="753">
          <cell r="E753">
            <v>19</v>
          </cell>
        </row>
        <row r="754">
          <cell r="E754">
            <v>23.2</v>
          </cell>
        </row>
        <row r="755">
          <cell r="E755">
            <v>20.8</v>
          </cell>
        </row>
        <row r="756">
          <cell r="E756">
            <v>20</v>
          </cell>
        </row>
        <row r="757">
          <cell r="E757">
            <v>19.666666666666668</v>
          </cell>
        </row>
        <row r="758">
          <cell r="E758">
            <v>19.333333333333336</v>
          </cell>
        </row>
        <row r="759">
          <cell r="E759">
            <v>21.666666666666668</v>
          </cell>
        </row>
        <row r="760">
          <cell r="E760">
            <v>20.333333333333336</v>
          </cell>
        </row>
        <row r="761">
          <cell r="E761">
            <v>19.666666666666668</v>
          </cell>
        </row>
        <row r="762">
          <cell r="E762">
            <v>18.333333333333336</v>
          </cell>
        </row>
        <row r="763">
          <cell r="E763">
            <v>22.666666666666668</v>
          </cell>
        </row>
        <row r="764">
          <cell r="E764">
            <v>20.333333333333336</v>
          </cell>
        </row>
        <row r="765">
          <cell r="E765">
            <v>19</v>
          </cell>
        </row>
        <row r="766">
          <cell r="E766">
            <v>22</v>
          </cell>
        </row>
        <row r="767">
          <cell r="E767">
            <v>20</v>
          </cell>
        </row>
        <row r="768">
          <cell r="E768">
            <v>19</v>
          </cell>
        </row>
        <row r="769">
          <cell r="E769">
            <v>21.833333333333332</v>
          </cell>
        </row>
        <row r="770">
          <cell r="E770">
            <v>21.166666666666668</v>
          </cell>
        </row>
        <row r="771">
          <cell r="E771">
            <v>20.399999999999999</v>
          </cell>
        </row>
        <row r="772">
          <cell r="E772">
            <v>19.600000000000001</v>
          </cell>
        </row>
        <row r="773">
          <cell r="E773">
            <v>25</v>
          </cell>
        </row>
        <row r="774">
          <cell r="E774">
            <v>21.2</v>
          </cell>
        </row>
        <row r="775">
          <cell r="E775">
            <v>21.633333333333333</v>
          </cell>
        </row>
        <row r="776">
          <cell r="E776">
            <v>22.56666666666667</v>
          </cell>
        </row>
        <row r="777">
          <cell r="E777">
            <v>22.433333333333334</v>
          </cell>
        </row>
        <row r="778">
          <cell r="E778">
            <v>19.166666666666668</v>
          </cell>
        </row>
        <row r="779">
          <cell r="E779">
            <v>25.2</v>
          </cell>
        </row>
        <row r="780">
          <cell r="E780">
            <v>20.966666666666669</v>
          </cell>
        </row>
        <row r="781">
          <cell r="E781">
            <v>21.833333333333336</v>
          </cell>
        </row>
        <row r="782">
          <cell r="E782">
            <v>24</v>
          </cell>
        </row>
        <row r="783">
          <cell r="E783">
            <v>21.2</v>
          </cell>
        </row>
        <row r="784">
          <cell r="E784">
            <v>20.633333333333333</v>
          </cell>
        </row>
        <row r="785">
          <cell r="E785">
            <v>23.56666666666667</v>
          </cell>
        </row>
        <row r="786">
          <cell r="E786">
            <v>19.600000000000001</v>
          </cell>
        </row>
        <row r="787">
          <cell r="E787">
            <v>23.2</v>
          </cell>
        </row>
        <row r="788">
          <cell r="E788">
            <v>20.633333333333333</v>
          </cell>
        </row>
        <row r="789">
          <cell r="E789">
            <v>19.166666666666668</v>
          </cell>
        </row>
        <row r="790">
          <cell r="E790">
            <v>23</v>
          </cell>
        </row>
        <row r="791">
          <cell r="E791">
            <v>22</v>
          </cell>
        </row>
        <row r="792">
          <cell r="E792">
            <v>22</v>
          </cell>
        </row>
        <row r="793">
          <cell r="E793">
            <v>24</v>
          </cell>
        </row>
        <row r="794">
          <cell r="E794">
            <v>23.4</v>
          </cell>
        </row>
        <row r="795">
          <cell r="E795">
            <v>20.6</v>
          </cell>
        </row>
        <row r="796">
          <cell r="E796">
            <v>24</v>
          </cell>
        </row>
        <row r="797">
          <cell r="E797">
            <v>22.166666666666668</v>
          </cell>
        </row>
        <row r="798">
          <cell r="E798">
            <v>23.033333333333335</v>
          </cell>
        </row>
        <row r="799">
          <cell r="E799">
            <v>22.400000000000002</v>
          </cell>
        </row>
        <row r="800">
          <cell r="E800">
            <v>23.4</v>
          </cell>
        </row>
        <row r="801">
          <cell r="E801">
            <v>21.833333333333332</v>
          </cell>
        </row>
        <row r="802">
          <cell r="E802">
            <v>21</v>
          </cell>
        </row>
        <row r="803">
          <cell r="E803">
            <v>20.833333333333336</v>
          </cell>
        </row>
        <row r="804">
          <cell r="E804">
            <v>21.733333333333334</v>
          </cell>
        </row>
        <row r="805">
          <cell r="E805">
            <v>21.8</v>
          </cell>
        </row>
        <row r="806">
          <cell r="E806">
            <v>21.8</v>
          </cell>
        </row>
        <row r="807">
          <cell r="E807">
            <v>19.833333333333332</v>
          </cell>
        </row>
        <row r="808">
          <cell r="E808">
            <v>20.833333333333336</v>
          </cell>
        </row>
        <row r="809">
          <cell r="E809">
            <v>20.000000000000004</v>
          </cell>
        </row>
        <row r="810">
          <cell r="E810">
            <v>21.333333333333336</v>
          </cell>
        </row>
        <row r="811">
          <cell r="E811">
            <v>19.666666666666668</v>
          </cell>
        </row>
        <row r="812">
          <cell r="E812">
            <v>18.333333333333336</v>
          </cell>
        </row>
        <row r="813">
          <cell r="E813">
            <v>21.833333333333332</v>
          </cell>
        </row>
        <row r="814">
          <cell r="E814">
            <v>21.166666666666668</v>
          </cell>
        </row>
        <row r="815">
          <cell r="E815">
            <v>19.666666666666668</v>
          </cell>
        </row>
        <row r="816">
          <cell r="E816">
            <v>20.166666666666668</v>
          </cell>
        </row>
        <row r="817">
          <cell r="E817">
            <v>21.166666666666668</v>
          </cell>
        </row>
        <row r="818">
          <cell r="E818">
            <v>20</v>
          </cell>
        </row>
        <row r="819">
          <cell r="E819">
            <v>19.666666666666668</v>
          </cell>
        </row>
        <row r="820">
          <cell r="E820">
            <v>20.333333333333336</v>
          </cell>
        </row>
        <row r="821">
          <cell r="E821">
            <v>19</v>
          </cell>
        </row>
        <row r="822">
          <cell r="E822">
            <v>22</v>
          </cell>
        </row>
        <row r="823">
          <cell r="E823">
            <v>20.2</v>
          </cell>
        </row>
        <row r="824">
          <cell r="E824">
            <v>18.8</v>
          </cell>
        </row>
        <row r="825">
          <cell r="E825">
            <v>22</v>
          </cell>
        </row>
        <row r="826">
          <cell r="E826">
            <v>18</v>
          </cell>
        </row>
        <row r="827">
          <cell r="E827">
            <v>22.2</v>
          </cell>
        </row>
        <row r="828">
          <cell r="E828">
            <v>20.8</v>
          </cell>
        </row>
        <row r="829">
          <cell r="E829">
            <v>20</v>
          </cell>
        </row>
        <row r="830">
          <cell r="E830">
            <v>19.666666666666668</v>
          </cell>
        </row>
        <row r="831">
          <cell r="E831">
            <v>20.533333333333335</v>
          </cell>
        </row>
        <row r="832">
          <cell r="E832">
            <v>20.8</v>
          </cell>
        </row>
        <row r="833">
          <cell r="E833">
            <v>19.666666666666668</v>
          </cell>
        </row>
        <row r="834">
          <cell r="E834">
            <v>20.533333333333335</v>
          </cell>
        </row>
        <row r="835">
          <cell r="E835">
            <v>20.8</v>
          </cell>
        </row>
        <row r="836">
          <cell r="E836">
            <v>20</v>
          </cell>
        </row>
        <row r="837">
          <cell r="E837">
            <v>20.2</v>
          </cell>
        </row>
        <row r="838">
          <cell r="E838">
            <v>20.466666666666669</v>
          </cell>
        </row>
        <row r="839">
          <cell r="E839">
            <v>20.333333333333336</v>
          </cell>
        </row>
        <row r="840">
          <cell r="E840">
            <v>20.2</v>
          </cell>
        </row>
        <row r="841">
          <cell r="E841">
            <v>20.8</v>
          </cell>
        </row>
        <row r="842">
          <cell r="E842">
            <v>18</v>
          </cell>
        </row>
        <row r="843">
          <cell r="E843">
            <v>21</v>
          </cell>
        </row>
        <row r="844">
          <cell r="E844">
            <v>22</v>
          </cell>
        </row>
        <row r="845">
          <cell r="E845">
            <v>20.2</v>
          </cell>
        </row>
        <row r="846">
          <cell r="E846">
            <v>20.8</v>
          </cell>
        </row>
        <row r="847">
          <cell r="E847">
            <v>18</v>
          </cell>
        </row>
        <row r="848">
          <cell r="E848">
            <v>22.2</v>
          </cell>
        </row>
        <row r="849">
          <cell r="E849">
            <v>18.8</v>
          </cell>
        </row>
        <row r="850">
          <cell r="E850">
            <v>22</v>
          </cell>
        </row>
        <row r="851">
          <cell r="E851">
            <v>18</v>
          </cell>
        </row>
        <row r="852">
          <cell r="E852">
            <v>23</v>
          </cell>
        </row>
        <row r="853">
          <cell r="E853">
            <v>19.666666666666668</v>
          </cell>
        </row>
        <row r="854">
          <cell r="E854">
            <v>20.333333333333336</v>
          </cell>
        </row>
        <row r="855">
          <cell r="E855">
            <v>20.666666666666668</v>
          </cell>
        </row>
        <row r="856">
          <cell r="E856">
            <v>20.333333333333336</v>
          </cell>
        </row>
        <row r="857">
          <cell r="E857">
            <v>19.666666666666668</v>
          </cell>
        </row>
        <row r="858">
          <cell r="E858">
            <v>21.333333333333336</v>
          </cell>
        </row>
        <row r="859">
          <cell r="E859">
            <v>19.666666666666668</v>
          </cell>
        </row>
        <row r="860">
          <cell r="E860">
            <v>20.333333333333336</v>
          </cell>
        </row>
        <row r="861">
          <cell r="E861">
            <v>20.666666666666668</v>
          </cell>
        </row>
        <row r="862">
          <cell r="E862">
            <v>20.333333333333336</v>
          </cell>
        </row>
        <row r="863">
          <cell r="E863">
            <v>19.833333333333332</v>
          </cell>
        </row>
        <row r="864">
          <cell r="E864">
            <v>21.166666666666668</v>
          </cell>
        </row>
        <row r="865">
          <cell r="E865">
            <v>19.666666666666668</v>
          </cell>
        </row>
        <row r="866">
          <cell r="E866">
            <v>19.333333333333336</v>
          </cell>
        </row>
        <row r="867">
          <cell r="E867">
            <v>18.666666666666668</v>
          </cell>
        </row>
        <row r="868">
          <cell r="E868">
            <v>19.133333333333336</v>
          </cell>
        </row>
        <row r="869">
          <cell r="E869">
            <v>18.7</v>
          </cell>
        </row>
        <row r="870">
          <cell r="E870">
            <v>19.3</v>
          </cell>
        </row>
        <row r="871">
          <cell r="E871">
            <v>19</v>
          </cell>
        </row>
        <row r="872">
          <cell r="E872">
            <v>17.2</v>
          </cell>
        </row>
        <row r="873">
          <cell r="E873">
            <v>20.8</v>
          </cell>
        </row>
        <row r="874">
          <cell r="E874">
            <v>17.2</v>
          </cell>
        </row>
        <row r="875">
          <cell r="E875">
            <v>20.8</v>
          </cell>
        </row>
        <row r="876">
          <cell r="E876">
            <v>17.2</v>
          </cell>
        </row>
        <row r="877">
          <cell r="E877">
            <v>20</v>
          </cell>
        </row>
        <row r="878">
          <cell r="E878">
            <v>17</v>
          </cell>
        </row>
        <row r="879">
          <cell r="E879">
            <v>21</v>
          </cell>
        </row>
        <row r="880">
          <cell r="E880">
            <v>17</v>
          </cell>
        </row>
        <row r="881">
          <cell r="E881">
            <v>21</v>
          </cell>
        </row>
        <row r="882">
          <cell r="E882">
            <v>19</v>
          </cell>
        </row>
        <row r="883">
          <cell r="E883">
            <v>18.8</v>
          </cell>
        </row>
        <row r="884">
          <cell r="E884">
            <v>17.2</v>
          </cell>
        </row>
        <row r="885">
          <cell r="E885">
            <v>20.8</v>
          </cell>
        </row>
        <row r="886">
          <cell r="E886">
            <v>19</v>
          </cell>
        </row>
        <row r="887">
          <cell r="E887">
            <v>19</v>
          </cell>
        </row>
        <row r="888">
          <cell r="E888">
            <v>17.2</v>
          </cell>
        </row>
        <row r="889">
          <cell r="E889">
            <v>20</v>
          </cell>
        </row>
        <row r="890">
          <cell r="E890">
            <v>18</v>
          </cell>
        </row>
        <row r="891">
          <cell r="E891">
            <v>20.8</v>
          </cell>
        </row>
        <row r="892">
          <cell r="E892">
            <v>17.2</v>
          </cell>
        </row>
        <row r="893">
          <cell r="E893">
            <v>20.8</v>
          </cell>
        </row>
        <row r="894">
          <cell r="E894">
            <v>19</v>
          </cell>
        </row>
        <row r="895">
          <cell r="E895">
            <v>17.2</v>
          </cell>
        </row>
        <row r="896">
          <cell r="E896">
            <v>20</v>
          </cell>
        </row>
        <row r="897">
          <cell r="E897">
            <v>18</v>
          </cell>
        </row>
        <row r="898">
          <cell r="E898">
            <v>20</v>
          </cell>
        </row>
        <row r="899">
          <cell r="E899">
            <v>18</v>
          </cell>
        </row>
        <row r="900">
          <cell r="E900">
            <v>20</v>
          </cell>
        </row>
        <row r="901">
          <cell r="E901">
            <v>18</v>
          </cell>
        </row>
        <row r="902">
          <cell r="E902">
            <v>19.666666666666668</v>
          </cell>
        </row>
        <row r="903">
          <cell r="E903">
            <v>19.333333333333336</v>
          </cell>
        </row>
        <row r="904">
          <cell r="E904">
            <v>19</v>
          </cell>
        </row>
        <row r="905">
          <cell r="E905">
            <v>18.666666666666668</v>
          </cell>
        </row>
        <row r="906">
          <cell r="E906">
            <v>19.333333333333336</v>
          </cell>
        </row>
        <row r="907">
          <cell r="E907">
            <v>17</v>
          </cell>
        </row>
        <row r="908">
          <cell r="E908">
            <v>21</v>
          </cell>
        </row>
        <row r="909">
          <cell r="E909">
            <v>19</v>
          </cell>
        </row>
        <row r="910">
          <cell r="E910">
            <v>19</v>
          </cell>
        </row>
        <row r="911">
          <cell r="E911">
            <v>18</v>
          </cell>
        </row>
        <row r="912">
          <cell r="E912">
            <v>20.8</v>
          </cell>
        </row>
        <row r="913">
          <cell r="E913">
            <v>17.866666666666667</v>
          </cell>
        </row>
        <row r="914">
          <cell r="E914">
            <v>17.333333333333336</v>
          </cell>
        </row>
        <row r="915">
          <cell r="E915">
            <v>19.8</v>
          </cell>
        </row>
        <row r="916">
          <cell r="E916">
            <v>18</v>
          </cell>
        </row>
        <row r="917">
          <cell r="E917">
            <v>19</v>
          </cell>
        </row>
        <row r="918">
          <cell r="E918">
            <v>19</v>
          </cell>
        </row>
        <row r="919">
          <cell r="E919">
            <v>17.2</v>
          </cell>
        </row>
        <row r="920">
          <cell r="E920">
            <v>20.8</v>
          </cell>
        </row>
        <row r="921">
          <cell r="E921">
            <v>17.7</v>
          </cell>
        </row>
        <row r="922">
          <cell r="E922">
            <v>18.3</v>
          </cell>
        </row>
        <row r="923">
          <cell r="E923">
            <v>18</v>
          </cell>
        </row>
        <row r="924">
          <cell r="E924">
            <v>17.2</v>
          </cell>
        </row>
        <row r="925">
          <cell r="E925">
            <v>19.5</v>
          </cell>
        </row>
        <row r="926">
          <cell r="E926">
            <v>16.5</v>
          </cell>
        </row>
        <row r="927">
          <cell r="E927">
            <v>18</v>
          </cell>
        </row>
        <row r="928">
          <cell r="E928">
            <v>19.5</v>
          </cell>
        </row>
        <row r="929">
          <cell r="E929">
            <v>16.5</v>
          </cell>
        </row>
        <row r="930">
          <cell r="E930">
            <v>18</v>
          </cell>
        </row>
        <row r="931">
          <cell r="E931">
            <v>20.8</v>
          </cell>
        </row>
        <row r="932">
          <cell r="E932">
            <v>16.2</v>
          </cell>
        </row>
        <row r="933">
          <cell r="E933">
            <v>19.8</v>
          </cell>
        </row>
        <row r="934">
          <cell r="E934">
            <v>17.2</v>
          </cell>
        </row>
        <row r="935">
          <cell r="E935">
            <v>20.8</v>
          </cell>
        </row>
        <row r="936">
          <cell r="E936">
            <v>17.866666666666667</v>
          </cell>
        </row>
        <row r="937">
          <cell r="E937">
            <v>19.000000000000004</v>
          </cell>
        </row>
        <row r="938">
          <cell r="E938">
            <v>18.333333333333336</v>
          </cell>
        </row>
        <row r="939">
          <cell r="E939">
            <v>19</v>
          </cell>
        </row>
        <row r="940">
          <cell r="E940">
            <v>20</v>
          </cell>
        </row>
        <row r="941">
          <cell r="E941">
            <v>19</v>
          </cell>
        </row>
        <row r="942">
          <cell r="E942">
            <v>19</v>
          </cell>
        </row>
        <row r="943">
          <cell r="E943">
            <v>18.666666666666668</v>
          </cell>
        </row>
        <row r="944">
          <cell r="E944">
            <v>19.000000000000004</v>
          </cell>
        </row>
        <row r="945">
          <cell r="E945">
            <v>19.133333333333336</v>
          </cell>
        </row>
        <row r="946">
          <cell r="E946">
            <v>17.7</v>
          </cell>
        </row>
        <row r="947">
          <cell r="E947">
            <v>16.5</v>
          </cell>
        </row>
        <row r="948">
          <cell r="E948">
            <v>19.8</v>
          </cell>
        </row>
        <row r="949">
          <cell r="E949">
            <v>18.2</v>
          </cell>
        </row>
        <row r="950">
          <cell r="E950">
            <v>18.8</v>
          </cell>
        </row>
        <row r="951">
          <cell r="E951">
            <v>18</v>
          </cell>
        </row>
        <row r="952">
          <cell r="E952">
            <v>16.2</v>
          </cell>
        </row>
        <row r="953">
          <cell r="E953">
            <v>19.8</v>
          </cell>
        </row>
        <row r="954">
          <cell r="E954">
            <v>16.2</v>
          </cell>
        </row>
        <row r="955">
          <cell r="E955">
            <v>18</v>
          </cell>
        </row>
        <row r="956">
          <cell r="E956">
            <v>19.666666666666668</v>
          </cell>
        </row>
        <row r="957">
          <cell r="E957">
            <v>17.333333333333336</v>
          </cell>
        </row>
        <row r="958">
          <cell r="E958">
            <v>18</v>
          </cell>
        </row>
        <row r="959">
          <cell r="E959">
            <v>18</v>
          </cell>
        </row>
        <row r="960">
          <cell r="E960">
            <v>18</v>
          </cell>
        </row>
        <row r="961">
          <cell r="E961">
            <v>18</v>
          </cell>
        </row>
        <row r="962">
          <cell r="E962">
            <v>19.8</v>
          </cell>
        </row>
        <row r="963">
          <cell r="E963">
            <v>17.7</v>
          </cell>
        </row>
        <row r="964">
          <cell r="E964">
            <v>16.5</v>
          </cell>
        </row>
        <row r="965">
          <cell r="E965">
            <v>20</v>
          </cell>
        </row>
        <row r="966">
          <cell r="E966">
            <v>18.5</v>
          </cell>
        </row>
        <row r="967">
          <cell r="E967">
            <v>18</v>
          </cell>
        </row>
        <row r="968">
          <cell r="E968">
            <v>18.3</v>
          </cell>
        </row>
        <row r="969">
          <cell r="E969">
            <v>17.7</v>
          </cell>
        </row>
        <row r="970">
          <cell r="E970">
            <v>18.3</v>
          </cell>
        </row>
        <row r="971">
          <cell r="E971">
            <v>17.7</v>
          </cell>
        </row>
        <row r="972">
          <cell r="E972">
            <v>18.3</v>
          </cell>
        </row>
        <row r="973">
          <cell r="E973">
            <v>17.2</v>
          </cell>
        </row>
        <row r="974">
          <cell r="E974">
            <v>19.8</v>
          </cell>
        </row>
        <row r="975">
          <cell r="E975">
            <v>18</v>
          </cell>
        </row>
        <row r="976">
          <cell r="E976">
            <v>16.2</v>
          </cell>
        </row>
        <row r="977">
          <cell r="E977">
            <v>19.8</v>
          </cell>
        </row>
        <row r="978">
          <cell r="E978">
            <v>18</v>
          </cell>
        </row>
        <row r="979">
          <cell r="E979">
            <v>17.7</v>
          </cell>
        </row>
        <row r="980">
          <cell r="E980">
            <v>16.5</v>
          </cell>
        </row>
        <row r="981">
          <cell r="E981">
            <v>19.8</v>
          </cell>
        </row>
        <row r="982">
          <cell r="E982">
            <v>17.2</v>
          </cell>
        </row>
        <row r="983">
          <cell r="E983">
            <v>19.8</v>
          </cell>
        </row>
        <row r="984">
          <cell r="E984">
            <v>18</v>
          </cell>
        </row>
        <row r="985">
          <cell r="E985">
            <v>18</v>
          </cell>
        </row>
        <row r="986">
          <cell r="E986">
            <v>18</v>
          </cell>
        </row>
        <row r="987">
          <cell r="E987">
            <v>16.2</v>
          </cell>
        </row>
        <row r="988">
          <cell r="E988">
            <v>19.666666666666668</v>
          </cell>
        </row>
        <row r="989">
          <cell r="E989">
            <v>19.133333333333336</v>
          </cell>
        </row>
        <row r="990">
          <cell r="E990">
            <v>16.2</v>
          </cell>
        </row>
        <row r="991">
          <cell r="E991">
            <v>19.8</v>
          </cell>
        </row>
        <row r="992">
          <cell r="E992">
            <v>18</v>
          </cell>
        </row>
        <row r="993">
          <cell r="E993">
            <v>18</v>
          </cell>
        </row>
        <row r="994">
          <cell r="E994">
            <v>18</v>
          </cell>
        </row>
        <row r="995">
          <cell r="E995">
            <v>18.2</v>
          </cell>
        </row>
        <row r="996">
          <cell r="E996">
            <v>18.8</v>
          </cell>
        </row>
        <row r="997">
          <cell r="E997">
            <v>16.2</v>
          </cell>
        </row>
        <row r="998">
          <cell r="E998">
            <v>19.5</v>
          </cell>
        </row>
        <row r="999">
          <cell r="E999">
            <v>18.3</v>
          </cell>
        </row>
        <row r="1000">
          <cell r="E1000">
            <v>17.7</v>
          </cell>
        </row>
        <row r="1001">
          <cell r="E1001">
            <v>16.5</v>
          </cell>
        </row>
        <row r="1002">
          <cell r="E1002">
            <v>19.8</v>
          </cell>
        </row>
        <row r="1003">
          <cell r="E1003">
            <v>17.2</v>
          </cell>
        </row>
        <row r="1004">
          <cell r="E1004">
            <v>19.8</v>
          </cell>
        </row>
        <row r="1005">
          <cell r="E1005">
            <v>16.2</v>
          </cell>
        </row>
        <row r="1006">
          <cell r="E1006">
            <v>19.8</v>
          </cell>
        </row>
        <row r="1007">
          <cell r="E1007">
            <v>16.2</v>
          </cell>
        </row>
        <row r="1008">
          <cell r="E1008">
            <v>19.8</v>
          </cell>
        </row>
        <row r="1009">
          <cell r="E1009">
            <v>17.2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D4">
            <v>10879.400000000001</v>
          </cell>
        </row>
        <row r="5">
          <cell r="D5">
            <v>11969.6</v>
          </cell>
        </row>
        <row r="6">
          <cell r="D6">
            <v>10815.999999999998</v>
          </cell>
        </row>
        <row r="7">
          <cell r="D7">
            <v>11938.000000000002</v>
          </cell>
        </row>
        <row r="8">
          <cell r="D8">
            <v>11690.799999999996</v>
          </cell>
        </row>
        <row r="9">
          <cell r="D9">
            <v>8218.033333333331</v>
          </cell>
        </row>
        <row r="10">
          <cell r="D10">
            <v>3010.1666666666661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TCD13"/>
      <sheetName val="BC1-3"/>
      <sheetName val="Autres transfos"/>
      <sheetName val="Relevé corrigé"/>
      <sheetName val="Paramètres"/>
      <sheetName val="Calcul fin"/>
      <sheetName val="Feuil2"/>
      <sheetName val="Feuil1"/>
      <sheetName val="Feuil3"/>
      <sheetName val="Feuil4"/>
      <sheetName val="Feuil5"/>
      <sheetName val="Feuil6"/>
      <sheetName val="TCD"/>
      <sheetName val="Modèle"/>
      <sheetName val="Noyautage"/>
      <sheetName val="Fusion"/>
      <sheetName val="Sablerie"/>
      <sheetName val="Moulage"/>
      <sheetName val="Décochage"/>
      <sheetName val="Expédition"/>
      <sheetName val="Parachèvement"/>
      <sheetName val="Mise en forme"/>
      <sheetName val="BC1-1"/>
      <sheetName val="BC1-4"/>
      <sheetName val="Graphe BC1-3"/>
      <sheetName val="BC1-5"/>
      <sheetName val="CD1-3"/>
    </sheetNames>
    <sheetDataSet>
      <sheetData sheetId="0"/>
      <sheetData sheetId="1"/>
      <sheetData sheetId="2">
        <row r="2">
          <cell r="E2">
            <v>19.8</v>
          </cell>
        </row>
        <row r="3">
          <cell r="E3">
            <v>16.2</v>
          </cell>
        </row>
        <row r="4">
          <cell r="E4">
            <v>19.8</v>
          </cell>
        </row>
        <row r="5">
          <cell r="E5">
            <v>16.2</v>
          </cell>
        </row>
        <row r="6">
          <cell r="E6">
            <v>20.8</v>
          </cell>
        </row>
        <row r="7">
          <cell r="E7">
            <v>16.2</v>
          </cell>
        </row>
        <row r="8">
          <cell r="E8">
            <v>20</v>
          </cell>
        </row>
        <row r="9">
          <cell r="E9">
            <v>17</v>
          </cell>
        </row>
        <row r="10">
          <cell r="E10">
            <v>19.8</v>
          </cell>
        </row>
        <row r="11">
          <cell r="E11">
            <v>17.2</v>
          </cell>
        </row>
        <row r="12">
          <cell r="E12">
            <v>21</v>
          </cell>
        </row>
        <row r="13">
          <cell r="E13">
            <v>17</v>
          </cell>
        </row>
        <row r="14">
          <cell r="E14">
            <v>20</v>
          </cell>
        </row>
        <row r="15">
          <cell r="E15">
            <v>23</v>
          </cell>
        </row>
        <row r="16">
          <cell r="E16">
            <v>22.2</v>
          </cell>
        </row>
        <row r="17">
          <cell r="E17">
            <v>22</v>
          </cell>
        </row>
        <row r="18">
          <cell r="E18">
            <v>20.8</v>
          </cell>
        </row>
        <row r="19">
          <cell r="E19">
            <v>20</v>
          </cell>
        </row>
        <row r="20">
          <cell r="E20">
            <v>23</v>
          </cell>
        </row>
        <row r="21">
          <cell r="E21">
            <v>19.833333333333332</v>
          </cell>
        </row>
        <row r="22">
          <cell r="E22">
            <v>20.166666666666668</v>
          </cell>
        </row>
        <row r="23">
          <cell r="E23">
            <v>22.666666666666668</v>
          </cell>
        </row>
        <row r="24">
          <cell r="E24">
            <v>18.333333333333336</v>
          </cell>
        </row>
        <row r="25">
          <cell r="E25">
            <v>22.666666666666668</v>
          </cell>
        </row>
        <row r="26">
          <cell r="E26">
            <v>19.333333333333336</v>
          </cell>
        </row>
        <row r="27">
          <cell r="E27">
            <v>22.2</v>
          </cell>
        </row>
        <row r="28">
          <cell r="E28">
            <v>18.8</v>
          </cell>
        </row>
        <row r="29">
          <cell r="E29">
            <v>23</v>
          </cell>
        </row>
        <row r="30">
          <cell r="E30">
            <v>21.4</v>
          </cell>
        </row>
        <row r="31">
          <cell r="E31">
            <v>21.8</v>
          </cell>
        </row>
        <row r="32">
          <cell r="E32">
            <v>19.800000000000004</v>
          </cell>
        </row>
        <row r="33">
          <cell r="E33">
            <v>23</v>
          </cell>
        </row>
        <row r="34">
          <cell r="E34">
            <v>21</v>
          </cell>
        </row>
        <row r="35">
          <cell r="E35">
            <v>23</v>
          </cell>
        </row>
        <row r="36">
          <cell r="E36">
            <v>20.2</v>
          </cell>
        </row>
        <row r="37">
          <cell r="E37">
            <v>23.633333333333333</v>
          </cell>
        </row>
        <row r="38">
          <cell r="E38">
            <v>21.833333333333336</v>
          </cell>
        </row>
        <row r="39">
          <cell r="E39">
            <v>21.733333333333334</v>
          </cell>
        </row>
        <row r="40">
          <cell r="E40">
            <v>22.433333333333334</v>
          </cell>
        </row>
        <row r="41">
          <cell r="E41">
            <v>22.56666666666667</v>
          </cell>
        </row>
        <row r="42">
          <cell r="E42">
            <v>22.6</v>
          </cell>
        </row>
        <row r="43">
          <cell r="E43">
            <v>24.2</v>
          </cell>
        </row>
        <row r="44">
          <cell r="E44">
            <v>21.200000000000003</v>
          </cell>
        </row>
        <row r="45">
          <cell r="E45">
            <v>21.6</v>
          </cell>
        </row>
        <row r="46">
          <cell r="E46">
            <v>25.833333333333332</v>
          </cell>
        </row>
        <row r="47">
          <cell r="E47">
            <v>24.366666666666667</v>
          </cell>
        </row>
        <row r="48">
          <cell r="E48">
            <v>21.966666666666669</v>
          </cell>
        </row>
        <row r="49">
          <cell r="E49">
            <v>24.033333333333335</v>
          </cell>
        </row>
        <row r="50">
          <cell r="E50">
            <v>20.633333333333333</v>
          </cell>
        </row>
        <row r="51">
          <cell r="E51">
            <v>21.766666666666669</v>
          </cell>
        </row>
        <row r="52">
          <cell r="E52">
            <v>21.400000000000002</v>
          </cell>
        </row>
        <row r="53">
          <cell r="E53">
            <v>24</v>
          </cell>
        </row>
        <row r="54">
          <cell r="E54">
            <v>23</v>
          </cell>
        </row>
        <row r="55">
          <cell r="E55">
            <v>22</v>
          </cell>
        </row>
        <row r="56">
          <cell r="E56">
            <v>24</v>
          </cell>
        </row>
        <row r="57">
          <cell r="E57">
            <v>24</v>
          </cell>
        </row>
        <row r="58">
          <cell r="E58">
            <v>23.166666666666668</v>
          </cell>
        </row>
        <row r="59">
          <cell r="E59">
            <v>24.033333333333335</v>
          </cell>
        </row>
        <row r="60">
          <cell r="E60">
            <v>23.8</v>
          </cell>
        </row>
        <row r="61">
          <cell r="E61">
            <v>22</v>
          </cell>
        </row>
        <row r="62">
          <cell r="E62">
            <v>23.8</v>
          </cell>
        </row>
        <row r="63">
          <cell r="E63">
            <v>21.200000000000003</v>
          </cell>
        </row>
        <row r="64">
          <cell r="E64">
            <v>25.833333333333332</v>
          </cell>
        </row>
        <row r="65">
          <cell r="E65">
            <v>19.166666666666668</v>
          </cell>
        </row>
        <row r="66">
          <cell r="E66">
            <v>23</v>
          </cell>
        </row>
        <row r="67">
          <cell r="E67">
            <v>19</v>
          </cell>
        </row>
        <row r="68">
          <cell r="E68">
            <v>25.2</v>
          </cell>
        </row>
        <row r="69">
          <cell r="E69">
            <v>21.8</v>
          </cell>
        </row>
        <row r="70">
          <cell r="E70">
            <v>23.6</v>
          </cell>
        </row>
        <row r="71">
          <cell r="E71">
            <v>22.4</v>
          </cell>
        </row>
        <row r="72">
          <cell r="E72">
            <v>23.666666666666668</v>
          </cell>
        </row>
        <row r="73">
          <cell r="E73">
            <v>19.333333333333336</v>
          </cell>
        </row>
        <row r="74">
          <cell r="E74">
            <v>25.4</v>
          </cell>
        </row>
        <row r="75">
          <cell r="E75">
            <v>23.6</v>
          </cell>
        </row>
        <row r="76">
          <cell r="E76">
            <v>20.666666666666668</v>
          </cell>
        </row>
        <row r="77">
          <cell r="E77">
            <v>22.333333333333336</v>
          </cell>
        </row>
        <row r="78">
          <cell r="E78">
            <v>20</v>
          </cell>
        </row>
        <row r="79">
          <cell r="E79">
            <v>24.166666666666668</v>
          </cell>
        </row>
        <row r="80">
          <cell r="E80">
            <v>20.833333333333336</v>
          </cell>
        </row>
        <row r="81">
          <cell r="E81">
            <v>24.6</v>
          </cell>
        </row>
        <row r="82">
          <cell r="E82">
            <v>22.4</v>
          </cell>
        </row>
        <row r="83">
          <cell r="E83">
            <v>20.2</v>
          </cell>
        </row>
        <row r="84">
          <cell r="E84">
            <v>23.000000000000004</v>
          </cell>
        </row>
        <row r="85">
          <cell r="E85">
            <v>20.8</v>
          </cell>
        </row>
        <row r="86">
          <cell r="E86">
            <v>21</v>
          </cell>
        </row>
        <row r="87">
          <cell r="E87">
            <v>21</v>
          </cell>
        </row>
        <row r="88">
          <cell r="E88">
            <v>25</v>
          </cell>
        </row>
        <row r="89">
          <cell r="E89">
            <v>22.2</v>
          </cell>
        </row>
        <row r="90">
          <cell r="E90">
            <v>20.8</v>
          </cell>
        </row>
        <row r="91">
          <cell r="E91">
            <v>21</v>
          </cell>
        </row>
        <row r="92">
          <cell r="E92">
            <v>24.833333333333332</v>
          </cell>
        </row>
        <row r="93">
          <cell r="E93">
            <v>22.166666666666668</v>
          </cell>
        </row>
        <row r="94">
          <cell r="E94">
            <v>21</v>
          </cell>
        </row>
        <row r="95">
          <cell r="E95">
            <v>20</v>
          </cell>
        </row>
        <row r="96">
          <cell r="E96">
            <v>24</v>
          </cell>
        </row>
        <row r="97">
          <cell r="E97">
            <v>21</v>
          </cell>
        </row>
        <row r="98">
          <cell r="E98">
            <v>25</v>
          </cell>
        </row>
        <row r="99">
          <cell r="E99">
            <v>20.666666666666668</v>
          </cell>
        </row>
        <row r="100">
          <cell r="E100">
            <v>23.533333333333335</v>
          </cell>
        </row>
        <row r="101">
          <cell r="E101">
            <v>22</v>
          </cell>
        </row>
        <row r="102">
          <cell r="E102">
            <v>23.000000000000004</v>
          </cell>
        </row>
        <row r="103">
          <cell r="E103">
            <v>21</v>
          </cell>
        </row>
        <row r="104">
          <cell r="E104">
            <v>20.8</v>
          </cell>
        </row>
        <row r="105">
          <cell r="E105">
            <v>19</v>
          </cell>
        </row>
        <row r="106">
          <cell r="E106">
            <v>22.666666666666668</v>
          </cell>
        </row>
        <row r="107">
          <cell r="E107">
            <v>20.333333333333336</v>
          </cell>
        </row>
        <row r="108">
          <cell r="E108">
            <v>21</v>
          </cell>
        </row>
        <row r="109">
          <cell r="E109">
            <v>20.2</v>
          </cell>
        </row>
        <row r="110">
          <cell r="E110">
            <v>21</v>
          </cell>
        </row>
        <row r="111">
          <cell r="E111">
            <v>18.8</v>
          </cell>
        </row>
        <row r="112">
          <cell r="E112">
            <v>25</v>
          </cell>
        </row>
        <row r="113">
          <cell r="E113">
            <v>23</v>
          </cell>
        </row>
        <row r="114">
          <cell r="E114">
            <v>22.4</v>
          </cell>
        </row>
        <row r="115">
          <cell r="E115">
            <v>22.6</v>
          </cell>
        </row>
        <row r="116">
          <cell r="E116">
            <v>21</v>
          </cell>
        </row>
        <row r="117">
          <cell r="E117">
            <v>22</v>
          </cell>
        </row>
        <row r="118">
          <cell r="E118">
            <v>23</v>
          </cell>
        </row>
        <row r="119">
          <cell r="E119">
            <v>21</v>
          </cell>
        </row>
        <row r="120">
          <cell r="E120">
            <v>24.2</v>
          </cell>
        </row>
        <row r="121">
          <cell r="E121">
            <v>20.966666666666669</v>
          </cell>
        </row>
        <row r="122">
          <cell r="E122">
            <v>21.833333333333336</v>
          </cell>
        </row>
        <row r="123">
          <cell r="E123">
            <v>24.4</v>
          </cell>
        </row>
        <row r="124">
          <cell r="E124">
            <v>20.6</v>
          </cell>
        </row>
        <row r="125">
          <cell r="E125">
            <v>23.4</v>
          </cell>
        </row>
        <row r="126">
          <cell r="E126">
            <v>22.6</v>
          </cell>
        </row>
        <row r="127">
          <cell r="E127">
            <v>21</v>
          </cell>
        </row>
        <row r="128">
          <cell r="E128">
            <v>19</v>
          </cell>
        </row>
        <row r="129">
          <cell r="E129">
            <v>23.2</v>
          </cell>
        </row>
        <row r="130">
          <cell r="E130">
            <v>20.8</v>
          </cell>
        </row>
        <row r="131">
          <cell r="E131">
            <v>22.2</v>
          </cell>
        </row>
        <row r="132">
          <cell r="E132">
            <v>19.800000000000004</v>
          </cell>
        </row>
        <row r="133">
          <cell r="E133">
            <v>21.833333333333332</v>
          </cell>
        </row>
        <row r="134">
          <cell r="E134">
            <v>19.166666666666668</v>
          </cell>
        </row>
        <row r="135">
          <cell r="E135">
            <v>22.666666666666668</v>
          </cell>
        </row>
        <row r="136">
          <cell r="E136">
            <v>18.333333333333336</v>
          </cell>
        </row>
        <row r="137">
          <cell r="E137">
            <v>25.2</v>
          </cell>
        </row>
        <row r="138">
          <cell r="E138">
            <v>20.8</v>
          </cell>
        </row>
        <row r="139">
          <cell r="E139">
            <v>25</v>
          </cell>
        </row>
        <row r="140">
          <cell r="E140">
            <v>19</v>
          </cell>
        </row>
        <row r="141">
          <cell r="E141">
            <v>24.6</v>
          </cell>
        </row>
        <row r="142">
          <cell r="E142">
            <v>22.233333333333331</v>
          </cell>
        </row>
        <row r="143">
          <cell r="E143">
            <v>22.766666666666669</v>
          </cell>
        </row>
        <row r="144">
          <cell r="E144">
            <v>23.233333333333331</v>
          </cell>
        </row>
        <row r="145">
          <cell r="E145">
            <v>22.366666666666667</v>
          </cell>
        </row>
        <row r="146">
          <cell r="E146">
            <v>21.633333333333333</v>
          </cell>
        </row>
        <row r="147">
          <cell r="E147">
            <v>23.166666666666668</v>
          </cell>
        </row>
        <row r="148">
          <cell r="E148">
            <v>19.666666666666668</v>
          </cell>
        </row>
        <row r="149">
          <cell r="E149">
            <v>21.533333333333335</v>
          </cell>
        </row>
        <row r="150">
          <cell r="E150">
            <v>21.466666666666669</v>
          </cell>
        </row>
        <row r="151">
          <cell r="E151">
            <v>20.333333333333336</v>
          </cell>
        </row>
        <row r="152">
          <cell r="E152">
            <v>19.833333333333332</v>
          </cell>
        </row>
        <row r="153">
          <cell r="E153">
            <v>22.166666666666668</v>
          </cell>
        </row>
        <row r="154">
          <cell r="E154">
            <v>19.833333333333332</v>
          </cell>
        </row>
        <row r="155">
          <cell r="E155">
            <v>19.166666666666668</v>
          </cell>
        </row>
        <row r="156">
          <cell r="E156">
            <v>22.833333333333332</v>
          </cell>
        </row>
        <row r="157">
          <cell r="E157">
            <v>20.166666666666668</v>
          </cell>
        </row>
        <row r="158">
          <cell r="E158">
            <v>22.2</v>
          </cell>
        </row>
        <row r="159">
          <cell r="E159">
            <v>18.8</v>
          </cell>
        </row>
        <row r="160">
          <cell r="E160">
            <v>21.666666666666668</v>
          </cell>
        </row>
        <row r="161">
          <cell r="E161">
            <v>19.333333333333336</v>
          </cell>
        </row>
        <row r="162">
          <cell r="E162">
            <v>22</v>
          </cell>
        </row>
        <row r="163">
          <cell r="E163">
            <v>19</v>
          </cell>
        </row>
        <row r="164">
          <cell r="E164">
            <v>22</v>
          </cell>
        </row>
        <row r="165">
          <cell r="E165">
            <v>19</v>
          </cell>
        </row>
        <row r="166">
          <cell r="E166">
            <v>23.2</v>
          </cell>
        </row>
        <row r="167">
          <cell r="E167">
            <v>18.8</v>
          </cell>
        </row>
        <row r="168">
          <cell r="E168">
            <v>22</v>
          </cell>
        </row>
        <row r="169">
          <cell r="E169">
            <v>19</v>
          </cell>
        </row>
        <row r="170">
          <cell r="E170">
            <v>22</v>
          </cell>
        </row>
        <row r="171">
          <cell r="E171">
            <v>20.2</v>
          </cell>
        </row>
        <row r="172">
          <cell r="E172">
            <v>20.8</v>
          </cell>
        </row>
        <row r="173">
          <cell r="E173">
            <v>19.833333333333332</v>
          </cell>
        </row>
        <row r="174">
          <cell r="E174">
            <v>21.56666666666667</v>
          </cell>
        </row>
        <row r="175">
          <cell r="E175">
            <v>23.266666666666669</v>
          </cell>
        </row>
        <row r="176">
          <cell r="E176">
            <v>20.333333333333336</v>
          </cell>
        </row>
        <row r="177">
          <cell r="E177">
            <v>23.833333333333332</v>
          </cell>
        </row>
        <row r="178">
          <cell r="E178">
            <v>23.56666666666667</v>
          </cell>
        </row>
        <row r="179">
          <cell r="E179">
            <v>21.6</v>
          </cell>
        </row>
        <row r="180">
          <cell r="E180">
            <v>25.2</v>
          </cell>
        </row>
        <row r="181">
          <cell r="E181">
            <v>20.8</v>
          </cell>
        </row>
        <row r="182">
          <cell r="E182">
            <v>20.399999999999999</v>
          </cell>
        </row>
        <row r="183">
          <cell r="E183">
            <v>24.6</v>
          </cell>
        </row>
        <row r="184">
          <cell r="E184">
            <v>18</v>
          </cell>
        </row>
        <row r="185">
          <cell r="E185">
            <v>25.833333333333332</v>
          </cell>
        </row>
        <row r="186">
          <cell r="E186">
            <v>21.366666666666667</v>
          </cell>
        </row>
        <row r="187">
          <cell r="E187">
            <v>23.633333333333333</v>
          </cell>
        </row>
        <row r="188">
          <cell r="E188">
            <v>22.56666666666667</v>
          </cell>
        </row>
        <row r="189">
          <cell r="E189">
            <v>21.8</v>
          </cell>
        </row>
        <row r="190">
          <cell r="E190">
            <v>22.8</v>
          </cell>
        </row>
        <row r="191">
          <cell r="E191">
            <v>23.6</v>
          </cell>
        </row>
        <row r="192">
          <cell r="E192">
            <v>21.400000000000002</v>
          </cell>
        </row>
        <row r="193">
          <cell r="E193">
            <v>24</v>
          </cell>
        </row>
        <row r="194">
          <cell r="E194">
            <v>22.2</v>
          </cell>
        </row>
        <row r="195">
          <cell r="E195">
            <v>20.8</v>
          </cell>
        </row>
        <row r="196">
          <cell r="E196">
            <v>25.833333333333332</v>
          </cell>
        </row>
        <row r="197">
          <cell r="E197">
            <v>22.56666666666667</v>
          </cell>
        </row>
        <row r="198">
          <cell r="E198">
            <v>22.6</v>
          </cell>
        </row>
        <row r="199">
          <cell r="E199">
            <v>24.2</v>
          </cell>
        </row>
        <row r="200">
          <cell r="E200">
            <v>20.8</v>
          </cell>
        </row>
        <row r="201">
          <cell r="E201">
            <v>25.2</v>
          </cell>
        </row>
        <row r="202">
          <cell r="E202">
            <v>19.800000000000004</v>
          </cell>
        </row>
        <row r="203">
          <cell r="E203">
            <v>25</v>
          </cell>
        </row>
        <row r="204">
          <cell r="E204">
            <v>24.833333333333332</v>
          </cell>
        </row>
        <row r="205">
          <cell r="E205">
            <v>23.333333333333336</v>
          </cell>
        </row>
        <row r="206">
          <cell r="E206">
            <v>25.633333333333336</v>
          </cell>
        </row>
        <row r="207">
          <cell r="E207">
            <v>25.366666666666671</v>
          </cell>
        </row>
        <row r="208">
          <cell r="E208">
            <v>25.033333333333335</v>
          </cell>
        </row>
        <row r="209">
          <cell r="E209">
            <v>23.000000000000004</v>
          </cell>
        </row>
        <row r="210">
          <cell r="E210">
            <v>25.000000000000004</v>
          </cell>
        </row>
        <row r="211">
          <cell r="E211">
            <v>24.400000000000002</v>
          </cell>
        </row>
        <row r="212">
          <cell r="E212">
            <v>25.000000000000004</v>
          </cell>
        </row>
        <row r="213">
          <cell r="E213">
            <v>25.599999999999998</v>
          </cell>
        </row>
        <row r="214">
          <cell r="E214">
            <v>24.400000000000002</v>
          </cell>
        </row>
        <row r="215">
          <cell r="E215">
            <v>21.400000000000002</v>
          </cell>
        </row>
        <row r="216">
          <cell r="E216">
            <v>27.6</v>
          </cell>
        </row>
        <row r="217">
          <cell r="E217">
            <v>21.400000000000002</v>
          </cell>
        </row>
        <row r="218">
          <cell r="E218">
            <v>25.6</v>
          </cell>
        </row>
        <row r="219">
          <cell r="E219">
            <v>23.4</v>
          </cell>
        </row>
        <row r="220">
          <cell r="E220">
            <v>22</v>
          </cell>
        </row>
        <row r="221">
          <cell r="E221">
            <v>26</v>
          </cell>
        </row>
        <row r="222">
          <cell r="E222">
            <v>27.2</v>
          </cell>
        </row>
        <row r="223">
          <cell r="E223">
            <v>22.966666666666672</v>
          </cell>
        </row>
        <row r="224">
          <cell r="E224">
            <v>25.433333333333337</v>
          </cell>
        </row>
        <row r="225">
          <cell r="E225">
            <v>25.599999999999998</v>
          </cell>
        </row>
        <row r="226">
          <cell r="E226">
            <v>21.8</v>
          </cell>
        </row>
        <row r="227">
          <cell r="E227">
            <v>25.8</v>
          </cell>
        </row>
        <row r="228">
          <cell r="E228">
            <v>24.400000000000002</v>
          </cell>
        </row>
        <row r="229">
          <cell r="E229">
            <v>22.8</v>
          </cell>
        </row>
        <row r="230">
          <cell r="E230">
            <v>25.6</v>
          </cell>
        </row>
        <row r="231">
          <cell r="E231">
            <v>23.799999999999997</v>
          </cell>
        </row>
        <row r="232">
          <cell r="E232">
            <v>21.6</v>
          </cell>
        </row>
        <row r="233">
          <cell r="E233">
            <v>25.166666666666668</v>
          </cell>
        </row>
        <row r="234">
          <cell r="E234">
            <v>24.233333333333334</v>
          </cell>
        </row>
        <row r="235">
          <cell r="E235">
            <v>21.6</v>
          </cell>
        </row>
        <row r="236">
          <cell r="E236">
            <v>27.166666666666668</v>
          </cell>
        </row>
        <row r="237">
          <cell r="E237">
            <v>24.233333333333334</v>
          </cell>
        </row>
        <row r="238">
          <cell r="E238">
            <v>21.6</v>
          </cell>
        </row>
        <row r="239">
          <cell r="E239">
            <v>28</v>
          </cell>
        </row>
        <row r="240">
          <cell r="E240">
            <v>23.166666666666668</v>
          </cell>
        </row>
        <row r="241">
          <cell r="E241">
            <v>24.433333333333337</v>
          </cell>
        </row>
        <row r="242">
          <cell r="E242">
            <v>23.4</v>
          </cell>
        </row>
        <row r="243">
          <cell r="E243">
            <v>26.4</v>
          </cell>
        </row>
        <row r="244">
          <cell r="E244">
            <v>23.766666666666669</v>
          </cell>
        </row>
        <row r="245">
          <cell r="E245">
            <v>25.433333333333337</v>
          </cell>
        </row>
        <row r="246">
          <cell r="E246">
            <v>22.4</v>
          </cell>
        </row>
        <row r="247">
          <cell r="E247">
            <v>26.4</v>
          </cell>
        </row>
        <row r="248">
          <cell r="E248">
            <v>21.6</v>
          </cell>
        </row>
        <row r="249">
          <cell r="E249">
            <v>25.2</v>
          </cell>
        </row>
        <row r="250">
          <cell r="E250">
            <v>21.8</v>
          </cell>
        </row>
        <row r="251">
          <cell r="E251">
            <v>25.4</v>
          </cell>
        </row>
        <row r="252">
          <cell r="E252">
            <v>24.6</v>
          </cell>
        </row>
        <row r="253">
          <cell r="E253">
            <v>24</v>
          </cell>
        </row>
        <row r="254">
          <cell r="E254">
            <v>25</v>
          </cell>
        </row>
        <row r="255">
          <cell r="E255">
            <v>26</v>
          </cell>
        </row>
        <row r="256">
          <cell r="E256">
            <v>28.4</v>
          </cell>
        </row>
        <row r="257">
          <cell r="E257">
            <v>21.6</v>
          </cell>
        </row>
        <row r="258">
          <cell r="E258">
            <v>27.166666666666668</v>
          </cell>
        </row>
        <row r="259">
          <cell r="E259">
            <v>23.833333333333336</v>
          </cell>
        </row>
        <row r="260">
          <cell r="E260">
            <v>27</v>
          </cell>
        </row>
        <row r="261">
          <cell r="E261">
            <v>23</v>
          </cell>
        </row>
        <row r="262">
          <cell r="E262">
            <v>24</v>
          </cell>
        </row>
        <row r="263">
          <cell r="E263">
            <v>26</v>
          </cell>
        </row>
        <row r="264">
          <cell r="E264">
            <v>26.833333333333332</v>
          </cell>
        </row>
        <row r="265">
          <cell r="E265">
            <v>22.166666666666668</v>
          </cell>
        </row>
        <row r="266">
          <cell r="E266">
            <v>26</v>
          </cell>
        </row>
        <row r="267">
          <cell r="E267">
            <v>28</v>
          </cell>
        </row>
        <row r="268">
          <cell r="E268">
            <v>24.6</v>
          </cell>
        </row>
        <row r="269">
          <cell r="E269">
            <v>22.4</v>
          </cell>
        </row>
        <row r="270">
          <cell r="E270">
            <v>26</v>
          </cell>
        </row>
        <row r="271">
          <cell r="E271">
            <v>28.4</v>
          </cell>
        </row>
        <row r="272">
          <cell r="E272">
            <v>24.6</v>
          </cell>
        </row>
        <row r="273">
          <cell r="E273">
            <v>23</v>
          </cell>
        </row>
        <row r="274">
          <cell r="E274">
            <v>24</v>
          </cell>
        </row>
        <row r="275">
          <cell r="E275">
            <v>25.4</v>
          </cell>
        </row>
        <row r="276">
          <cell r="E276">
            <v>23.6</v>
          </cell>
        </row>
        <row r="277">
          <cell r="E277">
            <v>22</v>
          </cell>
        </row>
        <row r="278">
          <cell r="E278">
            <v>28.2</v>
          </cell>
        </row>
        <row r="279">
          <cell r="E279">
            <v>23.200000000000003</v>
          </cell>
        </row>
        <row r="280">
          <cell r="E280">
            <v>23.433333333333334</v>
          </cell>
        </row>
        <row r="281">
          <cell r="E281">
            <v>22.166666666666668</v>
          </cell>
        </row>
        <row r="282">
          <cell r="E282">
            <v>23.4</v>
          </cell>
        </row>
        <row r="283">
          <cell r="E283">
            <v>24.8</v>
          </cell>
        </row>
        <row r="284">
          <cell r="E284">
            <v>24.200000000000003</v>
          </cell>
        </row>
        <row r="285">
          <cell r="E285">
            <v>22.6</v>
          </cell>
        </row>
        <row r="286">
          <cell r="E286">
            <v>25</v>
          </cell>
        </row>
        <row r="287">
          <cell r="E287">
            <v>24.6</v>
          </cell>
        </row>
        <row r="288">
          <cell r="E288">
            <v>21.400000000000002</v>
          </cell>
        </row>
        <row r="289">
          <cell r="E289">
            <v>24</v>
          </cell>
        </row>
        <row r="290">
          <cell r="E290">
            <v>19</v>
          </cell>
        </row>
        <row r="291">
          <cell r="E291">
            <v>25</v>
          </cell>
        </row>
        <row r="292">
          <cell r="E292">
            <v>20</v>
          </cell>
        </row>
        <row r="293">
          <cell r="E293">
            <v>24.2</v>
          </cell>
        </row>
        <row r="294">
          <cell r="E294">
            <v>19.800000000000004</v>
          </cell>
        </row>
        <row r="295">
          <cell r="E295">
            <v>24.2</v>
          </cell>
        </row>
        <row r="296">
          <cell r="E296">
            <v>19.800000000000004</v>
          </cell>
        </row>
        <row r="297">
          <cell r="E297">
            <v>24.2</v>
          </cell>
        </row>
        <row r="298">
          <cell r="E298">
            <v>19.800000000000004</v>
          </cell>
        </row>
        <row r="299">
          <cell r="E299">
            <v>24.2</v>
          </cell>
        </row>
        <row r="300">
          <cell r="E300">
            <v>19.800000000000004</v>
          </cell>
        </row>
        <row r="301">
          <cell r="E301">
            <v>24</v>
          </cell>
        </row>
        <row r="302">
          <cell r="E302">
            <v>19</v>
          </cell>
        </row>
        <row r="303">
          <cell r="E303">
            <v>24.2</v>
          </cell>
        </row>
        <row r="304">
          <cell r="E304">
            <v>19.800000000000004</v>
          </cell>
        </row>
        <row r="305">
          <cell r="E305">
            <v>24</v>
          </cell>
        </row>
        <row r="306">
          <cell r="E306">
            <v>20.833333333333332</v>
          </cell>
        </row>
        <row r="307">
          <cell r="E307">
            <v>22.56666666666667</v>
          </cell>
        </row>
        <row r="308">
          <cell r="E308">
            <v>23.6</v>
          </cell>
        </row>
        <row r="309">
          <cell r="E309">
            <v>22.2</v>
          </cell>
        </row>
        <row r="310">
          <cell r="E310">
            <v>22</v>
          </cell>
        </row>
        <row r="311">
          <cell r="E311">
            <v>23.000000000000004</v>
          </cell>
        </row>
        <row r="312">
          <cell r="E312">
            <v>19.800000000000004</v>
          </cell>
        </row>
        <row r="313">
          <cell r="E313">
            <v>23.2</v>
          </cell>
        </row>
        <row r="314">
          <cell r="E314">
            <v>19.800000000000004</v>
          </cell>
        </row>
        <row r="315">
          <cell r="E315">
            <v>24.2</v>
          </cell>
        </row>
        <row r="316">
          <cell r="E316">
            <v>22</v>
          </cell>
        </row>
        <row r="317">
          <cell r="E317">
            <v>22</v>
          </cell>
        </row>
        <row r="318">
          <cell r="E318">
            <v>21.8</v>
          </cell>
        </row>
        <row r="319">
          <cell r="E319">
            <v>23.4</v>
          </cell>
        </row>
        <row r="320">
          <cell r="E320">
            <v>23</v>
          </cell>
        </row>
        <row r="321">
          <cell r="E321">
            <v>22.8</v>
          </cell>
        </row>
        <row r="322">
          <cell r="E322">
            <v>21.8</v>
          </cell>
        </row>
        <row r="323">
          <cell r="E323">
            <v>19</v>
          </cell>
        </row>
        <row r="324">
          <cell r="E324">
            <v>27.4</v>
          </cell>
        </row>
        <row r="325">
          <cell r="E325">
            <v>21.6</v>
          </cell>
        </row>
        <row r="326">
          <cell r="E326">
            <v>24.2</v>
          </cell>
        </row>
        <row r="327">
          <cell r="E327">
            <v>20.8</v>
          </cell>
        </row>
        <row r="328">
          <cell r="E328">
            <v>27.4</v>
          </cell>
        </row>
        <row r="329">
          <cell r="E329">
            <v>24</v>
          </cell>
        </row>
        <row r="330">
          <cell r="E330">
            <v>22.8</v>
          </cell>
        </row>
        <row r="331">
          <cell r="E331">
            <v>24</v>
          </cell>
        </row>
        <row r="332">
          <cell r="E332">
            <v>19.800000000000004</v>
          </cell>
        </row>
        <row r="333">
          <cell r="E333">
            <v>25.2</v>
          </cell>
        </row>
        <row r="334">
          <cell r="E334">
            <v>22</v>
          </cell>
        </row>
        <row r="335">
          <cell r="E335">
            <v>22.200000000000003</v>
          </cell>
        </row>
        <row r="336">
          <cell r="E336">
            <v>22.8</v>
          </cell>
        </row>
        <row r="337">
          <cell r="E337">
            <v>20.8</v>
          </cell>
        </row>
        <row r="338">
          <cell r="E338">
            <v>27.166666666666668</v>
          </cell>
        </row>
        <row r="339">
          <cell r="E339">
            <v>24.666666666666668</v>
          </cell>
        </row>
        <row r="340">
          <cell r="E340">
            <v>25.56666666666667</v>
          </cell>
        </row>
        <row r="341">
          <cell r="E341">
            <v>22.433333333333334</v>
          </cell>
        </row>
        <row r="342">
          <cell r="E342">
            <v>22.766666666666669</v>
          </cell>
        </row>
        <row r="343">
          <cell r="E343">
            <v>22.4</v>
          </cell>
        </row>
        <row r="344">
          <cell r="E344">
            <v>27.4</v>
          </cell>
        </row>
        <row r="345">
          <cell r="E345">
            <v>20.6</v>
          </cell>
        </row>
        <row r="346">
          <cell r="E346">
            <v>24.6</v>
          </cell>
        </row>
        <row r="347">
          <cell r="E347">
            <v>22.4</v>
          </cell>
        </row>
        <row r="348">
          <cell r="E348">
            <v>25</v>
          </cell>
        </row>
        <row r="349">
          <cell r="E349">
            <v>25.6</v>
          </cell>
        </row>
        <row r="350">
          <cell r="E350">
            <v>22.4</v>
          </cell>
        </row>
        <row r="351">
          <cell r="E351">
            <v>27.4</v>
          </cell>
        </row>
        <row r="352">
          <cell r="E352">
            <v>20.6</v>
          </cell>
        </row>
        <row r="353">
          <cell r="E353">
            <v>27.2</v>
          </cell>
        </row>
        <row r="354">
          <cell r="E354">
            <v>24.200000000000003</v>
          </cell>
        </row>
        <row r="355">
          <cell r="E355">
            <v>22.433333333333334</v>
          </cell>
        </row>
        <row r="356">
          <cell r="E356">
            <v>22</v>
          </cell>
        </row>
        <row r="357">
          <cell r="E357">
            <v>22</v>
          </cell>
        </row>
        <row r="358">
          <cell r="E358">
            <v>22</v>
          </cell>
        </row>
        <row r="359">
          <cell r="E359">
            <v>22.766666666666669</v>
          </cell>
        </row>
        <row r="360">
          <cell r="E360">
            <v>23.599999999999998</v>
          </cell>
        </row>
        <row r="361">
          <cell r="E361">
            <v>22</v>
          </cell>
        </row>
        <row r="362">
          <cell r="E362">
            <v>21.8</v>
          </cell>
        </row>
        <row r="363">
          <cell r="E363">
            <v>22</v>
          </cell>
        </row>
        <row r="364">
          <cell r="E364">
            <v>25.2</v>
          </cell>
        </row>
        <row r="365">
          <cell r="E365">
            <v>23.000000000000004</v>
          </cell>
        </row>
        <row r="366">
          <cell r="E366">
            <v>23.400000000000006</v>
          </cell>
        </row>
        <row r="367">
          <cell r="E367">
            <v>24.6</v>
          </cell>
        </row>
        <row r="368">
          <cell r="E368">
            <v>22.633333333333336</v>
          </cell>
        </row>
        <row r="369">
          <cell r="E369">
            <v>22.5</v>
          </cell>
        </row>
        <row r="370">
          <cell r="E370">
            <v>23.666666666666668</v>
          </cell>
        </row>
        <row r="371">
          <cell r="E371">
            <v>24</v>
          </cell>
        </row>
        <row r="372">
          <cell r="E372">
            <v>23</v>
          </cell>
        </row>
        <row r="373">
          <cell r="E373">
            <v>26</v>
          </cell>
        </row>
        <row r="374">
          <cell r="E374">
            <v>24</v>
          </cell>
        </row>
        <row r="375">
          <cell r="E375">
            <v>24.4</v>
          </cell>
        </row>
        <row r="376">
          <cell r="E376">
            <v>25.200000000000003</v>
          </cell>
        </row>
        <row r="377">
          <cell r="E377">
            <v>23.4</v>
          </cell>
        </row>
        <row r="378">
          <cell r="E378">
            <v>23.2</v>
          </cell>
        </row>
        <row r="379">
          <cell r="E379">
            <v>19.800000000000004</v>
          </cell>
        </row>
        <row r="380">
          <cell r="E380">
            <v>26</v>
          </cell>
        </row>
        <row r="381">
          <cell r="E381">
            <v>23</v>
          </cell>
        </row>
        <row r="382">
          <cell r="E382">
            <v>24</v>
          </cell>
        </row>
        <row r="383">
          <cell r="E383">
            <v>27.4</v>
          </cell>
        </row>
        <row r="384">
          <cell r="E384">
            <v>22.8</v>
          </cell>
        </row>
        <row r="385">
          <cell r="E385">
            <v>23.600000000000005</v>
          </cell>
        </row>
        <row r="386">
          <cell r="E386">
            <v>23.200000000000003</v>
          </cell>
        </row>
        <row r="387">
          <cell r="E387">
            <v>27.4</v>
          </cell>
        </row>
        <row r="388">
          <cell r="E388">
            <v>20.6</v>
          </cell>
        </row>
        <row r="389">
          <cell r="E389">
            <v>26.166666666666668</v>
          </cell>
        </row>
        <row r="390">
          <cell r="E390">
            <v>24.633333333333336</v>
          </cell>
        </row>
        <row r="391">
          <cell r="E391">
            <v>24.400000000000002</v>
          </cell>
        </row>
        <row r="392">
          <cell r="E392">
            <v>25.000000000000004</v>
          </cell>
        </row>
        <row r="393">
          <cell r="E393">
            <v>23.400000000000006</v>
          </cell>
        </row>
        <row r="394">
          <cell r="E394">
            <v>23.4</v>
          </cell>
        </row>
        <row r="395">
          <cell r="E395">
            <v>26.166666666666668</v>
          </cell>
        </row>
        <row r="396">
          <cell r="E396">
            <v>25.033333333333335</v>
          </cell>
        </row>
        <row r="397">
          <cell r="E397">
            <v>22.200000000000003</v>
          </cell>
        </row>
        <row r="398">
          <cell r="E398">
            <v>21.6</v>
          </cell>
        </row>
        <row r="399">
          <cell r="E399">
            <v>26.2</v>
          </cell>
        </row>
        <row r="400">
          <cell r="E400">
            <v>22.966666666666672</v>
          </cell>
        </row>
        <row r="401">
          <cell r="E401">
            <v>25.233333333333334</v>
          </cell>
        </row>
        <row r="402">
          <cell r="E402">
            <v>23.6</v>
          </cell>
        </row>
        <row r="403">
          <cell r="E403">
            <v>26</v>
          </cell>
        </row>
        <row r="404">
          <cell r="E404">
            <v>23</v>
          </cell>
        </row>
        <row r="405">
          <cell r="E405">
            <v>26</v>
          </cell>
        </row>
        <row r="406">
          <cell r="E406">
            <v>25.6</v>
          </cell>
        </row>
        <row r="407">
          <cell r="E407">
            <v>22.4</v>
          </cell>
        </row>
        <row r="408">
          <cell r="E408">
            <v>25</v>
          </cell>
        </row>
        <row r="409">
          <cell r="E409">
            <v>26.2</v>
          </cell>
        </row>
        <row r="410">
          <cell r="E410">
            <v>23.200000000000003</v>
          </cell>
        </row>
        <row r="411">
          <cell r="E411">
            <v>24</v>
          </cell>
        </row>
        <row r="412">
          <cell r="E412">
            <v>23</v>
          </cell>
        </row>
        <row r="413">
          <cell r="E413">
            <v>22.766666666666669</v>
          </cell>
        </row>
        <row r="414">
          <cell r="E414">
            <v>23.833333333333336</v>
          </cell>
        </row>
        <row r="415">
          <cell r="E415">
            <v>22</v>
          </cell>
        </row>
        <row r="416">
          <cell r="E416">
            <v>24.833333333333332</v>
          </cell>
        </row>
        <row r="417">
          <cell r="E417">
            <v>22</v>
          </cell>
        </row>
        <row r="418">
          <cell r="E418">
            <v>20.166666666666668</v>
          </cell>
        </row>
        <row r="419">
          <cell r="E419">
            <v>26</v>
          </cell>
        </row>
        <row r="420">
          <cell r="E420">
            <v>22</v>
          </cell>
        </row>
        <row r="421">
          <cell r="E421">
            <v>23</v>
          </cell>
        </row>
        <row r="422">
          <cell r="E422">
            <v>25.833333333333332</v>
          </cell>
        </row>
        <row r="423">
          <cell r="E423">
            <v>21.166666666666668</v>
          </cell>
        </row>
        <row r="424">
          <cell r="E424">
            <v>24.4</v>
          </cell>
        </row>
        <row r="425">
          <cell r="E425">
            <v>20.6</v>
          </cell>
        </row>
        <row r="426">
          <cell r="E426">
            <v>24.2</v>
          </cell>
        </row>
        <row r="427">
          <cell r="E427">
            <v>19.800000000000004</v>
          </cell>
        </row>
        <row r="428">
          <cell r="E428">
            <v>25.2</v>
          </cell>
        </row>
        <row r="429">
          <cell r="E429">
            <v>19.800000000000004</v>
          </cell>
        </row>
        <row r="430">
          <cell r="E430">
            <v>22</v>
          </cell>
        </row>
        <row r="431">
          <cell r="E431">
            <v>24</v>
          </cell>
        </row>
        <row r="432">
          <cell r="E432">
            <v>24.2</v>
          </cell>
        </row>
        <row r="433">
          <cell r="E433">
            <v>19.800000000000004</v>
          </cell>
        </row>
        <row r="434">
          <cell r="E434">
            <v>23.2</v>
          </cell>
        </row>
        <row r="435">
          <cell r="E435">
            <v>21.633333333333333</v>
          </cell>
        </row>
        <row r="436">
          <cell r="E436">
            <v>22.366666666666667</v>
          </cell>
        </row>
        <row r="437">
          <cell r="E437">
            <v>20.633333333333333</v>
          </cell>
        </row>
        <row r="438">
          <cell r="E438">
            <v>22.166666666666668</v>
          </cell>
        </row>
        <row r="439">
          <cell r="E439">
            <v>19.833333333333332</v>
          </cell>
        </row>
        <row r="440">
          <cell r="E440">
            <v>22.166666666666668</v>
          </cell>
        </row>
        <row r="441">
          <cell r="E441">
            <v>20.666666666666668</v>
          </cell>
        </row>
        <row r="442">
          <cell r="E442">
            <v>22.733333333333334</v>
          </cell>
        </row>
        <row r="443">
          <cell r="E443">
            <v>21.433333333333334</v>
          </cell>
        </row>
        <row r="444">
          <cell r="E444">
            <v>21.166666666666668</v>
          </cell>
        </row>
        <row r="445">
          <cell r="E445">
            <v>20.666666666666668</v>
          </cell>
        </row>
        <row r="446">
          <cell r="E446">
            <v>20.533333333333335</v>
          </cell>
        </row>
        <row r="447">
          <cell r="E447">
            <v>20.633333333333333</v>
          </cell>
        </row>
        <row r="448">
          <cell r="E448">
            <v>21.166666666666668</v>
          </cell>
        </row>
        <row r="449">
          <cell r="E449">
            <v>21</v>
          </cell>
        </row>
        <row r="450">
          <cell r="E450">
            <v>18</v>
          </cell>
        </row>
        <row r="451">
          <cell r="E451">
            <v>24</v>
          </cell>
        </row>
        <row r="452">
          <cell r="E452">
            <v>19</v>
          </cell>
        </row>
        <row r="453">
          <cell r="E453">
            <v>23</v>
          </cell>
        </row>
        <row r="454">
          <cell r="E454">
            <v>18</v>
          </cell>
        </row>
        <row r="455">
          <cell r="E455">
            <v>23.2</v>
          </cell>
        </row>
        <row r="456">
          <cell r="E456">
            <v>19.800000000000004</v>
          </cell>
        </row>
        <row r="457">
          <cell r="E457">
            <v>23</v>
          </cell>
        </row>
        <row r="458">
          <cell r="E458">
            <v>19</v>
          </cell>
        </row>
        <row r="459">
          <cell r="E459">
            <v>21</v>
          </cell>
        </row>
        <row r="460">
          <cell r="E460">
            <v>21</v>
          </cell>
        </row>
        <row r="461">
          <cell r="E461">
            <v>20</v>
          </cell>
        </row>
        <row r="462">
          <cell r="E462">
            <v>21</v>
          </cell>
        </row>
        <row r="463">
          <cell r="E463">
            <v>23.2</v>
          </cell>
        </row>
        <row r="464">
          <cell r="E464">
            <v>19.800000000000004</v>
          </cell>
        </row>
        <row r="465">
          <cell r="E465">
            <v>24</v>
          </cell>
        </row>
        <row r="466">
          <cell r="E466">
            <v>22.833333333333332</v>
          </cell>
        </row>
        <row r="467">
          <cell r="E467">
            <v>22.56666666666667</v>
          </cell>
        </row>
        <row r="468">
          <cell r="E468">
            <v>23.200000000000003</v>
          </cell>
        </row>
        <row r="469">
          <cell r="E469">
            <v>23.4</v>
          </cell>
        </row>
        <row r="470">
          <cell r="E470">
            <v>19.833333333333332</v>
          </cell>
        </row>
        <row r="471">
          <cell r="E471">
            <v>21.366666666666667</v>
          </cell>
        </row>
        <row r="472">
          <cell r="E472">
            <v>20.633333333333333</v>
          </cell>
        </row>
        <row r="473">
          <cell r="E473">
            <v>21.366666666666667</v>
          </cell>
        </row>
        <row r="474">
          <cell r="E474">
            <v>21.466666666666669</v>
          </cell>
        </row>
        <row r="475">
          <cell r="E475">
            <v>19.333333333333336</v>
          </cell>
        </row>
        <row r="476">
          <cell r="E476">
            <v>26.666666666666668</v>
          </cell>
        </row>
        <row r="477">
          <cell r="E477">
            <v>22.733333333333334</v>
          </cell>
        </row>
        <row r="478">
          <cell r="E478">
            <v>23</v>
          </cell>
        </row>
        <row r="479">
          <cell r="E479">
            <v>22.6</v>
          </cell>
        </row>
        <row r="480">
          <cell r="E480">
            <v>22.833333333333332</v>
          </cell>
        </row>
        <row r="481">
          <cell r="E481">
            <v>20.166666666666668</v>
          </cell>
        </row>
        <row r="482">
          <cell r="E482">
            <v>25.2</v>
          </cell>
        </row>
        <row r="483">
          <cell r="E483">
            <v>22.800000000000004</v>
          </cell>
        </row>
        <row r="484">
          <cell r="E484">
            <v>22.4</v>
          </cell>
        </row>
        <row r="485">
          <cell r="E485">
            <v>21.6</v>
          </cell>
        </row>
        <row r="486">
          <cell r="E486">
            <v>24.833333333333332</v>
          </cell>
        </row>
        <row r="487">
          <cell r="E487">
            <v>21.166666666666668</v>
          </cell>
        </row>
        <row r="488">
          <cell r="E488">
            <v>23.833333333333332</v>
          </cell>
        </row>
        <row r="489">
          <cell r="E489">
            <v>24.366666666666667</v>
          </cell>
        </row>
        <row r="490">
          <cell r="E490">
            <v>22</v>
          </cell>
        </row>
        <row r="491">
          <cell r="E491">
            <v>21.8</v>
          </cell>
        </row>
        <row r="492">
          <cell r="E492">
            <v>24.4</v>
          </cell>
        </row>
        <row r="493">
          <cell r="E493">
            <v>22.8</v>
          </cell>
        </row>
        <row r="494">
          <cell r="E494">
            <v>22.200000000000003</v>
          </cell>
        </row>
        <row r="495">
          <cell r="E495">
            <v>21.6</v>
          </cell>
        </row>
        <row r="496">
          <cell r="E496">
            <v>23.4</v>
          </cell>
        </row>
        <row r="497">
          <cell r="E497">
            <v>23</v>
          </cell>
        </row>
        <row r="498">
          <cell r="E498">
            <v>22</v>
          </cell>
        </row>
        <row r="499">
          <cell r="E499">
            <v>23</v>
          </cell>
        </row>
        <row r="500">
          <cell r="E500">
            <v>24.8</v>
          </cell>
        </row>
        <row r="501">
          <cell r="E501">
            <v>21.8</v>
          </cell>
        </row>
        <row r="502">
          <cell r="E502">
            <v>24.4</v>
          </cell>
        </row>
        <row r="503">
          <cell r="E503">
            <v>21.6</v>
          </cell>
        </row>
        <row r="504">
          <cell r="E504">
            <v>24</v>
          </cell>
        </row>
        <row r="505">
          <cell r="E505">
            <v>24.6</v>
          </cell>
        </row>
        <row r="506">
          <cell r="E506">
            <v>22.4</v>
          </cell>
        </row>
        <row r="507">
          <cell r="E507">
            <v>26.833333333333332</v>
          </cell>
        </row>
        <row r="508">
          <cell r="E508">
            <v>23.766666666666669</v>
          </cell>
        </row>
        <row r="509">
          <cell r="E509">
            <v>23.799999999999997</v>
          </cell>
        </row>
        <row r="510">
          <cell r="E510">
            <v>25.433333333333334</v>
          </cell>
        </row>
        <row r="511">
          <cell r="E511">
            <v>23.966666666666669</v>
          </cell>
        </row>
        <row r="512">
          <cell r="E512">
            <v>22.200000000000003</v>
          </cell>
        </row>
        <row r="513">
          <cell r="E513">
            <v>28.2</v>
          </cell>
        </row>
        <row r="514">
          <cell r="E514">
            <v>24.633333333333336</v>
          </cell>
        </row>
        <row r="515">
          <cell r="E515">
            <v>24.333333333333336</v>
          </cell>
        </row>
        <row r="516">
          <cell r="E516">
            <v>20.833333333333336</v>
          </cell>
        </row>
        <row r="517">
          <cell r="E517">
            <v>27.4</v>
          </cell>
        </row>
        <row r="518">
          <cell r="E518">
            <v>24.433333333333334</v>
          </cell>
        </row>
        <row r="519">
          <cell r="E519">
            <v>23.766666666666669</v>
          </cell>
        </row>
        <row r="520">
          <cell r="E520">
            <v>21.400000000000002</v>
          </cell>
        </row>
        <row r="521">
          <cell r="E521">
            <v>27.4</v>
          </cell>
        </row>
        <row r="522">
          <cell r="E522">
            <v>23</v>
          </cell>
        </row>
        <row r="523">
          <cell r="E523">
            <v>22.6</v>
          </cell>
        </row>
        <row r="524">
          <cell r="E524">
            <v>25.4</v>
          </cell>
        </row>
        <row r="525">
          <cell r="E525">
            <v>23</v>
          </cell>
        </row>
        <row r="526">
          <cell r="E526">
            <v>25.433333333333334</v>
          </cell>
        </row>
        <row r="527">
          <cell r="E527">
            <v>20.166666666666668</v>
          </cell>
        </row>
        <row r="528">
          <cell r="E528">
            <v>27.2</v>
          </cell>
        </row>
        <row r="529">
          <cell r="E529">
            <v>23.200000000000003</v>
          </cell>
        </row>
        <row r="530">
          <cell r="E530">
            <v>22.6</v>
          </cell>
        </row>
        <row r="531">
          <cell r="E531">
            <v>24.166666666666668</v>
          </cell>
        </row>
        <row r="532">
          <cell r="E532">
            <v>26.233333333333334</v>
          </cell>
        </row>
        <row r="533">
          <cell r="E533">
            <v>21.6</v>
          </cell>
        </row>
        <row r="534">
          <cell r="E534">
            <v>28.4</v>
          </cell>
        </row>
        <row r="535">
          <cell r="E535">
            <v>25</v>
          </cell>
        </row>
        <row r="536">
          <cell r="E536">
            <v>22.8</v>
          </cell>
        </row>
        <row r="537">
          <cell r="E537">
            <v>22.6</v>
          </cell>
        </row>
        <row r="538">
          <cell r="E538">
            <v>24.200000000000003</v>
          </cell>
        </row>
        <row r="539">
          <cell r="E539">
            <v>27</v>
          </cell>
        </row>
        <row r="540">
          <cell r="E540">
            <v>25</v>
          </cell>
        </row>
        <row r="541">
          <cell r="E541">
            <v>28.8</v>
          </cell>
        </row>
        <row r="542">
          <cell r="E542">
            <v>26.800000000000004</v>
          </cell>
        </row>
        <row r="543">
          <cell r="E543">
            <v>26.56666666666667</v>
          </cell>
        </row>
        <row r="544">
          <cell r="E544">
            <v>23.833333333333336</v>
          </cell>
        </row>
        <row r="545">
          <cell r="E545">
            <v>25</v>
          </cell>
        </row>
        <row r="546">
          <cell r="E546">
            <v>28.4</v>
          </cell>
        </row>
        <row r="547">
          <cell r="E547">
            <v>25.200000000000003</v>
          </cell>
        </row>
        <row r="548">
          <cell r="E548">
            <v>25.799999999999997</v>
          </cell>
        </row>
        <row r="549">
          <cell r="E549">
            <v>24.766666666666669</v>
          </cell>
        </row>
        <row r="550">
          <cell r="E550">
            <v>25.433333333333337</v>
          </cell>
        </row>
        <row r="551">
          <cell r="E551">
            <v>24.800000000000004</v>
          </cell>
        </row>
        <row r="552">
          <cell r="E552">
            <v>24</v>
          </cell>
        </row>
        <row r="553">
          <cell r="E553">
            <v>24.200000000000003</v>
          </cell>
        </row>
        <row r="554">
          <cell r="E554">
            <v>24.900000000000002</v>
          </cell>
        </row>
        <row r="555">
          <cell r="E555">
            <v>24.98</v>
          </cell>
        </row>
        <row r="556">
          <cell r="E556">
            <v>24.8</v>
          </cell>
        </row>
        <row r="557">
          <cell r="E557">
            <v>24.8</v>
          </cell>
        </row>
        <row r="558">
          <cell r="E558">
            <v>26.12</v>
          </cell>
        </row>
        <row r="559">
          <cell r="E559">
            <v>23.400000000000006</v>
          </cell>
        </row>
        <row r="560">
          <cell r="E560">
            <v>26.6</v>
          </cell>
        </row>
        <row r="561">
          <cell r="E561">
            <v>24.400000000000002</v>
          </cell>
        </row>
        <row r="562">
          <cell r="E562">
            <v>22.4</v>
          </cell>
        </row>
        <row r="563">
          <cell r="E563">
            <v>28.6</v>
          </cell>
        </row>
        <row r="564">
          <cell r="E564">
            <v>22.4</v>
          </cell>
        </row>
        <row r="565">
          <cell r="E565">
            <v>28.6</v>
          </cell>
        </row>
        <row r="566">
          <cell r="E566">
            <v>25.000000000000004</v>
          </cell>
        </row>
        <row r="567">
          <cell r="E567">
            <v>25.799999999999997</v>
          </cell>
        </row>
        <row r="568">
          <cell r="E568">
            <v>24.766666666666669</v>
          </cell>
        </row>
        <row r="569">
          <cell r="E569">
            <v>26.166666666666668</v>
          </cell>
        </row>
        <row r="570">
          <cell r="E570">
            <v>26.466666666666669</v>
          </cell>
        </row>
        <row r="571">
          <cell r="E571">
            <v>25.200000000000003</v>
          </cell>
        </row>
        <row r="572">
          <cell r="E572">
            <v>23</v>
          </cell>
        </row>
        <row r="573">
          <cell r="E573">
            <v>28.8</v>
          </cell>
        </row>
        <row r="574">
          <cell r="E574">
            <v>25.400000000000002</v>
          </cell>
        </row>
        <row r="575">
          <cell r="E575">
            <v>20.8</v>
          </cell>
        </row>
        <row r="576">
          <cell r="E576">
            <v>26.4</v>
          </cell>
        </row>
        <row r="577">
          <cell r="E577">
            <v>23</v>
          </cell>
        </row>
        <row r="578">
          <cell r="E578">
            <v>21.6</v>
          </cell>
        </row>
        <row r="579">
          <cell r="E579">
            <v>25</v>
          </cell>
        </row>
        <row r="580">
          <cell r="E580">
            <v>23.4</v>
          </cell>
        </row>
        <row r="581">
          <cell r="E581">
            <v>21.6</v>
          </cell>
        </row>
        <row r="582">
          <cell r="E582">
            <v>25</v>
          </cell>
        </row>
        <row r="583">
          <cell r="E583">
            <v>26.2</v>
          </cell>
        </row>
        <row r="584">
          <cell r="E584">
            <v>23.200000000000003</v>
          </cell>
        </row>
        <row r="585">
          <cell r="E585">
            <v>23.8</v>
          </cell>
        </row>
        <row r="586">
          <cell r="E586">
            <v>20.8</v>
          </cell>
        </row>
        <row r="587">
          <cell r="E587">
            <v>24</v>
          </cell>
        </row>
        <row r="588">
          <cell r="E588">
            <v>25.4</v>
          </cell>
        </row>
        <row r="589">
          <cell r="E589">
            <v>20.6</v>
          </cell>
        </row>
        <row r="590">
          <cell r="E590">
            <v>26.2</v>
          </cell>
        </row>
        <row r="591">
          <cell r="E591">
            <v>20.8</v>
          </cell>
        </row>
        <row r="592">
          <cell r="E592">
            <v>25.4</v>
          </cell>
        </row>
        <row r="593">
          <cell r="E593">
            <v>21.6</v>
          </cell>
        </row>
        <row r="594">
          <cell r="E594">
            <v>25.4</v>
          </cell>
        </row>
        <row r="595">
          <cell r="E595">
            <v>22.6</v>
          </cell>
        </row>
        <row r="596">
          <cell r="E596">
            <v>26.2</v>
          </cell>
        </row>
        <row r="597">
          <cell r="E597">
            <v>23.200000000000003</v>
          </cell>
        </row>
        <row r="598">
          <cell r="E598">
            <v>24</v>
          </cell>
        </row>
        <row r="599">
          <cell r="E599">
            <v>22.6</v>
          </cell>
        </row>
        <row r="600">
          <cell r="E600">
            <v>24.4</v>
          </cell>
        </row>
        <row r="601">
          <cell r="E601">
            <v>22.6</v>
          </cell>
        </row>
        <row r="602">
          <cell r="E602">
            <v>24.4</v>
          </cell>
        </row>
        <row r="603">
          <cell r="E603">
            <v>22.6</v>
          </cell>
        </row>
        <row r="604">
          <cell r="E604">
            <v>24.2</v>
          </cell>
        </row>
        <row r="605">
          <cell r="E605">
            <v>22.800000000000004</v>
          </cell>
        </row>
        <row r="606">
          <cell r="E606">
            <v>23.4</v>
          </cell>
        </row>
        <row r="607">
          <cell r="E607">
            <v>24.6</v>
          </cell>
        </row>
        <row r="608">
          <cell r="E608">
            <v>24.6</v>
          </cell>
        </row>
        <row r="609">
          <cell r="E609">
            <v>25.4</v>
          </cell>
        </row>
        <row r="610">
          <cell r="E610">
            <v>24.8</v>
          </cell>
        </row>
        <row r="611">
          <cell r="E611">
            <v>26.6</v>
          </cell>
        </row>
        <row r="612">
          <cell r="E612">
            <v>25.400000000000002</v>
          </cell>
        </row>
        <row r="613">
          <cell r="E613">
            <v>25.800000000000004</v>
          </cell>
        </row>
        <row r="614">
          <cell r="E614">
            <v>24.4</v>
          </cell>
        </row>
        <row r="615">
          <cell r="E615">
            <v>27.8</v>
          </cell>
        </row>
        <row r="616">
          <cell r="E616">
            <v>23.200000000000003</v>
          </cell>
        </row>
        <row r="617">
          <cell r="E617">
            <v>29</v>
          </cell>
        </row>
        <row r="618">
          <cell r="E618">
            <v>27.4</v>
          </cell>
        </row>
        <row r="619">
          <cell r="E619">
            <v>22.6</v>
          </cell>
        </row>
        <row r="620">
          <cell r="E620">
            <v>28.5</v>
          </cell>
        </row>
        <row r="621">
          <cell r="E621">
            <v>26.9</v>
          </cell>
        </row>
        <row r="622">
          <cell r="E622">
            <v>23.6</v>
          </cell>
        </row>
        <row r="623">
          <cell r="E623">
            <v>29.6</v>
          </cell>
        </row>
        <row r="624">
          <cell r="E624">
            <v>24.733333333333334</v>
          </cell>
        </row>
        <row r="625">
          <cell r="E625">
            <v>28.06666666666667</v>
          </cell>
        </row>
        <row r="626">
          <cell r="E626">
            <v>27</v>
          </cell>
        </row>
        <row r="627">
          <cell r="E627">
            <v>24.200000000000003</v>
          </cell>
        </row>
        <row r="628">
          <cell r="E628">
            <v>22.4</v>
          </cell>
        </row>
        <row r="629">
          <cell r="E629">
            <v>28.6</v>
          </cell>
        </row>
        <row r="630">
          <cell r="E630">
            <v>23.4</v>
          </cell>
        </row>
        <row r="631">
          <cell r="E631">
            <v>28</v>
          </cell>
        </row>
        <row r="632">
          <cell r="E632">
            <v>27.4</v>
          </cell>
        </row>
        <row r="633">
          <cell r="E633">
            <v>20.6</v>
          </cell>
        </row>
        <row r="634">
          <cell r="E634">
            <v>26.4</v>
          </cell>
        </row>
        <row r="635">
          <cell r="E635">
            <v>22.6</v>
          </cell>
        </row>
        <row r="636">
          <cell r="E636">
            <v>26</v>
          </cell>
        </row>
        <row r="637">
          <cell r="E637">
            <v>26</v>
          </cell>
        </row>
        <row r="638">
          <cell r="E638">
            <v>27.2</v>
          </cell>
        </row>
        <row r="639">
          <cell r="E639">
            <v>24.8</v>
          </cell>
        </row>
        <row r="640">
          <cell r="E640">
            <v>26.2</v>
          </cell>
        </row>
        <row r="641">
          <cell r="E641">
            <v>21.8</v>
          </cell>
        </row>
        <row r="642">
          <cell r="E642">
            <v>26.2</v>
          </cell>
        </row>
        <row r="643">
          <cell r="E643">
            <v>20.8</v>
          </cell>
        </row>
        <row r="644">
          <cell r="E644">
            <v>25</v>
          </cell>
        </row>
        <row r="645">
          <cell r="E645">
            <v>27</v>
          </cell>
        </row>
        <row r="646">
          <cell r="E646">
            <v>28.8</v>
          </cell>
        </row>
        <row r="647">
          <cell r="E647">
            <v>27.800000000000004</v>
          </cell>
        </row>
        <row r="648">
          <cell r="E648">
            <v>25.799999999999997</v>
          </cell>
        </row>
        <row r="649">
          <cell r="E649">
            <v>21.6</v>
          </cell>
        </row>
        <row r="650">
          <cell r="E650">
            <v>27.6</v>
          </cell>
        </row>
        <row r="651">
          <cell r="E651">
            <v>23.4</v>
          </cell>
        </row>
        <row r="652">
          <cell r="E652">
            <v>28.333333333333332</v>
          </cell>
        </row>
        <row r="653">
          <cell r="E653">
            <v>27.466666666666669</v>
          </cell>
        </row>
        <row r="654">
          <cell r="E654">
            <v>27.400000000000002</v>
          </cell>
        </row>
        <row r="655">
          <cell r="E655">
            <v>22.8</v>
          </cell>
        </row>
        <row r="656">
          <cell r="E656">
            <v>28.6</v>
          </cell>
        </row>
        <row r="657">
          <cell r="E657">
            <v>22.4</v>
          </cell>
        </row>
        <row r="658">
          <cell r="E658">
            <v>26</v>
          </cell>
        </row>
        <row r="659">
          <cell r="E659">
            <v>28.6</v>
          </cell>
        </row>
        <row r="660">
          <cell r="E660">
            <v>25.799999999999997</v>
          </cell>
        </row>
        <row r="661">
          <cell r="E661">
            <v>24.766666666666669</v>
          </cell>
        </row>
        <row r="662">
          <cell r="E662">
            <v>26.633333333333336</v>
          </cell>
        </row>
        <row r="663">
          <cell r="E663">
            <v>23.200000000000003</v>
          </cell>
        </row>
        <row r="664">
          <cell r="E664">
            <v>26</v>
          </cell>
        </row>
        <row r="665">
          <cell r="E665">
            <v>28.166666666666668</v>
          </cell>
        </row>
        <row r="666">
          <cell r="E666">
            <v>26.233333333333334</v>
          </cell>
        </row>
        <row r="667">
          <cell r="E667">
            <v>22.6</v>
          </cell>
        </row>
        <row r="668">
          <cell r="E668">
            <v>25</v>
          </cell>
        </row>
        <row r="669">
          <cell r="E669">
            <v>26.4</v>
          </cell>
        </row>
        <row r="670">
          <cell r="E670">
            <v>23.6</v>
          </cell>
        </row>
        <row r="671">
          <cell r="E671">
            <v>28.166666666666668</v>
          </cell>
        </row>
        <row r="672">
          <cell r="E672">
            <v>24.833333333333336</v>
          </cell>
        </row>
        <row r="673">
          <cell r="E673">
            <v>27.4</v>
          </cell>
        </row>
        <row r="674">
          <cell r="E674">
            <v>24.400000000000002</v>
          </cell>
        </row>
        <row r="675">
          <cell r="E675">
            <v>26.800000000000004</v>
          </cell>
        </row>
        <row r="676">
          <cell r="E676">
            <v>22.4</v>
          </cell>
        </row>
        <row r="677">
          <cell r="E677">
            <v>29.4</v>
          </cell>
        </row>
        <row r="678">
          <cell r="E678">
            <v>23.6</v>
          </cell>
        </row>
        <row r="679">
          <cell r="E679">
            <v>26.4</v>
          </cell>
        </row>
        <row r="680">
          <cell r="E680">
            <v>21.6</v>
          </cell>
        </row>
        <row r="681">
          <cell r="E681">
            <v>27.166666666666668</v>
          </cell>
        </row>
        <row r="682">
          <cell r="E682">
            <v>21.833333333333336</v>
          </cell>
        </row>
        <row r="683">
          <cell r="E683">
            <v>24</v>
          </cell>
        </row>
        <row r="684">
          <cell r="E684">
            <v>29</v>
          </cell>
        </row>
        <row r="685">
          <cell r="E685">
            <v>24.6</v>
          </cell>
        </row>
        <row r="686">
          <cell r="E686">
            <v>24.4</v>
          </cell>
        </row>
        <row r="687">
          <cell r="E687">
            <v>25</v>
          </cell>
        </row>
        <row r="688">
          <cell r="E688">
            <v>27.2</v>
          </cell>
        </row>
        <row r="689">
          <cell r="E689">
            <v>24.966666666666672</v>
          </cell>
        </row>
        <row r="690">
          <cell r="E690">
            <v>24.833333333333336</v>
          </cell>
        </row>
        <row r="691">
          <cell r="E691">
            <v>24</v>
          </cell>
        </row>
        <row r="692">
          <cell r="E692">
            <v>25.6</v>
          </cell>
        </row>
        <row r="693">
          <cell r="E693">
            <v>26</v>
          </cell>
        </row>
        <row r="694">
          <cell r="E694">
            <v>24.4</v>
          </cell>
        </row>
        <row r="695">
          <cell r="E695">
            <v>25</v>
          </cell>
        </row>
        <row r="696">
          <cell r="E696">
            <v>26</v>
          </cell>
        </row>
        <row r="697">
          <cell r="E697">
            <v>27.166666666666668</v>
          </cell>
        </row>
        <row r="698">
          <cell r="E698">
            <v>25.000000000000004</v>
          </cell>
        </row>
        <row r="699">
          <cell r="E699">
            <v>22.833333333333336</v>
          </cell>
        </row>
        <row r="700">
          <cell r="E700">
            <v>24</v>
          </cell>
        </row>
        <row r="701">
          <cell r="E701">
            <v>26.2</v>
          </cell>
        </row>
        <row r="702">
          <cell r="E702">
            <v>22</v>
          </cell>
        </row>
        <row r="703">
          <cell r="E703">
            <v>20.8</v>
          </cell>
        </row>
        <row r="704">
          <cell r="E704">
            <v>23.833333333333332</v>
          </cell>
        </row>
        <row r="705">
          <cell r="E705">
            <v>20.166666666666668</v>
          </cell>
        </row>
        <row r="706">
          <cell r="E706">
            <v>27.2</v>
          </cell>
        </row>
        <row r="707">
          <cell r="E707">
            <v>22</v>
          </cell>
        </row>
        <row r="708">
          <cell r="E708">
            <v>22</v>
          </cell>
        </row>
        <row r="709">
          <cell r="E709">
            <v>20.8</v>
          </cell>
        </row>
        <row r="710">
          <cell r="E710">
            <v>21</v>
          </cell>
        </row>
        <row r="711">
          <cell r="E711">
            <v>25</v>
          </cell>
        </row>
        <row r="712">
          <cell r="E712">
            <v>23.2</v>
          </cell>
        </row>
        <row r="713">
          <cell r="E713">
            <v>23.133333333333336</v>
          </cell>
        </row>
        <row r="714">
          <cell r="E714">
            <v>23.666666666666668</v>
          </cell>
        </row>
        <row r="715">
          <cell r="E715">
            <v>25.2</v>
          </cell>
        </row>
        <row r="716">
          <cell r="E716">
            <v>24</v>
          </cell>
        </row>
        <row r="717">
          <cell r="E717">
            <v>21.8</v>
          </cell>
        </row>
        <row r="718">
          <cell r="E718">
            <v>23.4</v>
          </cell>
        </row>
        <row r="719">
          <cell r="E719">
            <v>23</v>
          </cell>
        </row>
        <row r="720">
          <cell r="E720">
            <v>24.8</v>
          </cell>
        </row>
        <row r="721">
          <cell r="E721">
            <v>22</v>
          </cell>
        </row>
        <row r="722">
          <cell r="E722">
            <v>18.8</v>
          </cell>
        </row>
        <row r="723">
          <cell r="E723">
            <v>24.2</v>
          </cell>
        </row>
        <row r="724">
          <cell r="E724">
            <v>22</v>
          </cell>
        </row>
        <row r="725">
          <cell r="E725">
            <v>21</v>
          </cell>
        </row>
        <row r="726">
          <cell r="E726">
            <v>19.800000000000004</v>
          </cell>
        </row>
        <row r="727">
          <cell r="E727">
            <v>22</v>
          </cell>
        </row>
        <row r="728">
          <cell r="E728">
            <v>22.833333333333332</v>
          </cell>
        </row>
        <row r="729">
          <cell r="E729">
            <v>20.166666666666668</v>
          </cell>
        </row>
        <row r="730">
          <cell r="E730">
            <v>24.2</v>
          </cell>
        </row>
        <row r="731">
          <cell r="E731">
            <v>19.800000000000004</v>
          </cell>
        </row>
        <row r="732">
          <cell r="E732">
            <v>22.833333333333332</v>
          </cell>
        </row>
        <row r="733">
          <cell r="E733">
            <v>20.166666666666668</v>
          </cell>
        </row>
        <row r="734">
          <cell r="E734">
            <v>23.833333333333332</v>
          </cell>
        </row>
        <row r="735">
          <cell r="E735">
            <v>22.166666666666668</v>
          </cell>
        </row>
        <row r="736">
          <cell r="E736">
            <v>20.833333333333332</v>
          </cell>
        </row>
        <row r="737">
          <cell r="E737">
            <v>20.166666666666668</v>
          </cell>
        </row>
        <row r="738">
          <cell r="E738">
            <v>23.833333333333332</v>
          </cell>
        </row>
        <row r="739">
          <cell r="E739">
            <v>22.166666666666668</v>
          </cell>
        </row>
        <row r="740">
          <cell r="E740">
            <v>20.833333333333332</v>
          </cell>
        </row>
        <row r="741">
          <cell r="E741">
            <v>22.366666666666667</v>
          </cell>
        </row>
        <row r="742">
          <cell r="E742">
            <v>21.633333333333333</v>
          </cell>
        </row>
        <row r="743">
          <cell r="E743">
            <v>19.166666666666668</v>
          </cell>
        </row>
        <row r="744">
          <cell r="E744">
            <v>24.2</v>
          </cell>
        </row>
        <row r="745">
          <cell r="E745">
            <v>20.8</v>
          </cell>
        </row>
        <row r="746">
          <cell r="E746">
            <v>24.2</v>
          </cell>
        </row>
        <row r="747">
          <cell r="E747">
            <v>19.800000000000004</v>
          </cell>
        </row>
        <row r="748">
          <cell r="E748">
            <v>24.2</v>
          </cell>
        </row>
        <row r="749">
          <cell r="E749">
            <v>19.800000000000004</v>
          </cell>
        </row>
        <row r="750">
          <cell r="E750">
            <v>24.2</v>
          </cell>
        </row>
        <row r="751">
          <cell r="E751">
            <v>19.800000000000004</v>
          </cell>
        </row>
        <row r="752">
          <cell r="E752">
            <v>24.2</v>
          </cell>
        </row>
        <row r="753">
          <cell r="E753">
            <v>20.8</v>
          </cell>
        </row>
        <row r="754">
          <cell r="E754">
            <v>24.4</v>
          </cell>
        </row>
        <row r="755">
          <cell r="E755">
            <v>20.6</v>
          </cell>
        </row>
        <row r="756">
          <cell r="E756">
            <v>24.2</v>
          </cell>
        </row>
        <row r="757">
          <cell r="E757">
            <v>19.800000000000004</v>
          </cell>
        </row>
        <row r="758">
          <cell r="E758">
            <v>24.2</v>
          </cell>
        </row>
        <row r="759">
          <cell r="E759">
            <v>19.800000000000004</v>
          </cell>
        </row>
        <row r="760">
          <cell r="E760">
            <v>24.2</v>
          </cell>
        </row>
        <row r="761">
          <cell r="E761">
            <v>23.000000000000004</v>
          </cell>
        </row>
        <row r="762">
          <cell r="E762">
            <v>22</v>
          </cell>
        </row>
        <row r="763">
          <cell r="E763">
            <v>22.8</v>
          </cell>
        </row>
        <row r="764">
          <cell r="E764">
            <v>25.6</v>
          </cell>
        </row>
        <row r="765">
          <cell r="E765">
            <v>23.599999999999998</v>
          </cell>
        </row>
        <row r="766">
          <cell r="E766">
            <v>22</v>
          </cell>
        </row>
        <row r="767">
          <cell r="E767">
            <v>22.966666666666672</v>
          </cell>
        </row>
        <row r="768">
          <cell r="E768">
            <v>24.033333333333335</v>
          </cell>
        </row>
        <row r="769">
          <cell r="E769">
            <v>21.966666666666669</v>
          </cell>
        </row>
        <row r="770">
          <cell r="E770">
            <v>21.833333333333336</v>
          </cell>
        </row>
        <row r="771">
          <cell r="E771">
            <v>24.2</v>
          </cell>
        </row>
        <row r="772">
          <cell r="E772">
            <v>19.800000000000004</v>
          </cell>
        </row>
        <row r="773">
          <cell r="E773">
            <v>27.2</v>
          </cell>
        </row>
        <row r="774">
          <cell r="E774">
            <v>19.800000000000004</v>
          </cell>
        </row>
        <row r="775">
          <cell r="E775">
            <v>25.833333333333332</v>
          </cell>
        </row>
        <row r="776">
          <cell r="E776">
            <v>22</v>
          </cell>
        </row>
        <row r="777">
          <cell r="E777">
            <v>22.5</v>
          </cell>
        </row>
        <row r="778">
          <cell r="E778">
            <v>22.666666666666668</v>
          </cell>
        </row>
        <row r="779">
          <cell r="E779">
            <v>24.6</v>
          </cell>
        </row>
        <row r="780">
          <cell r="E780">
            <v>22.4</v>
          </cell>
        </row>
        <row r="781">
          <cell r="E781">
            <v>24.4</v>
          </cell>
        </row>
        <row r="782">
          <cell r="E782">
            <v>22.8</v>
          </cell>
        </row>
        <row r="783">
          <cell r="E783">
            <v>24</v>
          </cell>
        </row>
        <row r="784">
          <cell r="E784">
            <v>23.466666666666669</v>
          </cell>
        </row>
        <row r="785">
          <cell r="E785">
            <v>23.533333333333335</v>
          </cell>
        </row>
        <row r="786">
          <cell r="E786">
            <v>21.966666666666669</v>
          </cell>
        </row>
        <row r="787">
          <cell r="E787">
            <v>26.033333333333335</v>
          </cell>
        </row>
        <row r="788">
          <cell r="E788">
            <v>23.8</v>
          </cell>
        </row>
        <row r="789">
          <cell r="E789">
            <v>22</v>
          </cell>
        </row>
        <row r="790">
          <cell r="E790">
            <v>23</v>
          </cell>
        </row>
        <row r="791">
          <cell r="E791">
            <v>25.4</v>
          </cell>
        </row>
        <row r="792">
          <cell r="E792">
            <v>23.433333333333334</v>
          </cell>
        </row>
        <row r="793">
          <cell r="E793">
            <v>21.166666666666668</v>
          </cell>
        </row>
        <row r="794">
          <cell r="E794">
            <v>23.2</v>
          </cell>
        </row>
        <row r="795">
          <cell r="E795">
            <v>22</v>
          </cell>
        </row>
        <row r="796">
          <cell r="E796">
            <v>19.800000000000004</v>
          </cell>
        </row>
        <row r="797">
          <cell r="E797">
            <v>24.2</v>
          </cell>
        </row>
        <row r="798">
          <cell r="E798">
            <v>18.8</v>
          </cell>
        </row>
        <row r="799">
          <cell r="E799">
            <v>23.2</v>
          </cell>
        </row>
        <row r="800">
          <cell r="E800">
            <v>20.8</v>
          </cell>
        </row>
        <row r="801">
          <cell r="E801">
            <v>21</v>
          </cell>
        </row>
        <row r="802">
          <cell r="E802">
            <v>18</v>
          </cell>
        </row>
        <row r="803">
          <cell r="E803">
            <v>21</v>
          </cell>
        </row>
        <row r="804">
          <cell r="E804">
            <v>23</v>
          </cell>
        </row>
        <row r="805">
          <cell r="E805">
            <v>19</v>
          </cell>
        </row>
        <row r="806">
          <cell r="E806">
            <v>22.2</v>
          </cell>
        </row>
        <row r="807">
          <cell r="E807">
            <v>20.8</v>
          </cell>
        </row>
        <row r="808">
          <cell r="E808">
            <v>21</v>
          </cell>
        </row>
        <row r="809">
          <cell r="E809">
            <v>19</v>
          </cell>
        </row>
        <row r="810">
          <cell r="E810">
            <v>22.2</v>
          </cell>
        </row>
        <row r="811">
          <cell r="E811">
            <v>20.633333333333333</v>
          </cell>
        </row>
        <row r="812">
          <cell r="E812">
            <v>21.166666666666668</v>
          </cell>
        </row>
        <row r="813">
          <cell r="E813">
            <v>21</v>
          </cell>
        </row>
        <row r="814">
          <cell r="E814">
            <v>20.2</v>
          </cell>
        </row>
        <row r="815">
          <cell r="E815">
            <v>20.8</v>
          </cell>
        </row>
        <row r="816">
          <cell r="E816">
            <v>21</v>
          </cell>
        </row>
        <row r="817">
          <cell r="E817">
            <v>20.666666666666668</v>
          </cell>
        </row>
        <row r="818">
          <cell r="E818">
            <v>20.533333333333335</v>
          </cell>
        </row>
        <row r="819">
          <cell r="E819">
            <v>20.466666666666669</v>
          </cell>
        </row>
        <row r="820">
          <cell r="E820">
            <v>21.333333333333336</v>
          </cell>
        </row>
        <row r="821">
          <cell r="E821">
            <v>19.833333333333332</v>
          </cell>
        </row>
        <row r="822">
          <cell r="E822">
            <v>19.166666666666668</v>
          </cell>
        </row>
        <row r="823">
          <cell r="E823">
            <v>21</v>
          </cell>
        </row>
        <row r="824">
          <cell r="E824">
            <v>23</v>
          </cell>
        </row>
        <row r="825">
          <cell r="E825">
            <v>20.666666666666668</v>
          </cell>
        </row>
        <row r="826">
          <cell r="E826">
            <v>18.333333333333336</v>
          </cell>
        </row>
        <row r="827">
          <cell r="E827">
            <v>23.2</v>
          </cell>
        </row>
        <row r="828">
          <cell r="E828">
            <v>20.8</v>
          </cell>
        </row>
        <row r="829">
          <cell r="E829">
            <v>19</v>
          </cell>
        </row>
        <row r="830">
          <cell r="E830">
            <v>20</v>
          </cell>
        </row>
        <row r="831">
          <cell r="E831">
            <v>21</v>
          </cell>
        </row>
        <row r="832">
          <cell r="E832">
            <v>21</v>
          </cell>
        </row>
        <row r="833">
          <cell r="E833">
            <v>23</v>
          </cell>
        </row>
        <row r="834">
          <cell r="E834">
            <v>19</v>
          </cell>
        </row>
        <row r="835">
          <cell r="E835">
            <v>20</v>
          </cell>
        </row>
        <row r="836">
          <cell r="E836">
            <v>22.666666666666668</v>
          </cell>
        </row>
        <row r="837">
          <cell r="E837">
            <v>19.333333333333336</v>
          </cell>
        </row>
        <row r="838">
          <cell r="E838">
            <v>23</v>
          </cell>
        </row>
        <row r="839">
          <cell r="E839">
            <v>20.2</v>
          </cell>
        </row>
        <row r="840">
          <cell r="E840">
            <v>20.8</v>
          </cell>
        </row>
        <row r="841">
          <cell r="E841">
            <v>21</v>
          </cell>
        </row>
        <row r="842">
          <cell r="E842">
            <v>19</v>
          </cell>
        </row>
        <row r="843">
          <cell r="E843">
            <v>21</v>
          </cell>
        </row>
        <row r="844">
          <cell r="E844">
            <v>20</v>
          </cell>
        </row>
        <row r="845">
          <cell r="E845">
            <v>22.666666666666668</v>
          </cell>
        </row>
        <row r="846">
          <cell r="E846">
            <v>21.000000000000004</v>
          </cell>
        </row>
        <row r="847">
          <cell r="E847">
            <v>19.333333333333336</v>
          </cell>
        </row>
        <row r="848">
          <cell r="E848">
            <v>21.833333333333332</v>
          </cell>
        </row>
        <row r="849">
          <cell r="E849">
            <v>19.166666666666668</v>
          </cell>
        </row>
        <row r="850">
          <cell r="E850">
            <v>22.666666666666668</v>
          </cell>
        </row>
        <row r="851">
          <cell r="E851">
            <v>21.333333333333336</v>
          </cell>
        </row>
        <row r="852">
          <cell r="E852">
            <v>20.2</v>
          </cell>
        </row>
        <row r="853">
          <cell r="E853">
            <v>18.8</v>
          </cell>
        </row>
        <row r="854">
          <cell r="E854">
            <v>21</v>
          </cell>
        </row>
        <row r="855">
          <cell r="E855">
            <v>21</v>
          </cell>
        </row>
        <row r="856">
          <cell r="E856">
            <v>22.2</v>
          </cell>
        </row>
        <row r="857">
          <cell r="E857">
            <v>21</v>
          </cell>
        </row>
        <row r="858">
          <cell r="E858">
            <v>20.8</v>
          </cell>
        </row>
        <row r="859">
          <cell r="E859">
            <v>19</v>
          </cell>
        </row>
        <row r="860">
          <cell r="E860">
            <v>23</v>
          </cell>
        </row>
        <row r="861">
          <cell r="E861">
            <v>20.2</v>
          </cell>
        </row>
        <row r="862">
          <cell r="E862">
            <v>18.8</v>
          </cell>
        </row>
        <row r="863">
          <cell r="E863">
            <v>22.666666666666668</v>
          </cell>
        </row>
        <row r="864">
          <cell r="E864">
            <v>21.000000000000004</v>
          </cell>
        </row>
        <row r="865">
          <cell r="E865">
            <v>20.166666666666668</v>
          </cell>
        </row>
        <row r="866">
          <cell r="E866">
            <v>21.166666666666668</v>
          </cell>
        </row>
        <row r="867">
          <cell r="E867">
            <v>19</v>
          </cell>
        </row>
        <row r="868">
          <cell r="E868">
            <v>21</v>
          </cell>
        </row>
        <row r="869">
          <cell r="E869">
            <v>20</v>
          </cell>
        </row>
        <row r="870">
          <cell r="E870">
            <v>21</v>
          </cell>
        </row>
        <row r="871">
          <cell r="E871">
            <v>23</v>
          </cell>
        </row>
        <row r="872">
          <cell r="E872">
            <v>21</v>
          </cell>
        </row>
        <row r="873">
          <cell r="E873">
            <v>20.2</v>
          </cell>
        </row>
        <row r="874">
          <cell r="E874">
            <v>18.8</v>
          </cell>
        </row>
        <row r="875">
          <cell r="E875">
            <v>22.666666666666668</v>
          </cell>
        </row>
        <row r="876">
          <cell r="E876">
            <v>19.333333333333336</v>
          </cell>
        </row>
        <row r="877">
          <cell r="E877">
            <v>22.2</v>
          </cell>
        </row>
        <row r="878">
          <cell r="E878">
            <v>20.8</v>
          </cell>
        </row>
        <row r="879">
          <cell r="E879">
            <v>21</v>
          </cell>
        </row>
        <row r="880">
          <cell r="E880">
            <v>19</v>
          </cell>
        </row>
        <row r="881">
          <cell r="E881">
            <v>21.833333333333332</v>
          </cell>
        </row>
        <row r="882">
          <cell r="E882">
            <v>21.166666666666668</v>
          </cell>
        </row>
        <row r="883">
          <cell r="E883">
            <v>21</v>
          </cell>
        </row>
        <row r="884">
          <cell r="E884">
            <v>21</v>
          </cell>
        </row>
        <row r="885">
          <cell r="E885">
            <v>20.2</v>
          </cell>
        </row>
        <row r="886">
          <cell r="E886">
            <v>18.8</v>
          </cell>
        </row>
        <row r="887">
          <cell r="E887">
            <v>23</v>
          </cell>
        </row>
        <row r="888">
          <cell r="E888">
            <v>19</v>
          </cell>
        </row>
        <row r="889">
          <cell r="E889">
            <v>22.2</v>
          </cell>
        </row>
        <row r="890">
          <cell r="E890">
            <v>20.633333333333333</v>
          </cell>
        </row>
        <row r="891">
          <cell r="E891">
            <v>21.166666666666668</v>
          </cell>
        </row>
        <row r="892">
          <cell r="E892">
            <v>20.666666666666668</v>
          </cell>
        </row>
        <row r="893">
          <cell r="E893">
            <v>20.533333333333335</v>
          </cell>
        </row>
        <row r="894">
          <cell r="E894">
            <v>20.633333333333333</v>
          </cell>
        </row>
        <row r="895">
          <cell r="E895">
            <v>21.166666666666668</v>
          </cell>
        </row>
        <row r="896">
          <cell r="E896">
            <v>20.666666666666668</v>
          </cell>
        </row>
        <row r="897">
          <cell r="E897">
            <v>20.533333333333335</v>
          </cell>
        </row>
        <row r="898">
          <cell r="E898">
            <v>20.633333333333333</v>
          </cell>
        </row>
        <row r="899">
          <cell r="E899">
            <v>21.166666666666668</v>
          </cell>
        </row>
        <row r="900">
          <cell r="E900">
            <v>21</v>
          </cell>
        </row>
        <row r="901">
          <cell r="E901">
            <v>20.2</v>
          </cell>
        </row>
        <row r="902">
          <cell r="E902">
            <v>20.633333333333333</v>
          </cell>
        </row>
        <row r="903">
          <cell r="E903">
            <v>21.166666666666668</v>
          </cell>
        </row>
        <row r="904">
          <cell r="E904">
            <v>20.666666666666668</v>
          </cell>
        </row>
        <row r="905">
          <cell r="E905">
            <v>18.333333333333336</v>
          </cell>
        </row>
        <row r="906">
          <cell r="E906">
            <v>22.833333333333332</v>
          </cell>
        </row>
        <row r="907">
          <cell r="E907">
            <v>21.166666666666668</v>
          </cell>
        </row>
        <row r="908">
          <cell r="E908">
            <v>21</v>
          </cell>
        </row>
        <row r="909">
          <cell r="E909">
            <v>19.833333333333332</v>
          </cell>
        </row>
        <row r="910">
          <cell r="E910">
            <v>21</v>
          </cell>
        </row>
        <row r="911">
          <cell r="E911">
            <v>21.166666666666668</v>
          </cell>
        </row>
        <row r="912">
          <cell r="E912">
            <v>21</v>
          </cell>
        </row>
        <row r="913">
          <cell r="E913">
            <v>19</v>
          </cell>
        </row>
        <row r="914">
          <cell r="E914">
            <v>22.2</v>
          </cell>
        </row>
        <row r="915">
          <cell r="E915">
            <v>20.8</v>
          </cell>
        </row>
        <row r="916">
          <cell r="E916">
            <v>21</v>
          </cell>
        </row>
        <row r="917">
          <cell r="E917">
            <v>21</v>
          </cell>
        </row>
        <row r="918">
          <cell r="E918">
            <v>20.2</v>
          </cell>
        </row>
        <row r="919">
          <cell r="E919">
            <v>18.8</v>
          </cell>
        </row>
        <row r="920">
          <cell r="E920">
            <v>23</v>
          </cell>
        </row>
        <row r="921">
          <cell r="E921">
            <v>20.666666666666668</v>
          </cell>
        </row>
        <row r="922">
          <cell r="E922">
            <v>18.333333333333336</v>
          </cell>
        </row>
        <row r="923">
          <cell r="E923">
            <v>22.833333333333332</v>
          </cell>
        </row>
        <row r="924">
          <cell r="E924">
            <v>21.166666666666668</v>
          </cell>
        </row>
        <row r="925">
          <cell r="E925">
            <v>20.666666666666668</v>
          </cell>
        </row>
        <row r="926">
          <cell r="E926">
            <v>20.533333333333335</v>
          </cell>
        </row>
        <row r="927">
          <cell r="E927">
            <v>20.633333333333333</v>
          </cell>
        </row>
        <row r="928">
          <cell r="E928">
            <v>19.166666666666668</v>
          </cell>
        </row>
        <row r="929">
          <cell r="E929">
            <v>22.666666666666668</v>
          </cell>
        </row>
        <row r="930">
          <cell r="E930">
            <v>20.533333333333335</v>
          </cell>
        </row>
        <row r="931">
          <cell r="E931">
            <v>21</v>
          </cell>
        </row>
        <row r="932">
          <cell r="E932">
            <v>18.8</v>
          </cell>
        </row>
        <row r="933">
          <cell r="E933">
            <v>22.666666666666668</v>
          </cell>
        </row>
        <row r="934">
          <cell r="E934">
            <v>19.333333333333336</v>
          </cell>
        </row>
        <row r="935">
          <cell r="E935">
            <v>22.2</v>
          </cell>
        </row>
        <row r="936">
          <cell r="E936">
            <v>18.8</v>
          </cell>
        </row>
        <row r="937">
          <cell r="E937">
            <v>22.666666666666668</v>
          </cell>
        </row>
        <row r="938">
          <cell r="E938">
            <v>19.333333333333336</v>
          </cell>
        </row>
        <row r="939">
          <cell r="E939">
            <v>23</v>
          </cell>
        </row>
        <row r="940">
          <cell r="E940">
            <v>18</v>
          </cell>
        </row>
        <row r="941">
          <cell r="E941">
            <v>23</v>
          </cell>
        </row>
        <row r="942">
          <cell r="E942">
            <v>19</v>
          </cell>
        </row>
        <row r="943">
          <cell r="E943">
            <v>23</v>
          </cell>
        </row>
        <row r="944">
          <cell r="E944">
            <v>19</v>
          </cell>
        </row>
        <row r="945">
          <cell r="E945">
            <v>22.2</v>
          </cell>
        </row>
        <row r="946">
          <cell r="E946">
            <v>20.633333333333333</v>
          </cell>
        </row>
        <row r="947">
          <cell r="E947">
            <v>21.166666666666668</v>
          </cell>
        </row>
        <row r="948">
          <cell r="E948">
            <v>20.666666666666668</v>
          </cell>
        </row>
        <row r="949">
          <cell r="E949">
            <v>21.333333333333336</v>
          </cell>
        </row>
        <row r="950">
          <cell r="E950">
            <v>18</v>
          </cell>
        </row>
        <row r="951">
          <cell r="E951">
            <v>23</v>
          </cell>
        </row>
        <row r="952">
          <cell r="E952">
            <v>20.666666666666668</v>
          </cell>
        </row>
        <row r="953">
          <cell r="E953">
            <v>21.333333333333336</v>
          </cell>
        </row>
        <row r="954">
          <cell r="E954">
            <v>19</v>
          </cell>
        </row>
        <row r="955">
          <cell r="E955">
            <v>20</v>
          </cell>
        </row>
        <row r="956">
          <cell r="E956">
            <v>22.833333333333332</v>
          </cell>
        </row>
        <row r="957">
          <cell r="E957">
            <v>21.166666666666668</v>
          </cell>
        </row>
        <row r="958">
          <cell r="E958">
            <v>19</v>
          </cell>
        </row>
        <row r="959">
          <cell r="E959">
            <v>23</v>
          </cell>
        </row>
        <row r="960">
          <cell r="E960">
            <v>18</v>
          </cell>
        </row>
        <row r="961">
          <cell r="E961">
            <v>23.2</v>
          </cell>
        </row>
        <row r="962">
          <cell r="E962">
            <v>20.466666666666669</v>
          </cell>
        </row>
        <row r="963">
          <cell r="E963">
            <v>21.333333333333336</v>
          </cell>
        </row>
        <row r="964">
          <cell r="E964">
            <v>21</v>
          </cell>
        </row>
        <row r="965">
          <cell r="E965">
            <v>18</v>
          </cell>
        </row>
        <row r="966">
          <cell r="E966">
            <v>23.2</v>
          </cell>
        </row>
        <row r="967">
          <cell r="E967">
            <v>18.8</v>
          </cell>
        </row>
        <row r="968">
          <cell r="E968">
            <v>23</v>
          </cell>
        </row>
        <row r="969">
          <cell r="E969">
            <v>19</v>
          </cell>
        </row>
        <row r="970">
          <cell r="E970">
            <v>22.2</v>
          </cell>
        </row>
        <row r="971">
          <cell r="E971">
            <v>18.8</v>
          </cell>
        </row>
        <row r="972">
          <cell r="E972">
            <v>23</v>
          </cell>
        </row>
        <row r="973">
          <cell r="E973">
            <v>21</v>
          </cell>
        </row>
        <row r="974">
          <cell r="E974">
            <v>21</v>
          </cell>
        </row>
        <row r="975">
          <cell r="E975">
            <v>19</v>
          </cell>
        </row>
        <row r="976">
          <cell r="E976">
            <v>20</v>
          </cell>
        </row>
        <row r="977">
          <cell r="E977">
            <v>23.2</v>
          </cell>
        </row>
        <row r="978">
          <cell r="E978">
            <v>20.466666666666669</v>
          </cell>
        </row>
        <row r="979">
          <cell r="E979">
            <v>21.333333333333336</v>
          </cell>
        </row>
        <row r="980">
          <cell r="E980">
            <v>21</v>
          </cell>
        </row>
        <row r="981">
          <cell r="E981">
            <v>18</v>
          </cell>
        </row>
        <row r="982">
          <cell r="E982">
            <v>22.833333333333332</v>
          </cell>
        </row>
        <row r="983">
          <cell r="E983">
            <v>19.166666666666668</v>
          </cell>
        </row>
        <row r="984">
          <cell r="E984">
            <v>22.666666666666668</v>
          </cell>
        </row>
        <row r="985">
          <cell r="E985">
            <v>19.333333333333336</v>
          </cell>
        </row>
        <row r="986">
          <cell r="E986">
            <v>23</v>
          </cell>
        </row>
        <row r="987">
          <cell r="E987">
            <v>19.833333333333332</v>
          </cell>
        </row>
        <row r="988">
          <cell r="E988">
            <v>20.166666666666668</v>
          </cell>
        </row>
        <row r="989">
          <cell r="E989">
            <v>22.2</v>
          </cell>
        </row>
        <row r="990">
          <cell r="E990">
            <v>21</v>
          </cell>
        </row>
        <row r="991">
          <cell r="E991">
            <v>20.8</v>
          </cell>
        </row>
        <row r="992">
          <cell r="E992">
            <v>19</v>
          </cell>
        </row>
        <row r="993">
          <cell r="E993">
            <v>23</v>
          </cell>
        </row>
        <row r="994">
          <cell r="E994">
            <v>20.2</v>
          </cell>
        </row>
        <row r="995">
          <cell r="E995">
            <v>20.633333333333333</v>
          </cell>
        </row>
        <row r="996">
          <cell r="E996">
            <v>21</v>
          </cell>
        </row>
        <row r="997">
          <cell r="E997">
            <v>20.166666666666668</v>
          </cell>
        </row>
        <row r="998">
          <cell r="E998">
            <v>21</v>
          </cell>
        </row>
        <row r="999">
          <cell r="E999">
            <v>24</v>
          </cell>
        </row>
        <row r="1000">
          <cell r="E1000">
            <v>19.833333333333332</v>
          </cell>
        </row>
        <row r="1001">
          <cell r="E1001">
            <v>22.166666666666668</v>
          </cell>
        </row>
        <row r="1002">
          <cell r="E1002">
            <v>20.2</v>
          </cell>
        </row>
        <row r="1003">
          <cell r="E1003">
            <v>21</v>
          </cell>
        </row>
        <row r="1004">
          <cell r="E1004">
            <v>20.633333333333333</v>
          </cell>
        </row>
        <row r="1005">
          <cell r="E1005">
            <v>21.366666666666667</v>
          </cell>
        </row>
        <row r="1006">
          <cell r="E1006">
            <v>19.800000000000004</v>
          </cell>
        </row>
        <row r="1007">
          <cell r="E1007">
            <v>22.2</v>
          </cell>
        </row>
        <row r="1008">
          <cell r="E1008">
            <v>21.633333333333333</v>
          </cell>
        </row>
        <row r="1009">
          <cell r="E1009">
            <v>21.366666666666667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D4">
            <v>10982.200000000003</v>
          </cell>
        </row>
        <row r="5">
          <cell r="D5">
            <v>11034.600000000002</v>
          </cell>
        </row>
        <row r="6">
          <cell r="D6">
            <v>10383.200000000001</v>
          </cell>
        </row>
        <row r="7">
          <cell r="D7">
            <v>11026.4</v>
          </cell>
        </row>
        <row r="8">
          <cell r="D8">
            <v>10971.800000000001</v>
          </cell>
        </row>
        <row r="9">
          <cell r="D9">
            <v>8092.1333333333323</v>
          </cell>
        </row>
        <row r="10">
          <cell r="D10">
            <v>4227.6666666666661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TCD13"/>
      <sheetName val="BC1-3"/>
      <sheetName val="Autres transfos"/>
      <sheetName val="Relevé corrigé"/>
      <sheetName val="Paramètres"/>
      <sheetName val="Calcul fin"/>
      <sheetName val="Feuil2"/>
      <sheetName val="Feuil1"/>
      <sheetName val="Feuil3"/>
      <sheetName val="Feuil4"/>
      <sheetName val="Feuil5"/>
      <sheetName val="Feuil6"/>
      <sheetName val="TCD"/>
      <sheetName val="Modèle"/>
      <sheetName val="Noyautage"/>
      <sheetName val="Fusion"/>
      <sheetName val="Sablerie"/>
      <sheetName val="Moulage"/>
      <sheetName val="Décochage"/>
      <sheetName val="Expédition"/>
      <sheetName val="Parachèvement"/>
      <sheetName val="Mise en forme"/>
      <sheetName val="BC1-1"/>
      <sheetName val="BC1-4"/>
      <sheetName val="Graphe BC1-3"/>
      <sheetName val="BC1-5"/>
      <sheetName val="CD1-3"/>
    </sheetNames>
    <sheetDataSet>
      <sheetData sheetId="0"/>
      <sheetData sheetId="1"/>
      <sheetData sheetId="2">
        <row r="2">
          <cell r="E2">
            <v>21</v>
          </cell>
        </row>
        <row r="3">
          <cell r="E3">
            <v>21</v>
          </cell>
        </row>
        <row r="4">
          <cell r="E4">
            <v>21</v>
          </cell>
        </row>
        <row r="5">
          <cell r="E5">
            <v>18.8</v>
          </cell>
        </row>
        <row r="6">
          <cell r="E6">
            <v>23.2</v>
          </cell>
        </row>
        <row r="7">
          <cell r="E7">
            <v>20.8</v>
          </cell>
        </row>
        <row r="8">
          <cell r="E8">
            <v>22.833333333333332</v>
          </cell>
        </row>
        <row r="9">
          <cell r="E9">
            <v>20.166666666666668</v>
          </cell>
        </row>
        <row r="10">
          <cell r="E10">
            <v>23</v>
          </cell>
        </row>
        <row r="11">
          <cell r="E11">
            <v>21</v>
          </cell>
        </row>
        <row r="12">
          <cell r="E12">
            <v>22</v>
          </cell>
        </row>
        <row r="13">
          <cell r="E13">
            <v>19</v>
          </cell>
        </row>
        <row r="14">
          <cell r="E14">
            <v>23</v>
          </cell>
        </row>
        <row r="15">
          <cell r="E15">
            <v>23</v>
          </cell>
        </row>
        <row r="16">
          <cell r="E16">
            <v>19</v>
          </cell>
        </row>
        <row r="17">
          <cell r="E17">
            <v>23.833333333333332</v>
          </cell>
        </row>
        <row r="18">
          <cell r="E18">
            <v>22.166666666666668</v>
          </cell>
        </row>
        <row r="19">
          <cell r="E19">
            <v>19.833333333333332</v>
          </cell>
        </row>
        <row r="20">
          <cell r="E20">
            <v>19.166666666666668</v>
          </cell>
        </row>
        <row r="21">
          <cell r="E21">
            <v>24.833333333333332</v>
          </cell>
        </row>
        <row r="22">
          <cell r="E22">
            <v>20.833333333333336</v>
          </cell>
        </row>
        <row r="23">
          <cell r="E23">
            <v>19.333333333333336</v>
          </cell>
        </row>
        <row r="24">
          <cell r="E24">
            <v>24.2</v>
          </cell>
        </row>
        <row r="25">
          <cell r="E25">
            <v>18.8</v>
          </cell>
        </row>
        <row r="26">
          <cell r="E26">
            <v>23</v>
          </cell>
        </row>
        <row r="27">
          <cell r="E27">
            <v>22.666666666666668</v>
          </cell>
        </row>
        <row r="28">
          <cell r="E28">
            <v>21.333333333333336</v>
          </cell>
        </row>
        <row r="29">
          <cell r="E29">
            <v>22.2</v>
          </cell>
        </row>
        <row r="30">
          <cell r="E30">
            <v>18.8</v>
          </cell>
        </row>
        <row r="31">
          <cell r="E31">
            <v>25</v>
          </cell>
        </row>
        <row r="32">
          <cell r="E32">
            <v>18</v>
          </cell>
        </row>
        <row r="33">
          <cell r="E33">
            <v>25.2</v>
          </cell>
        </row>
        <row r="34">
          <cell r="E34">
            <v>18.8</v>
          </cell>
        </row>
        <row r="35">
          <cell r="E35">
            <v>23.4</v>
          </cell>
        </row>
        <row r="36">
          <cell r="E36">
            <v>20.6</v>
          </cell>
        </row>
        <row r="37">
          <cell r="E37">
            <v>23</v>
          </cell>
        </row>
        <row r="38">
          <cell r="E38">
            <v>20</v>
          </cell>
        </row>
        <row r="39">
          <cell r="E39">
            <v>24</v>
          </cell>
        </row>
        <row r="40">
          <cell r="E40">
            <v>19</v>
          </cell>
        </row>
        <row r="41">
          <cell r="E41">
            <v>25</v>
          </cell>
        </row>
        <row r="42">
          <cell r="E42">
            <v>20</v>
          </cell>
        </row>
        <row r="43">
          <cell r="E43">
            <v>24</v>
          </cell>
        </row>
        <row r="44">
          <cell r="E44">
            <v>20</v>
          </cell>
        </row>
        <row r="45">
          <cell r="E45">
            <v>24.2</v>
          </cell>
        </row>
        <row r="46">
          <cell r="E46">
            <v>22</v>
          </cell>
        </row>
        <row r="47">
          <cell r="E47">
            <v>23.200000000000003</v>
          </cell>
        </row>
        <row r="48">
          <cell r="E48">
            <v>21.6</v>
          </cell>
        </row>
        <row r="49">
          <cell r="E49">
            <v>26.400000000000002</v>
          </cell>
        </row>
        <row r="50">
          <cell r="E50">
            <v>20.6</v>
          </cell>
        </row>
        <row r="51">
          <cell r="E51">
            <v>27.2</v>
          </cell>
        </row>
        <row r="52">
          <cell r="E52">
            <v>20.8</v>
          </cell>
        </row>
        <row r="53">
          <cell r="E53">
            <v>27.2</v>
          </cell>
        </row>
        <row r="54">
          <cell r="E54">
            <v>20.8</v>
          </cell>
        </row>
        <row r="55">
          <cell r="E55">
            <v>24</v>
          </cell>
        </row>
        <row r="56">
          <cell r="E56">
            <v>24</v>
          </cell>
        </row>
        <row r="57">
          <cell r="E57">
            <v>23.2</v>
          </cell>
        </row>
        <row r="58">
          <cell r="E58">
            <v>20.8</v>
          </cell>
        </row>
        <row r="59">
          <cell r="E59">
            <v>25.4</v>
          </cell>
        </row>
        <row r="60">
          <cell r="E60">
            <v>21.6</v>
          </cell>
        </row>
        <row r="61">
          <cell r="E61">
            <v>25.166666666666664</v>
          </cell>
        </row>
        <row r="62">
          <cell r="E62">
            <v>25.033333333333335</v>
          </cell>
        </row>
        <row r="63">
          <cell r="E63">
            <v>22</v>
          </cell>
        </row>
        <row r="64">
          <cell r="E64">
            <v>22</v>
          </cell>
        </row>
        <row r="65">
          <cell r="E65">
            <v>19.800000000000004</v>
          </cell>
        </row>
        <row r="66">
          <cell r="E66">
            <v>24.2</v>
          </cell>
        </row>
        <row r="67">
          <cell r="E67">
            <v>18.8</v>
          </cell>
        </row>
        <row r="68">
          <cell r="E68">
            <v>23.2</v>
          </cell>
        </row>
        <row r="69">
          <cell r="E69">
            <v>21</v>
          </cell>
        </row>
        <row r="70">
          <cell r="E70">
            <v>22.800000000000004</v>
          </cell>
        </row>
        <row r="71">
          <cell r="E71">
            <v>19</v>
          </cell>
        </row>
        <row r="72">
          <cell r="E72">
            <v>25</v>
          </cell>
        </row>
        <row r="73">
          <cell r="E73">
            <v>19.833333333333336</v>
          </cell>
        </row>
        <row r="74">
          <cell r="E74">
            <v>23.366666666666667</v>
          </cell>
        </row>
        <row r="75">
          <cell r="E75">
            <v>21.633333333333333</v>
          </cell>
        </row>
        <row r="76">
          <cell r="E76">
            <v>22.766666666666669</v>
          </cell>
        </row>
        <row r="77">
          <cell r="E77">
            <v>21.400000000000002</v>
          </cell>
        </row>
        <row r="78">
          <cell r="E78">
            <v>24.2</v>
          </cell>
        </row>
        <row r="79">
          <cell r="E79">
            <v>22.200000000000003</v>
          </cell>
        </row>
        <row r="80">
          <cell r="E80">
            <v>20.6</v>
          </cell>
        </row>
        <row r="81">
          <cell r="E81">
            <v>17.5</v>
          </cell>
        </row>
        <row r="82">
          <cell r="E82">
            <v>15.5</v>
          </cell>
        </row>
        <row r="83">
          <cell r="E83">
            <v>19.8</v>
          </cell>
        </row>
        <row r="84">
          <cell r="E84">
            <v>17</v>
          </cell>
        </row>
        <row r="85">
          <cell r="E85">
            <v>17.033333333333331</v>
          </cell>
        </row>
        <row r="86">
          <cell r="E86">
            <v>19.966666666666669</v>
          </cell>
        </row>
        <row r="87">
          <cell r="E87">
            <v>16.8</v>
          </cell>
        </row>
        <row r="88">
          <cell r="E88">
            <v>16.399999999999999</v>
          </cell>
        </row>
        <row r="89">
          <cell r="E89">
            <v>18.8</v>
          </cell>
        </row>
        <row r="90">
          <cell r="E90">
            <v>17.2</v>
          </cell>
        </row>
        <row r="91">
          <cell r="E91">
            <v>17</v>
          </cell>
        </row>
        <row r="92">
          <cell r="E92">
            <v>17</v>
          </cell>
        </row>
        <row r="93">
          <cell r="E93">
            <v>19</v>
          </cell>
        </row>
        <row r="94">
          <cell r="E94">
            <v>18.333333333333336</v>
          </cell>
        </row>
        <row r="95">
          <cell r="E95">
            <v>17.266666666666669</v>
          </cell>
        </row>
        <row r="96">
          <cell r="E96">
            <v>16.399999999999999</v>
          </cell>
        </row>
        <row r="97">
          <cell r="E97">
            <v>18.8</v>
          </cell>
        </row>
        <row r="98">
          <cell r="E98">
            <v>16.7</v>
          </cell>
        </row>
        <row r="99">
          <cell r="E99">
            <v>18.833333333333332</v>
          </cell>
        </row>
        <row r="100">
          <cell r="E100">
            <v>17</v>
          </cell>
        </row>
        <row r="101">
          <cell r="E101">
            <v>18.266666666666666</v>
          </cell>
        </row>
        <row r="102">
          <cell r="E102">
            <v>16.733333333333334</v>
          </cell>
        </row>
        <row r="103">
          <cell r="E103">
            <v>15.666666666666668</v>
          </cell>
        </row>
        <row r="104">
          <cell r="E104">
            <v>18</v>
          </cell>
        </row>
        <row r="105">
          <cell r="E105">
            <v>18.8</v>
          </cell>
        </row>
        <row r="106">
          <cell r="E106">
            <v>16.7</v>
          </cell>
        </row>
        <row r="107">
          <cell r="E107">
            <v>18.3</v>
          </cell>
        </row>
        <row r="108">
          <cell r="E108">
            <v>17.2</v>
          </cell>
        </row>
        <row r="109">
          <cell r="E109">
            <v>17.5</v>
          </cell>
        </row>
        <row r="110">
          <cell r="E110">
            <v>18.5</v>
          </cell>
        </row>
        <row r="111">
          <cell r="E111">
            <v>17.8</v>
          </cell>
        </row>
        <row r="112">
          <cell r="E112">
            <v>16.533333333333331</v>
          </cell>
        </row>
        <row r="113">
          <cell r="E113">
            <v>16.266666666666669</v>
          </cell>
        </row>
        <row r="114">
          <cell r="E114">
            <v>16.733333333333334</v>
          </cell>
        </row>
        <row r="115">
          <cell r="E115">
            <v>17.266666666666666</v>
          </cell>
        </row>
        <row r="116">
          <cell r="E116">
            <v>13.4</v>
          </cell>
        </row>
        <row r="117">
          <cell r="E117">
            <v>16</v>
          </cell>
        </row>
        <row r="118">
          <cell r="E118">
            <v>18.333333333333332</v>
          </cell>
        </row>
        <row r="119">
          <cell r="E119">
            <v>16.066666666666666</v>
          </cell>
        </row>
        <row r="120">
          <cell r="E120">
            <v>16.100000000000001</v>
          </cell>
        </row>
        <row r="121">
          <cell r="E121">
            <v>16.100000000000001</v>
          </cell>
        </row>
        <row r="122">
          <cell r="E122">
            <v>15.8</v>
          </cell>
        </row>
        <row r="123">
          <cell r="E123">
            <v>15.600000000000001</v>
          </cell>
        </row>
        <row r="124">
          <cell r="E124">
            <v>16.600000000000001</v>
          </cell>
        </row>
        <row r="125">
          <cell r="E125">
            <v>15.9</v>
          </cell>
        </row>
        <row r="126">
          <cell r="E126">
            <v>16.899999999999999</v>
          </cell>
        </row>
        <row r="127">
          <cell r="E127">
            <v>15.200000000000001</v>
          </cell>
        </row>
        <row r="128">
          <cell r="E128">
            <v>16.2</v>
          </cell>
        </row>
        <row r="129">
          <cell r="E129">
            <v>16.599999999999998</v>
          </cell>
        </row>
        <row r="130">
          <cell r="E130">
            <v>15.200000000000001</v>
          </cell>
        </row>
        <row r="131">
          <cell r="E131">
            <v>14.4</v>
          </cell>
        </row>
        <row r="132">
          <cell r="E132">
            <v>18.399999999999999</v>
          </cell>
        </row>
        <row r="133">
          <cell r="E133">
            <v>13.600000000000001</v>
          </cell>
        </row>
        <row r="134">
          <cell r="E134">
            <v>15</v>
          </cell>
        </row>
        <row r="135">
          <cell r="E135">
            <v>18.600000000000001</v>
          </cell>
        </row>
        <row r="136">
          <cell r="E136">
            <v>16</v>
          </cell>
        </row>
        <row r="137">
          <cell r="E137">
            <v>17</v>
          </cell>
        </row>
        <row r="138">
          <cell r="E138">
            <v>15.000000000000002</v>
          </cell>
        </row>
        <row r="139">
          <cell r="E139">
            <v>16</v>
          </cell>
        </row>
        <row r="140">
          <cell r="E140">
            <v>15.733333333333334</v>
          </cell>
        </row>
        <row r="141">
          <cell r="E141">
            <v>16.266666666666669</v>
          </cell>
        </row>
        <row r="142">
          <cell r="E142">
            <v>16</v>
          </cell>
        </row>
        <row r="143">
          <cell r="E143">
            <v>16.2</v>
          </cell>
        </row>
        <row r="144">
          <cell r="E144">
            <v>15.8</v>
          </cell>
        </row>
        <row r="145">
          <cell r="E145">
            <v>16</v>
          </cell>
        </row>
        <row r="146">
          <cell r="E146">
            <v>16</v>
          </cell>
        </row>
        <row r="147">
          <cell r="E147">
            <v>15.000000000000002</v>
          </cell>
        </row>
        <row r="148">
          <cell r="E148">
            <v>17</v>
          </cell>
        </row>
        <row r="149">
          <cell r="E149">
            <v>15.8</v>
          </cell>
        </row>
        <row r="150">
          <cell r="E150">
            <v>13.600000000000001</v>
          </cell>
        </row>
        <row r="151">
          <cell r="E151">
            <v>18.600000000000001</v>
          </cell>
        </row>
        <row r="152">
          <cell r="E152">
            <v>15.8</v>
          </cell>
        </row>
        <row r="153">
          <cell r="E153">
            <v>15.200000000000001</v>
          </cell>
        </row>
        <row r="154">
          <cell r="E154">
            <v>14.4</v>
          </cell>
        </row>
        <row r="155">
          <cell r="E155">
            <v>17.399999999999999</v>
          </cell>
        </row>
        <row r="156">
          <cell r="E156">
            <v>14.600000000000001</v>
          </cell>
        </row>
        <row r="157">
          <cell r="E157">
            <v>17.8</v>
          </cell>
        </row>
        <row r="158">
          <cell r="E158">
            <v>16.8</v>
          </cell>
        </row>
        <row r="159">
          <cell r="E159">
            <v>15.8</v>
          </cell>
        </row>
        <row r="160">
          <cell r="E160">
            <v>15.200000000000001</v>
          </cell>
        </row>
        <row r="161">
          <cell r="E161">
            <v>14.4</v>
          </cell>
        </row>
        <row r="162">
          <cell r="E162">
            <v>17.399999999999999</v>
          </cell>
        </row>
        <row r="163">
          <cell r="E163">
            <v>14.600000000000001</v>
          </cell>
        </row>
        <row r="164">
          <cell r="E164">
            <v>17.333333333333332</v>
          </cell>
        </row>
        <row r="165">
          <cell r="E165">
            <v>15.666666666666668</v>
          </cell>
        </row>
        <row r="166">
          <cell r="E166">
            <v>16.600000000000001</v>
          </cell>
        </row>
        <row r="167">
          <cell r="E167">
            <v>14.4</v>
          </cell>
        </row>
        <row r="168">
          <cell r="E168">
            <v>18.600000000000001</v>
          </cell>
        </row>
        <row r="169">
          <cell r="E169">
            <v>13.4</v>
          </cell>
        </row>
        <row r="170">
          <cell r="E170">
            <v>18.600000000000001</v>
          </cell>
        </row>
        <row r="171">
          <cell r="E171">
            <v>14.4</v>
          </cell>
        </row>
        <row r="172">
          <cell r="E172">
            <v>17.600000000000001</v>
          </cell>
        </row>
        <row r="173">
          <cell r="E173">
            <v>15.733333333333334</v>
          </cell>
        </row>
        <row r="174">
          <cell r="E174">
            <v>16.266666666666669</v>
          </cell>
        </row>
        <row r="175">
          <cell r="E175">
            <v>16.733333333333334</v>
          </cell>
        </row>
        <row r="176">
          <cell r="E176">
            <v>15.266666666666667</v>
          </cell>
        </row>
        <row r="177">
          <cell r="E177">
            <v>15.733333333333334</v>
          </cell>
        </row>
        <row r="178">
          <cell r="E178">
            <v>17.266666666666669</v>
          </cell>
        </row>
        <row r="179">
          <cell r="E179">
            <v>14.733333333333336</v>
          </cell>
        </row>
        <row r="180">
          <cell r="E180">
            <v>16.266666666666669</v>
          </cell>
        </row>
        <row r="181">
          <cell r="E181">
            <v>16.733333333333334</v>
          </cell>
        </row>
        <row r="182">
          <cell r="E182">
            <v>16.066666666666666</v>
          </cell>
        </row>
        <row r="183">
          <cell r="E183">
            <v>16.100000000000001</v>
          </cell>
        </row>
        <row r="184">
          <cell r="E184">
            <v>16.100000000000001</v>
          </cell>
        </row>
        <row r="185">
          <cell r="E185">
            <v>15.733333333333334</v>
          </cell>
        </row>
        <row r="186">
          <cell r="E186">
            <v>17.266666666666669</v>
          </cell>
        </row>
        <row r="187">
          <cell r="E187">
            <v>15.566666666666666</v>
          </cell>
        </row>
        <row r="188">
          <cell r="E188">
            <v>13.833333333333334</v>
          </cell>
        </row>
        <row r="189">
          <cell r="E189">
            <v>18.333333333333332</v>
          </cell>
        </row>
        <row r="190">
          <cell r="E190">
            <v>14.666666666666668</v>
          </cell>
        </row>
        <row r="191">
          <cell r="E191">
            <v>18.166666666666668</v>
          </cell>
        </row>
        <row r="192">
          <cell r="E192">
            <v>13.833333333333334</v>
          </cell>
        </row>
        <row r="193">
          <cell r="E193">
            <v>18.333333333333332</v>
          </cell>
        </row>
        <row r="194">
          <cell r="E194">
            <v>14.666666666666668</v>
          </cell>
        </row>
        <row r="195">
          <cell r="E195">
            <v>17.8</v>
          </cell>
        </row>
        <row r="196">
          <cell r="E196">
            <v>15.2</v>
          </cell>
        </row>
        <row r="197">
          <cell r="E197">
            <v>15</v>
          </cell>
        </row>
        <row r="198">
          <cell r="E198">
            <v>17</v>
          </cell>
        </row>
        <row r="199">
          <cell r="E199">
            <v>17.399999999999999</v>
          </cell>
        </row>
        <row r="200">
          <cell r="E200">
            <v>15.100000000000001</v>
          </cell>
        </row>
        <row r="201">
          <cell r="E201">
            <v>15.5</v>
          </cell>
        </row>
        <row r="202">
          <cell r="E202">
            <v>16.333333333333332</v>
          </cell>
        </row>
        <row r="203">
          <cell r="E203">
            <v>16.466666666666669</v>
          </cell>
        </row>
        <row r="204">
          <cell r="E204">
            <v>16.533333333333331</v>
          </cell>
        </row>
        <row r="205">
          <cell r="E205">
            <v>15.266666666666667</v>
          </cell>
        </row>
        <row r="206">
          <cell r="E206">
            <v>15.9</v>
          </cell>
        </row>
        <row r="207">
          <cell r="E207">
            <v>16.899999999999999</v>
          </cell>
        </row>
        <row r="208">
          <cell r="E208">
            <v>15.100000000000001</v>
          </cell>
        </row>
        <row r="209">
          <cell r="E209">
            <v>16.899999999999999</v>
          </cell>
        </row>
        <row r="210">
          <cell r="E210">
            <v>14.933333333333335</v>
          </cell>
        </row>
        <row r="211">
          <cell r="E211">
            <v>17.266666666666669</v>
          </cell>
        </row>
        <row r="212">
          <cell r="E212">
            <v>15.400000000000002</v>
          </cell>
        </row>
        <row r="213">
          <cell r="E213">
            <v>15</v>
          </cell>
        </row>
        <row r="214">
          <cell r="E214">
            <v>16.166666666666668</v>
          </cell>
        </row>
        <row r="215">
          <cell r="E215">
            <v>13.833333333333334</v>
          </cell>
        </row>
        <row r="216">
          <cell r="E216">
            <v>16.399999999999999</v>
          </cell>
        </row>
        <row r="217">
          <cell r="E217">
            <v>14.600000000000001</v>
          </cell>
        </row>
        <row r="218">
          <cell r="E218">
            <v>17.333333333333332</v>
          </cell>
        </row>
        <row r="219">
          <cell r="E219">
            <v>13.666666666666668</v>
          </cell>
        </row>
        <row r="220">
          <cell r="E220">
            <v>18.600000000000001</v>
          </cell>
        </row>
        <row r="221">
          <cell r="E221">
            <v>13.4</v>
          </cell>
        </row>
        <row r="222">
          <cell r="E222">
            <v>17</v>
          </cell>
        </row>
        <row r="223">
          <cell r="E223">
            <v>15</v>
          </cell>
        </row>
        <row r="224">
          <cell r="E224">
            <v>17.600000000000001</v>
          </cell>
        </row>
        <row r="225">
          <cell r="E225">
            <v>14.4</v>
          </cell>
        </row>
        <row r="226">
          <cell r="E226">
            <v>17.399999999999999</v>
          </cell>
        </row>
        <row r="227">
          <cell r="E227">
            <v>13.600000000000001</v>
          </cell>
        </row>
        <row r="228">
          <cell r="E228">
            <v>18.600000000000001</v>
          </cell>
        </row>
        <row r="229">
          <cell r="E229">
            <v>14.4</v>
          </cell>
        </row>
        <row r="230">
          <cell r="E230">
            <v>16.399999999999999</v>
          </cell>
        </row>
        <row r="231">
          <cell r="E231">
            <v>14.600000000000001</v>
          </cell>
        </row>
        <row r="232">
          <cell r="E232">
            <v>18.600000000000001</v>
          </cell>
        </row>
        <row r="233">
          <cell r="E233">
            <v>13.4</v>
          </cell>
        </row>
        <row r="234">
          <cell r="E234">
            <v>17.600000000000001</v>
          </cell>
        </row>
        <row r="235">
          <cell r="E235">
            <v>15.4</v>
          </cell>
        </row>
        <row r="236">
          <cell r="E236">
            <v>16.600000000000001</v>
          </cell>
        </row>
        <row r="237">
          <cell r="E237">
            <v>15.4</v>
          </cell>
        </row>
        <row r="238">
          <cell r="E238">
            <v>17.399999999999999</v>
          </cell>
        </row>
        <row r="239">
          <cell r="E239">
            <v>13.600000000000001</v>
          </cell>
        </row>
        <row r="240">
          <cell r="E240">
            <v>19.399999999999999</v>
          </cell>
        </row>
        <row r="241">
          <cell r="E241">
            <v>13.600000000000001</v>
          </cell>
        </row>
        <row r="242">
          <cell r="E242">
            <v>20</v>
          </cell>
        </row>
        <row r="243">
          <cell r="E243">
            <v>25</v>
          </cell>
        </row>
        <row r="244">
          <cell r="E244">
            <v>19</v>
          </cell>
        </row>
        <row r="245">
          <cell r="E245">
            <v>22.4</v>
          </cell>
        </row>
        <row r="246">
          <cell r="E246">
            <v>20.6</v>
          </cell>
        </row>
        <row r="247">
          <cell r="E247">
            <v>23.2</v>
          </cell>
        </row>
        <row r="248">
          <cell r="E248">
            <v>18.8</v>
          </cell>
        </row>
        <row r="249">
          <cell r="E249">
            <v>23.2</v>
          </cell>
        </row>
        <row r="250">
          <cell r="E250">
            <v>18.8</v>
          </cell>
        </row>
        <row r="251">
          <cell r="E251">
            <v>24.2</v>
          </cell>
        </row>
        <row r="252">
          <cell r="E252">
            <v>19.800000000000004</v>
          </cell>
        </row>
        <row r="253">
          <cell r="E253">
            <v>24</v>
          </cell>
        </row>
        <row r="254">
          <cell r="E254">
            <v>18</v>
          </cell>
        </row>
        <row r="255">
          <cell r="E255">
            <v>22</v>
          </cell>
        </row>
        <row r="256">
          <cell r="E256">
            <v>21.666666666666668</v>
          </cell>
        </row>
        <row r="257">
          <cell r="E257">
            <v>18.333333333333336</v>
          </cell>
        </row>
        <row r="258">
          <cell r="E258">
            <v>23.666666666666668</v>
          </cell>
        </row>
        <row r="259">
          <cell r="E259">
            <v>20.533333333333335</v>
          </cell>
        </row>
        <row r="260">
          <cell r="E260">
            <v>21.466666666666669</v>
          </cell>
        </row>
        <row r="261">
          <cell r="E261">
            <v>20.166666666666668</v>
          </cell>
        </row>
        <row r="262">
          <cell r="E262">
            <v>20.833333333333336</v>
          </cell>
        </row>
        <row r="263">
          <cell r="E263">
            <v>21.333333333333336</v>
          </cell>
        </row>
        <row r="264">
          <cell r="E264">
            <v>19.833333333333332</v>
          </cell>
        </row>
        <row r="265">
          <cell r="E265">
            <v>19.166666666666668</v>
          </cell>
        </row>
        <row r="266">
          <cell r="E266">
            <v>20.666666666666668</v>
          </cell>
        </row>
        <row r="267">
          <cell r="E267">
            <v>18.333333333333336</v>
          </cell>
        </row>
        <row r="268">
          <cell r="E268">
            <v>21.666666666666668</v>
          </cell>
        </row>
        <row r="269">
          <cell r="E269">
            <v>19.333333333333336</v>
          </cell>
        </row>
        <row r="270">
          <cell r="E270">
            <v>20</v>
          </cell>
        </row>
        <row r="271">
          <cell r="E271">
            <v>21</v>
          </cell>
        </row>
        <row r="272">
          <cell r="E272">
            <v>21.8</v>
          </cell>
        </row>
        <row r="273">
          <cell r="E273">
            <v>19.399999999999999</v>
          </cell>
        </row>
        <row r="274">
          <cell r="E274">
            <v>21.8</v>
          </cell>
        </row>
        <row r="275">
          <cell r="E275">
            <v>20.2</v>
          </cell>
        </row>
        <row r="276">
          <cell r="E276">
            <v>18.8</v>
          </cell>
        </row>
        <row r="277">
          <cell r="E277">
            <v>20</v>
          </cell>
        </row>
        <row r="278">
          <cell r="E278">
            <v>22.2</v>
          </cell>
        </row>
        <row r="279">
          <cell r="E279">
            <v>20.8</v>
          </cell>
        </row>
        <row r="280">
          <cell r="E280">
            <v>20</v>
          </cell>
        </row>
        <row r="281">
          <cell r="E281">
            <v>20.666666666666668</v>
          </cell>
        </row>
        <row r="282">
          <cell r="E282">
            <v>20.333333333333336</v>
          </cell>
        </row>
        <row r="283">
          <cell r="E283">
            <v>18</v>
          </cell>
        </row>
        <row r="284">
          <cell r="E284">
            <v>23.2</v>
          </cell>
        </row>
        <row r="285">
          <cell r="E285">
            <v>18.8</v>
          </cell>
        </row>
        <row r="286">
          <cell r="E286">
            <v>22.2</v>
          </cell>
        </row>
        <row r="287">
          <cell r="E287">
            <v>21</v>
          </cell>
        </row>
        <row r="288">
          <cell r="E288">
            <v>20.8</v>
          </cell>
        </row>
        <row r="289">
          <cell r="E289">
            <v>20.2</v>
          </cell>
        </row>
        <row r="290">
          <cell r="E290">
            <v>21</v>
          </cell>
        </row>
        <row r="291">
          <cell r="E291">
            <v>20.8</v>
          </cell>
        </row>
        <row r="292">
          <cell r="E292">
            <v>21.2</v>
          </cell>
        </row>
        <row r="293">
          <cell r="E293">
            <v>18.8</v>
          </cell>
        </row>
        <row r="294">
          <cell r="E294">
            <v>22.2</v>
          </cell>
        </row>
        <row r="295">
          <cell r="E295">
            <v>22</v>
          </cell>
        </row>
        <row r="296">
          <cell r="E296">
            <v>20.466666666666669</v>
          </cell>
        </row>
        <row r="297">
          <cell r="E297">
            <v>20.733333333333334</v>
          </cell>
        </row>
        <row r="298">
          <cell r="E298">
            <v>19.600000000000001</v>
          </cell>
        </row>
        <row r="299">
          <cell r="E299">
            <v>22.833333333333332</v>
          </cell>
        </row>
        <row r="300">
          <cell r="E300">
            <v>23.166666666666668</v>
          </cell>
        </row>
        <row r="301">
          <cell r="E301">
            <v>18</v>
          </cell>
        </row>
        <row r="302">
          <cell r="E302">
            <v>21</v>
          </cell>
        </row>
        <row r="303">
          <cell r="E303">
            <v>21</v>
          </cell>
        </row>
        <row r="304">
          <cell r="E304">
            <v>22.4</v>
          </cell>
        </row>
        <row r="305">
          <cell r="E305">
            <v>19.600000000000001</v>
          </cell>
        </row>
        <row r="306">
          <cell r="E306">
            <v>22.4</v>
          </cell>
        </row>
        <row r="307">
          <cell r="E307">
            <v>19.600000000000001</v>
          </cell>
        </row>
        <row r="308">
          <cell r="E308">
            <v>22.666666666666668</v>
          </cell>
        </row>
        <row r="309">
          <cell r="E309">
            <v>19.333333333333336</v>
          </cell>
        </row>
        <row r="310">
          <cell r="E310">
            <v>21</v>
          </cell>
        </row>
        <row r="311">
          <cell r="E311">
            <v>21</v>
          </cell>
        </row>
        <row r="312">
          <cell r="E312">
            <v>20</v>
          </cell>
        </row>
        <row r="313">
          <cell r="E313">
            <v>22</v>
          </cell>
        </row>
        <row r="314">
          <cell r="E314">
            <v>22</v>
          </cell>
        </row>
        <row r="315">
          <cell r="E315">
            <v>20</v>
          </cell>
        </row>
        <row r="316">
          <cell r="E316">
            <v>19</v>
          </cell>
        </row>
        <row r="317">
          <cell r="E317">
            <v>21</v>
          </cell>
        </row>
        <row r="318">
          <cell r="E318">
            <v>22.2</v>
          </cell>
        </row>
        <row r="319">
          <cell r="E319">
            <v>21.8</v>
          </cell>
        </row>
        <row r="320">
          <cell r="E320">
            <v>18</v>
          </cell>
        </row>
        <row r="321">
          <cell r="E321">
            <v>23.666666666666668</v>
          </cell>
        </row>
        <row r="322">
          <cell r="E322">
            <v>20.333333333333336</v>
          </cell>
        </row>
        <row r="323">
          <cell r="E323">
            <v>19</v>
          </cell>
        </row>
        <row r="324">
          <cell r="E324">
            <v>23.666666666666668</v>
          </cell>
        </row>
        <row r="325">
          <cell r="E325">
            <v>20.533333333333335</v>
          </cell>
        </row>
        <row r="326">
          <cell r="E326">
            <v>22</v>
          </cell>
        </row>
        <row r="327">
          <cell r="E327">
            <v>18.8</v>
          </cell>
        </row>
        <row r="328">
          <cell r="E328">
            <v>20</v>
          </cell>
        </row>
        <row r="329">
          <cell r="E329">
            <v>23</v>
          </cell>
        </row>
        <row r="330">
          <cell r="E330">
            <v>22</v>
          </cell>
        </row>
        <row r="331">
          <cell r="E331">
            <v>22</v>
          </cell>
        </row>
        <row r="332">
          <cell r="E332">
            <v>19</v>
          </cell>
        </row>
        <row r="333">
          <cell r="E333">
            <v>20</v>
          </cell>
        </row>
        <row r="334">
          <cell r="E334">
            <v>20</v>
          </cell>
        </row>
        <row r="335">
          <cell r="E335">
            <v>10.833333333333334</v>
          </cell>
        </row>
        <row r="336">
          <cell r="E336">
            <v>11.366666666666667</v>
          </cell>
        </row>
        <row r="337">
          <cell r="E337">
            <v>10.633333333333335</v>
          </cell>
        </row>
        <row r="338">
          <cell r="E338">
            <v>11.166666666666668</v>
          </cell>
        </row>
        <row r="339">
          <cell r="E339">
            <v>12</v>
          </cell>
        </row>
        <row r="340">
          <cell r="E340">
            <v>10.199999999999999</v>
          </cell>
        </row>
        <row r="341">
          <cell r="E341">
            <v>9.8000000000000007</v>
          </cell>
        </row>
        <row r="342">
          <cell r="E342">
            <v>13</v>
          </cell>
        </row>
        <row r="343">
          <cell r="E343">
            <v>10</v>
          </cell>
        </row>
        <row r="344">
          <cell r="E344">
            <v>12.2</v>
          </cell>
        </row>
        <row r="345">
          <cell r="E345">
            <v>10.633333333333335</v>
          </cell>
        </row>
        <row r="346">
          <cell r="E346">
            <v>10.166666666666668</v>
          </cell>
        </row>
        <row r="347">
          <cell r="E347">
            <v>12</v>
          </cell>
        </row>
        <row r="348">
          <cell r="E348">
            <v>10</v>
          </cell>
        </row>
        <row r="349">
          <cell r="E349">
            <v>13.2</v>
          </cell>
        </row>
        <row r="350">
          <cell r="E350">
            <v>9.8000000000000007</v>
          </cell>
        </row>
        <row r="351">
          <cell r="E351">
            <v>12.2</v>
          </cell>
        </row>
        <row r="352">
          <cell r="E352">
            <v>9.8000000000000007</v>
          </cell>
        </row>
        <row r="353">
          <cell r="E353">
            <v>12</v>
          </cell>
        </row>
        <row r="354">
          <cell r="E354">
            <v>10</v>
          </cell>
        </row>
        <row r="355">
          <cell r="E355">
            <v>12</v>
          </cell>
        </row>
        <row r="356">
          <cell r="E356">
            <v>10</v>
          </cell>
        </row>
        <row r="357">
          <cell r="E357">
            <v>11</v>
          </cell>
        </row>
        <row r="358">
          <cell r="E358">
            <v>9</v>
          </cell>
        </row>
        <row r="359">
          <cell r="E359">
            <v>11.4</v>
          </cell>
        </row>
        <row r="360">
          <cell r="E360">
            <v>12.600000000000001</v>
          </cell>
        </row>
        <row r="361">
          <cell r="E361">
            <v>13.2</v>
          </cell>
        </row>
        <row r="362">
          <cell r="E362">
            <v>11.8</v>
          </cell>
        </row>
        <row r="363">
          <cell r="E363">
            <v>11.2</v>
          </cell>
        </row>
        <row r="364">
          <cell r="E364">
            <v>11.8</v>
          </cell>
        </row>
        <row r="365">
          <cell r="E365">
            <v>12.2</v>
          </cell>
        </row>
        <row r="366">
          <cell r="E366">
            <v>10.8</v>
          </cell>
        </row>
        <row r="367">
          <cell r="E367">
            <v>13.2</v>
          </cell>
        </row>
        <row r="368">
          <cell r="E368">
            <v>11.633333333333335</v>
          </cell>
        </row>
        <row r="369">
          <cell r="E369">
            <v>11.166666666666668</v>
          </cell>
        </row>
        <row r="370">
          <cell r="E370">
            <v>11.166666666666666</v>
          </cell>
        </row>
        <row r="371">
          <cell r="E371">
            <v>12.033333333333335</v>
          </cell>
        </row>
        <row r="372">
          <cell r="E372">
            <v>10.633333333333335</v>
          </cell>
        </row>
        <row r="373">
          <cell r="E373">
            <v>9.1666666666666679</v>
          </cell>
        </row>
        <row r="374">
          <cell r="E374">
            <v>13</v>
          </cell>
        </row>
        <row r="375">
          <cell r="E375">
            <v>10</v>
          </cell>
        </row>
        <row r="376">
          <cell r="E376">
            <v>11.833333333333334</v>
          </cell>
        </row>
        <row r="377">
          <cell r="E377">
            <v>10.166666666666668</v>
          </cell>
        </row>
        <row r="378">
          <cell r="E378">
            <v>10</v>
          </cell>
        </row>
        <row r="379">
          <cell r="E379">
            <v>11.2</v>
          </cell>
        </row>
        <row r="380">
          <cell r="E380">
            <v>11.633333333333335</v>
          </cell>
        </row>
        <row r="381">
          <cell r="E381">
            <v>10.166666666666668</v>
          </cell>
        </row>
        <row r="382">
          <cell r="E382">
            <v>10.199999999999999</v>
          </cell>
        </row>
        <row r="383">
          <cell r="E383">
            <v>11.8</v>
          </cell>
        </row>
        <row r="384">
          <cell r="E384">
            <v>10</v>
          </cell>
        </row>
        <row r="385">
          <cell r="E385">
            <v>10.4</v>
          </cell>
        </row>
        <row r="386">
          <cell r="E386">
            <v>11.433333333333335</v>
          </cell>
        </row>
        <row r="387">
          <cell r="E387">
            <v>12.166666666666668</v>
          </cell>
        </row>
        <row r="388">
          <cell r="E388">
            <v>16.8</v>
          </cell>
        </row>
        <row r="389">
          <cell r="E389">
            <v>16.8</v>
          </cell>
        </row>
        <row r="390">
          <cell r="E390">
            <v>15.733333333333334</v>
          </cell>
        </row>
        <row r="391">
          <cell r="E391">
            <v>13.666666666666668</v>
          </cell>
        </row>
        <row r="392">
          <cell r="E392">
            <v>18.333333333333332</v>
          </cell>
        </row>
        <row r="393">
          <cell r="E393">
            <v>16.266666666666669</v>
          </cell>
        </row>
        <row r="394">
          <cell r="E394">
            <v>15.9</v>
          </cell>
        </row>
        <row r="395">
          <cell r="E395">
            <v>16.100000000000001</v>
          </cell>
        </row>
        <row r="396">
          <cell r="E396">
            <v>16</v>
          </cell>
        </row>
        <row r="397">
          <cell r="E397">
            <v>17</v>
          </cell>
        </row>
        <row r="398">
          <cell r="E398">
            <v>15.733333333333334</v>
          </cell>
        </row>
        <row r="399">
          <cell r="E399">
            <v>17</v>
          </cell>
        </row>
        <row r="400">
          <cell r="E400">
            <v>14.666666666666668</v>
          </cell>
        </row>
        <row r="401">
          <cell r="E401">
            <v>16.333333333333332</v>
          </cell>
        </row>
        <row r="402">
          <cell r="E402">
            <v>17.066666666666666</v>
          </cell>
        </row>
        <row r="403">
          <cell r="E403">
            <v>15.000000000000002</v>
          </cell>
        </row>
        <row r="404">
          <cell r="E404">
            <v>14.600000000000001</v>
          </cell>
        </row>
        <row r="405">
          <cell r="E405">
            <v>16.600000000000001</v>
          </cell>
        </row>
        <row r="406">
          <cell r="E406">
            <v>14.4</v>
          </cell>
        </row>
        <row r="407">
          <cell r="E407">
            <v>18.333333333333332</v>
          </cell>
        </row>
        <row r="408">
          <cell r="E408">
            <v>13.666666666666668</v>
          </cell>
        </row>
        <row r="409">
          <cell r="E409">
            <v>17.8</v>
          </cell>
        </row>
        <row r="410">
          <cell r="E410">
            <v>15.2</v>
          </cell>
        </row>
        <row r="411">
          <cell r="E411">
            <v>16.600000000000001</v>
          </cell>
        </row>
        <row r="412">
          <cell r="E412">
            <v>14.4</v>
          </cell>
        </row>
        <row r="413">
          <cell r="E413">
            <v>18</v>
          </cell>
        </row>
        <row r="414">
          <cell r="E414">
            <v>15</v>
          </cell>
        </row>
        <row r="415">
          <cell r="E415">
            <v>19.399999999999999</v>
          </cell>
        </row>
        <row r="416">
          <cell r="E416">
            <v>14.933333333333335</v>
          </cell>
        </row>
        <row r="417">
          <cell r="E417">
            <v>16.266666666666669</v>
          </cell>
        </row>
        <row r="418">
          <cell r="E418">
            <v>16.399999999999999</v>
          </cell>
        </row>
        <row r="419">
          <cell r="E419">
            <v>17.600000000000001</v>
          </cell>
        </row>
        <row r="420">
          <cell r="E420">
            <v>15.733333333333334</v>
          </cell>
        </row>
        <row r="421">
          <cell r="E421">
            <v>17.266666666666669</v>
          </cell>
        </row>
        <row r="422">
          <cell r="E422">
            <v>14.4</v>
          </cell>
        </row>
        <row r="423">
          <cell r="E423">
            <v>17.8</v>
          </cell>
        </row>
        <row r="424">
          <cell r="E424">
            <v>16.8</v>
          </cell>
        </row>
        <row r="425">
          <cell r="E425">
            <v>16</v>
          </cell>
        </row>
        <row r="426">
          <cell r="E426">
            <v>16.733333333333334</v>
          </cell>
        </row>
        <row r="427">
          <cell r="E427">
            <v>16.266666666666669</v>
          </cell>
        </row>
        <row r="428">
          <cell r="E428">
            <v>14.4</v>
          </cell>
        </row>
        <row r="429">
          <cell r="E429">
            <v>18.8</v>
          </cell>
        </row>
        <row r="430">
          <cell r="E430">
            <v>16.533333333333331</v>
          </cell>
        </row>
        <row r="431">
          <cell r="E431">
            <v>16.266666666666669</v>
          </cell>
        </row>
        <row r="432">
          <cell r="E432">
            <v>17</v>
          </cell>
        </row>
        <row r="433">
          <cell r="E433">
            <v>16</v>
          </cell>
        </row>
        <row r="434">
          <cell r="E434">
            <v>16.899999999999999</v>
          </cell>
        </row>
        <row r="435">
          <cell r="E435">
            <v>15.833333333333334</v>
          </cell>
        </row>
        <row r="436">
          <cell r="E436">
            <v>16.166666666666668</v>
          </cell>
        </row>
        <row r="437">
          <cell r="E437">
            <v>15.5</v>
          </cell>
        </row>
        <row r="438">
          <cell r="E438">
            <v>17</v>
          </cell>
        </row>
        <row r="439">
          <cell r="E439">
            <v>17.399999999999999</v>
          </cell>
        </row>
        <row r="440">
          <cell r="E440">
            <v>13.600000000000001</v>
          </cell>
        </row>
        <row r="441">
          <cell r="E441">
            <v>17.600000000000001</v>
          </cell>
        </row>
        <row r="442">
          <cell r="E442">
            <v>13.4</v>
          </cell>
        </row>
        <row r="443">
          <cell r="E443">
            <v>16.600000000000001</v>
          </cell>
        </row>
        <row r="444">
          <cell r="E444">
            <v>14.800000000000002</v>
          </cell>
        </row>
        <row r="445">
          <cell r="E445">
            <v>14.200000000000001</v>
          </cell>
        </row>
        <row r="446">
          <cell r="E446">
            <v>13.4</v>
          </cell>
        </row>
        <row r="447">
          <cell r="E447">
            <v>15.6</v>
          </cell>
        </row>
        <row r="448">
          <cell r="E448">
            <v>15.000000000000002</v>
          </cell>
        </row>
        <row r="449">
          <cell r="E449">
            <v>16</v>
          </cell>
        </row>
        <row r="450">
          <cell r="E450">
            <v>13.4</v>
          </cell>
        </row>
        <row r="451">
          <cell r="E451">
            <v>16.8</v>
          </cell>
        </row>
        <row r="452">
          <cell r="E452">
            <v>15.600000000000001</v>
          </cell>
        </row>
        <row r="453">
          <cell r="E453">
            <v>13.600000000000001</v>
          </cell>
        </row>
        <row r="454">
          <cell r="E454">
            <v>15.6</v>
          </cell>
        </row>
        <row r="455">
          <cell r="E455">
            <v>16.8</v>
          </cell>
        </row>
        <row r="456">
          <cell r="E456">
            <v>14.200000000000001</v>
          </cell>
        </row>
        <row r="457">
          <cell r="E457">
            <v>17</v>
          </cell>
        </row>
        <row r="458">
          <cell r="E458">
            <v>15.000000000000002</v>
          </cell>
        </row>
        <row r="459">
          <cell r="E459">
            <v>15.000000000000002</v>
          </cell>
        </row>
        <row r="460">
          <cell r="E460">
            <v>16.2</v>
          </cell>
        </row>
        <row r="461">
          <cell r="E461">
            <v>15.533333333333335</v>
          </cell>
        </row>
        <row r="462">
          <cell r="E462">
            <v>13.666666666666668</v>
          </cell>
        </row>
        <row r="463">
          <cell r="E463">
            <v>17</v>
          </cell>
        </row>
        <row r="464">
          <cell r="E464">
            <v>16.333333333333332</v>
          </cell>
        </row>
        <row r="465">
          <cell r="E465">
            <v>14.666666666666668</v>
          </cell>
        </row>
        <row r="466">
          <cell r="E466">
            <v>16</v>
          </cell>
        </row>
        <row r="467">
          <cell r="E467">
            <v>15.333333333333334</v>
          </cell>
        </row>
        <row r="468">
          <cell r="E468">
            <v>15.066666666666668</v>
          </cell>
        </row>
        <row r="469">
          <cell r="E469">
            <v>15.000000000000002</v>
          </cell>
        </row>
        <row r="470">
          <cell r="E470">
            <v>14.200000000000001</v>
          </cell>
        </row>
        <row r="471">
          <cell r="E471">
            <v>14.800000000000002</v>
          </cell>
        </row>
        <row r="472">
          <cell r="E472">
            <v>14.200000000000001</v>
          </cell>
        </row>
        <row r="473">
          <cell r="E473">
            <v>14.800000000000002</v>
          </cell>
        </row>
        <row r="474">
          <cell r="E474">
            <v>15.000000000000002</v>
          </cell>
        </row>
        <row r="475">
          <cell r="E475">
            <v>12.600000000000001</v>
          </cell>
        </row>
        <row r="476">
          <cell r="E476">
            <v>16.399999999999999</v>
          </cell>
        </row>
        <row r="477">
          <cell r="E477">
            <v>13.933333333333335</v>
          </cell>
        </row>
        <row r="478">
          <cell r="E478">
            <v>15.066666666666668</v>
          </cell>
        </row>
        <row r="479">
          <cell r="E479">
            <v>12.600000000000001</v>
          </cell>
        </row>
        <row r="480">
          <cell r="E480">
            <v>15</v>
          </cell>
        </row>
        <row r="481">
          <cell r="E481">
            <v>15</v>
          </cell>
        </row>
        <row r="482">
          <cell r="E482">
            <v>12.2</v>
          </cell>
        </row>
        <row r="483">
          <cell r="E483">
            <v>11.8</v>
          </cell>
        </row>
        <row r="484">
          <cell r="E484">
            <v>13.4</v>
          </cell>
        </row>
        <row r="485">
          <cell r="E485">
            <v>11.600000000000001</v>
          </cell>
        </row>
        <row r="486">
          <cell r="E486">
            <v>13</v>
          </cell>
        </row>
        <row r="487">
          <cell r="E487">
            <v>12</v>
          </cell>
        </row>
        <row r="488">
          <cell r="E488">
            <v>14</v>
          </cell>
        </row>
        <row r="489">
          <cell r="E489">
            <v>10</v>
          </cell>
        </row>
        <row r="490">
          <cell r="E490">
            <v>12.833333333333334</v>
          </cell>
        </row>
        <row r="491">
          <cell r="E491">
            <v>11.166666666666668</v>
          </cell>
        </row>
        <row r="492">
          <cell r="E492">
            <v>11.2</v>
          </cell>
        </row>
        <row r="493">
          <cell r="E493">
            <v>11.633333333333335</v>
          </cell>
        </row>
        <row r="494">
          <cell r="E494">
            <v>11.366666666666667</v>
          </cell>
        </row>
        <row r="495">
          <cell r="E495">
            <v>10.8</v>
          </cell>
        </row>
        <row r="496">
          <cell r="E496">
            <v>11.833333333333334</v>
          </cell>
        </row>
        <row r="497">
          <cell r="E497">
            <v>11.166666666666668</v>
          </cell>
        </row>
        <row r="498">
          <cell r="E498">
            <v>11.2</v>
          </cell>
        </row>
        <row r="499">
          <cell r="E499">
            <v>11.633333333333335</v>
          </cell>
        </row>
        <row r="500">
          <cell r="E500">
            <v>11.366666666666667</v>
          </cell>
        </row>
        <row r="501">
          <cell r="E501">
            <v>12.966666666666667</v>
          </cell>
        </row>
        <row r="502">
          <cell r="E502">
            <v>14.233333333333334</v>
          </cell>
        </row>
        <row r="503">
          <cell r="E503">
            <v>13.766666666666667</v>
          </cell>
        </row>
        <row r="504">
          <cell r="E504">
            <v>13.233333333333334</v>
          </cell>
        </row>
        <row r="505">
          <cell r="E505">
            <v>13.766666666666667</v>
          </cell>
        </row>
        <row r="506">
          <cell r="E506">
            <v>12.833333333333334</v>
          </cell>
        </row>
        <row r="507">
          <cell r="E507">
            <v>15.166666666666666</v>
          </cell>
        </row>
        <row r="508">
          <cell r="E508">
            <v>12.833333333333334</v>
          </cell>
        </row>
        <row r="509">
          <cell r="E509">
            <v>15.4</v>
          </cell>
        </row>
        <row r="510">
          <cell r="E510">
            <v>12.600000000000001</v>
          </cell>
        </row>
        <row r="511">
          <cell r="E511">
            <v>14.166666666666666</v>
          </cell>
        </row>
        <row r="512">
          <cell r="E512">
            <v>12.833333333333334</v>
          </cell>
        </row>
        <row r="513">
          <cell r="E513">
            <v>15.4</v>
          </cell>
        </row>
        <row r="514">
          <cell r="E514">
            <v>12.600000000000001</v>
          </cell>
        </row>
        <row r="515">
          <cell r="E515">
            <v>14.4</v>
          </cell>
        </row>
        <row r="516">
          <cell r="E516">
            <v>12.600000000000001</v>
          </cell>
        </row>
        <row r="517">
          <cell r="E517">
            <v>15.4</v>
          </cell>
        </row>
        <row r="518">
          <cell r="E518">
            <v>12.600000000000001</v>
          </cell>
        </row>
        <row r="519">
          <cell r="E519">
            <v>14.166666666666666</v>
          </cell>
        </row>
        <row r="520">
          <cell r="E520">
            <v>12.833333333333334</v>
          </cell>
        </row>
        <row r="521">
          <cell r="E521">
            <v>14</v>
          </cell>
        </row>
        <row r="522">
          <cell r="E522">
            <v>14</v>
          </cell>
        </row>
        <row r="523">
          <cell r="E523">
            <v>14.4</v>
          </cell>
        </row>
        <row r="524">
          <cell r="E524">
            <v>12.600000000000001</v>
          </cell>
        </row>
        <row r="525">
          <cell r="E525">
            <v>14</v>
          </cell>
        </row>
        <row r="526">
          <cell r="E526">
            <v>15.166666666666666</v>
          </cell>
        </row>
        <row r="527">
          <cell r="E527">
            <v>13.233333333333334</v>
          </cell>
        </row>
        <row r="528">
          <cell r="E528">
            <v>12.600000000000001</v>
          </cell>
        </row>
        <row r="529">
          <cell r="E529">
            <v>15.4</v>
          </cell>
        </row>
        <row r="530">
          <cell r="E530">
            <v>13.766666666666667</v>
          </cell>
        </row>
        <row r="531">
          <cell r="E531">
            <v>14.033333333333335</v>
          </cell>
        </row>
        <row r="532">
          <cell r="E532">
            <v>13.200000000000001</v>
          </cell>
        </row>
        <row r="533">
          <cell r="E533">
            <v>12.600000000000001</v>
          </cell>
        </row>
        <row r="534">
          <cell r="E534">
            <v>15.166666666666666</v>
          </cell>
        </row>
        <row r="535">
          <cell r="E535">
            <v>14</v>
          </cell>
        </row>
        <row r="536">
          <cell r="E536">
            <v>13.233333333333334</v>
          </cell>
        </row>
        <row r="537">
          <cell r="E537">
            <v>12.600000000000001</v>
          </cell>
        </row>
        <row r="538">
          <cell r="E538">
            <v>15.4</v>
          </cell>
        </row>
        <row r="539">
          <cell r="E539">
            <v>14.000000000000002</v>
          </cell>
        </row>
        <row r="540">
          <cell r="E540">
            <v>13.8</v>
          </cell>
        </row>
        <row r="541">
          <cell r="E541">
            <v>13.200000000000001</v>
          </cell>
        </row>
        <row r="542">
          <cell r="E542">
            <v>14.000000000000002</v>
          </cell>
        </row>
        <row r="543">
          <cell r="E543">
            <v>14.000000000000002</v>
          </cell>
        </row>
        <row r="544">
          <cell r="E544">
            <v>14.000000000000002</v>
          </cell>
        </row>
        <row r="545">
          <cell r="E545">
            <v>12.600000000000001</v>
          </cell>
        </row>
        <row r="546">
          <cell r="E546">
            <v>14.4</v>
          </cell>
        </row>
        <row r="547">
          <cell r="E547">
            <v>12.600000000000001</v>
          </cell>
        </row>
        <row r="548">
          <cell r="E548">
            <v>14</v>
          </cell>
        </row>
        <row r="549">
          <cell r="E549">
            <v>15.4</v>
          </cell>
        </row>
        <row r="550">
          <cell r="E550">
            <v>14.000000000000002</v>
          </cell>
        </row>
        <row r="551">
          <cell r="E551">
            <v>13.000000000000002</v>
          </cell>
        </row>
        <row r="552">
          <cell r="E552">
            <v>14.000000000000002</v>
          </cell>
        </row>
        <row r="553">
          <cell r="E553">
            <v>13.766666666666667</v>
          </cell>
        </row>
        <row r="554">
          <cell r="E554">
            <v>14.233333333333334</v>
          </cell>
        </row>
        <row r="555">
          <cell r="E555">
            <v>14.000000000000002</v>
          </cell>
        </row>
        <row r="556">
          <cell r="E556">
            <v>13.000000000000002</v>
          </cell>
        </row>
        <row r="557">
          <cell r="E557">
            <v>14.000000000000002</v>
          </cell>
        </row>
        <row r="558">
          <cell r="E558">
            <v>14.000000000000002</v>
          </cell>
        </row>
        <row r="559">
          <cell r="E559">
            <v>12.600000000000001</v>
          </cell>
        </row>
        <row r="560">
          <cell r="E560">
            <v>15.4</v>
          </cell>
        </row>
        <row r="561">
          <cell r="E561">
            <v>12.766666666666667</v>
          </cell>
        </row>
        <row r="562">
          <cell r="E562">
            <v>14.233333333333334</v>
          </cell>
        </row>
        <row r="563">
          <cell r="E563">
            <v>14.000000000000002</v>
          </cell>
        </row>
        <row r="564">
          <cell r="E564">
            <v>12.600000000000001</v>
          </cell>
        </row>
        <row r="565">
          <cell r="E565">
            <v>15.2</v>
          </cell>
        </row>
        <row r="566">
          <cell r="E566">
            <v>13.200000000000001</v>
          </cell>
        </row>
        <row r="567">
          <cell r="E567">
            <v>13.766666666666667</v>
          </cell>
        </row>
        <row r="568">
          <cell r="E568">
            <v>12.833333333333334</v>
          </cell>
        </row>
        <row r="569">
          <cell r="E569">
            <v>15.4</v>
          </cell>
        </row>
        <row r="570">
          <cell r="E570">
            <v>12.766666666666667</v>
          </cell>
        </row>
        <row r="571">
          <cell r="E571">
            <v>12.833333333333334</v>
          </cell>
        </row>
        <row r="572">
          <cell r="E572">
            <v>15.4</v>
          </cell>
        </row>
        <row r="573">
          <cell r="E573">
            <v>13.8</v>
          </cell>
        </row>
        <row r="574">
          <cell r="E574">
            <v>13.200000000000001</v>
          </cell>
        </row>
        <row r="575">
          <cell r="E575">
            <v>13.766666666666667</v>
          </cell>
        </row>
        <row r="576">
          <cell r="E576">
            <v>12.833333333333334</v>
          </cell>
        </row>
        <row r="577">
          <cell r="E577">
            <v>15</v>
          </cell>
        </row>
        <row r="578">
          <cell r="E578">
            <v>12</v>
          </cell>
        </row>
        <row r="579">
          <cell r="E579">
            <v>14</v>
          </cell>
        </row>
        <row r="580">
          <cell r="E580">
            <v>15.4</v>
          </cell>
        </row>
        <row r="581">
          <cell r="E581">
            <v>13.766666666666667</v>
          </cell>
        </row>
        <row r="582">
          <cell r="E582">
            <v>13</v>
          </cell>
        </row>
        <row r="583">
          <cell r="E583">
            <v>14.233333333333334</v>
          </cell>
        </row>
        <row r="584">
          <cell r="E584">
            <v>13.766666666666667</v>
          </cell>
        </row>
        <row r="585">
          <cell r="E585">
            <v>13.833333333333334</v>
          </cell>
        </row>
        <row r="586">
          <cell r="E586">
            <v>13.166666666666666</v>
          </cell>
        </row>
        <row r="587">
          <cell r="E587">
            <v>12.833333333333334</v>
          </cell>
        </row>
        <row r="588">
          <cell r="E588">
            <v>15.166666666666666</v>
          </cell>
        </row>
        <row r="589">
          <cell r="E589">
            <v>14.033333333333335</v>
          </cell>
        </row>
        <row r="590">
          <cell r="E590">
            <v>13.200000000000001</v>
          </cell>
        </row>
        <row r="591">
          <cell r="E591">
            <v>14.000000000000002</v>
          </cell>
        </row>
        <row r="592">
          <cell r="E592">
            <v>13.766666666666667</v>
          </cell>
        </row>
        <row r="593">
          <cell r="E593">
            <v>14.033333333333335</v>
          </cell>
        </row>
        <row r="594">
          <cell r="E594">
            <v>13.200000000000001</v>
          </cell>
        </row>
        <row r="595">
          <cell r="E595">
            <v>12.600000000000001</v>
          </cell>
        </row>
        <row r="596">
          <cell r="E596">
            <v>15.166666666666666</v>
          </cell>
        </row>
        <row r="597">
          <cell r="E597">
            <v>14.033333333333335</v>
          </cell>
        </row>
        <row r="598">
          <cell r="E598">
            <v>13.200000000000001</v>
          </cell>
        </row>
        <row r="599">
          <cell r="E599">
            <v>12.600000000000001</v>
          </cell>
        </row>
        <row r="600">
          <cell r="E600">
            <v>15.4</v>
          </cell>
        </row>
        <row r="601">
          <cell r="E601">
            <v>12.600000000000001</v>
          </cell>
        </row>
        <row r="602">
          <cell r="E602">
            <v>14.4</v>
          </cell>
        </row>
        <row r="603">
          <cell r="E603">
            <v>13.766666666666667</v>
          </cell>
        </row>
        <row r="604">
          <cell r="E604">
            <v>14.233333333333334</v>
          </cell>
        </row>
        <row r="605">
          <cell r="E605">
            <v>13.000000000000002</v>
          </cell>
        </row>
        <row r="606">
          <cell r="E606">
            <v>12.600000000000001</v>
          </cell>
        </row>
        <row r="607">
          <cell r="E607">
            <v>15.4</v>
          </cell>
        </row>
        <row r="608">
          <cell r="E608">
            <v>12.600000000000001</v>
          </cell>
        </row>
        <row r="609">
          <cell r="E609">
            <v>13</v>
          </cell>
        </row>
        <row r="610">
          <cell r="E610">
            <v>14</v>
          </cell>
        </row>
        <row r="611">
          <cell r="E611">
            <v>15.4</v>
          </cell>
        </row>
        <row r="612">
          <cell r="E612">
            <v>12.600000000000001</v>
          </cell>
        </row>
        <row r="613">
          <cell r="E613">
            <v>14.4</v>
          </cell>
        </row>
        <row r="614">
          <cell r="E614">
            <v>12.600000000000001</v>
          </cell>
        </row>
        <row r="615">
          <cell r="E615">
            <v>15.2</v>
          </cell>
        </row>
        <row r="616">
          <cell r="E616">
            <v>13.200000000000001</v>
          </cell>
        </row>
        <row r="617">
          <cell r="E617">
            <v>14.000000000000002</v>
          </cell>
        </row>
        <row r="618">
          <cell r="E618">
            <v>12.600000000000001</v>
          </cell>
        </row>
        <row r="619">
          <cell r="E619">
            <v>15.166666666666666</v>
          </cell>
        </row>
        <row r="620">
          <cell r="E620">
            <v>13.233333333333334</v>
          </cell>
        </row>
        <row r="621">
          <cell r="E621">
            <v>12.600000000000001</v>
          </cell>
        </row>
        <row r="622">
          <cell r="E622">
            <v>15.4</v>
          </cell>
        </row>
        <row r="623">
          <cell r="E623">
            <v>13.8</v>
          </cell>
        </row>
        <row r="624">
          <cell r="E624">
            <v>13.200000000000001</v>
          </cell>
        </row>
        <row r="625">
          <cell r="E625">
            <v>14.000000000000002</v>
          </cell>
        </row>
        <row r="626">
          <cell r="E626">
            <v>13.766666666666667</v>
          </cell>
        </row>
        <row r="627">
          <cell r="E627">
            <v>14</v>
          </cell>
        </row>
        <row r="628">
          <cell r="E628">
            <v>12.833333333333334</v>
          </cell>
        </row>
        <row r="629">
          <cell r="E629">
            <v>13</v>
          </cell>
        </row>
        <row r="630">
          <cell r="E630">
            <v>15.166666666666666</v>
          </cell>
        </row>
        <row r="631">
          <cell r="E631">
            <v>12.833333333333334</v>
          </cell>
        </row>
        <row r="632">
          <cell r="E632">
            <v>15.166666666666666</v>
          </cell>
        </row>
        <row r="633">
          <cell r="E633">
            <v>13.233333333333334</v>
          </cell>
        </row>
        <row r="634">
          <cell r="E634">
            <v>13.766666666666667</v>
          </cell>
        </row>
        <row r="635">
          <cell r="E635">
            <v>14.233333333333334</v>
          </cell>
        </row>
        <row r="636">
          <cell r="E636">
            <v>12.600000000000001</v>
          </cell>
        </row>
        <row r="637">
          <cell r="E637">
            <v>14.4</v>
          </cell>
        </row>
        <row r="638">
          <cell r="E638">
            <v>13.766666666666667</v>
          </cell>
        </row>
        <row r="639">
          <cell r="E639">
            <v>14.233333333333334</v>
          </cell>
        </row>
        <row r="640">
          <cell r="E640">
            <v>13.8</v>
          </cell>
        </row>
        <row r="641">
          <cell r="E641">
            <v>11.8</v>
          </cell>
        </row>
        <row r="642">
          <cell r="E642">
            <v>15.4</v>
          </cell>
        </row>
        <row r="643">
          <cell r="E643">
            <v>12.600000000000001</v>
          </cell>
        </row>
        <row r="644">
          <cell r="E644">
            <v>15.4</v>
          </cell>
        </row>
        <row r="645">
          <cell r="E645">
            <v>12.600000000000001</v>
          </cell>
        </row>
        <row r="646">
          <cell r="E646">
            <v>14.4</v>
          </cell>
        </row>
        <row r="647">
          <cell r="E647">
            <v>12.600000000000001</v>
          </cell>
        </row>
        <row r="648">
          <cell r="E648">
            <v>15.4</v>
          </cell>
        </row>
        <row r="649">
          <cell r="E649">
            <v>12.600000000000001</v>
          </cell>
        </row>
        <row r="650">
          <cell r="E650">
            <v>14.4</v>
          </cell>
        </row>
        <row r="651">
          <cell r="E651">
            <v>12.600000000000001</v>
          </cell>
        </row>
        <row r="652">
          <cell r="E652">
            <v>15.4</v>
          </cell>
        </row>
        <row r="653">
          <cell r="E653">
            <v>12.600000000000001</v>
          </cell>
        </row>
        <row r="654">
          <cell r="E654">
            <v>14.4</v>
          </cell>
        </row>
        <row r="655">
          <cell r="E655">
            <v>12.600000000000001</v>
          </cell>
        </row>
        <row r="656">
          <cell r="E656">
            <v>15.4</v>
          </cell>
        </row>
        <row r="657">
          <cell r="E657">
            <v>13.766666666666667</v>
          </cell>
        </row>
        <row r="658">
          <cell r="E658">
            <v>14.033333333333335</v>
          </cell>
        </row>
        <row r="659">
          <cell r="E659">
            <v>12.966666666666667</v>
          </cell>
        </row>
        <row r="660">
          <cell r="E660">
            <v>14.233333333333334</v>
          </cell>
        </row>
        <row r="661">
          <cell r="E661">
            <v>13.766666666666667</v>
          </cell>
        </row>
        <row r="662">
          <cell r="E662">
            <v>14.233333333333334</v>
          </cell>
        </row>
        <row r="663">
          <cell r="E663">
            <v>12.766666666666667</v>
          </cell>
        </row>
        <row r="664">
          <cell r="E664">
            <v>14</v>
          </cell>
        </row>
        <row r="665">
          <cell r="E665">
            <v>14</v>
          </cell>
        </row>
        <row r="666">
          <cell r="E666">
            <v>14.233333333333334</v>
          </cell>
        </row>
        <row r="667">
          <cell r="E667">
            <v>14.000000000000002</v>
          </cell>
        </row>
        <row r="668">
          <cell r="E668">
            <v>13.000000000000002</v>
          </cell>
        </row>
        <row r="669">
          <cell r="E669">
            <v>14.000000000000002</v>
          </cell>
        </row>
        <row r="670">
          <cell r="E670">
            <v>14.000000000000002</v>
          </cell>
        </row>
        <row r="671">
          <cell r="E671">
            <v>13.766666666666667</v>
          </cell>
        </row>
        <row r="672">
          <cell r="E672">
            <v>14.233333333333334</v>
          </cell>
        </row>
        <row r="673">
          <cell r="E673">
            <v>12.766666666666667</v>
          </cell>
        </row>
        <row r="674">
          <cell r="E674">
            <v>12.833333333333334</v>
          </cell>
        </row>
        <row r="675">
          <cell r="E675">
            <v>15.4</v>
          </cell>
        </row>
        <row r="676">
          <cell r="E676">
            <v>12.600000000000001</v>
          </cell>
        </row>
        <row r="677">
          <cell r="E677">
            <v>15.166666666666666</v>
          </cell>
        </row>
        <row r="678">
          <cell r="E678">
            <v>12.833333333333334</v>
          </cell>
        </row>
        <row r="679">
          <cell r="E679">
            <v>14.166666666666666</v>
          </cell>
        </row>
        <row r="680">
          <cell r="E680">
            <v>14</v>
          </cell>
        </row>
        <row r="681">
          <cell r="E681">
            <v>14.233333333333334</v>
          </cell>
        </row>
        <row r="682">
          <cell r="E682">
            <v>12.600000000000001</v>
          </cell>
        </row>
        <row r="683">
          <cell r="E683">
            <v>15.2</v>
          </cell>
        </row>
        <row r="684">
          <cell r="E684">
            <v>11.8</v>
          </cell>
        </row>
        <row r="685">
          <cell r="E685">
            <v>14</v>
          </cell>
        </row>
        <row r="686">
          <cell r="E686">
            <v>14</v>
          </cell>
        </row>
        <row r="687">
          <cell r="E687">
            <v>15.4</v>
          </cell>
        </row>
        <row r="688">
          <cell r="E688">
            <v>14.000000000000002</v>
          </cell>
        </row>
        <row r="689">
          <cell r="E689">
            <v>13.000000000000002</v>
          </cell>
        </row>
        <row r="690">
          <cell r="E690">
            <v>14.000000000000002</v>
          </cell>
        </row>
        <row r="691">
          <cell r="E691">
            <v>14.000000000000002</v>
          </cell>
        </row>
        <row r="692">
          <cell r="E692">
            <v>14.000000000000002</v>
          </cell>
        </row>
        <row r="693">
          <cell r="E693">
            <v>14.000000000000002</v>
          </cell>
        </row>
        <row r="694">
          <cell r="E694">
            <v>13.000000000000002</v>
          </cell>
        </row>
        <row r="695">
          <cell r="E695">
            <v>14.000000000000002</v>
          </cell>
        </row>
        <row r="696">
          <cell r="E696">
            <v>14.000000000000002</v>
          </cell>
        </row>
        <row r="697">
          <cell r="E697">
            <v>12.600000000000001</v>
          </cell>
        </row>
        <row r="698">
          <cell r="E698">
            <v>15.4</v>
          </cell>
        </row>
        <row r="699">
          <cell r="E699">
            <v>12.600000000000001</v>
          </cell>
        </row>
        <row r="700">
          <cell r="E700">
            <v>15.4</v>
          </cell>
        </row>
        <row r="701">
          <cell r="E701">
            <v>12.600000000000001</v>
          </cell>
        </row>
        <row r="702">
          <cell r="E702">
            <v>14.4</v>
          </cell>
        </row>
        <row r="703">
          <cell r="E703">
            <v>12.600000000000001</v>
          </cell>
        </row>
        <row r="704">
          <cell r="E704">
            <v>15.4</v>
          </cell>
        </row>
        <row r="705">
          <cell r="E705">
            <v>12.600000000000001</v>
          </cell>
        </row>
        <row r="706">
          <cell r="E706">
            <v>15.4</v>
          </cell>
        </row>
        <row r="707">
          <cell r="E707">
            <v>12.600000000000001</v>
          </cell>
        </row>
        <row r="708">
          <cell r="E708">
            <v>14.4</v>
          </cell>
        </row>
        <row r="709">
          <cell r="E709">
            <v>13.766666666666667</v>
          </cell>
        </row>
        <row r="710">
          <cell r="E710">
            <v>14.233333333333334</v>
          </cell>
        </row>
        <row r="711">
          <cell r="E711">
            <v>13.766666666666667</v>
          </cell>
        </row>
        <row r="712">
          <cell r="E712">
            <v>14.233333333333334</v>
          </cell>
        </row>
        <row r="713">
          <cell r="E713">
            <v>12.766666666666667</v>
          </cell>
        </row>
        <row r="714">
          <cell r="E714">
            <v>14.233333333333334</v>
          </cell>
        </row>
        <row r="715">
          <cell r="E715">
            <v>12.600000000000001</v>
          </cell>
        </row>
        <row r="716">
          <cell r="E716">
            <v>15.4</v>
          </cell>
        </row>
        <row r="717">
          <cell r="E717">
            <v>12.600000000000001</v>
          </cell>
        </row>
        <row r="718">
          <cell r="E718">
            <v>15.4</v>
          </cell>
        </row>
        <row r="719">
          <cell r="E719">
            <v>13.8</v>
          </cell>
        </row>
        <row r="720">
          <cell r="E720">
            <v>13.200000000000001</v>
          </cell>
        </row>
        <row r="721">
          <cell r="E721">
            <v>14.000000000000002</v>
          </cell>
        </row>
        <row r="722">
          <cell r="E722">
            <v>13.766666666666667</v>
          </cell>
        </row>
        <row r="723">
          <cell r="E723">
            <v>14.233333333333334</v>
          </cell>
        </row>
        <row r="724">
          <cell r="E724">
            <v>13.766666666666667</v>
          </cell>
        </row>
        <row r="725">
          <cell r="E725">
            <v>13.233333333333334</v>
          </cell>
        </row>
        <row r="726">
          <cell r="E726">
            <v>12.600000000000001</v>
          </cell>
        </row>
        <row r="727">
          <cell r="E727">
            <v>15.4</v>
          </cell>
        </row>
        <row r="728">
          <cell r="E728">
            <v>14.000000000000002</v>
          </cell>
        </row>
        <row r="729">
          <cell r="E729">
            <v>13.766666666666667</v>
          </cell>
        </row>
        <row r="730">
          <cell r="E730">
            <v>11.833333333333334</v>
          </cell>
        </row>
        <row r="731">
          <cell r="E731">
            <v>15.4</v>
          </cell>
        </row>
        <row r="732">
          <cell r="E732">
            <v>12.600000000000001</v>
          </cell>
        </row>
        <row r="733">
          <cell r="E733">
            <v>14</v>
          </cell>
        </row>
        <row r="734">
          <cell r="E734">
            <v>14</v>
          </cell>
        </row>
        <row r="735">
          <cell r="E735">
            <v>14.4</v>
          </cell>
        </row>
        <row r="736">
          <cell r="E736">
            <v>14.000000000000002</v>
          </cell>
        </row>
        <row r="737">
          <cell r="E737">
            <v>14.000000000000002</v>
          </cell>
        </row>
        <row r="738">
          <cell r="E738">
            <v>13.766666666666667</v>
          </cell>
        </row>
        <row r="739">
          <cell r="E739">
            <v>12.833333333333334</v>
          </cell>
        </row>
        <row r="740">
          <cell r="E740">
            <v>15</v>
          </cell>
        </row>
        <row r="741">
          <cell r="E741">
            <v>12</v>
          </cell>
        </row>
        <row r="742">
          <cell r="E742">
            <v>15.4</v>
          </cell>
        </row>
        <row r="743">
          <cell r="E743">
            <v>13.766666666666667</v>
          </cell>
        </row>
        <row r="744">
          <cell r="E744">
            <v>12.833333333333334</v>
          </cell>
        </row>
        <row r="745">
          <cell r="E745">
            <v>14</v>
          </cell>
        </row>
        <row r="746">
          <cell r="E746">
            <v>14.166666666666666</v>
          </cell>
        </row>
        <row r="747">
          <cell r="E747">
            <v>14</v>
          </cell>
        </row>
        <row r="748">
          <cell r="E748">
            <v>12.833333333333334</v>
          </cell>
        </row>
        <row r="749">
          <cell r="E749">
            <v>15.4</v>
          </cell>
        </row>
        <row r="750">
          <cell r="E750">
            <v>13.000000000000002</v>
          </cell>
        </row>
        <row r="751">
          <cell r="E751">
            <v>12.600000000000001</v>
          </cell>
        </row>
        <row r="752">
          <cell r="E752">
            <v>15.4</v>
          </cell>
        </row>
        <row r="753">
          <cell r="E753">
            <v>14.000000000000002</v>
          </cell>
        </row>
        <row r="754">
          <cell r="E754">
            <v>13.8</v>
          </cell>
        </row>
        <row r="755">
          <cell r="E755">
            <v>12.966666666666667</v>
          </cell>
        </row>
        <row r="756">
          <cell r="E756">
            <v>14.233333333333334</v>
          </cell>
        </row>
        <row r="757">
          <cell r="E757">
            <v>13.766666666666667</v>
          </cell>
        </row>
        <row r="758">
          <cell r="E758">
            <v>14</v>
          </cell>
        </row>
        <row r="759">
          <cell r="E759">
            <v>14</v>
          </cell>
        </row>
        <row r="760">
          <cell r="E760">
            <v>13.233333333333334</v>
          </cell>
        </row>
        <row r="761">
          <cell r="E761">
            <v>12.600000000000001</v>
          </cell>
        </row>
        <row r="762">
          <cell r="E762">
            <v>14</v>
          </cell>
        </row>
        <row r="763">
          <cell r="E763">
            <v>15.4</v>
          </cell>
        </row>
        <row r="764">
          <cell r="E764">
            <v>12.600000000000001</v>
          </cell>
        </row>
        <row r="765">
          <cell r="E765">
            <v>13</v>
          </cell>
        </row>
        <row r="766">
          <cell r="E766">
            <v>15.4</v>
          </cell>
        </row>
        <row r="767">
          <cell r="E767">
            <v>13.766666666666667</v>
          </cell>
        </row>
        <row r="768">
          <cell r="E768">
            <v>12.833333333333334</v>
          </cell>
        </row>
        <row r="769">
          <cell r="E769">
            <v>14.4</v>
          </cell>
        </row>
        <row r="770">
          <cell r="E770">
            <v>14.000000000000002</v>
          </cell>
        </row>
        <row r="771">
          <cell r="E771">
            <v>13.766666666666667</v>
          </cell>
        </row>
        <row r="772">
          <cell r="E772">
            <v>12.833333333333334</v>
          </cell>
        </row>
        <row r="773">
          <cell r="E773">
            <v>15.4</v>
          </cell>
        </row>
        <row r="774">
          <cell r="E774">
            <v>12.600000000000001</v>
          </cell>
        </row>
        <row r="775">
          <cell r="E775">
            <v>14.4</v>
          </cell>
        </row>
        <row r="776">
          <cell r="E776">
            <v>12.600000000000001</v>
          </cell>
        </row>
        <row r="777">
          <cell r="E777">
            <v>15.4</v>
          </cell>
        </row>
        <row r="778">
          <cell r="E778">
            <v>12.600000000000001</v>
          </cell>
        </row>
        <row r="779">
          <cell r="E779">
            <v>14.4</v>
          </cell>
        </row>
        <row r="780">
          <cell r="E780">
            <v>12.600000000000001</v>
          </cell>
        </row>
        <row r="781">
          <cell r="E781">
            <v>15.4</v>
          </cell>
        </row>
        <row r="782">
          <cell r="E782">
            <v>12.600000000000001</v>
          </cell>
        </row>
        <row r="783">
          <cell r="E783">
            <v>15.2</v>
          </cell>
        </row>
        <row r="784">
          <cell r="E784">
            <v>12.8</v>
          </cell>
        </row>
        <row r="785">
          <cell r="E785">
            <v>16.600000000000001</v>
          </cell>
        </row>
        <row r="786">
          <cell r="E786">
            <v>14.4</v>
          </cell>
        </row>
        <row r="787">
          <cell r="E787">
            <v>15</v>
          </cell>
        </row>
        <row r="788">
          <cell r="E788">
            <v>15</v>
          </cell>
        </row>
        <row r="789">
          <cell r="E789">
            <v>16.600000000000001</v>
          </cell>
        </row>
        <row r="790">
          <cell r="E790">
            <v>14.566666666666668</v>
          </cell>
        </row>
        <row r="791">
          <cell r="E791">
            <v>14.033333333333335</v>
          </cell>
        </row>
        <row r="792">
          <cell r="E792">
            <v>12.966666666666667</v>
          </cell>
        </row>
        <row r="793">
          <cell r="E793">
            <v>12.833333333333334</v>
          </cell>
        </row>
        <row r="794">
          <cell r="E794">
            <v>15.166666666666666</v>
          </cell>
        </row>
        <row r="795">
          <cell r="E795">
            <v>14.233333333333334</v>
          </cell>
        </row>
        <row r="796">
          <cell r="E796">
            <v>13.933333333333335</v>
          </cell>
        </row>
        <row r="797">
          <cell r="E797">
            <v>17.666666666666668</v>
          </cell>
        </row>
        <row r="798">
          <cell r="E798">
            <v>18.5</v>
          </cell>
        </row>
        <row r="799">
          <cell r="E799">
            <v>18.5</v>
          </cell>
        </row>
        <row r="800">
          <cell r="E800">
            <v>18.5</v>
          </cell>
        </row>
        <row r="801">
          <cell r="E801">
            <v>18.5</v>
          </cell>
        </row>
        <row r="802">
          <cell r="E802">
            <v>18.5</v>
          </cell>
        </row>
        <row r="803">
          <cell r="E803">
            <v>18.5</v>
          </cell>
        </row>
        <row r="804">
          <cell r="E804">
            <v>18.5</v>
          </cell>
        </row>
        <row r="805">
          <cell r="E805">
            <v>16.5</v>
          </cell>
        </row>
        <row r="806">
          <cell r="E806">
            <v>20.8</v>
          </cell>
        </row>
        <row r="807">
          <cell r="E807">
            <v>16.2</v>
          </cell>
        </row>
        <row r="808">
          <cell r="E808">
            <v>20.8</v>
          </cell>
        </row>
        <row r="809">
          <cell r="E809">
            <v>16.2</v>
          </cell>
        </row>
        <row r="810">
          <cell r="E810">
            <v>20.8</v>
          </cell>
        </row>
        <row r="811">
          <cell r="E811">
            <v>16.2</v>
          </cell>
        </row>
        <row r="812">
          <cell r="E812">
            <v>20.8</v>
          </cell>
        </row>
        <row r="813">
          <cell r="E813">
            <v>16.2</v>
          </cell>
        </row>
        <row r="814">
          <cell r="E814">
            <v>20.8</v>
          </cell>
        </row>
        <row r="815">
          <cell r="E815">
            <v>16.2</v>
          </cell>
        </row>
        <row r="816">
          <cell r="E816">
            <v>20.8</v>
          </cell>
        </row>
        <row r="817">
          <cell r="E817">
            <v>17.866666666666667</v>
          </cell>
        </row>
        <row r="818">
          <cell r="E818">
            <v>19.133333333333336</v>
          </cell>
        </row>
        <row r="819">
          <cell r="E819">
            <v>17.866666666666667</v>
          </cell>
        </row>
        <row r="820">
          <cell r="E820">
            <v>19.133333333333336</v>
          </cell>
        </row>
        <row r="821">
          <cell r="E821">
            <v>16.2</v>
          </cell>
        </row>
        <row r="822">
          <cell r="E822">
            <v>20.8</v>
          </cell>
        </row>
        <row r="823">
          <cell r="E823">
            <v>16.2</v>
          </cell>
        </row>
        <row r="824">
          <cell r="E824">
            <v>19</v>
          </cell>
        </row>
        <row r="825">
          <cell r="E825">
            <v>19.5</v>
          </cell>
        </row>
        <row r="826">
          <cell r="E826">
            <v>17.5</v>
          </cell>
        </row>
        <row r="827">
          <cell r="E827">
            <v>19.8</v>
          </cell>
        </row>
        <row r="828">
          <cell r="E828">
            <v>17.2</v>
          </cell>
        </row>
        <row r="829">
          <cell r="E829">
            <v>18</v>
          </cell>
        </row>
        <row r="830">
          <cell r="E830">
            <v>19.666666666666668</v>
          </cell>
        </row>
        <row r="831">
          <cell r="E831">
            <v>19.133333333333336</v>
          </cell>
        </row>
        <row r="832">
          <cell r="E832">
            <v>18.2</v>
          </cell>
        </row>
        <row r="833">
          <cell r="E833">
            <v>18.8</v>
          </cell>
        </row>
        <row r="834">
          <cell r="E834">
            <v>16.2</v>
          </cell>
        </row>
        <row r="835">
          <cell r="E835">
            <v>20.8</v>
          </cell>
        </row>
        <row r="836">
          <cell r="E836">
            <v>16.2</v>
          </cell>
        </row>
        <row r="837">
          <cell r="E837">
            <v>20.5</v>
          </cell>
        </row>
        <row r="838">
          <cell r="E838">
            <v>16.5</v>
          </cell>
        </row>
        <row r="839">
          <cell r="E839">
            <v>20.8</v>
          </cell>
        </row>
        <row r="840">
          <cell r="E840">
            <v>18</v>
          </cell>
        </row>
        <row r="841">
          <cell r="E841">
            <v>18.7</v>
          </cell>
        </row>
        <row r="842">
          <cell r="E842">
            <v>16.5</v>
          </cell>
        </row>
        <row r="843">
          <cell r="E843">
            <v>20.8</v>
          </cell>
        </row>
        <row r="844">
          <cell r="E844">
            <v>16.2</v>
          </cell>
        </row>
        <row r="845">
          <cell r="E845">
            <v>20.8</v>
          </cell>
        </row>
        <row r="846">
          <cell r="E846">
            <v>18</v>
          </cell>
        </row>
        <row r="847">
          <cell r="E847">
            <v>19</v>
          </cell>
        </row>
        <row r="848">
          <cell r="E848">
            <v>18</v>
          </cell>
        </row>
        <row r="849">
          <cell r="E849">
            <v>17.2</v>
          </cell>
        </row>
        <row r="850">
          <cell r="E850">
            <v>18</v>
          </cell>
        </row>
        <row r="851">
          <cell r="E851">
            <v>20.8</v>
          </cell>
        </row>
        <row r="852">
          <cell r="E852">
            <v>16.2</v>
          </cell>
        </row>
        <row r="853">
          <cell r="E853">
            <v>20.8</v>
          </cell>
        </row>
        <row r="854">
          <cell r="E854">
            <v>16.2</v>
          </cell>
        </row>
        <row r="855">
          <cell r="E855">
            <v>20.5</v>
          </cell>
        </row>
        <row r="856">
          <cell r="E856">
            <v>18.3</v>
          </cell>
        </row>
        <row r="857">
          <cell r="E857">
            <v>19</v>
          </cell>
        </row>
        <row r="858">
          <cell r="E858">
            <v>18</v>
          </cell>
        </row>
        <row r="859">
          <cell r="E859">
            <v>18.7</v>
          </cell>
        </row>
        <row r="860">
          <cell r="E860">
            <v>18</v>
          </cell>
        </row>
        <row r="861">
          <cell r="E861">
            <v>17.5</v>
          </cell>
        </row>
        <row r="862">
          <cell r="E862">
            <v>19.8</v>
          </cell>
        </row>
        <row r="863">
          <cell r="E863">
            <v>17.2</v>
          </cell>
        </row>
        <row r="864">
          <cell r="E864">
            <v>18</v>
          </cell>
        </row>
        <row r="865">
          <cell r="E865">
            <v>19.666666666666668</v>
          </cell>
        </row>
        <row r="866">
          <cell r="E866">
            <v>17.333333333333336</v>
          </cell>
        </row>
        <row r="867">
          <cell r="E867">
            <v>18</v>
          </cell>
        </row>
        <row r="868">
          <cell r="E868">
            <v>20.5</v>
          </cell>
        </row>
        <row r="869">
          <cell r="E869">
            <v>18.5</v>
          </cell>
        </row>
        <row r="870">
          <cell r="E870">
            <v>18.8</v>
          </cell>
        </row>
        <row r="871">
          <cell r="E871">
            <v>16.2</v>
          </cell>
        </row>
        <row r="872">
          <cell r="E872">
            <v>20.8</v>
          </cell>
        </row>
        <row r="873">
          <cell r="E873">
            <v>18</v>
          </cell>
        </row>
        <row r="874">
          <cell r="E874">
            <v>17.2</v>
          </cell>
        </row>
        <row r="875">
          <cell r="E875">
            <v>19.8</v>
          </cell>
        </row>
        <row r="876">
          <cell r="E876">
            <v>19</v>
          </cell>
        </row>
        <row r="877">
          <cell r="E877">
            <v>17.7</v>
          </cell>
        </row>
        <row r="878">
          <cell r="E878">
            <v>19</v>
          </cell>
        </row>
        <row r="879">
          <cell r="E879">
            <v>16.5</v>
          </cell>
        </row>
        <row r="880">
          <cell r="E880">
            <v>19</v>
          </cell>
        </row>
        <row r="881">
          <cell r="E881">
            <v>18</v>
          </cell>
        </row>
        <row r="882">
          <cell r="E882">
            <v>20</v>
          </cell>
        </row>
        <row r="883">
          <cell r="E883">
            <v>18.8</v>
          </cell>
        </row>
        <row r="884">
          <cell r="E884">
            <v>18.2</v>
          </cell>
        </row>
        <row r="885">
          <cell r="E885">
            <v>18.8</v>
          </cell>
        </row>
        <row r="886">
          <cell r="E886">
            <v>17.866666666666667</v>
          </cell>
        </row>
        <row r="887">
          <cell r="E887">
            <v>19.133333333333336</v>
          </cell>
        </row>
        <row r="888">
          <cell r="E888">
            <v>18.2</v>
          </cell>
        </row>
        <row r="889">
          <cell r="E889">
            <v>18.8</v>
          </cell>
        </row>
        <row r="890">
          <cell r="E890">
            <v>16.2</v>
          </cell>
        </row>
        <row r="891">
          <cell r="E891">
            <v>20.8</v>
          </cell>
        </row>
        <row r="892">
          <cell r="E892">
            <v>17.866666666666667</v>
          </cell>
        </row>
        <row r="893">
          <cell r="E893">
            <v>19.133333333333336</v>
          </cell>
        </row>
        <row r="894">
          <cell r="E894">
            <v>16.2</v>
          </cell>
        </row>
        <row r="895">
          <cell r="E895">
            <v>19</v>
          </cell>
        </row>
        <row r="896">
          <cell r="E896">
            <v>19.8</v>
          </cell>
        </row>
        <row r="897">
          <cell r="E897">
            <v>17.2</v>
          </cell>
        </row>
        <row r="898">
          <cell r="E898">
            <v>18</v>
          </cell>
        </row>
        <row r="899">
          <cell r="E899">
            <v>20.5</v>
          </cell>
        </row>
        <row r="900">
          <cell r="E900">
            <v>18</v>
          </cell>
        </row>
        <row r="901">
          <cell r="E901">
            <v>17.5</v>
          </cell>
        </row>
        <row r="902">
          <cell r="E902">
            <v>18</v>
          </cell>
        </row>
        <row r="903">
          <cell r="E903">
            <v>19.666666666666668</v>
          </cell>
        </row>
        <row r="904">
          <cell r="E904">
            <v>18.833333333333336</v>
          </cell>
        </row>
        <row r="905">
          <cell r="E905">
            <v>18.5</v>
          </cell>
        </row>
        <row r="906">
          <cell r="E906">
            <v>18.8</v>
          </cell>
        </row>
        <row r="907">
          <cell r="E907">
            <v>17.866666666666667</v>
          </cell>
        </row>
        <row r="908">
          <cell r="E908">
            <v>19.133333333333336</v>
          </cell>
        </row>
        <row r="909">
          <cell r="E909">
            <v>18.2</v>
          </cell>
        </row>
        <row r="910">
          <cell r="E910">
            <v>18.8</v>
          </cell>
        </row>
        <row r="911">
          <cell r="E911">
            <v>16.2</v>
          </cell>
        </row>
        <row r="912">
          <cell r="E912">
            <v>19</v>
          </cell>
        </row>
        <row r="913">
          <cell r="E913">
            <v>18</v>
          </cell>
        </row>
        <row r="914">
          <cell r="E914">
            <v>20.8</v>
          </cell>
        </row>
        <row r="915">
          <cell r="E915">
            <v>16.2</v>
          </cell>
        </row>
        <row r="916">
          <cell r="E916">
            <v>20.8</v>
          </cell>
        </row>
        <row r="917">
          <cell r="E917">
            <v>16.2</v>
          </cell>
        </row>
        <row r="918">
          <cell r="E918">
            <v>20.8</v>
          </cell>
        </row>
        <row r="919">
          <cell r="E919">
            <v>16.2</v>
          </cell>
        </row>
        <row r="920">
          <cell r="E920">
            <v>20</v>
          </cell>
        </row>
        <row r="921">
          <cell r="E921">
            <v>17</v>
          </cell>
        </row>
        <row r="922">
          <cell r="E922">
            <v>18</v>
          </cell>
        </row>
        <row r="923">
          <cell r="E923">
            <v>20.5</v>
          </cell>
        </row>
        <row r="924">
          <cell r="E924">
            <v>18.3</v>
          </cell>
        </row>
        <row r="925">
          <cell r="E925">
            <v>18.7</v>
          </cell>
        </row>
        <row r="926">
          <cell r="E926">
            <v>18.3</v>
          </cell>
        </row>
        <row r="927">
          <cell r="E927">
            <v>18.7</v>
          </cell>
        </row>
        <row r="928">
          <cell r="E928">
            <v>18.3</v>
          </cell>
        </row>
        <row r="929">
          <cell r="E929">
            <v>17.866666666666667</v>
          </cell>
        </row>
        <row r="930">
          <cell r="E930">
            <v>19.133333333333336</v>
          </cell>
        </row>
        <row r="931">
          <cell r="E931">
            <v>17.866666666666667</v>
          </cell>
        </row>
        <row r="932">
          <cell r="E932">
            <v>19.133333333333336</v>
          </cell>
        </row>
        <row r="933">
          <cell r="E933">
            <v>17.866666666666667</v>
          </cell>
        </row>
        <row r="934">
          <cell r="E934">
            <v>17.333333333333336</v>
          </cell>
        </row>
        <row r="935">
          <cell r="E935">
            <v>19.666666666666668</v>
          </cell>
        </row>
        <row r="936">
          <cell r="E936">
            <v>17.333333333333336</v>
          </cell>
        </row>
        <row r="937">
          <cell r="E937">
            <v>20</v>
          </cell>
        </row>
        <row r="938">
          <cell r="E938">
            <v>17</v>
          </cell>
        </row>
        <row r="939">
          <cell r="E939">
            <v>19.666666666666668</v>
          </cell>
        </row>
        <row r="940">
          <cell r="E940">
            <v>17.333333333333336</v>
          </cell>
        </row>
        <row r="941">
          <cell r="E941">
            <v>19.8</v>
          </cell>
        </row>
        <row r="942">
          <cell r="E942">
            <v>17.2</v>
          </cell>
        </row>
        <row r="943">
          <cell r="E943">
            <v>19.8</v>
          </cell>
        </row>
        <row r="944">
          <cell r="E944">
            <v>17.2</v>
          </cell>
        </row>
        <row r="945">
          <cell r="E945">
            <v>19.8</v>
          </cell>
        </row>
        <row r="946">
          <cell r="E946">
            <v>17.2</v>
          </cell>
        </row>
        <row r="947">
          <cell r="E947">
            <v>19.8</v>
          </cell>
        </row>
        <row r="948">
          <cell r="E948">
            <v>19</v>
          </cell>
        </row>
        <row r="949">
          <cell r="E949">
            <v>18</v>
          </cell>
        </row>
        <row r="950">
          <cell r="E950">
            <v>17.866666666666667</v>
          </cell>
        </row>
        <row r="951">
          <cell r="E951">
            <v>19.133333333333336</v>
          </cell>
        </row>
        <row r="952">
          <cell r="E952">
            <v>17.866666666666667</v>
          </cell>
        </row>
        <row r="953">
          <cell r="E953">
            <v>17.333333333333336</v>
          </cell>
        </row>
        <row r="954">
          <cell r="E954">
            <v>19</v>
          </cell>
        </row>
        <row r="955">
          <cell r="E955">
            <v>18</v>
          </cell>
        </row>
        <row r="956">
          <cell r="E956">
            <v>19.666666666666668</v>
          </cell>
        </row>
        <row r="957">
          <cell r="E957">
            <v>19.133333333333336</v>
          </cell>
        </row>
        <row r="958">
          <cell r="E958">
            <v>18.2</v>
          </cell>
        </row>
        <row r="959">
          <cell r="E959">
            <v>17</v>
          </cell>
        </row>
        <row r="960">
          <cell r="E960">
            <v>19.8</v>
          </cell>
        </row>
        <row r="961">
          <cell r="E961">
            <v>17.2</v>
          </cell>
        </row>
        <row r="962">
          <cell r="E962">
            <v>19.8</v>
          </cell>
        </row>
        <row r="963">
          <cell r="E963">
            <v>17.2</v>
          </cell>
        </row>
        <row r="964">
          <cell r="E964">
            <v>20</v>
          </cell>
        </row>
        <row r="965">
          <cell r="E965">
            <v>17</v>
          </cell>
        </row>
        <row r="966">
          <cell r="E966">
            <v>19.8</v>
          </cell>
        </row>
        <row r="967">
          <cell r="E967">
            <v>17.2</v>
          </cell>
        </row>
        <row r="968">
          <cell r="E968">
            <v>19.8</v>
          </cell>
        </row>
        <row r="969">
          <cell r="E969">
            <v>17.2</v>
          </cell>
        </row>
        <row r="970">
          <cell r="E970">
            <v>19.8</v>
          </cell>
        </row>
        <row r="971">
          <cell r="E971">
            <v>17.2</v>
          </cell>
        </row>
        <row r="972">
          <cell r="E972">
            <v>19.8</v>
          </cell>
        </row>
        <row r="973">
          <cell r="E973">
            <v>18.7</v>
          </cell>
        </row>
        <row r="974">
          <cell r="E974">
            <v>18.3</v>
          </cell>
        </row>
        <row r="975">
          <cell r="E975">
            <v>18.7</v>
          </cell>
        </row>
        <row r="976">
          <cell r="E976">
            <v>18.3</v>
          </cell>
        </row>
        <row r="977">
          <cell r="E977">
            <v>18.7</v>
          </cell>
        </row>
        <row r="978">
          <cell r="E978">
            <v>18</v>
          </cell>
        </row>
        <row r="979">
          <cell r="E979">
            <v>18.166666666666668</v>
          </cell>
        </row>
        <row r="980">
          <cell r="E980">
            <v>19.133333333333336</v>
          </cell>
        </row>
        <row r="981">
          <cell r="E981">
            <v>17.866666666666667</v>
          </cell>
        </row>
        <row r="982">
          <cell r="E982">
            <v>17.333333333333336</v>
          </cell>
        </row>
        <row r="983">
          <cell r="E983">
            <v>19.666666666666668</v>
          </cell>
        </row>
        <row r="984">
          <cell r="E984">
            <v>19.133333333333336</v>
          </cell>
        </row>
        <row r="985">
          <cell r="E985">
            <v>18</v>
          </cell>
        </row>
        <row r="986">
          <cell r="E986">
            <v>19</v>
          </cell>
        </row>
        <row r="987">
          <cell r="E987">
            <v>17.7</v>
          </cell>
        </row>
        <row r="988">
          <cell r="E988">
            <v>17.5</v>
          </cell>
        </row>
        <row r="989">
          <cell r="E989">
            <v>19.5</v>
          </cell>
        </row>
        <row r="990">
          <cell r="E990">
            <v>18.5</v>
          </cell>
        </row>
        <row r="991">
          <cell r="E991">
            <v>18.8</v>
          </cell>
        </row>
        <row r="992">
          <cell r="E992">
            <v>18.2</v>
          </cell>
        </row>
        <row r="993">
          <cell r="E993">
            <v>18.5</v>
          </cell>
        </row>
        <row r="994">
          <cell r="E994">
            <v>18.3</v>
          </cell>
        </row>
        <row r="995">
          <cell r="E995">
            <v>17.2</v>
          </cell>
        </row>
        <row r="996">
          <cell r="E996">
            <v>19.8</v>
          </cell>
        </row>
        <row r="997">
          <cell r="E997">
            <v>18.7</v>
          </cell>
        </row>
        <row r="998">
          <cell r="E998">
            <v>16.5</v>
          </cell>
        </row>
        <row r="999">
          <cell r="E999">
            <v>20.8</v>
          </cell>
        </row>
        <row r="1000">
          <cell r="E1000">
            <v>16.2</v>
          </cell>
        </row>
        <row r="1001">
          <cell r="E1001">
            <v>20.8</v>
          </cell>
        </row>
        <row r="1002">
          <cell r="E1002">
            <v>16.2</v>
          </cell>
        </row>
        <row r="1003">
          <cell r="E1003">
            <v>20.8</v>
          </cell>
        </row>
        <row r="1004">
          <cell r="E1004">
            <v>16.2</v>
          </cell>
        </row>
        <row r="1005">
          <cell r="E1005">
            <v>20</v>
          </cell>
        </row>
        <row r="1006">
          <cell r="E1006">
            <v>17</v>
          </cell>
        </row>
        <row r="1007">
          <cell r="E1007">
            <v>19.8</v>
          </cell>
        </row>
        <row r="1008">
          <cell r="E1008">
            <v>17.2</v>
          </cell>
        </row>
        <row r="1009">
          <cell r="E1009">
            <v>19.8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D4">
            <v>11764.600000000002</v>
          </cell>
        </row>
        <row r="5">
          <cell r="D5">
            <v>11768.200000000004</v>
          </cell>
        </row>
        <row r="6">
          <cell r="D6">
            <v>11051.033333333333</v>
          </cell>
        </row>
        <row r="7">
          <cell r="D7">
            <v>4707.3333333333348</v>
          </cell>
        </row>
        <row r="8">
          <cell r="D8">
            <v>2360.6333333333332</v>
          </cell>
        </row>
        <row r="9">
          <cell r="D9">
            <v>2840.2000000000003</v>
          </cell>
        </row>
        <row r="10">
          <cell r="D10">
            <v>3048.9999999999991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TCD13"/>
      <sheetName val="BC1-3"/>
      <sheetName val="Autres transfos"/>
      <sheetName val="Relevé corrigé"/>
      <sheetName val="Paramètres"/>
      <sheetName val="Calcul fin"/>
      <sheetName val="Feuil2"/>
      <sheetName val="Feuil1"/>
      <sheetName val="Feuil3"/>
      <sheetName val="Feuil4"/>
      <sheetName val="Feuil5"/>
      <sheetName val="Feuil6"/>
      <sheetName val="TCD"/>
      <sheetName val="Modèle"/>
      <sheetName val="Noyautage"/>
      <sheetName val="Fusion"/>
      <sheetName val="Sablerie"/>
      <sheetName val="Moulage"/>
      <sheetName val="Décochage"/>
      <sheetName val="Expédition"/>
      <sheetName val="Parachèvement"/>
      <sheetName val="Mise en forme"/>
      <sheetName val="BC1-1"/>
      <sheetName val="BC1-4"/>
      <sheetName val="Graphe BC1-3"/>
      <sheetName val="BC1-5"/>
      <sheetName val="CD1-3"/>
    </sheetNames>
    <sheetDataSet>
      <sheetData sheetId="0"/>
      <sheetData sheetId="1"/>
      <sheetData sheetId="2">
        <row r="2">
          <cell r="E2">
            <v>17.866666666666667</v>
          </cell>
        </row>
        <row r="3">
          <cell r="E3">
            <v>17.333333333333336</v>
          </cell>
        </row>
        <row r="4">
          <cell r="E4">
            <v>18</v>
          </cell>
        </row>
        <row r="5">
          <cell r="E5">
            <v>19</v>
          </cell>
        </row>
        <row r="6">
          <cell r="E6">
            <v>19.5</v>
          </cell>
        </row>
        <row r="7">
          <cell r="E7">
            <v>17.5</v>
          </cell>
        </row>
        <row r="8">
          <cell r="E8">
            <v>19.8</v>
          </cell>
        </row>
        <row r="9">
          <cell r="E9">
            <v>16.2</v>
          </cell>
        </row>
        <row r="10">
          <cell r="E10">
            <v>20.5</v>
          </cell>
        </row>
        <row r="11">
          <cell r="E11">
            <v>18.3</v>
          </cell>
        </row>
        <row r="12">
          <cell r="E12">
            <v>18.2</v>
          </cell>
        </row>
        <row r="13">
          <cell r="E13">
            <v>18.8</v>
          </cell>
        </row>
        <row r="14">
          <cell r="E14">
            <v>18</v>
          </cell>
        </row>
        <row r="15">
          <cell r="E15">
            <v>17.2</v>
          </cell>
        </row>
        <row r="16">
          <cell r="E16">
            <v>18</v>
          </cell>
        </row>
        <row r="17">
          <cell r="E17">
            <v>18</v>
          </cell>
        </row>
        <row r="18">
          <cell r="E18">
            <v>19</v>
          </cell>
        </row>
        <row r="19">
          <cell r="E19">
            <v>19.8</v>
          </cell>
        </row>
        <row r="20">
          <cell r="E20">
            <v>17.866666666666667</v>
          </cell>
        </row>
        <row r="21">
          <cell r="E21">
            <v>19.133333333333336</v>
          </cell>
        </row>
        <row r="22">
          <cell r="E22">
            <v>16.2</v>
          </cell>
        </row>
        <row r="23">
          <cell r="E23">
            <v>19</v>
          </cell>
        </row>
        <row r="24">
          <cell r="E24">
            <v>18</v>
          </cell>
        </row>
        <row r="25">
          <cell r="E25">
            <v>19.666666666666668</v>
          </cell>
        </row>
        <row r="26">
          <cell r="E26">
            <v>17.333333333333336</v>
          </cell>
        </row>
        <row r="27">
          <cell r="E27">
            <v>19.5</v>
          </cell>
        </row>
        <row r="28">
          <cell r="E28">
            <v>17.5</v>
          </cell>
        </row>
        <row r="29">
          <cell r="E29">
            <v>19.8</v>
          </cell>
        </row>
        <row r="30">
          <cell r="E30">
            <v>16.2</v>
          </cell>
        </row>
        <row r="31">
          <cell r="E31">
            <v>20.5</v>
          </cell>
        </row>
        <row r="32">
          <cell r="E32">
            <v>18</v>
          </cell>
        </row>
        <row r="33">
          <cell r="E33">
            <v>16.5</v>
          </cell>
        </row>
        <row r="34">
          <cell r="E34">
            <v>20.8</v>
          </cell>
        </row>
        <row r="35">
          <cell r="E35">
            <v>18</v>
          </cell>
        </row>
        <row r="36">
          <cell r="E36">
            <v>17.2</v>
          </cell>
        </row>
        <row r="37">
          <cell r="E37">
            <v>19.8</v>
          </cell>
        </row>
        <row r="38">
          <cell r="E38">
            <v>16.2</v>
          </cell>
        </row>
        <row r="39">
          <cell r="E39">
            <v>19</v>
          </cell>
        </row>
        <row r="40">
          <cell r="E40">
            <v>18</v>
          </cell>
        </row>
        <row r="41">
          <cell r="E41">
            <v>19.8</v>
          </cell>
        </row>
        <row r="42">
          <cell r="E42">
            <v>18.7</v>
          </cell>
        </row>
        <row r="43">
          <cell r="E43">
            <v>18.3</v>
          </cell>
        </row>
        <row r="44">
          <cell r="E44">
            <v>17.866666666666667</v>
          </cell>
        </row>
        <row r="45">
          <cell r="E45">
            <v>19.133333333333336</v>
          </cell>
        </row>
        <row r="46">
          <cell r="E46">
            <v>18</v>
          </cell>
        </row>
        <row r="47">
          <cell r="E47">
            <v>19</v>
          </cell>
        </row>
        <row r="48">
          <cell r="E48">
            <v>17.7</v>
          </cell>
        </row>
        <row r="49">
          <cell r="E49">
            <v>18.5</v>
          </cell>
        </row>
        <row r="50">
          <cell r="E50">
            <v>18.5</v>
          </cell>
        </row>
        <row r="51">
          <cell r="E51">
            <v>16.5</v>
          </cell>
        </row>
        <row r="52">
          <cell r="E52">
            <v>20.5</v>
          </cell>
        </row>
        <row r="53">
          <cell r="E53">
            <v>18.166666666666668</v>
          </cell>
        </row>
        <row r="54">
          <cell r="E54">
            <v>18.833333333333336</v>
          </cell>
        </row>
        <row r="55">
          <cell r="E55">
            <v>16.5</v>
          </cell>
        </row>
        <row r="56">
          <cell r="E56">
            <v>20.8</v>
          </cell>
        </row>
        <row r="57">
          <cell r="E57">
            <v>16.2</v>
          </cell>
        </row>
        <row r="58">
          <cell r="E58">
            <v>19.666666666666668</v>
          </cell>
        </row>
        <row r="59">
          <cell r="E59">
            <v>17.333333333333336</v>
          </cell>
        </row>
        <row r="60">
          <cell r="E60">
            <v>19.5</v>
          </cell>
        </row>
        <row r="61">
          <cell r="E61">
            <v>18</v>
          </cell>
        </row>
        <row r="62">
          <cell r="E62">
            <v>18.3</v>
          </cell>
        </row>
        <row r="63">
          <cell r="E63">
            <v>16.2</v>
          </cell>
        </row>
        <row r="64">
          <cell r="E64">
            <v>20.8</v>
          </cell>
        </row>
        <row r="65">
          <cell r="E65">
            <v>18</v>
          </cell>
        </row>
        <row r="66">
          <cell r="E66">
            <v>17.2</v>
          </cell>
        </row>
        <row r="67">
          <cell r="E67">
            <v>18</v>
          </cell>
        </row>
        <row r="68">
          <cell r="E68">
            <v>19.8</v>
          </cell>
        </row>
        <row r="69">
          <cell r="E69">
            <v>17.2</v>
          </cell>
        </row>
        <row r="70">
          <cell r="E70">
            <v>19.8</v>
          </cell>
        </row>
        <row r="71">
          <cell r="E71">
            <v>16.2</v>
          </cell>
        </row>
        <row r="72">
          <cell r="E72">
            <v>21.8</v>
          </cell>
        </row>
        <row r="73">
          <cell r="E73">
            <v>17.7</v>
          </cell>
        </row>
        <row r="74">
          <cell r="E74">
            <v>18.5</v>
          </cell>
        </row>
        <row r="75">
          <cell r="E75">
            <v>17</v>
          </cell>
        </row>
        <row r="76">
          <cell r="E76">
            <v>19.5</v>
          </cell>
        </row>
        <row r="77">
          <cell r="E77">
            <v>18.5</v>
          </cell>
        </row>
        <row r="78">
          <cell r="E78">
            <v>18.8</v>
          </cell>
        </row>
        <row r="79">
          <cell r="E79">
            <v>18</v>
          </cell>
        </row>
        <row r="80">
          <cell r="E80">
            <v>17.2</v>
          </cell>
        </row>
        <row r="81">
          <cell r="E81">
            <v>19.5</v>
          </cell>
        </row>
        <row r="82">
          <cell r="E82">
            <v>18.3</v>
          </cell>
        </row>
        <row r="83">
          <cell r="E83">
            <v>18.7</v>
          </cell>
        </row>
        <row r="84">
          <cell r="E84">
            <v>18.3</v>
          </cell>
        </row>
        <row r="85">
          <cell r="E85">
            <v>17.2</v>
          </cell>
        </row>
        <row r="86">
          <cell r="E86">
            <v>18</v>
          </cell>
        </row>
        <row r="87">
          <cell r="E87">
            <v>19.8</v>
          </cell>
        </row>
        <row r="88">
          <cell r="E88">
            <v>17.2</v>
          </cell>
        </row>
        <row r="89">
          <cell r="E89">
            <v>20.666666666666668</v>
          </cell>
        </row>
        <row r="90">
          <cell r="E90">
            <v>17.333333333333336</v>
          </cell>
        </row>
        <row r="91">
          <cell r="E91">
            <v>20</v>
          </cell>
        </row>
        <row r="92">
          <cell r="E92">
            <v>20</v>
          </cell>
        </row>
        <row r="93">
          <cell r="E93">
            <v>21</v>
          </cell>
        </row>
        <row r="94">
          <cell r="E94">
            <v>17</v>
          </cell>
        </row>
        <row r="95">
          <cell r="E95">
            <v>19</v>
          </cell>
        </row>
        <row r="96">
          <cell r="E96">
            <v>20</v>
          </cell>
        </row>
        <row r="97">
          <cell r="E97">
            <v>21</v>
          </cell>
        </row>
        <row r="98">
          <cell r="E98">
            <v>17</v>
          </cell>
        </row>
        <row r="99">
          <cell r="E99">
            <v>21.8</v>
          </cell>
        </row>
        <row r="100">
          <cell r="E100">
            <v>18.2</v>
          </cell>
        </row>
        <row r="101">
          <cell r="E101">
            <v>19</v>
          </cell>
        </row>
        <row r="102">
          <cell r="E102">
            <v>17</v>
          </cell>
        </row>
        <row r="103">
          <cell r="E103">
            <v>20.8</v>
          </cell>
        </row>
        <row r="104">
          <cell r="E104">
            <v>18.7</v>
          </cell>
        </row>
        <row r="105">
          <cell r="E105">
            <v>19.5</v>
          </cell>
        </row>
        <row r="106">
          <cell r="E106">
            <v>19.666666666666668</v>
          </cell>
        </row>
        <row r="107">
          <cell r="E107">
            <v>18.333333333333336</v>
          </cell>
        </row>
        <row r="108">
          <cell r="E108">
            <v>22</v>
          </cell>
        </row>
        <row r="109">
          <cell r="E109">
            <v>23</v>
          </cell>
        </row>
        <row r="110">
          <cell r="E110">
            <v>21</v>
          </cell>
        </row>
        <row r="111">
          <cell r="E111">
            <v>20.2</v>
          </cell>
        </row>
        <row r="112">
          <cell r="E112">
            <v>21.633333333333333</v>
          </cell>
        </row>
        <row r="113">
          <cell r="E113">
            <v>19.166666666666668</v>
          </cell>
        </row>
        <row r="114">
          <cell r="E114">
            <v>25</v>
          </cell>
        </row>
        <row r="115">
          <cell r="E115">
            <v>20</v>
          </cell>
        </row>
        <row r="116">
          <cell r="E116">
            <v>20</v>
          </cell>
        </row>
        <row r="117">
          <cell r="E117">
            <v>19</v>
          </cell>
        </row>
        <row r="118">
          <cell r="E118">
            <v>22</v>
          </cell>
        </row>
        <row r="119">
          <cell r="E119">
            <v>20</v>
          </cell>
        </row>
        <row r="120">
          <cell r="E120">
            <v>20</v>
          </cell>
        </row>
        <row r="121">
          <cell r="E121">
            <v>18</v>
          </cell>
        </row>
        <row r="122">
          <cell r="E122">
            <v>21.5</v>
          </cell>
        </row>
        <row r="123">
          <cell r="E123">
            <v>17.5</v>
          </cell>
        </row>
        <row r="124">
          <cell r="E124">
            <v>20</v>
          </cell>
        </row>
        <row r="125">
          <cell r="E125">
            <v>17</v>
          </cell>
        </row>
        <row r="126">
          <cell r="E126">
            <v>21.666666666666668</v>
          </cell>
        </row>
        <row r="127">
          <cell r="E127">
            <v>20.133333333333336</v>
          </cell>
        </row>
        <row r="128">
          <cell r="E128">
            <v>17.2</v>
          </cell>
        </row>
        <row r="129">
          <cell r="E129">
            <v>21.666666666666668</v>
          </cell>
        </row>
        <row r="130">
          <cell r="E130">
            <v>20.000000000000004</v>
          </cell>
        </row>
        <row r="131">
          <cell r="E131">
            <v>19.133333333333336</v>
          </cell>
        </row>
        <row r="132">
          <cell r="E132">
            <v>19</v>
          </cell>
        </row>
        <row r="133">
          <cell r="E133">
            <v>17.2</v>
          </cell>
        </row>
        <row r="134">
          <cell r="E134">
            <v>20</v>
          </cell>
        </row>
        <row r="135">
          <cell r="E135">
            <v>17</v>
          </cell>
        </row>
        <row r="136">
          <cell r="E136">
            <v>20.8</v>
          </cell>
        </row>
        <row r="137">
          <cell r="E137">
            <v>16.2</v>
          </cell>
        </row>
        <row r="138">
          <cell r="E138">
            <v>20.666666666666668</v>
          </cell>
        </row>
        <row r="139">
          <cell r="E139">
            <v>19.133333333333336</v>
          </cell>
        </row>
        <row r="140">
          <cell r="E140">
            <v>19</v>
          </cell>
        </row>
        <row r="141">
          <cell r="E141">
            <v>17.866666666666667</v>
          </cell>
        </row>
        <row r="142">
          <cell r="E142">
            <v>18.833333333333336</v>
          </cell>
        </row>
        <row r="143">
          <cell r="E143">
            <v>17.5</v>
          </cell>
        </row>
        <row r="144">
          <cell r="E144">
            <v>19</v>
          </cell>
        </row>
        <row r="145">
          <cell r="E145">
            <v>20.8</v>
          </cell>
        </row>
        <row r="146">
          <cell r="E146">
            <v>19</v>
          </cell>
        </row>
        <row r="147">
          <cell r="E147">
            <v>18.2</v>
          </cell>
        </row>
        <row r="148">
          <cell r="E148">
            <v>18.8</v>
          </cell>
        </row>
        <row r="149">
          <cell r="E149">
            <v>17.2</v>
          </cell>
        </row>
        <row r="150">
          <cell r="E150">
            <v>18</v>
          </cell>
        </row>
        <row r="151">
          <cell r="E151">
            <v>20.8</v>
          </cell>
        </row>
        <row r="152">
          <cell r="E152">
            <v>19</v>
          </cell>
        </row>
        <row r="153">
          <cell r="E153">
            <v>18.2</v>
          </cell>
        </row>
        <row r="154">
          <cell r="E154">
            <v>18.8</v>
          </cell>
        </row>
        <row r="155">
          <cell r="E155">
            <v>19</v>
          </cell>
        </row>
        <row r="156">
          <cell r="E156">
            <v>18.2</v>
          </cell>
        </row>
        <row r="157">
          <cell r="E157">
            <v>17</v>
          </cell>
        </row>
        <row r="158">
          <cell r="E158">
            <v>20.8</v>
          </cell>
        </row>
        <row r="159">
          <cell r="E159">
            <v>18</v>
          </cell>
        </row>
        <row r="160">
          <cell r="E160">
            <v>17.2</v>
          </cell>
        </row>
        <row r="161">
          <cell r="E161">
            <v>19</v>
          </cell>
        </row>
        <row r="162">
          <cell r="E162">
            <v>19.8</v>
          </cell>
        </row>
        <row r="163">
          <cell r="E163">
            <v>19</v>
          </cell>
        </row>
        <row r="164">
          <cell r="E164">
            <v>16.2</v>
          </cell>
        </row>
        <row r="165">
          <cell r="E165">
            <v>20.8</v>
          </cell>
        </row>
        <row r="166">
          <cell r="E166">
            <v>19</v>
          </cell>
        </row>
        <row r="167">
          <cell r="E167">
            <v>16.2</v>
          </cell>
        </row>
        <row r="168">
          <cell r="E168">
            <v>20.5</v>
          </cell>
        </row>
        <row r="169">
          <cell r="E169">
            <v>17.5</v>
          </cell>
        </row>
        <row r="170">
          <cell r="E170">
            <v>20</v>
          </cell>
        </row>
        <row r="171">
          <cell r="E171">
            <v>17</v>
          </cell>
        </row>
        <row r="172">
          <cell r="E172">
            <v>19.666666666666668</v>
          </cell>
        </row>
        <row r="173">
          <cell r="E173">
            <v>17.333333333333336</v>
          </cell>
        </row>
        <row r="174">
          <cell r="E174">
            <v>19</v>
          </cell>
        </row>
        <row r="175">
          <cell r="E175">
            <v>18</v>
          </cell>
        </row>
        <row r="176">
          <cell r="E176">
            <v>20.8</v>
          </cell>
        </row>
        <row r="177">
          <cell r="E177">
            <v>17.2</v>
          </cell>
        </row>
        <row r="178">
          <cell r="E178">
            <v>20</v>
          </cell>
        </row>
        <row r="179">
          <cell r="E179">
            <v>17</v>
          </cell>
        </row>
        <row r="180">
          <cell r="E180">
            <v>20.8</v>
          </cell>
        </row>
        <row r="181">
          <cell r="E181">
            <v>17.866666666666667</v>
          </cell>
        </row>
        <row r="182">
          <cell r="E182">
            <v>18.833333333333336</v>
          </cell>
        </row>
        <row r="183">
          <cell r="E183">
            <v>19.3</v>
          </cell>
        </row>
        <row r="184">
          <cell r="E184">
            <v>18.2</v>
          </cell>
        </row>
        <row r="185">
          <cell r="E185">
            <v>17</v>
          </cell>
        </row>
        <row r="186">
          <cell r="E186">
            <v>19</v>
          </cell>
        </row>
        <row r="187">
          <cell r="E187">
            <v>19.666666666666668</v>
          </cell>
        </row>
        <row r="188">
          <cell r="E188">
            <v>17.333333333333336</v>
          </cell>
        </row>
        <row r="189">
          <cell r="E189">
            <v>19.666666666666668</v>
          </cell>
        </row>
        <row r="190">
          <cell r="E190">
            <v>17.333333333333336</v>
          </cell>
        </row>
        <row r="191">
          <cell r="E191">
            <v>20.5</v>
          </cell>
        </row>
        <row r="192">
          <cell r="E192">
            <v>17.5</v>
          </cell>
        </row>
        <row r="193">
          <cell r="E193">
            <v>19.666666666666668</v>
          </cell>
        </row>
        <row r="194">
          <cell r="E194">
            <v>17.333333333333336</v>
          </cell>
        </row>
        <row r="195">
          <cell r="E195">
            <v>20.8</v>
          </cell>
        </row>
        <row r="196">
          <cell r="E196">
            <v>16.2</v>
          </cell>
        </row>
        <row r="197">
          <cell r="E197">
            <v>20.8</v>
          </cell>
        </row>
        <row r="198">
          <cell r="E198">
            <v>17.2</v>
          </cell>
        </row>
        <row r="199">
          <cell r="E199">
            <v>20</v>
          </cell>
        </row>
        <row r="200">
          <cell r="E200">
            <v>17</v>
          </cell>
        </row>
        <row r="201">
          <cell r="E201">
            <v>20.8</v>
          </cell>
        </row>
        <row r="202">
          <cell r="E202">
            <v>16.2</v>
          </cell>
        </row>
        <row r="203">
          <cell r="E203">
            <v>20.8</v>
          </cell>
        </row>
        <row r="204">
          <cell r="E204">
            <v>17.2</v>
          </cell>
        </row>
        <row r="205">
          <cell r="E205">
            <v>20</v>
          </cell>
        </row>
        <row r="206">
          <cell r="E206">
            <v>17</v>
          </cell>
        </row>
        <row r="207">
          <cell r="E207">
            <v>20.8</v>
          </cell>
        </row>
        <row r="208">
          <cell r="E208">
            <v>17.2</v>
          </cell>
        </row>
        <row r="209">
          <cell r="E209">
            <v>20</v>
          </cell>
        </row>
        <row r="210">
          <cell r="E210">
            <v>18.5</v>
          </cell>
        </row>
        <row r="211">
          <cell r="E211">
            <v>19.3</v>
          </cell>
        </row>
        <row r="212">
          <cell r="E212">
            <v>16.2</v>
          </cell>
        </row>
        <row r="213">
          <cell r="E213">
            <v>20.8</v>
          </cell>
        </row>
        <row r="214">
          <cell r="E214">
            <v>17.2</v>
          </cell>
        </row>
        <row r="215">
          <cell r="E215">
            <v>20</v>
          </cell>
        </row>
        <row r="216">
          <cell r="E216">
            <v>18.666666666666668</v>
          </cell>
        </row>
        <row r="217">
          <cell r="E217">
            <v>19.133333333333336</v>
          </cell>
        </row>
        <row r="218">
          <cell r="E218">
            <v>17.2</v>
          </cell>
        </row>
        <row r="219">
          <cell r="E219">
            <v>20</v>
          </cell>
        </row>
        <row r="220">
          <cell r="E220">
            <v>18.5</v>
          </cell>
        </row>
        <row r="221">
          <cell r="E221">
            <v>19.3</v>
          </cell>
        </row>
        <row r="222">
          <cell r="E222">
            <v>18.2</v>
          </cell>
        </row>
        <row r="223">
          <cell r="E223">
            <v>17</v>
          </cell>
        </row>
        <row r="224">
          <cell r="E224">
            <v>20.8</v>
          </cell>
        </row>
        <row r="225">
          <cell r="E225">
            <v>18.2</v>
          </cell>
        </row>
        <row r="226">
          <cell r="E226">
            <v>18.8</v>
          </cell>
        </row>
        <row r="227">
          <cell r="E227">
            <v>17.2</v>
          </cell>
        </row>
        <row r="228">
          <cell r="E228">
            <v>20</v>
          </cell>
        </row>
        <row r="229">
          <cell r="E229">
            <v>18.666666666666668</v>
          </cell>
        </row>
        <row r="230">
          <cell r="E230">
            <v>18.333333333333336</v>
          </cell>
        </row>
        <row r="231">
          <cell r="E231">
            <v>22</v>
          </cell>
        </row>
        <row r="232">
          <cell r="E232">
            <v>19</v>
          </cell>
        </row>
        <row r="233">
          <cell r="E233">
            <v>17</v>
          </cell>
        </row>
        <row r="234">
          <cell r="E234">
            <v>19</v>
          </cell>
        </row>
        <row r="235">
          <cell r="E235">
            <v>18</v>
          </cell>
        </row>
        <row r="236">
          <cell r="E236">
            <v>20.8</v>
          </cell>
        </row>
        <row r="237">
          <cell r="E237">
            <v>18.7</v>
          </cell>
        </row>
        <row r="238">
          <cell r="E238">
            <v>18.5</v>
          </cell>
        </row>
        <row r="239">
          <cell r="E239">
            <v>18.8</v>
          </cell>
        </row>
        <row r="240">
          <cell r="E240">
            <v>19</v>
          </cell>
        </row>
        <row r="241">
          <cell r="E241">
            <v>17.866666666666667</v>
          </cell>
        </row>
        <row r="242">
          <cell r="E242">
            <v>19.333333333333336</v>
          </cell>
        </row>
        <row r="243">
          <cell r="E243">
            <v>18.5</v>
          </cell>
        </row>
        <row r="244">
          <cell r="E244">
            <v>19.3</v>
          </cell>
        </row>
        <row r="245">
          <cell r="E245">
            <v>17.866666666666667</v>
          </cell>
        </row>
        <row r="246">
          <cell r="E246">
            <v>19.133333333333336</v>
          </cell>
        </row>
        <row r="247">
          <cell r="E247">
            <v>19</v>
          </cell>
        </row>
        <row r="248">
          <cell r="E248">
            <v>16.2</v>
          </cell>
        </row>
        <row r="249">
          <cell r="E249">
            <v>20.8</v>
          </cell>
        </row>
        <row r="250">
          <cell r="E250">
            <v>19</v>
          </cell>
        </row>
        <row r="251">
          <cell r="E251">
            <v>18.2</v>
          </cell>
        </row>
        <row r="252">
          <cell r="E252">
            <v>18.666666666666668</v>
          </cell>
        </row>
        <row r="253">
          <cell r="E253">
            <v>19.133333333333336</v>
          </cell>
        </row>
        <row r="254">
          <cell r="E254">
            <v>18.7</v>
          </cell>
        </row>
        <row r="255">
          <cell r="E255">
            <v>16.5</v>
          </cell>
        </row>
        <row r="256">
          <cell r="E256">
            <v>20.5</v>
          </cell>
        </row>
        <row r="257">
          <cell r="E257">
            <v>19</v>
          </cell>
        </row>
        <row r="258">
          <cell r="E258">
            <v>18.5</v>
          </cell>
        </row>
        <row r="259">
          <cell r="E259">
            <v>17</v>
          </cell>
        </row>
        <row r="260">
          <cell r="E260">
            <v>20.8</v>
          </cell>
        </row>
        <row r="261">
          <cell r="E261">
            <v>19</v>
          </cell>
        </row>
        <row r="262">
          <cell r="E262">
            <v>18.2</v>
          </cell>
        </row>
        <row r="263">
          <cell r="E263">
            <v>18.8</v>
          </cell>
        </row>
        <row r="264">
          <cell r="E264">
            <v>17.2</v>
          </cell>
        </row>
        <row r="265">
          <cell r="E265">
            <v>20</v>
          </cell>
        </row>
        <row r="266">
          <cell r="E266">
            <v>18.666666666666668</v>
          </cell>
        </row>
        <row r="267">
          <cell r="E267">
            <v>17.333333333333336</v>
          </cell>
        </row>
        <row r="268">
          <cell r="E268">
            <v>19</v>
          </cell>
        </row>
        <row r="269">
          <cell r="E269">
            <v>20</v>
          </cell>
        </row>
        <row r="270">
          <cell r="E270">
            <v>18.8</v>
          </cell>
        </row>
        <row r="271">
          <cell r="E271">
            <v>19</v>
          </cell>
        </row>
        <row r="272">
          <cell r="E272">
            <v>18.7</v>
          </cell>
        </row>
        <row r="273">
          <cell r="E273">
            <v>18.166666666666668</v>
          </cell>
        </row>
        <row r="274">
          <cell r="E274">
            <v>17.333333333333336</v>
          </cell>
        </row>
        <row r="275">
          <cell r="E275">
            <v>20.8</v>
          </cell>
        </row>
        <row r="276">
          <cell r="E276">
            <v>18.2</v>
          </cell>
        </row>
        <row r="277">
          <cell r="E277">
            <v>18.8</v>
          </cell>
        </row>
        <row r="278">
          <cell r="E278">
            <v>19</v>
          </cell>
        </row>
        <row r="279">
          <cell r="E279">
            <v>17.866666666666667</v>
          </cell>
        </row>
        <row r="280">
          <cell r="E280">
            <v>19.333333333333336</v>
          </cell>
        </row>
        <row r="281">
          <cell r="E281">
            <v>18.5</v>
          </cell>
        </row>
        <row r="282">
          <cell r="E282">
            <v>19.3</v>
          </cell>
        </row>
        <row r="283">
          <cell r="E283">
            <v>18.2</v>
          </cell>
        </row>
        <row r="284">
          <cell r="E284">
            <v>18.5</v>
          </cell>
        </row>
        <row r="285">
          <cell r="E285">
            <v>17.5</v>
          </cell>
        </row>
        <row r="286">
          <cell r="E286">
            <v>18</v>
          </cell>
        </row>
        <row r="287">
          <cell r="E287">
            <v>19</v>
          </cell>
        </row>
        <row r="288">
          <cell r="E288">
            <v>19</v>
          </cell>
        </row>
        <row r="289">
          <cell r="E289">
            <v>19</v>
          </cell>
        </row>
        <row r="290">
          <cell r="E290">
            <v>18</v>
          </cell>
        </row>
        <row r="291">
          <cell r="E291">
            <v>20.8</v>
          </cell>
        </row>
        <row r="292">
          <cell r="E292">
            <v>19</v>
          </cell>
        </row>
        <row r="293">
          <cell r="E293">
            <v>16.2</v>
          </cell>
        </row>
        <row r="294">
          <cell r="E294">
            <v>20.5</v>
          </cell>
        </row>
        <row r="295">
          <cell r="E295">
            <v>19</v>
          </cell>
        </row>
        <row r="296">
          <cell r="E296">
            <v>18.5</v>
          </cell>
        </row>
        <row r="297">
          <cell r="E297">
            <v>17</v>
          </cell>
        </row>
        <row r="298">
          <cell r="E298">
            <v>20.5</v>
          </cell>
        </row>
        <row r="299">
          <cell r="E299">
            <v>19.3</v>
          </cell>
        </row>
        <row r="300">
          <cell r="E300">
            <v>17.866666666666667</v>
          </cell>
        </row>
        <row r="301">
          <cell r="E301">
            <v>18.833333333333336</v>
          </cell>
        </row>
        <row r="302">
          <cell r="E302">
            <v>17.5</v>
          </cell>
        </row>
        <row r="303">
          <cell r="E303">
            <v>18</v>
          </cell>
        </row>
        <row r="304">
          <cell r="E304">
            <v>20.8</v>
          </cell>
        </row>
        <row r="305">
          <cell r="E305">
            <v>19</v>
          </cell>
        </row>
        <row r="306">
          <cell r="E306">
            <v>18.2</v>
          </cell>
        </row>
        <row r="307">
          <cell r="E307">
            <v>18.5</v>
          </cell>
        </row>
        <row r="308">
          <cell r="E308">
            <v>19.3</v>
          </cell>
        </row>
        <row r="309">
          <cell r="E309">
            <v>18.2</v>
          </cell>
        </row>
        <row r="310">
          <cell r="E310">
            <v>18.666666666666668</v>
          </cell>
        </row>
        <row r="311">
          <cell r="E311">
            <v>18.833333333333336</v>
          </cell>
        </row>
        <row r="312">
          <cell r="E312">
            <v>19.3</v>
          </cell>
        </row>
        <row r="313">
          <cell r="E313">
            <v>16.2</v>
          </cell>
        </row>
        <row r="314">
          <cell r="E314">
            <v>20.8</v>
          </cell>
        </row>
        <row r="315">
          <cell r="E315">
            <v>17.2</v>
          </cell>
        </row>
        <row r="316">
          <cell r="E316">
            <v>19.666666666666668</v>
          </cell>
        </row>
        <row r="317">
          <cell r="E317">
            <v>19.133333333333336</v>
          </cell>
        </row>
        <row r="318">
          <cell r="E318">
            <v>17.2</v>
          </cell>
        </row>
        <row r="319">
          <cell r="E319">
            <v>20</v>
          </cell>
        </row>
        <row r="320">
          <cell r="E320">
            <v>18.8</v>
          </cell>
        </row>
        <row r="321">
          <cell r="E321">
            <v>19</v>
          </cell>
        </row>
        <row r="322">
          <cell r="E322">
            <v>18.2</v>
          </cell>
        </row>
        <row r="323">
          <cell r="E323">
            <v>18.666666666666668</v>
          </cell>
        </row>
        <row r="324">
          <cell r="E324">
            <v>17.333333333333336</v>
          </cell>
        </row>
        <row r="325">
          <cell r="E325">
            <v>19</v>
          </cell>
        </row>
        <row r="326">
          <cell r="E326">
            <v>16</v>
          </cell>
        </row>
        <row r="327">
          <cell r="E327">
            <v>14</v>
          </cell>
        </row>
        <row r="328">
          <cell r="E328">
            <v>15.166666666666666</v>
          </cell>
        </row>
        <row r="329">
          <cell r="E329">
            <v>14.033333333333335</v>
          </cell>
        </row>
        <row r="330">
          <cell r="E330">
            <v>13.200000000000001</v>
          </cell>
        </row>
        <row r="331">
          <cell r="E331">
            <v>14.000000000000002</v>
          </cell>
        </row>
        <row r="332">
          <cell r="E332">
            <v>14.000000000000002</v>
          </cell>
        </row>
        <row r="333">
          <cell r="E333">
            <v>11.600000000000001</v>
          </cell>
        </row>
        <row r="334">
          <cell r="E334">
            <v>14.2</v>
          </cell>
        </row>
        <row r="335">
          <cell r="E335">
            <v>11.8</v>
          </cell>
        </row>
        <row r="336">
          <cell r="E336">
            <v>12</v>
          </cell>
        </row>
        <row r="337">
          <cell r="E337">
            <v>13</v>
          </cell>
        </row>
        <row r="338">
          <cell r="E338">
            <v>13.2</v>
          </cell>
        </row>
        <row r="339">
          <cell r="E339">
            <v>12.8</v>
          </cell>
        </row>
        <row r="340">
          <cell r="E340">
            <v>15.4</v>
          </cell>
        </row>
        <row r="341">
          <cell r="E341">
            <v>13.766666666666667</v>
          </cell>
        </row>
        <row r="342">
          <cell r="E342">
            <v>14.233333333333334</v>
          </cell>
        </row>
        <row r="343">
          <cell r="E343">
            <v>12.766666666666667</v>
          </cell>
        </row>
        <row r="344">
          <cell r="E344">
            <v>14.433333333333334</v>
          </cell>
        </row>
        <row r="345">
          <cell r="E345">
            <v>14.400000000000002</v>
          </cell>
        </row>
        <row r="346">
          <cell r="E346">
            <v>13.2</v>
          </cell>
        </row>
        <row r="347">
          <cell r="E347">
            <v>11.966666666666667</v>
          </cell>
        </row>
        <row r="348">
          <cell r="E348">
            <v>13.033333333333335</v>
          </cell>
        </row>
        <row r="349">
          <cell r="E349">
            <v>12.8</v>
          </cell>
        </row>
        <row r="350">
          <cell r="E350">
            <v>12.4</v>
          </cell>
        </row>
        <row r="351">
          <cell r="E351">
            <v>12.600000000000001</v>
          </cell>
        </row>
        <row r="352">
          <cell r="E352">
            <v>13.2</v>
          </cell>
        </row>
        <row r="353">
          <cell r="E353">
            <v>12</v>
          </cell>
        </row>
        <row r="354">
          <cell r="E354">
            <v>13</v>
          </cell>
        </row>
        <row r="355">
          <cell r="E355">
            <v>11.966666666666667</v>
          </cell>
        </row>
        <row r="356">
          <cell r="E356">
            <v>11.833333333333334</v>
          </cell>
        </row>
        <row r="357">
          <cell r="E357">
            <v>14.2</v>
          </cell>
        </row>
        <row r="358">
          <cell r="E358">
            <v>12.200000000000001</v>
          </cell>
        </row>
        <row r="359">
          <cell r="E359">
            <v>12.766666666666667</v>
          </cell>
        </row>
        <row r="360">
          <cell r="E360">
            <v>11.833333333333334</v>
          </cell>
        </row>
        <row r="361">
          <cell r="E361">
            <v>14</v>
          </cell>
        </row>
        <row r="362">
          <cell r="E362">
            <v>11</v>
          </cell>
        </row>
        <row r="363">
          <cell r="E363">
            <v>14.2</v>
          </cell>
        </row>
        <row r="364">
          <cell r="E364">
            <v>11.8</v>
          </cell>
        </row>
        <row r="365">
          <cell r="E365">
            <v>13.4</v>
          </cell>
        </row>
        <row r="366">
          <cell r="E366">
            <v>11.600000000000001</v>
          </cell>
        </row>
        <row r="367">
          <cell r="E367">
            <v>13</v>
          </cell>
        </row>
        <row r="368">
          <cell r="E368">
            <v>13</v>
          </cell>
        </row>
        <row r="369">
          <cell r="E369">
            <v>13.4</v>
          </cell>
        </row>
        <row r="370">
          <cell r="E370">
            <v>11.600000000000001</v>
          </cell>
        </row>
        <row r="371">
          <cell r="E371">
            <v>13</v>
          </cell>
        </row>
        <row r="372">
          <cell r="E372">
            <v>12</v>
          </cell>
        </row>
        <row r="373">
          <cell r="E373">
            <v>14.4</v>
          </cell>
        </row>
        <row r="374">
          <cell r="E374">
            <v>13.000000000000002</v>
          </cell>
        </row>
        <row r="375">
          <cell r="E375">
            <v>15.200000000000001</v>
          </cell>
        </row>
        <row r="376">
          <cell r="E376">
            <v>16.899999999999999</v>
          </cell>
        </row>
        <row r="377">
          <cell r="E377">
            <v>16.5</v>
          </cell>
        </row>
        <row r="378">
          <cell r="E378">
            <v>18</v>
          </cell>
        </row>
        <row r="379">
          <cell r="E379">
            <v>18</v>
          </cell>
        </row>
        <row r="380">
          <cell r="E380">
            <v>19.5</v>
          </cell>
        </row>
        <row r="381">
          <cell r="E381">
            <v>16.5</v>
          </cell>
        </row>
        <row r="382">
          <cell r="E382">
            <v>17</v>
          </cell>
        </row>
        <row r="383">
          <cell r="E383">
            <v>19.8</v>
          </cell>
        </row>
        <row r="384">
          <cell r="E384">
            <v>18</v>
          </cell>
        </row>
        <row r="385">
          <cell r="E385">
            <v>17</v>
          </cell>
        </row>
        <row r="386">
          <cell r="E386">
            <v>18</v>
          </cell>
        </row>
        <row r="387">
          <cell r="E387">
            <v>18.7</v>
          </cell>
        </row>
        <row r="388">
          <cell r="E388">
            <v>19</v>
          </cell>
        </row>
        <row r="389">
          <cell r="E389">
            <v>17.5</v>
          </cell>
        </row>
        <row r="390">
          <cell r="E390">
            <v>20</v>
          </cell>
        </row>
        <row r="391">
          <cell r="E391">
            <v>19</v>
          </cell>
        </row>
        <row r="392">
          <cell r="E392">
            <v>18.8</v>
          </cell>
        </row>
        <row r="393">
          <cell r="E393">
            <v>18.7</v>
          </cell>
        </row>
        <row r="394">
          <cell r="E394">
            <v>18.5</v>
          </cell>
        </row>
        <row r="395">
          <cell r="E395">
            <v>19</v>
          </cell>
        </row>
        <row r="396">
          <cell r="E396">
            <v>18.8</v>
          </cell>
        </row>
        <row r="397">
          <cell r="E397">
            <v>17.2</v>
          </cell>
        </row>
        <row r="398">
          <cell r="E398">
            <v>20.5</v>
          </cell>
        </row>
        <row r="399">
          <cell r="E399">
            <v>18.5</v>
          </cell>
        </row>
        <row r="400">
          <cell r="E400">
            <v>19</v>
          </cell>
        </row>
        <row r="401">
          <cell r="E401">
            <v>18</v>
          </cell>
        </row>
        <row r="402">
          <cell r="E402">
            <v>21</v>
          </cell>
        </row>
        <row r="403">
          <cell r="E403">
            <v>20</v>
          </cell>
        </row>
        <row r="404">
          <cell r="E404">
            <v>19.666666666666668</v>
          </cell>
        </row>
        <row r="405">
          <cell r="E405">
            <v>20.000000000000004</v>
          </cell>
        </row>
        <row r="406">
          <cell r="E406">
            <v>20.133333333333336</v>
          </cell>
        </row>
        <row r="407">
          <cell r="E407">
            <v>17.866666666666667</v>
          </cell>
        </row>
        <row r="408">
          <cell r="E408">
            <v>19.133333333333336</v>
          </cell>
        </row>
        <row r="409">
          <cell r="E409">
            <v>18.7</v>
          </cell>
        </row>
        <row r="410">
          <cell r="E410">
            <v>17.5</v>
          </cell>
        </row>
        <row r="411">
          <cell r="E411">
            <v>19.666666666666668</v>
          </cell>
        </row>
        <row r="412">
          <cell r="E412">
            <v>19.333333333333336</v>
          </cell>
        </row>
        <row r="413">
          <cell r="E413">
            <v>18.8</v>
          </cell>
        </row>
        <row r="414">
          <cell r="E414">
            <v>19</v>
          </cell>
        </row>
        <row r="415">
          <cell r="E415">
            <v>17.2</v>
          </cell>
        </row>
        <row r="416">
          <cell r="E416">
            <v>20.8</v>
          </cell>
        </row>
        <row r="417">
          <cell r="E417">
            <v>18.2</v>
          </cell>
        </row>
        <row r="418">
          <cell r="E418">
            <v>17</v>
          </cell>
        </row>
        <row r="419">
          <cell r="E419">
            <v>20.8</v>
          </cell>
        </row>
        <row r="420">
          <cell r="E420">
            <v>19</v>
          </cell>
        </row>
        <row r="421">
          <cell r="E421">
            <v>18.7</v>
          </cell>
        </row>
        <row r="422">
          <cell r="E422">
            <v>19.3</v>
          </cell>
        </row>
        <row r="423">
          <cell r="E423">
            <v>16.2</v>
          </cell>
        </row>
        <row r="424">
          <cell r="E424">
            <v>21</v>
          </cell>
        </row>
        <row r="425">
          <cell r="E425">
            <v>17</v>
          </cell>
        </row>
        <row r="426">
          <cell r="E426">
            <v>19</v>
          </cell>
        </row>
        <row r="427">
          <cell r="E427">
            <v>19</v>
          </cell>
        </row>
        <row r="428">
          <cell r="E428">
            <v>19.666666666666668</v>
          </cell>
        </row>
        <row r="429">
          <cell r="E429">
            <v>19.133333333333336</v>
          </cell>
        </row>
        <row r="430">
          <cell r="E430">
            <v>17.2</v>
          </cell>
        </row>
        <row r="431">
          <cell r="E431">
            <v>20.5</v>
          </cell>
        </row>
        <row r="432">
          <cell r="E432">
            <v>18.5</v>
          </cell>
        </row>
        <row r="433">
          <cell r="E433">
            <v>18.666666666666668</v>
          </cell>
        </row>
        <row r="434">
          <cell r="E434">
            <v>18.833333333333336</v>
          </cell>
        </row>
        <row r="435">
          <cell r="E435">
            <v>17.5</v>
          </cell>
        </row>
        <row r="436">
          <cell r="E436">
            <v>20</v>
          </cell>
        </row>
        <row r="437">
          <cell r="E437">
            <v>17</v>
          </cell>
        </row>
        <row r="438">
          <cell r="E438">
            <v>20.5</v>
          </cell>
        </row>
        <row r="439">
          <cell r="E439">
            <v>19.3</v>
          </cell>
        </row>
        <row r="440">
          <cell r="E440">
            <v>16.2</v>
          </cell>
        </row>
        <row r="441">
          <cell r="E441">
            <v>20.8</v>
          </cell>
        </row>
        <row r="442">
          <cell r="E442">
            <v>17.2</v>
          </cell>
        </row>
        <row r="443">
          <cell r="E443">
            <v>19.666666666666668</v>
          </cell>
        </row>
        <row r="444">
          <cell r="E444">
            <v>19.333333333333336</v>
          </cell>
        </row>
        <row r="445">
          <cell r="E445">
            <v>18.8</v>
          </cell>
        </row>
        <row r="446">
          <cell r="E446">
            <v>18.7</v>
          </cell>
        </row>
        <row r="447">
          <cell r="E447">
            <v>16.5</v>
          </cell>
        </row>
        <row r="448">
          <cell r="E448">
            <v>20.5</v>
          </cell>
        </row>
        <row r="449">
          <cell r="E449">
            <v>17.5</v>
          </cell>
        </row>
        <row r="450">
          <cell r="E450">
            <v>19.666666666666668</v>
          </cell>
        </row>
        <row r="451">
          <cell r="E451">
            <v>19.133333333333336</v>
          </cell>
        </row>
        <row r="452">
          <cell r="E452">
            <v>19</v>
          </cell>
        </row>
        <row r="453">
          <cell r="E453">
            <v>17.866666666666667</v>
          </cell>
        </row>
        <row r="454">
          <cell r="E454">
            <v>19.333333333333336</v>
          </cell>
        </row>
        <row r="455">
          <cell r="E455">
            <v>18.8</v>
          </cell>
        </row>
        <row r="456">
          <cell r="E456">
            <v>19</v>
          </cell>
        </row>
        <row r="457">
          <cell r="E457">
            <v>17.866666666666667</v>
          </cell>
        </row>
        <row r="458">
          <cell r="E458">
            <v>19.133333333333336</v>
          </cell>
        </row>
        <row r="459">
          <cell r="E459">
            <v>19</v>
          </cell>
        </row>
        <row r="460">
          <cell r="E460">
            <v>16.2</v>
          </cell>
        </row>
        <row r="461">
          <cell r="E461">
            <v>19</v>
          </cell>
        </row>
        <row r="462">
          <cell r="E462">
            <v>20.8</v>
          </cell>
        </row>
        <row r="463">
          <cell r="E463">
            <v>18.2</v>
          </cell>
        </row>
        <row r="464">
          <cell r="E464">
            <v>17</v>
          </cell>
        </row>
        <row r="465">
          <cell r="E465">
            <v>19</v>
          </cell>
        </row>
        <row r="466">
          <cell r="E466">
            <v>18</v>
          </cell>
        </row>
        <row r="467">
          <cell r="E467">
            <v>20.5</v>
          </cell>
        </row>
        <row r="468">
          <cell r="E468">
            <v>17.5</v>
          </cell>
        </row>
        <row r="469">
          <cell r="E469">
            <v>19.666666666666668</v>
          </cell>
        </row>
        <row r="470">
          <cell r="E470">
            <v>17.333333333333336</v>
          </cell>
        </row>
        <row r="471">
          <cell r="E471">
            <v>20.5</v>
          </cell>
        </row>
        <row r="472">
          <cell r="E472">
            <v>18.5</v>
          </cell>
        </row>
        <row r="473">
          <cell r="E473">
            <v>19</v>
          </cell>
        </row>
        <row r="474">
          <cell r="E474">
            <v>20.666666666666668</v>
          </cell>
        </row>
        <row r="475">
          <cell r="E475">
            <v>20.333333333333336</v>
          </cell>
        </row>
        <row r="476">
          <cell r="E476">
            <v>19.666666666666668</v>
          </cell>
        </row>
        <row r="477">
          <cell r="E477">
            <v>21.333333333333336</v>
          </cell>
        </row>
        <row r="478">
          <cell r="E478">
            <v>19.666666666666668</v>
          </cell>
        </row>
        <row r="479">
          <cell r="E479">
            <v>20.333333333333336</v>
          </cell>
        </row>
        <row r="480">
          <cell r="E480">
            <v>19.5</v>
          </cell>
        </row>
        <row r="481">
          <cell r="E481">
            <v>19.3</v>
          </cell>
        </row>
        <row r="482">
          <cell r="E482">
            <v>18.7</v>
          </cell>
        </row>
        <row r="483">
          <cell r="E483">
            <v>19.3</v>
          </cell>
        </row>
        <row r="484">
          <cell r="E484">
            <v>17.866666666666667</v>
          </cell>
        </row>
        <row r="485">
          <cell r="E485">
            <v>20.333333333333336</v>
          </cell>
        </row>
        <row r="486">
          <cell r="E486">
            <v>19.666666666666668</v>
          </cell>
        </row>
        <row r="487">
          <cell r="E487">
            <v>17.333333333333336</v>
          </cell>
        </row>
        <row r="488">
          <cell r="E488">
            <v>20.5</v>
          </cell>
        </row>
        <row r="489">
          <cell r="E489">
            <v>17.5</v>
          </cell>
        </row>
        <row r="490">
          <cell r="E490">
            <v>22</v>
          </cell>
        </row>
        <row r="491">
          <cell r="E491">
            <v>21.2</v>
          </cell>
        </row>
        <row r="492">
          <cell r="E492">
            <v>21.6</v>
          </cell>
        </row>
        <row r="493">
          <cell r="E493">
            <v>17.2</v>
          </cell>
        </row>
        <row r="494">
          <cell r="E494">
            <v>20.8</v>
          </cell>
        </row>
        <row r="495">
          <cell r="E495">
            <v>17.2</v>
          </cell>
        </row>
        <row r="496">
          <cell r="E496">
            <v>22</v>
          </cell>
        </row>
        <row r="497">
          <cell r="E497">
            <v>18</v>
          </cell>
        </row>
        <row r="498">
          <cell r="E498">
            <v>21.8</v>
          </cell>
        </row>
        <row r="499">
          <cell r="E499">
            <v>18.200000000000003</v>
          </cell>
        </row>
        <row r="500">
          <cell r="E500">
            <v>21.2</v>
          </cell>
        </row>
        <row r="501">
          <cell r="E501">
            <v>18.8</v>
          </cell>
        </row>
        <row r="502">
          <cell r="E502">
            <v>22</v>
          </cell>
        </row>
        <row r="503">
          <cell r="E503">
            <v>18</v>
          </cell>
        </row>
        <row r="504">
          <cell r="E504">
            <v>20</v>
          </cell>
        </row>
        <row r="505">
          <cell r="E505">
            <v>17</v>
          </cell>
        </row>
        <row r="506">
          <cell r="E506">
            <v>20.8</v>
          </cell>
        </row>
        <row r="507">
          <cell r="E507">
            <v>17.2</v>
          </cell>
        </row>
        <row r="508">
          <cell r="E508">
            <v>18</v>
          </cell>
        </row>
        <row r="509">
          <cell r="E509">
            <v>20.8</v>
          </cell>
        </row>
        <row r="510">
          <cell r="E510">
            <v>17.2</v>
          </cell>
        </row>
        <row r="511">
          <cell r="E511">
            <v>21</v>
          </cell>
        </row>
        <row r="512">
          <cell r="E512">
            <v>17</v>
          </cell>
        </row>
        <row r="513">
          <cell r="E513">
            <v>19</v>
          </cell>
        </row>
        <row r="514">
          <cell r="E514">
            <v>19</v>
          </cell>
        </row>
        <row r="515">
          <cell r="E515">
            <v>20</v>
          </cell>
        </row>
        <row r="516">
          <cell r="E516">
            <v>17</v>
          </cell>
        </row>
        <row r="517">
          <cell r="E517">
            <v>20.8</v>
          </cell>
        </row>
        <row r="518">
          <cell r="E518">
            <v>17.2</v>
          </cell>
        </row>
        <row r="519">
          <cell r="E519">
            <v>19.666666666666668</v>
          </cell>
        </row>
        <row r="520">
          <cell r="E520">
            <v>17.333333333333336</v>
          </cell>
        </row>
        <row r="521">
          <cell r="E521">
            <v>20.666666666666668</v>
          </cell>
        </row>
        <row r="522">
          <cell r="E522">
            <v>17.333333333333336</v>
          </cell>
        </row>
        <row r="523">
          <cell r="E523">
            <v>20.8</v>
          </cell>
        </row>
        <row r="524">
          <cell r="E524">
            <v>17.2</v>
          </cell>
        </row>
        <row r="525">
          <cell r="E525">
            <v>19.8</v>
          </cell>
        </row>
        <row r="526">
          <cell r="E526">
            <v>19</v>
          </cell>
        </row>
        <row r="527">
          <cell r="E527">
            <v>18.7</v>
          </cell>
        </row>
        <row r="528">
          <cell r="E528">
            <v>18.5</v>
          </cell>
        </row>
        <row r="529">
          <cell r="E529">
            <v>18.8</v>
          </cell>
        </row>
        <row r="530">
          <cell r="E530">
            <v>17.2</v>
          </cell>
        </row>
        <row r="531">
          <cell r="E531">
            <v>19</v>
          </cell>
        </row>
        <row r="532">
          <cell r="E532">
            <v>19.666666666666668</v>
          </cell>
        </row>
        <row r="533">
          <cell r="E533">
            <v>19.133333333333336</v>
          </cell>
        </row>
        <row r="534">
          <cell r="E534">
            <v>19</v>
          </cell>
        </row>
        <row r="535">
          <cell r="E535">
            <v>18.2</v>
          </cell>
        </row>
        <row r="536">
          <cell r="E536">
            <v>17</v>
          </cell>
        </row>
        <row r="537">
          <cell r="E537">
            <v>20.8</v>
          </cell>
        </row>
        <row r="538">
          <cell r="E538">
            <v>17.2</v>
          </cell>
        </row>
        <row r="539">
          <cell r="E539">
            <v>20</v>
          </cell>
        </row>
        <row r="540">
          <cell r="E540">
            <v>17</v>
          </cell>
        </row>
        <row r="541">
          <cell r="E541">
            <v>19</v>
          </cell>
        </row>
        <row r="542">
          <cell r="E542">
            <v>19.666666666666668</v>
          </cell>
        </row>
        <row r="543">
          <cell r="E543">
            <v>19.133333333333336</v>
          </cell>
        </row>
        <row r="544">
          <cell r="E544">
            <v>19</v>
          </cell>
        </row>
        <row r="545">
          <cell r="E545">
            <v>17.2</v>
          </cell>
        </row>
        <row r="546">
          <cell r="E546">
            <v>20</v>
          </cell>
        </row>
        <row r="547">
          <cell r="E547">
            <v>17</v>
          </cell>
        </row>
        <row r="548">
          <cell r="E548">
            <v>20.5</v>
          </cell>
        </row>
        <row r="549">
          <cell r="E549">
            <v>16.5</v>
          </cell>
        </row>
        <row r="550">
          <cell r="E550">
            <v>21</v>
          </cell>
        </row>
        <row r="551">
          <cell r="E551">
            <v>17</v>
          </cell>
        </row>
        <row r="552">
          <cell r="E552">
            <v>20.8</v>
          </cell>
        </row>
        <row r="553">
          <cell r="E553">
            <v>18.2</v>
          </cell>
        </row>
        <row r="554">
          <cell r="E554">
            <v>19</v>
          </cell>
        </row>
        <row r="555">
          <cell r="E555">
            <v>18.8</v>
          </cell>
        </row>
        <row r="556">
          <cell r="E556">
            <v>19</v>
          </cell>
        </row>
        <row r="557">
          <cell r="E557">
            <v>18.2</v>
          </cell>
        </row>
        <row r="558">
          <cell r="E558">
            <v>18.8</v>
          </cell>
        </row>
        <row r="559">
          <cell r="E559">
            <v>17.2</v>
          </cell>
        </row>
        <row r="560">
          <cell r="E560">
            <v>19.666666666666668</v>
          </cell>
        </row>
        <row r="561">
          <cell r="E561">
            <v>17.333333333333336</v>
          </cell>
        </row>
        <row r="562">
          <cell r="E562">
            <v>20.8</v>
          </cell>
        </row>
        <row r="563">
          <cell r="E563">
            <v>18.7</v>
          </cell>
        </row>
        <row r="564">
          <cell r="E564">
            <v>18.5</v>
          </cell>
        </row>
        <row r="565">
          <cell r="E565">
            <v>18.8</v>
          </cell>
        </row>
        <row r="566">
          <cell r="E566">
            <v>19</v>
          </cell>
        </row>
        <row r="567">
          <cell r="E567">
            <v>18.2</v>
          </cell>
        </row>
        <row r="568">
          <cell r="E568">
            <v>17</v>
          </cell>
        </row>
        <row r="569">
          <cell r="E569">
            <v>20.8</v>
          </cell>
        </row>
        <row r="570">
          <cell r="E570">
            <v>19</v>
          </cell>
        </row>
        <row r="571">
          <cell r="E571">
            <v>18.2</v>
          </cell>
        </row>
        <row r="572">
          <cell r="E572">
            <v>18.8</v>
          </cell>
        </row>
        <row r="573">
          <cell r="E573">
            <v>19</v>
          </cell>
        </row>
        <row r="574">
          <cell r="E574">
            <v>17.2</v>
          </cell>
        </row>
        <row r="575">
          <cell r="E575">
            <v>18</v>
          </cell>
        </row>
        <row r="576">
          <cell r="E576">
            <v>19</v>
          </cell>
        </row>
        <row r="577">
          <cell r="E577">
            <v>20.8</v>
          </cell>
        </row>
        <row r="578">
          <cell r="E578">
            <v>16.2</v>
          </cell>
        </row>
        <row r="579">
          <cell r="E579">
            <v>19</v>
          </cell>
        </row>
        <row r="580">
          <cell r="E580">
            <v>20.8</v>
          </cell>
        </row>
        <row r="581">
          <cell r="E581">
            <v>18.2</v>
          </cell>
        </row>
        <row r="582">
          <cell r="E582">
            <v>17</v>
          </cell>
        </row>
        <row r="583">
          <cell r="E583">
            <v>20.8</v>
          </cell>
        </row>
        <row r="584">
          <cell r="E584">
            <v>19</v>
          </cell>
        </row>
        <row r="585">
          <cell r="E585">
            <v>16.2</v>
          </cell>
        </row>
        <row r="586">
          <cell r="E586">
            <v>19</v>
          </cell>
        </row>
        <row r="587">
          <cell r="E587">
            <v>20.8</v>
          </cell>
        </row>
        <row r="588">
          <cell r="E588">
            <v>18.2</v>
          </cell>
        </row>
        <row r="589">
          <cell r="E589">
            <v>18.8</v>
          </cell>
        </row>
        <row r="590">
          <cell r="E590">
            <v>19</v>
          </cell>
        </row>
        <row r="591">
          <cell r="E591">
            <v>19</v>
          </cell>
        </row>
        <row r="592">
          <cell r="E592">
            <v>17.866666666666667</v>
          </cell>
        </row>
        <row r="593">
          <cell r="E593">
            <v>19.133333333333336</v>
          </cell>
        </row>
        <row r="594">
          <cell r="E594">
            <v>19</v>
          </cell>
        </row>
        <row r="595">
          <cell r="E595">
            <v>17.2</v>
          </cell>
        </row>
        <row r="596">
          <cell r="E596">
            <v>19.666666666666668</v>
          </cell>
        </row>
        <row r="597">
          <cell r="E597">
            <v>18.833333333333336</v>
          </cell>
        </row>
        <row r="598">
          <cell r="E598">
            <v>17.5</v>
          </cell>
        </row>
        <row r="599">
          <cell r="E599">
            <v>20</v>
          </cell>
        </row>
        <row r="600">
          <cell r="E600">
            <v>18.8</v>
          </cell>
        </row>
        <row r="601">
          <cell r="E601">
            <v>19</v>
          </cell>
        </row>
        <row r="602">
          <cell r="E602">
            <v>17.866666666666667</v>
          </cell>
        </row>
        <row r="603">
          <cell r="E603">
            <v>18.833333333333336</v>
          </cell>
        </row>
        <row r="604">
          <cell r="E604">
            <v>19</v>
          </cell>
        </row>
        <row r="605">
          <cell r="E605">
            <v>18.166666666666668</v>
          </cell>
        </row>
        <row r="606">
          <cell r="E606">
            <v>17.333333333333336</v>
          </cell>
        </row>
        <row r="607">
          <cell r="E607">
            <v>19</v>
          </cell>
        </row>
        <row r="608">
          <cell r="E608">
            <v>20.8</v>
          </cell>
        </row>
        <row r="609">
          <cell r="E609">
            <v>16.2</v>
          </cell>
        </row>
        <row r="610">
          <cell r="E610">
            <v>20.8</v>
          </cell>
        </row>
        <row r="611">
          <cell r="E611">
            <v>19</v>
          </cell>
        </row>
        <row r="612">
          <cell r="E612">
            <v>17.2</v>
          </cell>
        </row>
        <row r="613">
          <cell r="E613">
            <v>19.666666666666668</v>
          </cell>
        </row>
        <row r="614">
          <cell r="E614">
            <v>19.133333333333336</v>
          </cell>
        </row>
        <row r="615">
          <cell r="E615">
            <v>17.866666666666667</v>
          </cell>
        </row>
        <row r="616">
          <cell r="E616">
            <v>19.333333333333336</v>
          </cell>
        </row>
        <row r="617">
          <cell r="E617">
            <v>18.5</v>
          </cell>
        </row>
        <row r="618">
          <cell r="E618">
            <v>19.3</v>
          </cell>
        </row>
        <row r="619">
          <cell r="E619">
            <v>17.866666666666667</v>
          </cell>
        </row>
        <row r="620">
          <cell r="E620">
            <v>17.333333333333336</v>
          </cell>
        </row>
        <row r="621">
          <cell r="E621">
            <v>20.8</v>
          </cell>
        </row>
        <row r="622">
          <cell r="E622">
            <v>17.2</v>
          </cell>
        </row>
        <row r="623">
          <cell r="E623">
            <v>19.8</v>
          </cell>
        </row>
        <row r="624">
          <cell r="E624">
            <v>17.2</v>
          </cell>
        </row>
        <row r="625">
          <cell r="E625">
            <v>20.8</v>
          </cell>
        </row>
        <row r="626">
          <cell r="E626">
            <v>16.2</v>
          </cell>
        </row>
        <row r="627">
          <cell r="E627">
            <v>20.8</v>
          </cell>
        </row>
        <row r="628">
          <cell r="E628">
            <v>17.2</v>
          </cell>
        </row>
        <row r="629">
          <cell r="E629">
            <v>20</v>
          </cell>
        </row>
        <row r="630">
          <cell r="E630">
            <v>17</v>
          </cell>
        </row>
        <row r="631">
          <cell r="E631">
            <v>20.8</v>
          </cell>
        </row>
        <row r="632">
          <cell r="E632">
            <v>17.2</v>
          </cell>
        </row>
        <row r="633">
          <cell r="E633">
            <v>20</v>
          </cell>
        </row>
        <row r="634">
          <cell r="E634">
            <v>17</v>
          </cell>
        </row>
        <row r="635">
          <cell r="E635">
            <v>20.8</v>
          </cell>
        </row>
        <row r="636">
          <cell r="E636">
            <v>17.2</v>
          </cell>
        </row>
        <row r="637">
          <cell r="E637">
            <v>20</v>
          </cell>
        </row>
        <row r="638">
          <cell r="E638">
            <v>18.5</v>
          </cell>
        </row>
        <row r="639">
          <cell r="E639">
            <v>19.3</v>
          </cell>
        </row>
        <row r="640">
          <cell r="E640">
            <v>16.2</v>
          </cell>
        </row>
        <row r="641">
          <cell r="E641">
            <v>20.8</v>
          </cell>
        </row>
        <row r="642">
          <cell r="E642">
            <v>17.2</v>
          </cell>
        </row>
        <row r="643">
          <cell r="E643">
            <v>20</v>
          </cell>
        </row>
        <row r="644">
          <cell r="E644">
            <v>18.666666666666668</v>
          </cell>
        </row>
        <row r="645">
          <cell r="E645">
            <v>19.133333333333336</v>
          </cell>
        </row>
        <row r="646">
          <cell r="E646">
            <v>17.866666666666667</v>
          </cell>
        </row>
        <row r="647">
          <cell r="E647">
            <v>19.333333333333336</v>
          </cell>
        </row>
        <row r="648">
          <cell r="E648">
            <v>18.8</v>
          </cell>
        </row>
        <row r="649">
          <cell r="E649">
            <v>17.2</v>
          </cell>
        </row>
        <row r="650">
          <cell r="E650">
            <v>20</v>
          </cell>
        </row>
        <row r="651">
          <cell r="E651">
            <v>18.8</v>
          </cell>
        </row>
        <row r="652">
          <cell r="E652">
            <v>19</v>
          </cell>
        </row>
        <row r="653">
          <cell r="E653">
            <v>18.2</v>
          </cell>
        </row>
        <row r="654">
          <cell r="E654">
            <v>18.8</v>
          </cell>
        </row>
        <row r="655">
          <cell r="E655">
            <v>17.2</v>
          </cell>
        </row>
        <row r="656">
          <cell r="E656">
            <v>20.8</v>
          </cell>
        </row>
        <row r="657">
          <cell r="E657">
            <v>16.2</v>
          </cell>
        </row>
        <row r="658">
          <cell r="E658">
            <v>20.8</v>
          </cell>
        </row>
        <row r="659">
          <cell r="E659">
            <v>19</v>
          </cell>
        </row>
        <row r="660">
          <cell r="E660">
            <v>16.2</v>
          </cell>
        </row>
        <row r="661">
          <cell r="E661">
            <v>20.8</v>
          </cell>
        </row>
        <row r="662">
          <cell r="E662">
            <v>19</v>
          </cell>
        </row>
        <row r="663">
          <cell r="E663">
            <v>17.866666666666667</v>
          </cell>
        </row>
        <row r="664">
          <cell r="E664">
            <v>19.133333333333336</v>
          </cell>
        </row>
        <row r="665">
          <cell r="E665">
            <v>17.2</v>
          </cell>
        </row>
        <row r="666">
          <cell r="E666">
            <v>19</v>
          </cell>
        </row>
        <row r="667">
          <cell r="E667">
            <v>19.666666666666668</v>
          </cell>
        </row>
        <row r="668">
          <cell r="E668">
            <v>18.833333333333336</v>
          </cell>
        </row>
        <row r="669">
          <cell r="E669">
            <v>19</v>
          </cell>
        </row>
        <row r="670">
          <cell r="E670">
            <v>18.5</v>
          </cell>
        </row>
        <row r="671">
          <cell r="E671">
            <v>18.5</v>
          </cell>
        </row>
        <row r="672">
          <cell r="E672">
            <v>19</v>
          </cell>
        </row>
        <row r="673">
          <cell r="E673">
            <v>18.166666666666668</v>
          </cell>
        </row>
        <row r="674">
          <cell r="E674">
            <v>17.333333333333336</v>
          </cell>
        </row>
        <row r="675">
          <cell r="E675">
            <v>19</v>
          </cell>
        </row>
        <row r="676">
          <cell r="E676">
            <v>19</v>
          </cell>
        </row>
        <row r="677">
          <cell r="E677">
            <v>19.8</v>
          </cell>
        </row>
        <row r="678">
          <cell r="E678">
            <v>18.7</v>
          </cell>
        </row>
        <row r="679">
          <cell r="E679">
            <v>19.3</v>
          </cell>
        </row>
        <row r="680">
          <cell r="E680">
            <v>17.866666666666667</v>
          </cell>
        </row>
        <row r="681">
          <cell r="E681">
            <v>19.133333333333336</v>
          </cell>
        </row>
        <row r="682">
          <cell r="E682">
            <v>17.2</v>
          </cell>
        </row>
        <row r="683">
          <cell r="E683">
            <v>19.666666666666668</v>
          </cell>
        </row>
        <row r="684">
          <cell r="E684">
            <v>17.333333333333336</v>
          </cell>
        </row>
        <row r="685">
          <cell r="E685">
            <v>20.8</v>
          </cell>
        </row>
        <row r="686">
          <cell r="E686">
            <v>16.2</v>
          </cell>
        </row>
        <row r="687">
          <cell r="E687">
            <v>20.8</v>
          </cell>
        </row>
        <row r="688">
          <cell r="E688">
            <v>17.2</v>
          </cell>
        </row>
        <row r="689">
          <cell r="E689">
            <v>20</v>
          </cell>
        </row>
        <row r="690">
          <cell r="E690">
            <v>19</v>
          </cell>
        </row>
        <row r="691">
          <cell r="E691">
            <v>18.8</v>
          </cell>
        </row>
        <row r="692">
          <cell r="E692">
            <v>19</v>
          </cell>
        </row>
        <row r="693">
          <cell r="E693">
            <v>16.2</v>
          </cell>
        </row>
        <row r="694">
          <cell r="E694">
            <v>19</v>
          </cell>
        </row>
        <row r="695">
          <cell r="E695">
            <v>20.8</v>
          </cell>
        </row>
        <row r="696">
          <cell r="E696">
            <v>17.2</v>
          </cell>
        </row>
        <row r="697">
          <cell r="E697">
            <v>19.666666666666668</v>
          </cell>
        </row>
        <row r="698">
          <cell r="E698">
            <v>19.133333333333336</v>
          </cell>
        </row>
        <row r="699">
          <cell r="E699">
            <v>17.2</v>
          </cell>
        </row>
        <row r="700">
          <cell r="E700">
            <v>20.8</v>
          </cell>
        </row>
        <row r="701">
          <cell r="E701">
            <v>16.2</v>
          </cell>
        </row>
        <row r="702">
          <cell r="E702">
            <v>21</v>
          </cell>
        </row>
        <row r="703">
          <cell r="E703">
            <v>18.8</v>
          </cell>
        </row>
        <row r="704">
          <cell r="E704">
            <v>19</v>
          </cell>
        </row>
        <row r="705">
          <cell r="E705">
            <v>19</v>
          </cell>
        </row>
        <row r="706">
          <cell r="E706">
            <v>18.2</v>
          </cell>
        </row>
        <row r="707">
          <cell r="E707">
            <v>18.8</v>
          </cell>
        </row>
        <row r="708">
          <cell r="E708">
            <v>18.7</v>
          </cell>
        </row>
        <row r="709">
          <cell r="E709">
            <v>18.5</v>
          </cell>
        </row>
        <row r="710">
          <cell r="E710">
            <v>18.8</v>
          </cell>
        </row>
        <row r="711">
          <cell r="E711">
            <v>18.7</v>
          </cell>
        </row>
        <row r="712">
          <cell r="E712">
            <v>19.3</v>
          </cell>
        </row>
        <row r="713">
          <cell r="E713">
            <v>16.2</v>
          </cell>
        </row>
        <row r="714">
          <cell r="E714">
            <v>20.5</v>
          </cell>
        </row>
        <row r="715">
          <cell r="E715">
            <v>19</v>
          </cell>
        </row>
        <row r="716">
          <cell r="E716">
            <v>18.5</v>
          </cell>
        </row>
        <row r="717">
          <cell r="E717">
            <v>18.8</v>
          </cell>
        </row>
        <row r="718">
          <cell r="E718">
            <v>19</v>
          </cell>
        </row>
        <row r="719">
          <cell r="E719">
            <v>19</v>
          </cell>
        </row>
        <row r="720">
          <cell r="E720">
            <v>16.2</v>
          </cell>
        </row>
        <row r="721">
          <cell r="E721">
            <v>20.5</v>
          </cell>
        </row>
        <row r="722">
          <cell r="E722">
            <v>19.3</v>
          </cell>
        </row>
        <row r="723">
          <cell r="E723">
            <v>17.866666666666667</v>
          </cell>
        </row>
        <row r="724">
          <cell r="E724">
            <v>19.133333333333336</v>
          </cell>
        </row>
        <row r="725">
          <cell r="E725">
            <v>19</v>
          </cell>
        </row>
        <row r="726">
          <cell r="E726">
            <v>19</v>
          </cell>
        </row>
        <row r="727">
          <cell r="E727">
            <v>16.2</v>
          </cell>
        </row>
        <row r="728">
          <cell r="E728">
            <v>19</v>
          </cell>
        </row>
        <row r="729">
          <cell r="E729">
            <v>20.8</v>
          </cell>
        </row>
        <row r="730">
          <cell r="E730">
            <v>17.866666666666667</v>
          </cell>
        </row>
        <row r="731">
          <cell r="E731">
            <v>19.333333333333336</v>
          </cell>
        </row>
        <row r="732">
          <cell r="E732">
            <v>18.8</v>
          </cell>
        </row>
        <row r="733">
          <cell r="E733">
            <v>19</v>
          </cell>
        </row>
        <row r="734">
          <cell r="E734">
            <v>18.2</v>
          </cell>
        </row>
        <row r="735">
          <cell r="E735">
            <v>18.8</v>
          </cell>
        </row>
        <row r="736">
          <cell r="E736">
            <v>17.2</v>
          </cell>
        </row>
        <row r="737">
          <cell r="E737">
            <v>19</v>
          </cell>
        </row>
        <row r="738">
          <cell r="E738">
            <v>18</v>
          </cell>
        </row>
        <row r="739">
          <cell r="E739">
            <v>19</v>
          </cell>
        </row>
        <row r="740">
          <cell r="E740">
            <v>20.8</v>
          </cell>
        </row>
        <row r="741">
          <cell r="E741">
            <v>17.866666666666667</v>
          </cell>
        </row>
        <row r="742">
          <cell r="E742">
            <v>17.333333333333336</v>
          </cell>
        </row>
        <row r="743">
          <cell r="E743">
            <v>20.8</v>
          </cell>
        </row>
        <row r="744">
          <cell r="E744">
            <v>19</v>
          </cell>
        </row>
        <row r="745">
          <cell r="E745">
            <v>18</v>
          </cell>
        </row>
        <row r="746">
          <cell r="E746">
            <v>18.7</v>
          </cell>
        </row>
        <row r="747">
          <cell r="E747">
            <v>19</v>
          </cell>
        </row>
        <row r="748">
          <cell r="E748">
            <v>16.5</v>
          </cell>
        </row>
        <row r="749">
          <cell r="E749">
            <v>20.8</v>
          </cell>
        </row>
        <row r="750">
          <cell r="E750">
            <v>18.7</v>
          </cell>
        </row>
        <row r="751">
          <cell r="E751">
            <v>18.166666666666668</v>
          </cell>
        </row>
        <row r="752">
          <cell r="E752">
            <v>19.133333333333336</v>
          </cell>
        </row>
        <row r="753">
          <cell r="E753">
            <v>17.2</v>
          </cell>
        </row>
        <row r="754">
          <cell r="E754">
            <v>19</v>
          </cell>
        </row>
        <row r="755">
          <cell r="E755">
            <v>20</v>
          </cell>
        </row>
        <row r="756">
          <cell r="E756">
            <v>18.5</v>
          </cell>
        </row>
        <row r="757">
          <cell r="E757">
            <v>17.5</v>
          </cell>
        </row>
        <row r="758">
          <cell r="E758">
            <v>20.2</v>
          </cell>
        </row>
        <row r="759">
          <cell r="E759">
            <v>18.8</v>
          </cell>
        </row>
        <row r="760">
          <cell r="E760">
            <v>21</v>
          </cell>
        </row>
        <row r="761">
          <cell r="E761">
            <v>19</v>
          </cell>
        </row>
        <row r="762">
          <cell r="E762">
            <v>22.2</v>
          </cell>
        </row>
        <row r="763">
          <cell r="E763">
            <v>18.8</v>
          </cell>
        </row>
        <row r="764">
          <cell r="E764">
            <v>22.8</v>
          </cell>
        </row>
        <row r="765">
          <cell r="E765">
            <v>17.2</v>
          </cell>
        </row>
        <row r="766">
          <cell r="E766">
            <v>20</v>
          </cell>
        </row>
        <row r="767">
          <cell r="E767">
            <v>17</v>
          </cell>
        </row>
        <row r="768">
          <cell r="E768">
            <v>20.8</v>
          </cell>
        </row>
        <row r="769">
          <cell r="E769">
            <v>18.7</v>
          </cell>
        </row>
        <row r="770">
          <cell r="E770">
            <v>19.3</v>
          </cell>
        </row>
        <row r="771">
          <cell r="E771">
            <v>16.2</v>
          </cell>
        </row>
        <row r="772">
          <cell r="E772">
            <v>21</v>
          </cell>
        </row>
        <row r="773">
          <cell r="E773">
            <v>18.666666666666668</v>
          </cell>
        </row>
        <row r="774">
          <cell r="E774">
            <v>19.333333333333336</v>
          </cell>
        </row>
        <row r="775">
          <cell r="E775">
            <v>19.5</v>
          </cell>
        </row>
        <row r="776">
          <cell r="E776">
            <v>19.3</v>
          </cell>
        </row>
        <row r="777">
          <cell r="E777">
            <v>17.866666666666667</v>
          </cell>
        </row>
        <row r="778">
          <cell r="E778">
            <v>20.533333333333335</v>
          </cell>
        </row>
        <row r="779">
          <cell r="E779">
            <v>21</v>
          </cell>
        </row>
        <row r="780">
          <cell r="E780">
            <v>18.8</v>
          </cell>
        </row>
        <row r="781">
          <cell r="E781">
            <v>20.666666666666668</v>
          </cell>
        </row>
        <row r="782">
          <cell r="E782">
            <v>19.333333333333336</v>
          </cell>
        </row>
        <row r="783">
          <cell r="E783">
            <v>18.833333333333332</v>
          </cell>
        </row>
        <row r="784">
          <cell r="E784">
            <v>18.166666666666668</v>
          </cell>
        </row>
        <row r="785">
          <cell r="E785">
            <v>21.666666666666668</v>
          </cell>
        </row>
        <row r="786">
          <cell r="E786">
            <v>19.000000000000004</v>
          </cell>
        </row>
        <row r="787">
          <cell r="E787">
            <v>19.166666666666668</v>
          </cell>
        </row>
        <row r="788">
          <cell r="E788">
            <v>19.166666666666668</v>
          </cell>
        </row>
        <row r="789">
          <cell r="E789">
            <v>20.666666666666668</v>
          </cell>
        </row>
        <row r="790">
          <cell r="E790">
            <v>19.333333333333336</v>
          </cell>
        </row>
        <row r="791">
          <cell r="E791">
            <v>18.666666666666668</v>
          </cell>
        </row>
        <row r="792">
          <cell r="E792">
            <v>17.333333333333336</v>
          </cell>
        </row>
        <row r="793">
          <cell r="E793">
            <v>20.666666666666668</v>
          </cell>
        </row>
        <row r="794">
          <cell r="E794">
            <v>18.833333333333336</v>
          </cell>
        </row>
        <row r="795">
          <cell r="E795">
            <v>17.5</v>
          </cell>
        </row>
        <row r="796">
          <cell r="E796">
            <v>19</v>
          </cell>
        </row>
        <row r="797">
          <cell r="E797">
            <v>20.8</v>
          </cell>
        </row>
        <row r="798">
          <cell r="E798">
            <v>19</v>
          </cell>
        </row>
        <row r="799">
          <cell r="E799">
            <v>18.2</v>
          </cell>
        </row>
        <row r="800">
          <cell r="E800">
            <v>18.666666666666668</v>
          </cell>
        </row>
        <row r="801">
          <cell r="E801">
            <v>19.000000000000004</v>
          </cell>
        </row>
        <row r="802">
          <cell r="E802">
            <v>19.833333333333336</v>
          </cell>
        </row>
        <row r="803">
          <cell r="E803">
            <v>19.3</v>
          </cell>
        </row>
        <row r="804">
          <cell r="E804">
            <v>17.866666666666667</v>
          </cell>
        </row>
        <row r="805">
          <cell r="E805">
            <v>19.133333333333336</v>
          </cell>
        </row>
        <row r="806">
          <cell r="E806">
            <v>19</v>
          </cell>
        </row>
        <row r="807">
          <cell r="E807">
            <v>19</v>
          </cell>
        </row>
        <row r="808">
          <cell r="E808">
            <v>18.2</v>
          </cell>
        </row>
        <row r="809">
          <cell r="E809">
            <v>17</v>
          </cell>
        </row>
        <row r="810">
          <cell r="E810">
            <v>20.666666666666668</v>
          </cell>
        </row>
        <row r="811">
          <cell r="E811">
            <v>17.333333333333336</v>
          </cell>
        </row>
        <row r="812">
          <cell r="E812">
            <v>20.8</v>
          </cell>
        </row>
        <row r="813">
          <cell r="E813">
            <v>17.2</v>
          </cell>
        </row>
        <row r="814">
          <cell r="E814">
            <v>20</v>
          </cell>
        </row>
        <row r="815">
          <cell r="E815">
            <v>17</v>
          </cell>
        </row>
        <row r="816">
          <cell r="E816">
            <v>20.8</v>
          </cell>
        </row>
        <row r="817">
          <cell r="E817">
            <v>19</v>
          </cell>
        </row>
        <row r="818">
          <cell r="E818">
            <v>19</v>
          </cell>
        </row>
        <row r="819">
          <cell r="E819">
            <v>16.2</v>
          </cell>
        </row>
        <row r="820">
          <cell r="E820">
            <v>20.666666666666668</v>
          </cell>
        </row>
        <row r="821">
          <cell r="E821">
            <v>17.333333333333336</v>
          </cell>
        </row>
        <row r="822">
          <cell r="E822">
            <v>20.5</v>
          </cell>
        </row>
        <row r="823">
          <cell r="E823">
            <v>19</v>
          </cell>
        </row>
        <row r="824">
          <cell r="E824">
            <v>18.166666666666668</v>
          </cell>
        </row>
        <row r="825">
          <cell r="E825">
            <v>17.333333333333336</v>
          </cell>
        </row>
        <row r="826">
          <cell r="E826">
            <v>20.5</v>
          </cell>
        </row>
        <row r="827">
          <cell r="E827">
            <v>19.3</v>
          </cell>
        </row>
        <row r="828">
          <cell r="E828">
            <v>17.2</v>
          </cell>
        </row>
        <row r="829">
          <cell r="E829">
            <v>18</v>
          </cell>
        </row>
        <row r="830">
          <cell r="E830">
            <v>19</v>
          </cell>
        </row>
        <row r="831">
          <cell r="E831">
            <v>20.5</v>
          </cell>
        </row>
        <row r="832">
          <cell r="E832">
            <v>17.5</v>
          </cell>
        </row>
        <row r="833">
          <cell r="E833">
            <v>19.666666666666668</v>
          </cell>
        </row>
        <row r="834">
          <cell r="E834">
            <v>17.333333333333336</v>
          </cell>
        </row>
        <row r="835">
          <cell r="E835">
            <v>20.666666666666668</v>
          </cell>
        </row>
        <row r="836">
          <cell r="E836">
            <v>17.333333333333336</v>
          </cell>
        </row>
        <row r="837">
          <cell r="E837">
            <v>19</v>
          </cell>
        </row>
        <row r="838">
          <cell r="E838">
            <v>20.8</v>
          </cell>
        </row>
        <row r="839">
          <cell r="E839">
            <v>18.2</v>
          </cell>
        </row>
        <row r="840">
          <cell r="E840">
            <v>17</v>
          </cell>
        </row>
        <row r="841">
          <cell r="E841">
            <v>20.8</v>
          </cell>
        </row>
        <row r="842">
          <cell r="E842">
            <v>19</v>
          </cell>
        </row>
        <row r="843">
          <cell r="E843">
            <v>19</v>
          </cell>
        </row>
        <row r="844">
          <cell r="E844">
            <v>16.2</v>
          </cell>
        </row>
        <row r="845">
          <cell r="E845">
            <v>21</v>
          </cell>
        </row>
        <row r="846">
          <cell r="E846">
            <v>17</v>
          </cell>
        </row>
        <row r="847">
          <cell r="E847">
            <v>20.8</v>
          </cell>
        </row>
        <row r="848">
          <cell r="E848">
            <v>19</v>
          </cell>
        </row>
        <row r="849">
          <cell r="E849">
            <v>17.2</v>
          </cell>
        </row>
        <row r="850">
          <cell r="E850">
            <v>18</v>
          </cell>
        </row>
        <row r="851">
          <cell r="E851">
            <v>21</v>
          </cell>
        </row>
        <row r="852">
          <cell r="E852">
            <v>17</v>
          </cell>
        </row>
        <row r="853">
          <cell r="E853">
            <v>20.5</v>
          </cell>
        </row>
        <row r="854">
          <cell r="E854">
            <v>17.5</v>
          </cell>
        </row>
        <row r="855">
          <cell r="E855">
            <v>20</v>
          </cell>
        </row>
        <row r="856">
          <cell r="E856">
            <v>19</v>
          </cell>
        </row>
        <row r="857">
          <cell r="E857">
            <v>19</v>
          </cell>
        </row>
        <row r="858">
          <cell r="E858">
            <v>17</v>
          </cell>
        </row>
        <row r="859">
          <cell r="E859">
            <v>20.8</v>
          </cell>
        </row>
        <row r="860">
          <cell r="E860">
            <v>19</v>
          </cell>
        </row>
        <row r="861">
          <cell r="E861">
            <v>17.866666666666667</v>
          </cell>
        </row>
        <row r="862">
          <cell r="E862">
            <v>19.333333333333336</v>
          </cell>
        </row>
        <row r="863">
          <cell r="E863">
            <v>18.666666666666668</v>
          </cell>
        </row>
        <row r="864">
          <cell r="E864">
            <v>19.000000000000004</v>
          </cell>
        </row>
        <row r="865">
          <cell r="E865">
            <v>17.333333333333336</v>
          </cell>
        </row>
        <row r="866">
          <cell r="E866">
            <v>20.8</v>
          </cell>
        </row>
        <row r="867">
          <cell r="E867">
            <v>17.2</v>
          </cell>
        </row>
        <row r="868">
          <cell r="E868">
            <v>19.666666666666668</v>
          </cell>
        </row>
        <row r="869">
          <cell r="E869">
            <v>17.333333333333336</v>
          </cell>
        </row>
        <row r="870">
          <cell r="E870">
            <v>20.8</v>
          </cell>
        </row>
        <row r="871">
          <cell r="E871">
            <v>19</v>
          </cell>
        </row>
        <row r="872">
          <cell r="E872">
            <v>17.866666666666667</v>
          </cell>
        </row>
        <row r="873">
          <cell r="E873">
            <v>17.333333333333336</v>
          </cell>
        </row>
        <row r="874">
          <cell r="E874">
            <v>19</v>
          </cell>
        </row>
        <row r="875">
          <cell r="E875">
            <v>20.8</v>
          </cell>
        </row>
        <row r="876">
          <cell r="E876">
            <v>17.2</v>
          </cell>
        </row>
        <row r="877">
          <cell r="E877">
            <v>19</v>
          </cell>
        </row>
        <row r="878">
          <cell r="E878">
            <v>20</v>
          </cell>
        </row>
        <row r="879">
          <cell r="E879">
            <v>18.8</v>
          </cell>
        </row>
        <row r="880">
          <cell r="E880">
            <v>19</v>
          </cell>
        </row>
        <row r="881">
          <cell r="E881">
            <v>19</v>
          </cell>
        </row>
        <row r="882">
          <cell r="E882">
            <v>18.2</v>
          </cell>
        </row>
        <row r="883">
          <cell r="E883">
            <v>17</v>
          </cell>
        </row>
        <row r="884">
          <cell r="E884">
            <v>21</v>
          </cell>
        </row>
        <row r="885">
          <cell r="E885">
            <v>18.5</v>
          </cell>
        </row>
        <row r="886">
          <cell r="E886">
            <v>19.3</v>
          </cell>
        </row>
        <row r="887">
          <cell r="E887">
            <v>18.7</v>
          </cell>
        </row>
        <row r="888">
          <cell r="E888">
            <v>18.5</v>
          </cell>
        </row>
        <row r="889">
          <cell r="E889">
            <v>18.666666666666668</v>
          </cell>
        </row>
        <row r="890">
          <cell r="E890">
            <v>17.333333333333336</v>
          </cell>
        </row>
        <row r="891">
          <cell r="E891">
            <v>19</v>
          </cell>
        </row>
        <row r="892">
          <cell r="E892">
            <v>19</v>
          </cell>
        </row>
        <row r="893">
          <cell r="E893">
            <v>20</v>
          </cell>
        </row>
        <row r="894">
          <cell r="E894">
            <v>17</v>
          </cell>
        </row>
        <row r="895">
          <cell r="E895">
            <v>20.8</v>
          </cell>
        </row>
        <row r="896">
          <cell r="E896">
            <v>17.2</v>
          </cell>
        </row>
        <row r="897">
          <cell r="E897">
            <v>20.8</v>
          </cell>
        </row>
        <row r="898">
          <cell r="E898">
            <v>16.2</v>
          </cell>
        </row>
        <row r="899">
          <cell r="E899">
            <v>20.8</v>
          </cell>
        </row>
        <row r="900">
          <cell r="E900">
            <v>17.2</v>
          </cell>
        </row>
        <row r="901">
          <cell r="E901">
            <v>19</v>
          </cell>
        </row>
        <row r="902">
          <cell r="E902">
            <v>19.666666666666668</v>
          </cell>
        </row>
        <row r="903">
          <cell r="E903">
            <v>19.333333333333336</v>
          </cell>
        </row>
        <row r="904">
          <cell r="E904">
            <v>18.5</v>
          </cell>
        </row>
        <row r="905">
          <cell r="E905">
            <v>19.3</v>
          </cell>
        </row>
        <row r="906">
          <cell r="E906">
            <v>18.7</v>
          </cell>
        </row>
        <row r="907">
          <cell r="E907">
            <v>18.166666666666668</v>
          </cell>
        </row>
        <row r="908">
          <cell r="E908">
            <v>19.333333333333336</v>
          </cell>
        </row>
        <row r="909">
          <cell r="E909">
            <v>17</v>
          </cell>
        </row>
        <row r="910">
          <cell r="E910">
            <v>20.5</v>
          </cell>
        </row>
        <row r="911">
          <cell r="E911">
            <v>19.3</v>
          </cell>
        </row>
        <row r="912">
          <cell r="E912">
            <v>18.2</v>
          </cell>
        </row>
        <row r="913">
          <cell r="E913">
            <v>19</v>
          </cell>
        </row>
        <row r="914">
          <cell r="E914">
            <v>18.5</v>
          </cell>
        </row>
        <row r="915">
          <cell r="E915">
            <v>19.3</v>
          </cell>
        </row>
        <row r="916">
          <cell r="E916">
            <v>18.7</v>
          </cell>
        </row>
        <row r="917">
          <cell r="E917">
            <v>18.5</v>
          </cell>
        </row>
        <row r="918">
          <cell r="E918">
            <v>18.666666666666668</v>
          </cell>
        </row>
        <row r="919">
          <cell r="E919">
            <v>19.133333333333336</v>
          </cell>
        </row>
        <row r="920">
          <cell r="E920">
            <v>18.7</v>
          </cell>
        </row>
        <row r="921">
          <cell r="E921">
            <v>17.5</v>
          </cell>
        </row>
        <row r="922">
          <cell r="E922">
            <v>18</v>
          </cell>
        </row>
        <row r="923">
          <cell r="E923">
            <v>19</v>
          </cell>
        </row>
        <row r="924">
          <cell r="E924">
            <v>19</v>
          </cell>
        </row>
        <row r="925">
          <cell r="E925">
            <v>19</v>
          </cell>
        </row>
        <row r="926">
          <cell r="E926">
            <v>20.8</v>
          </cell>
        </row>
        <row r="927">
          <cell r="E927">
            <v>17.2</v>
          </cell>
        </row>
        <row r="928">
          <cell r="E928">
            <v>20</v>
          </cell>
        </row>
        <row r="929">
          <cell r="E929">
            <v>18.8</v>
          </cell>
        </row>
        <row r="930">
          <cell r="E930">
            <v>19</v>
          </cell>
        </row>
        <row r="931">
          <cell r="E931">
            <v>18.7</v>
          </cell>
        </row>
        <row r="932">
          <cell r="E932">
            <v>18.5</v>
          </cell>
        </row>
        <row r="933">
          <cell r="E933">
            <v>18.666666666666668</v>
          </cell>
        </row>
        <row r="934">
          <cell r="E934">
            <v>19.133333333333336</v>
          </cell>
        </row>
        <row r="935">
          <cell r="E935">
            <v>17.2</v>
          </cell>
        </row>
        <row r="936">
          <cell r="E936">
            <v>20</v>
          </cell>
        </row>
        <row r="937">
          <cell r="E937">
            <v>18.666666666666668</v>
          </cell>
        </row>
        <row r="938">
          <cell r="E938">
            <v>19.133333333333336</v>
          </cell>
        </row>
        <row r="939">
          <cell r="E939">
            <v>18.7</v>
          </cell>
        </row>
        <row r="940">
          <cell r="E940">
            <v>17.5</v>
          </cell>
        </row>
        <row r="941">
          <cell r="E941">
            <v>20</v>
          </cell>
        </row>
        <row r="942">
          <cell r="E942">
            <v>19</v>
          </cell>
        </row>
        <row r="943">
          <cell r="E943">
            <v>19</v>
          </cell>
        </row>
        <row r="944">
          <cell r="E944">
            <v>17</v>
          </cell>
        </row>
        <row r="945">
          <cell r="E945">
            <v>20.8</v>
          </cell>
        </row>
        <row r="946">
          <cell r="E946">
            <v>19</v>
          </cell>
        </row>
        <row r="947">
          <cell r="E947">
            <v>17.2</v>
          </cell>
        </row>
        <row r="948">
          <cell r="E948">
            <v>18</v>
          </cell>
        </row>
        <row r="949">
          <cell r="E949">
            <v>21</v>
          </cell>
        </row>
        <row r="950">
          <cell r="E950">
            <v>17</v>
          </cell>
        </row>
        <row r="951">
          <cell r="E951">
            <v>20.8</v>
          </cell>
        </row>
        <row r="952">
          <cell r="E952">
            <v>17.2</v>
          </cell>
        </row>
        <row r="953">
          <cell r="E953">
            <v>20</v>
          </cell>
        </row>
        <row r="954">
          <cell r="E954">
            <v>18.666666666666668</v>
          </cell>
        </row>
        <row r="955">
          <cell r="E955">
            <v>17.333333333333336</v>
          </cell>
        </row>
        <row r="956">
          <cell r="E956">
            <v>20.666666666666668</v>
          </cell>
        </row>
        <row r="957">
          <cell r="E957">
            <v>19.133333333333336</v>
          </cell>
        </row>
        <row r="958">
          <cell r="E958">
            <v>19</v>
          </cell>
        </row>
        <row r="959">
          <cell r="E959">
            <v>17.2</v>
          </cell>
        </row>
        <row r="960">
          <cell r="E960">
            <v>19.666666666666668</v>
          </cell>
        </row>
        <row r="961">
          <cell r="E961">
            <v>19.333333333333336</v>
          </cell>
        </row>
        <row r="962">
          <cell r="E962">
            <v>18.666666666666668</v>
          </cell>
        </row>
        <row r="963">
          <cell r="E963">
            <v>17.333333333333336</v>
          </cell>
        </row>
        <row r="964">
          <cell r="E964">
            <v>20.5</v>
          </cell>
        </row>
        <row r="965">
          <cell r="E965">
            <v>19.3</v>
          </cell>
        </row>
        <row r="966">
          <cell r="E966">
            <v>17.866666666666667</v>
          </cell>
        </row>
        <row r="967">
          <cell r="E967">
            <v>17.333333333333336</v>
          </cell>
        </row>
        <row r="968">
          <cell r="E968">
            <v>21</v>
          </cell>
        </row>
        <row r="969">
          <cell r="E969">
            <v>18.8</v>
          </cell>
        </row>
        <row r="970">
          <cell r="E970">
            <v>19</v>
          </cell>
        </row>
        <row r="971">
          <cell r="E971">
            <v>19</v>
          </cell>
        </row>
        <row r="972">
          <cell r="E972">
            <v>17.866666666666667</v>
          </cell>
        </row>
        <row r="973">
          <cell r="E973">
            <v>17.333333333333336</v>
          </cell>
        </row>
        <row r="974">
          <cell r="E974">
            <v>20.8</v>
          </cell>
        </row>
        <row r="975">
          <cell r="E975">
            <v>17.2</v>
          </cell>
        </row>
        <row r="976">
          <cell r="E976">
            <v>19</v>
          </cell>
        </row>
        <row r="977">
          <cell r="E977">
            <v>19</v>
          </cell>
        </row>
        <row r="978">
          <cell r="E978">
            <v>20</v>
          </cell>
        </row>
        <row r="979">
          <cell r="E979">
            <v>17</v>
          </cell>
        </row>
        <row r="980">
          <cell r="E980">
            <v>20.8</v>
          </cell>
        </row>
        <row r="981">
          <cell r="E981">
            <v>19</v>
          </cell>
        </row>
        <row r="982">
          <cell r="E982">
            <v>18.7</v>
          </cell>
        </row>
        <row r="983">
          <cell r="E983">
            <v>19.3</v>
          </cell>
        </row>
        <row r="984">
          <cell r="E984">
            <v>17.866666666666667</v>
          </cell>
        </row>
        <row r="985">
          <cell r="E985">
            <v>19.133333333333336</v>
          </cell>
        </row>
        <row r="986">
          <cell r="E986">
            <v>19</v>
          </cell>
        </row>
        <row r="987">
          <cell r="E987">
            <v>17.2</v>
          </cell>
        </row>
        <row r="988">
          <cell r="E988">
            <v>20.8</v>
          </cell>
        </row>
        <row r="989">
          <cell r="E989">
            <v>17.866666666666667</v>
          </cell>
        </row>
        <row r="990">
          <cell r="E990">
            <v>17.333333333333336</v>
          </cell>
        </row>
        <row r="991">
          <cell r="E991">
            <v>20.666666666666668</v>
          </cell>
        </row>
        <row r="992">
          <cell r="E992">
            <v>19.133333333333336</v>
          </cell>
        </row>
        <row r="993">
          <cell r="E993">
            <v>19</v>
          </cell>
        </row>
        <row r="994">
          <cell r="E994">
            <v>18.7</v>
          </cell>
        </row>
        <row r="995">
          <cell r="E995">
            <v>17.5</v>
          </cell>
        </row>
        <row r="996">
          <cell r="E996">
            <v>19.666666666666668</v>
          </cell>
        </row>
        <row r="997">
          <cell r="E997">
            <v>19.133333333333336</v>
          </cell>
        </row>
        <row r="998">
          <cell r="E998">
            <v>17.2</v>
          </cell>
        </row>
        <row r="999">
          <cell r="E999">
            <v>19</v>
          </cell>
        </row>
        <row r="1000">
          <cell r="E1000">
            <v>20.5</v>
          </cell>
        </row>
        <row r="1001">
          <cell r="E1001">
            <v>16.5</v>
          </cell>
        </row>
        <row r="1002">
          <cell r="E1002">
            <v>19</v>
          </cell>
        </row>
        <row r="1003">
          <cell r="E1003">
            <v>20.8</v>
          </cell>
        </row>
        <row r="1004">
          <cell r="E1004">
            <v>17.2</v>
          </cell>
        </row>
        <row r="1005">
          <cell r="E1005">
            <v>20</v>
          </cell>
        </row>
        <row r="1006">
          <cell r="E1006">
            <v>17</v>
          </cell>
        </row>
        <row r="1007">
          <cell r="E1007">
            <v>20.5</v>
          </cell>
        </row>
        <row r="1008">
          <cell r="E1008">
            <v>19.3</v>
          </cell>
        </row>
        <row r="1009">
          <cell r="E1009">
            <v>17.2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D4">
            <v>3428.599999999999</v>
          </cell>
        </row>
        <row r="5">
          <cell r="D5">
            <v>3820.3999999999987</v>
          </cell>
        </row>
        <row r="6">
          <cell r="D6">
            <v>7243.1666666666697</v>
          </cell>
        </row>
        <row r="7">
          <cell r="D7">
            <v>5455.8333333333339</v>
          </cell>
        </row>
        <row r="8">
          <cell r="D8">
            <v>3113.9999999999991</v>
          </cell>
        </row>
        <row r="9">
          <cell r="D9">
            <v>3391.9999999999995</v>
          </cell>
        </row>
        <row r="10">
          <cell r="D10">
            <v>3113.0000000000009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2"/>
  <sheetViews>
    <sheetView workbookViewId="0">
      <selection activeCell="B29" sqref="B29"/>
    </sheetView>
  </sheetViews>
  <sheetFormatPr baseColWidth="10" defaultRowHeight="15" x14ac:dyDescent="0.25"/>
  <cols>
    <col min="9" max="9" width="11.5703125" customWidth="1"/>
    <col min="10" max="10" width="13.140625" bestFit="1" customWidth="1"/>
    <col min="13" max="13" width="20.28515625" bestFit="1" customWidth="1"/>
    <col min="14" max="14" width="15.28515625" bestFit="1" customWidth="1"/>
    <col min="15" max="15" width="14.5703125" bestFit="1" customWidth="1"/>
    <col min="16" max="16" width="14.5703125" customWidth="1"/>
    <col min="17" max="17" width="13.42578125" customWidth="1"/>
  </cols>
  <sheetData>
    <row r="1" spans="1:21" ht="37.5" customHeight="1" x14ac:dyDescent="0.35">
      <c r="A1" s="80" t="s">
        <v>91</v>
      </c>
      <c r="B1" s="78" t="s">
        <v>97</v>
      </c>
      <c r="C1" s="71" t="s">
        <v>2</v>
      </c>
      <c r="D1" s="72"/>
      <c r="E1" s="72"/>
      <c r="F1" s="72"/>
      <c r="G1" s="73"/>
      <c r="H1" s="74" t="s">
        <v>81</v>
      </c>
      <c r="I1" s="75"/>
      <c r="J1" s="30" t="s">
        <v>11</v>
      </c>
      <c r="K1" s="76" t="s">
        <v>6</v>
      </c>
      <c r="L1" s="77"/>
      <c r="M1" s="31" t="s">
        <v>56</v>
      </c>
      <c r="N1" s="32" t="s">
        <v>4</v>
      </c>
      <c r="O1" s="33" t="s">
        <v>54</v>
      </c>
      <c r="P1" s="34" t="s">
        <v>53</v>
      </c>
      <c r="Q1" s="35" t="s">
        <v>77</v>
      </c>
      <c r="R1" s="35" t="s">
        <v>78</v>
      </c>
      <c r="S1" s="35" t="s">
        <v>79</v>
      </c>
      <c r="T1" s="35" t="s">
        <v>93</v>
      </c>
      <c r="U1" s="35" t="s">
        <v>95</v>
      </c>
    </row>
    <row r="2" spans="1:21" ht="47.25" x14ac:dyDescent="0.25">
      <c r="A2" s="81"/>
      <c r="B2" s="79"/>
      <c r="C2" s="23" t="s">
        <v>43</v>
      </c>
      <c r="D2" s="23" t="s">
        <v>72</v>
      </c>
      <c r="E2" s="24" t="s">
        <v>44</v>
      </c>
      <c r="F2" s="24" t="s">
        <v>45</v>
      </c>
      <c r="G2" s="25" t="s">
        <v>46</v>
      </c>
      <c r="H2" s="23" t="s">
        <v>47</v>
      </c>
      <c r="I2" s="25" t="s">
        <v>48</v>
      </c>
      <c r="J2" s="26" t="s">
        <v>49</v>
      </c>
      <c r="K2" s="23" t="s">
        <v>50</v>
      </c>
      <c r="L2" s="25" t="s">
        <v>51</v>
      </c>
      <c r="M2" s="27" t="s">
        <v>57</v>
      </c>
      <c r="N2" s="26" t="s">
        <v>52</v>
      </c>
      <c r="O2" s="27" t="s">
        <v>55</v>
      </c>
      <c r="P2" s="28" t="s">
        <v>52</v>
      </c>
      <c r="Q2" s="29" t="s">
        <v>50</v>
      </c>
      <c r="R2" s="29" t="s">
        <v>50</v>
      </c>
      <c r="S2" s="29" t="s">
        <v>50</v>
      </c>
      <c r="T2" s="29" t="s">
        <v>94</v>
      </c>
      <c r="U2" s="29" t="s">
        <v>94</v>
      </c>
    </row>
    <row r="3" spans="1:21" x14ac:dyDescent="0.25">
      <c r="A3" s="2">
        <v>43952</v>
      </c>
      <c r="B3" s="8" t="s">
        <v>29</v>
      </c>
      <c r="C3" s="16"/>
      <c r="D3" s="16">
        <v>22766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7"/>
      <c r="R3" s="7"/>
      <c r="S3" s="7"/>
      <c r="T3" s="7"/>
      <c r="U3" s="7"/>
    </row>
    <row r="4" spans="1:21" x14ac:dyDescent="0.25">
      <c r="A4" s="4">
        <v>43983</v>
      </c>
      <c r="B4" s="8" t="s">
        <v>30</v>
      </c>
      <c r="C4" s="16">
        <v>70059</v>
      </c>
      <c r="D4" s="16">
        <v>22983</v>
      </c>
      <c r="E4" s="16"/>
      <c r="F4" s="16">
        <v>569310</v>
      </c>
      <c r="G4" s="16">
        <v>36530</v>
      </c>
      <c r="H4" s="16">
        <v>46149</v>
      </c>
      <c r="I4" s="16"/>
      <c r="J4" s="16"/>
      <c r="K4" s="16"/>
      <c r="L4" s="16"/>
      <c r="M4" s="16"/>
      <c r="N4" s="16"/>
      <c r="O4" s="16"/>
      <c r="P4" s="16">
        <v>11824</v>
      </c>
      <c r="Q4" s="7"/>
      <c r="R4" s="7"/>
      <c r="S4" s="7"/>
      <c r="T4" s="7"/>
      <c r="U4" s="7"/>
    </row>
    <row r="5" spans="1:21" x14ac:dyDescent="0.25">
      <c r="A5" s="4">
        <v>43983</v>
      </c>
      <c r="B5" s="8" t="s">
        <v>31</v>
      </c>
      <c r="C5" s="16">
        <v>55708</v>
      </c>
      <c r="D5" s="16">
        <v>22743</v>
      </c>
      <c r="E5" s="16">
        <v>7164</v>
      </c>
      <c r="F5" s="16">
        <v>606990</v>
      </c>
      <c r="G5" s="16">
        <v>39380</v>
      </c>
      <c r="H5" s="16">
        <v>51277</v>
      </c>
      <c r="I5" s="16">
        <v>16429</v>
      </c>
      <c r="J5" s="16">
        <v>0</v>
      </c>
      <c r="K5" s="16">
        <v>10135</v>
      </c>
      <c r="L5" s="16">
        <v>8030</v>
      </c>
      <c r="M5" s="16">
        <v>18045</v>
      </c>
      <c r="N5" s="16">
        <v>16182</v>
      </c>
      <c r="O5" s="16">
        <v>28720</v>
      </c>
      <c r="P5" s="16">
        <v>14389</v>
      </c>
      <c r="Q5" s="7"/>
      <c r="R5" s="7"/>
      <c r="S5" s="7"/>
      <c r="T5" s="7"/>
      <c r="U5" s="7"/>
    </row>
    <row r="6" spans="1:21" x14ac:dyDescent="0.25">
      <c r="A6" s="4">
        <v>43983</v>
      </c>
      <c r="B6" s="8" t="s">
        <v>32</v>
      </c>
      <c r="C6" s="16">
        <v>59319</v>
      </c>
      <c r="D6" s="16">
        <v>24524</v>
      </c>
      <c r="E6" s="16">
        <v>10117</v>
      </c>
      <c r="F6" s="16">
        <v>716490</v>
      </c>
      <c r="G6" s="16">
        <v>39670</v>
      </c>
      <c r="H6" s="16">
        <v>18274</v>
      </c>
      <c r="I6" s="16">
        <v>86058</v>
      </c>
      <c r="J6" s="16">
        <v>0</v>
      </c>
      <c r="K6" s="16">
        <v>8043</v>
      </c>
      <c r="L6" s="16">
        <v>9156</v>
      </c>
      <c r="M6" s="16">
        <v>26029</v>
      </c>
      <c r="N6" s="16">
        <v>13397</v>
      </c>
      <c r="O6" s="16">
        <v>25688</v>
      </c>
      <c r="P6" s="16">
        <v>13613</v>
      </c>
      <c r="Q6" s="7"/>
      <c r="R6" s="7"/>
      <c r="S6" s="7"/>
      <c r="T6" s="7"/>
      <c r="U6" s="7"/>
    </row>
    <row r="7" spans="1:21" x14ac:dyDescent="0.25">
      <c r="A7" s="4">
        <v>43983</v>
      </c>
      <c r="B7" s="8" t="s">
        <v>33</v>
      </c>
      <c r="C7" s="16">
        <v>59765</v>
      </c>
      <c r="D7" s="16">
        <v>24612</v>
      </c>
      <c r="E7" s="16">
        <v>7582</v>
      </c>
      <c r="F7" s="16">
        <v>710600</v>
      </c>
      <c r="G7" s="16">
        <v>38240</v>
      </c>
      <c r="H7" s="16">
        <v>86038</v>
      </c>
      <c r="I7" s="16">
        <v>23926</v>
      </c>
      <c r="J7" s="16">
        <v>0</v>
      </c>
      <c r="K7" s="16">
        <v>8490</v>
      </c>
      <c r="L7" s="16">
        <v>8249</v>
      </c>
      <c r="M7" s="16">
        <v>26073</v>
      </c>
      <c r="N7" s="16">
        <v>13914</v>
      </c>
      <c r="O7" s="16">
        <v>26330</v>
      </c>
      <c r="P7" s="16">
        <v>13592</v>
      </c>
      <c r="Q7" s="7"/>
      <c r="R7" s="7"/>
      <c r="S7" s="7"/>
      <c r="T7" s="7"/>
      <c r="U7" s="7"/>
    </row>
    <row r="8" spans="1:21" x14ac:dyDescent="0.25">
      <c r="A8" s="4">
        <v>44013</v>
      </c>
      <c r="B8" s="8" t="s">
        <v>34</v>
      </c>
      <c r="C8" s="16">
        <v>59120</v>
      </c>
      <c r="D8" s="16">
        <v>24801</v>
      </c>
      <c r="E8" s="16">
        <v>6430</v>
      </c>
      <c r="F8" s="16">
        <v>681480</v>
      </c>
      <c r="G8" s="16">
        <v>36020</v>
      </c>
      <c r="H8" s="16">
        <v>76826</v>
      </c>
      <c r="I8" s="16">
        <v>22060</v>
      </c>
      <c r="J8" s="16">
        <v>0</v>
      </c>
      <c r="K8" s="16">
        <v>8490</v>
      </c>
      <c r="L8" s="16">
        <v>8562</v>
      </c>
      <c r="M8" s="16">
        <v>25825</v>
      </c>
      <c r="N8" s="16">
        <v>13265</v>
      </c>
      <c r="O8" s="16">
        <v>25359</v>
      </c>
      <c r="P8" s="16">
        <v>13599</v>
      </c>
      <c r="Q8" s="7"/>
      <c r="R8" s="7"/>
      <c r="S8" s="7"/>
      <c r="T8" s="7"/>
      <c r="U8" s="7"/>
    </row>
    <row r="9" spans="1:21" x14ac:dyDescent="0.25">
      <c r="A9" s="4">
        <v>44044</v>
      </c>
      <c r="B9" s="8" t="s">
        <v>35</v>
      </c>
      <c r="C9" s="16">
        <v>56086</v>
      </c>
      <c r="D9" s="16">
        <v>23628</v>
      </c>
      <c r="E9" s="16">
        <v>19372</v>
      </c>
      <c r="F9" s="16">
        <v>319830</v>
      </c>
      <c r="G9" s="16">
        <v>37580</v>
      </c>
      <c r="H9" s="16">
        <v>32177</v>
      </c>
      <c r="I9" s="16">
        <v>4906</v>
      </c>
      <c r="J9" s="16">
        <v>0</v>
      </c>
      <c r="K9" s="16">
        <v>1392</v>
      </c>
      <c r="L9" s="16">
        <v>3101</v>
      </c>
      <c r="M9" s="16">
        <v>25276</v>
      </c>
      <c r="N9" s="16">
        <v>11296</v>
      </c>
      <c r="O9" s="16">
        <v>18548</v>
      </c>
      <c r="P9" s="16">
        <v>10291</v>
      </c>
      <c r="Q9" s="7"/>
      <c r="R9" s="7"/>
      <c r="S9" s="7"/>
      <c r="T9" s="7"/>
      <c r="U9" s="7"/>
    </row>
    <row r="10" spans="1:21" x14ac:dyDescent="0.25">
      <c r="A10" s="4">
        <v>44044</v>
      </c>
      <c r="B10" s="14" t="s">
        <v>36</v>
      </c>
      <c r="C10" s="17">
        <v>66536</v>
      </c>
      <c r="D10" s="17">
        <v>25292</v>
      </c>
      <c r="E10" s="17">
        <v>6946</v>
      </c>
      <c r="F10" s="17">
        <v>669170</v>
      </c>
      <c r="G10" s="17">
        <v>43280</v>
      </c>
      <c r="H10" s="17">
        <v>73789</v>
      </c>
      <c r="I10" s="17">
        <v>24330</v>
      </c>
      <c r="J10" s="17">
        <v>0</v>
      </c>
      <c r="K10" s="17">
        <v>7223</v>
      </c>
      <c r="L10" s="17">
        <v>6464</v>
      </c>
      <c r="M10" s="17">
        <v>28811</v>
      </c>
      <c r="N10" s="17">
        <v>13952</v>
      </c>
      <c r="O10" s="17">
        <v>24274</v>
      </c>
      <c r="P10" s="17">
        <v>13167</v>
      </c>
      <c r="Q10" s="18"/>
      <c r="R10" s="7"/>
      <c r="S10" s="7"/>
      <c r="T10" s="7"/>
      <c r="U10" s="7"/>
    </row>
    <row r="11" spans="1:21" x14ac:dyDescent="0.25">
      <c r="A11" s="4">
        <v>44044</v>
      </c>
      <c r="B11" s="8" t="s">
        <v>37</v>
      </c>
      <c r="C11" s="16">
        <v>69692</v>
      </c>
      <c r="D11" s="16">
        <v>25896</v>
      </c>
      <c r="E11" s="16">
        <v>12331</v>
      </c>
      <c r="F11" s="16">
        <v>628200</v>
      </c>
      <c r="G11" s="16">
        <v>86220</v>
      </c>
      <c r="H11" s="16">
        <v>72342</v>
      </c>
      <c r="I11" s="16">
        <v>23068</v>
      </c>
      <c r="J11" s="16">
        <v>0</v>
      </c>
      <c r="K11" s="16">
        <v>7797</v>
      </c>
      <c r="L11" s="16">
        <v>7253</v>
      </c>
      <c r="M11" s="16">
        <v>24627</v>
      </c>
      <c r="N11" s="16">
        <v>12483</v>
      </c>
      <c r="O11" s="16">
        <v>23780</v>
      </c>
      <c r="P11" s="16">
        <v>12937</v>
      </c>
      <c r="Q11" s="7"/>
      <c r="R11" s="7"/>
      <c r="S11" s="7"/>
      <c r="T11" s="7"/>
      <c r="U11" s="7"/>
    </row>
    <row r="12" spans="1:21" x14ac:dyDescent="0.25">
      <c r="A12" s="4">
        <v>44075</v>
      </c>
      <c r="B12" s="8" t="s">
        <v>38</v>
      </c>
      <c r="C12" s="16">
        <v>67540</v>
      </c>
      <c r="D12" s="16">
        <v>25060</v>
      </c>
      <c r="E12" s="16">
        <v>11846</v>
      </c>
      <c r="F12" s="16">
        <v>650920</v>
      </c>
      <c r="G12" s="16">
        <v>31390</v>
      </c>
      <c r="H12" s="16">
        <v>72230</v>
      </c>
      <c r="I12" s="16">
        <v>24952</v>
      </c>
      <c r="J12" s="16">
        <v>0</v>
      </c>
      <c r="K12" s="16">
        <v>8028</v>
      </c>
      <c r="L12" s="16">
        <v>10702</v>
      </c>
      <c r="M12" s="16">
        <v>24740</v>
      </c>
      <c r="N12" s="16">
        <v>13405</v>
      </c>
      <c r="O12" s="16">
        <v>23952</v>
      </c>
      <c r="P12" s="16">
        <v>12052</v>
      </c>
      <c r="Q12" s="7"/>
      <c r="R12" s="7"/>
      <c r="S12" s="7"/>
      <c r="T12" s="7"/>
      <c r="U12" s="7"/>
    </row>
    <row r="13" spans="1:21" x14ac:dyDescent="0.25">
      <c r="A13" s="4">
        <v>44075</v>
      </c>
      <c r="B13" s="8" t="s">
        <v>39</v>
      </c>
      <c r="C13" s="16">
        <v>66324</v>
      </c>
      <c r="D13" s="16">
        <v>22533</v>
      </c>
      <c r="E13" s="16">
        <v>6234</v>
      </c>
      <c r="F13" s="16">
        <v>596460</v>
      </c>
      <c r="G13" s="16">
        <v>27290</v>
      </c>
      <c r="H13" s="16">
        <v>68550</v>
      </c>
      <c r="I13" s="16">
        <v>21241</v>
      </c>
      <c r="J13" s="16">
        <v>0</v>
      </c>
      <c r="K13" s="16">
        <v>7567</v>
      </c>
      <c r="L13" s="16">
        <v>11321</v>
      </c>
      <c r="M13" s="16">
        <v>24846</v>
      </c>
      <c r="N13" s="16">
        <v>10897</v>
      </c>
      <c r="O13" s="16">
        <v>22999</v>
      </c>
      <c r="P13" s="16">
        <v>12518</v>
      </c>
      <c r="Q13" s="7"/>
      <c r="R13" s="7"/>
      <c r="S13" s="7"/>
      <c r="T13" s="7"/>
      <c r="U13" s="7"/>
    </row>
    <row r="14" spans="1:21" x14ac:dyDescent="0.25">
      <c r="A14" s="4">
        <v>44075</v>
      </c>
      <c r="B14" s="8" t="s">
        <v>40</v>
      </c>
      <c r="C14" s="16">
        <v>70659</v>
      </c>
      <c r="D14" s="16">
        <v>26301</v>
      </c>
      <c r="E14" s="16">
        <v>9504</v>
      </c>
      <c r="F14" s="16">
        <v>699320</v>
      </c>
      <c r="G14" s="16">
        <v>40190</v>
      </c>
      <c r="H14" s="16">
        <v>69435</v>
      </c>
      <c r="I14" s="16">
        <v>24401</v>
      </c>
      <c r="J14" s="16">
        <v>0</v>
      </c>
      <c r="K14" s="16">
        <v>7668</v>
      </c>
      <c r="L14" s="16">
        <v>7713</v>
      </c>
      <c r="M14" s="16">
        <v>25097</v>
      </c>
      <c r="N14" s="16">
        <v>13769</v>
      </c>
      <c r="O14" s="16">
        <v>24488</v>
      </c>
      <c r="P14" s="16">
        <v>11531</v>
      </c>
      <c r="Q14" s="7"/>
      <c r="R14" s="7"/>
      <c r="S14" s="7"/>
      <c r="T14" s="7"/>
      <c r="U14" s="7"/>
    </row>
    <row r="15" spans="1:21" x14ac:dyDescent="0.25">
      <c r="A15" s="6">
        <v>44075</v>
      </c>
      <c r="B15" s="15" t="s">
        <v>41</v>
      </c>
      <c r="C15" s="7">
        <v>66384</v>
      </c>
      <c r="D15" s="7">
        <v>25362</v>
      </c>
      <c r="E15" s="7">
        <v>5590</v>
      </c>
      <c r="F15" s="7">
        <v>750060</v>
      </c>
      <c r="G15" s="7">
        <v>39680</v>
      </c>
      <c r="H15" s="7">
        <v>67902</v>
      </c>
      <c r="I15" s="7">
        <v>26226</v>
      </c>
      <c r="J15" s="7">
        <v>0</v>
      </c>
      <c r="K15" s="7">
        <v>8007</v>
      </c>
      <c r="L15" s="7">
        <v>12853</v>
      </c>
      <c r="M15" s="7">
        <v>25794</v>
      </c>
      <c r="N15" s="7">
        <v>14156</v>
      </c>
      <c r="O15" s="7">
        <v>25139</v>
      </c>
      <c r="P15" s="7">
        <v>12014</v>
      </c>
      <c r="Q15" s="7"/>
      <c r="R15" s="7"/>
      <c r="S15" s="7"/>
      <c r="T15" s="7"/>
      <c r="U15" s="7"/>
    </row>
    <row r="16" spans="1:21" x14ac:dyDescent="0.25">
      <c r="A16" s="4">
        <v>44105</v>
      </c>
      <c r="B16" s="8" t="s">
        <v>42</v>
      </c>
      <c r="C16" s="7">
        <v>63807</v>
      </c>
      <c r="D16" s="7">
        <v>23942</v>
      </c>
      <c r="E16" s="7">
        <v>5864</v>
      </c>
      <c r="F16" s="7">
        <v>752990</v>
      </c>
      <c r="G16" s="7">
        <v>37480</v>
      </c>
      <c r="H16" s="7">
        <v>78895</v>
      </c>
      <c r="I16" s="7">
        <v>21643</v>
      </c>
      <c r="J16" s="7"/>
      <c r="K16" s="7">
        <v>8457</v>
      </c>
      <c r="L16" s="7">
        <v>29326</v>
      </c>
      <c r="M16" s="7">
        <v>27069</v>
      </c>
      <c r="N16" s="7">
        <v>13801</v>
      </c>
      <c r="O16" s="7">
        <v>24426</v>
      </c>
      <c r="P16" s="7">
        <v>14667</v>
      </c>
      <c r="Q16" s="7">
        <v>8645</v>
      </c>
      <c r="R16" s="7">
        <v>6399</v>
      </c>
      <c r="S16" s="7">
        <v>29843</v>
      </c>
      <c r="T16" s="18">
        <v>10615</v>
      </c>
      <c r="U16" s="7">
        <v>16000</v>
      </c>
    </row>
    <row r="17" spans="1:28" x14ac:dyDescent="0.25">
      <c r="A17" s="4">
        <v>44105</v>
      </c>
      <c r="B17" s="8" t="s">
        <v>59</v>
      </c>
      <c r="C17" s="17">
        <v>65838</v>
      </c>
      <c r="D17" s="17">
        <v>23208</v>
      </c>
      <c r="E17" s="17">
        <v>7645</v>
      </c>
      <c r="F17" s="17">
        <v>545170</v>
      </c>
      <c r="G17" s="17">
        <v>27230</v>
      </c>
      <c r="H17" s="17">
        <v>73224</v>
      </c>
      <c r="I17" s="17">
        <v>18214</v>
      </c>
      <c r="J17" s="17">
        <v>198</v>
      </c>
      <c r="K17" s="17">
        <v>8701</v>
      </c>
      <c r="L17" s="17">
        <v>32503</v>
      </c>
      <c r="M17" s="17">
        <v>28042</v>
      </c>
      <c r="N17" s="17">
        <v>12820</v>
      </c>
      <c r="O17" s="17">
        <v>23461</v>
      </c>
      <c r="P17" s="7">
        <v>13966</v>
      </c>
      <c r="Q17" s="7">
        <v>8911.9000000000233</v>
      </c>
      <c r="R17" s="7">
        <v>4538</v>
      </c>
      <c r="S17" s="7">
        <v>34139</v>
      </c>
      <c r="T17" s="18">
        <v>9503</v>
      </c>
      <c r="U17" s="7">
        <v>13000</v>
      </c>
    </row>
    <row r="18" spans="1:28" x14ac:dyDescent="0.25">
      <c r="A18" s="4">
        <v>44105</v>
      </c>
      <c r="B18" s="8" t="s">
        <v>60</v>
      </c>
      <c r="C18" s="17">
        <v>59016</v>
      </c>
      <c r="D18" s="17">
        <v>19207</v>
      </c>
      <c r="E18" s="17">
        <v>5517</v>
      </c>
      <c r="F18" s="17">
        <v>523150</v>
      </c>
      <c r="G18" s="17">
        <v>24860</v>
      </c>
      <c r="H18" s="17">
        <v>77181</v>
      </c>
      <c r="I18" s="17">
        <v>21387</v>
      </c>
      <c r="J18" s="17">
        <v>2612</v>
      </c>
      <c r="K18" s="17">
        <v>8303</v>
      </c>
      <c r="L18" s="17">
        <v>36340</v>
      </c>
      <c r="M18" s="17">
        <v>27442</v>
      </c>
      <c r="N18" s="17">
        <v>13397</v>
      </c>
      <c r="O18" s="17">
        <v>24151</v>
      </c>
      <c r="P18" s="7">
        <v>16031</v>
      </c>
      <c r="Q18" s="7">
        <v>8788.0999999999767</v>
      </c>
      <c r="R18" s="7">
        <v>5181</v>
      </c>
      <c r="S18" s="7">
        <v>31514</v>
      </c>
      <c r="T18" s="18">
        <v>10246</v>
      </c>
      <c r="U18" s="7">
        <v>16000</v>
      </c>
    </row>
    <row r="19" spans="1:28" x14ac:dyDescent="0.25">
      <c r="A19" s="4">
        <v>44105</v>
      </c>
      <c r="B19" s="8" t="s">
        <v>61</v>
      </c>
      <c r="C19" s="17">
        <v>60513</v>
      </c>
      <c r="D19" s="17">
        <v>20771</v>
      </c>
      <c r="E19" s="17">
        <v>12767</v>
      </c>
      <c r="F19" s="17">
        <v>448560</v>
      </c>
      <c r="G19" s="17">
        <v>62800</v>
      </c>
      <c r="H19" s="17">
        <v>77186</v>
      </c>
      <c r="I19" s="17">
        <v>17799</v>
      </c>
      <c r="J19" s="17">
        <v>573</v>
      </c>
      <c r="K19" s="17">
        <v>8129</v>
      </c>
      <c r="L19" s="17">
        <v>27811</v>
      </c>
      <c r="M19" s="17">
        <v>25804</v>
      </c>
      <c r="N19" s="17">
        <v>13639</v>
      </c>
      <c r="O19" s="17">
        <v>24326</v>
      </c>
      <c r="P19" s="7">
        <v>14770</v>
      </c>
      <c r="Q19" s="7">
        <v>8445</v>
      </c>
      <c r="R19" s="7">
        <v>5230</v>
      </c>
      <c r="S19" s="7">
        <v>30375</v>
      </c>
      <c r="T19" s="18">
        <v>9199</v>
      </c>
      <c r="U19" s="7">
        <v>13000</v>
      </c>
    </row>
    <row r="20" spans="1:28" x14ac:dyDescent="0.25">
      <c r="A20" s="4">
        <v>44105</v>
      </c>
      <c r="B20" s="8" t="s">
        <v>62</v>
      </c>
      <c r="C20" s="7">
        <v>60781</v>
      </c>
      <c r="D20" s="7">
        <v>22231</v>
      </c>
      <c r="E20" s="7">
        <v>5252</v>
      </c>
      <c r="F20" s="7">
        <v>675500</v>
      </c>
      <c r="G20" s="7">
        <v>85120</v>
      </c>
      <c r="H20" s="7">
        <v>80148</v>
      </c>
      <c r="I20" s="7">
        <v>21682</v>
      </c>
      <c r="J20" s="7">
        <v>785</v>
      </c>
      <c r="K20" s="7">
        <v>7736</v>
      </c>
      <c r="L20" s="7">
        <v>28568</v>
      </c>
      <c r="M20" s="7">
        <v>25230</v>
      </c>
      <c r="N20" s="7">
        <v>13514</v>
      </c>
      <c r="O20" s="7">
        <v>25482</v>
      </c>
      <c r="P20" s="7">
        <v>17707</v>
      </c>
      <c r="Q20" s="7">
        <v>10955</v>
      </c>
      <c r="R20" s="7">
        <v>4888</v>
      </c>
      <c r="S20" s="7">
        <v>29023</v>
      </c>
      <c r="T20" s="18">
        <v>9463</v>
      </c>
      <c r="U20" s="7">
        <v>15000</v>
      </c>
    </row>
    <row r="21" spans="1:28" x14ac:dyDescent="0.25">
      <c r="A21" s="4">
        <v>44136</v>
      </c>
      <c r="B21" s="8" t="s">
        <v>63</v>
      </c>
      <c r="C21" s="7">
        <v>68512</v>
      </c>
      <c r="D21" s="7">
        <v>23675</v>
      </c>
      <c r="E21" s="7">
        <v>13332</v>
      </c>
      <c r="F21" s="7">
        <v>696500</v>
      </c>
      <c r="G21" s="7">
        <v>36410</v>
      </c>
      <c r="H21" s="7">
        <v>80222</v>
      </c>
      <c r="I21" s="7">
        <v>24684</v>
      </c>
      <c r="J21" s="7">
        <v>1199</v>
      </c>
      <c r="K21" s="7">
        <v>9064</v>
      </c>
      <c r="L21" s="7">
        <v>40358</v>
      </c>
      <c r="M21" s="7">
        <v>29027</v>
      </c>
      <c r="N21" s="7">
        <v>15193</v>
      </c>
      <c r="O21" s="7">
        <v>25466</v>
      </c>
      <c r="P21" s="7">
        <v>17351</v>
      </c>
      <c r="Q21" s="7">
        <v>7487</v>
      </c>
      <c r="R21" s="7">
        <v>5000</v>
      </c>
      <c r="S21" s="7">
        <v>34702</v>
      </c>
      <c r="T21" s="18">
        <v>10078</v>
      </c>
      <c r="U21" s="7">
        <v>16000</v>
      </c>
    </row>
    <row r="22" spans="1:28" x14ac:dyDescent="0.25">
      <c r="A22" s="4">
        <v>44136</v>
      </c>
      <c r="B22" s="8" t="s">
        <v>64</v>
      </c>
      <c r="C22" s="7">
        <v>62301</v>
      </c>
      <c r="D22" s="7">
        <v>21535</v>
      </c>
      <c r="E22" s="7">
        <v>6378</v>
      </c>
      <c r="F22" s="7">
        <v>572950</v>
      </c>
      <c r="G22" s="7">
        <v>34760</v>
      </c>
      <c r="H22" s="7">
        <v>61735</v>
      </c>
      <c r="I22" s="7">
        <v>19909</v>
      </c>
      <c r="J22" s="7">
        <v>537</v>
      </c>
      <c r="K22" s="7">
        <v>7560</v>
      </c>
      <c r="L22" s="7">
        <v>33014</v>
      </c>
      <c r="M22" s="7">
        <v>24779</v>
      </c>
      <c r="N22" s="7">
        <v>10516</v>
      </c>
      <c r="O22" s="7">
        <v>18881</v>
      </c>
      <c r="P22" s="7">
        <v>15013</v>
      </c>
      <c r="Q22" s="7">
        <v>7488</v>
      </c>
      <c r="R22" s="7">
        <v>5001</v>
      </c>
      <c r="S22" s="7">
        <v>32565</v>
      </c>
      <c r="T22" s="18">
        <v>6142</v>
      </c>
      <c r="U22" s="7">
        <v>15000</v>
      </c>
    </row>
    <row r="23" spans="1:28" x14ac:dyDescent="0.25">
      <c r="A23" s="4">
        <v>44136</v>
      </c>
      <c r="B23" s="8" t="s">
        <v>65</v>
      </c>
      <c r="C23" s="7">
        <v>67321</v>
      </c>
      <c r="D23" s="7">
        <v>22295</v>
      </c>
      <c r="E23" s="7">
        <v>7655</v>
      </c>
      <c r="F23" s="7">
        <v>781590</v>
      </c>
      <c r="G23" s="7">
        <v>93800</v>
      </c>
      <c r="H23" s="7">
        <v>85792</v>
      </c>
      <c r="I23" s="7">
        <v>36351</v>
      </c>
      <c r="J23" s="7">
        <v>13654</v>
      </c>
      <c r="K23" s="7">
        <v>8910</v>
      </c>
      <c r="L23" s="7">
        <v>40291</v>
      </c>
      <c r="M23" s="7">
        <v>29236</v>
      </c>
      <c r="N23" s="7">
        <v>13674</v>
      </c>
      <c r="O23" s="7">
        <v>25290</v>
      </c>
      <c r="P23" s="7">
        <v>19583</v>
      </c>
      <c r="Q23" s="7">
        <v>10069</v>
      </c>
      <c r="R23" s="7">
        <v>5816</v>
      </c>
      <c r="S23" s="7">
        <v>34762</v>
      </c>
      <c r="T23" s="18">
        <v>7521</v>
      </c>
      <c r="U23" s="7">
        <v>15000</v>
      </c>
    </row>
    <row r="24" spans="1:28" x14ac:dyDescent="0.25">
      <c r="A24" s="4">
        <v>44136</v>
      </c>
      <c r="B24" s="8" t="s">
        <v>66</v>
      </c>
      <c r="C24" s="7">
        <v>64546</v>
      </c>
      <c r="D24" s="7">
        <v>19761</v>
      </c>
      <c r="E24" s="7">
        <v>6341</v>
      </c>
      <c r="F24" s="7">
        <v>632800</v>
      </c>
      <c r="G24" s="7">
        <v>37270</v>
      </c>
      <c r="H24" s="7">
        <v>75918</v>
      </c>
      <c r="I24" s="7">
        <v>21052</v>
      </c>
      <c r="J24" s="7">
        <v>23349</v>
      </c>
      <c r="K24" s="7">
        <v>8990</v>
      </c>
      <c r="L24" s="7">
        <v>43394</v>
      </c>
      <c r="M24" s="7">
        <v>28562</v>
      </c>
      <c r="N24" s="7">
        <v>14731</v>
      </c>
      <c r="O24" s="7">
        <v>25465</v>
      </c>
      <c r="P24" s="7">
        <v>21878</v>
      </c>
      <c r="Q24" s="7">
        <v>10209</v>
      </c>
      <c r="R24" s="7">
        <v>4550</v>
      </c>
      <c r="S24" s="7">
        <v>35014</v>
      </c>
      <c r="T24" s="18">
        <v>6879</v>
      </c>
      <c r="U24" s="7">
        <v>15000</v>
      </c>
    </row>
    <row r="25" spans="1:28" x14ac:dyDescent="0.25">
      <c r="A25" s="4">
        <v>44166</v>
      </c>
      <c r="B25" s="8" t="s">
        <v>67</v>
      </c>
      <c r="C25" s="7">
        <f>SUM([1]TCD!$D$4:$D$10)</f>
        <v>66428.799999999988</v>
      </c>
      <c r="D25" s="67">
        <f>SUM('[1]BC1-3'!$E$2:$E$1009)</f>
        <v>21088.199999999997</v>
      </c>
      <c r="E25" s="7">
        <f>SUM([2]Fusion!$N$17:$N$21)</f>
        <v>6587.4759999998796</v>
      </c>
      <c r="F25" s="7">
        <v>795750</v>
      </c>
      <c r="G25" s="19">
        <v>40910</v>
      </c>
      <c r="H25" s="20">
        <v>71444</v>
      </c>
      <c r="I25" s="7">
        <v>21954</v>
      </c>
      <c r="J25" s="7">
        <v>29958</v>
      </c>
      <c r="K25" s="7">
        <v>9854</v>
      </c>
      <c r="L25" s="7">
        <v>44991</v>
      </c>
      <c r="M25" s="7">
        <v>32096</v>
      </c>
      <c r="N25" s="7">
        <v>14152</v>
      </c>
      <c r="O25" s="7">
        <v>25130</v>
      </c>
      <c r="P25" s="7">
        <v>21305</v>
      </c>
      <c r="Q25" s="7">
        <v>9391</v>
      </c>
      <c r="R25" s="7">
        <v>4200</v>
      </c>
      <c r="S25" s="7">
        <v>35677</v>
      </c>
      <c r="T25" s="18">
        <v>8357</v>
      </c>
      <c r="U25" s="7">
        <v>17000</v>
      </c>
    </row>
    <row r="26" spans="1:28" x14ac:dyDescent="0.25">
      <c r="A26" s="4">
        <v>44166</v>
      </c>
      <c r="B26" s="8" t="s">
        <v>68</v>
      </c>
      <c r="C26" s="7">
        <f>SUM([3]TCD!$D$4:$D$10)</f>
        <v>68522</v>
      </c>
      <c r="D26" s="67">
        <f>SUM('[3]BC1-3'!$E$2:$E$1009)</f>
        <v>21462.000000000018</v>
      </c>
      <c r="E26" s="7">
        <v>8786</v>
      </c>
      <c r="F26" s="7">
        <v>772730</v>
      </c>
      <c r="G26" s="7">
        <v>64110</v>
      </c>
      <c r="H26" s="7">
        <v>71787</v>
      </c>
      <c r="I26" s="7">
        <v>25713</v>
      </c>
      <c r="J26" s="7">
        <v>29469</v>
      </c>
      <c r="K26" s="7">
        <v>10427</v>
      </c>
      <c r="L26" s="7">
        <v>48479</v>
      </c>
      <c r="M26" s="7">
        <v>32407</v>
      </c>
      <c r="N26" s="7">
        <v>14081</v>
      </c>
      <c r="O26" s="7">
        <v>26116</v>
      </c>
      <c r="P26" s="7">
        <v>20595</v>
      </c>
      <c r="Q26" s="7">
        <v>9472</v>
      </c>
      <c r="R26" s="7">
        <v>4308</v>
      </c>
      <c r="S26" s="7">
        <v>36651</v>
      </c>
      <c r="T26" s="18">
        <v>9917</v>
      </c>
      <c r="U26" s="7">
        <v>16000</v>
      </c>
    </row>
    <row r="27" spans="1:28" x14ac:dyDescent="0.25">
      <c r="A27" s="4">
        <v>44166</v>
      </c>
      <c r="B27" s="8" t="s">
        <v>69</v>
      </c>
      <c r="C27" s="7">
        <f>SUM([4]TCD!$D$4:$D$10)</f>
        <v>66718</v>
      </c>
      <c r="D27" s="67">
        <f>SUM('[4]BC1-3'!$E$2:$E$1009)</f>
        <v>22896.200000000033</v>
      </c>
      <c r="E27" s="7">
        <v>7556</v>
      </c>
      <c r="F27" s="7">
        <v>587580</v>
      </c>
      <c r="G27" s="7">
        <v>44710</v>
      </c>
      <c r="H27" s="7">
        <v>71139</v>
      </c>
      <c r="I27" s="7">
        <v>24847</v>
      </c>
      <c r="J27" s="7">
        <v>13631</v>
      </c>
      <c r="K27" s="18">
        <v>9666</v>
      </c>
      <c r="L27" s="7">
        <v>44142</v>
      </c>
      <c r="M27" s="7">
        <v>31822</v>
      </c>
      <c r="N27" s="7">
        <v>13278</v>
      </c>
      <c r="O27" s="7">
        <v>22312</v>
      </c>
      <c r="P27" s="7">
        <v>24815</v>
      </c>
      <c r="Q27" s="7">
        <v>10523</v>
      </c>
      <c r="R27" s="7">
        <v>5193</v>
      </c>
      <c r="S27" s="7">
        <v>32598</v>
      </c>
      <c r="T27" s="18">
        <v>6351</v>
      </c>
      <c r="U27" s="7">
        <v>16000</v>
      </c>
      <c r="V27" s="11"/>
      <c r="W27" s="11"/>
      <c r="X27" s="11"/>
      <c r="Y27" s="11"/>
      <c r="Z27" s="11"/>
      <c r="AA27" s="11"/>
      <c r="AB27" s="11"/>
    </row>
    <row r="28" spans="1:28" x14ac:dyDescent="0.25">
      <c r="A28" s="4">
        <v>44166</v>
      </c>
      <c r="B28" s="3" t="s">
        <v>70</v>
      </c>
      <c r="C28" s="7">
        <f>SUM([5]TCD!$D$4:$D$10)</f>
        <v>47541.000000000007</v>
      </c>
      <c r="D28" s="67">
        <f>SUM('[5]BC1-3'!$E$2:$E$1009)</f>
        <v>16624.600000000009</v>
      </c>
      <c r="E28" s="3">
        <v>2323</v>
      </c>
      <c r="F28" s="3">
        <v>374430</v>
      </c>
      <c r="G28" s="5">
        <v>15710</v>
      </c>
      <c r="H28" s="57">
        <v>49184</v>
      </c>
      <c r="I28" s="5">
        <v>13105</v>
      </c>
      <c r="J28" s="58">
        <v>15160</v>
      </c>
      <c r="K28" s="57">
        <v>8113</v>
      </c>
      <c r="L28" s="5">
        <v>35355</v>
      </c>
      <c r="M28" s="59">
        <v>24788</v>
      </c>
      <c r="N28" s="58">
        <v>11963</v>
      </c>
      <c r="O28" s="59">
        <v>20463</v>
      </c>
      <c r="P28" s="58">
        <v>13987</v>
      </c>
      <c r="Q28" s="57">
        <v>11995</v>
      </c>
      <c r="R28" s="3">
        <v>2639</v>
      </c>
      <c r="S28" s="3">
        <v>23153</v>
      </c>
      <c r="T28" s="60">
        <v>4745</v>
      </c>
      <c r="U28" s="3">
        <v>0</v>
      </c>
    </row>
    <row r="29" spans="1:28" x14ac:dyDescent="0.25">
      <c r="A29" s="4">
        <v>44166</v>
      </c>
      <c r="B29" s="12" t="s">
        <v>71</v>
      </c>
      <c r="C29" s="7">
        <f>SUM([6]TCD!$D$4:$D$10)</f>
        <v>29567</v>
      </c>
      <c r="D29" s="67">
        <f>SUM('[6]BC1-3'!$E$2:$E$1009)</f>
        <v>18680.200000000004</v>
      </c>
      <c r="E29" s="61">
        <v>21706</v>
      </c>
      <c r="F29" s="61">
        <v>99950</v>
      </c>
      <c r="G29" s="61">
        <v>40970</v>
      </c>
      <c r="H29" s="61">
        <v>4402</v>
      </c>
      <c r="I29" s="61">
        <v>718</v>
      </c>
      <c r="J29" s="61">
        <v>24423</v>
      </c>
      <c r="K29" s="61">
        <v>3217</v>
      </c>
      <c r="L29" s="61">
        <v>15144</v>
      </c>
      <c r="M29" s="61">
        <v>8896</v>
      </c>
      <c r="N29" s="61">
        <v>6528</v>
      </c>
      <c r="O29" s="61">
        <v>7783</v>
      </c>
      <c r="P29" s="62">
        <v>9880</v>
      </c>
      <c r="Q29" s="62">
        <v>2986</v>
      </c>
      <c r="R29" s="62">
        <v>0</v>
      </c>
      <c r="S29" s="62">
        <v>6385</v>
      </c>
      <c r="T29" s="61">
        <v>165</v>
      </c>
      <c r="U29" s="61">
        <v>18680</v>
      </c>
    </row>
    <row r="32" spans="1:28" x14ac:dyDescent="0.25">
      <c r="D32" s="67"/>
      <c r="X32" s="11">
        <v>15000</v>
      </c>
      <c r="Y32" s="11">
        <v>17000</v>
      </c>
      <c r="Z32" s="11">
        <v>16000</v>
      </c>
    </row>
  </sheetData>
  <mergeCells count="5">
    <mergeCell ref="C1:G1"/>
    <mergeCell ref="H1:I1"/>
    <mergeCell ref="K1:L1"/>
    <mergeCell ref="B1:B2"/>
    <mergeCell ref="A1:A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K32"/>
  <sheetViews>
    <sheetView workbookViewId="0">
      <selection activeCell="C15" sqref="C15:C27"/>
    </sheetView>
  </sheetViews>
  <sheetFormatPr baseColWidth="10" defaultRowHeight="15" x14ac:dyDescent="0.25"/>
  <sheetData>
    <row r="2" spans="1:11" ht="30" x14ac:dyDescent="0.25">
      <c r="A2" s="3" t="s">
        <v>91</v>
      </c>
      <c r="B2" s="3" t="s">
        <v>90</v>
      </c>
      <c r="C2" s="9" t="s">
        <v>73</v>
      </c>
      <c r="D2" s="9" t="s">
        <v>74</v>
      </c>
      <c r="E2" s="9" t="s">
        <v>75</v>
      </c>
      <c r="F2" s="9" t="s">
        <v>76</v>
      </c>
      <c r="G2" s="9" t="s">
        <v>82</v>
      </c>
      <c r="H2" s="9" t="s">
        <v>99</v>
      </c>
      <c r="I2" s="9" t="s">
        <v>87</v>
      </c>
      <c r="J2" s="10" t="s">
        <v>88</v>
      </c>
      <c r="K2" s="9" t="s">
        <v>100</v>
      </c>
    </row>
    <row r="3" spans="1:11" x14ac:dyDescent="0.25">
      <c r="A3" s="4">
        <v>43983</v>
      </c>
      <c r="B3" s="3" t="s">
        <v>30</v>
      </c>
      <c r="C3" s="42">
        <v>733</v>
      </c>
      <c r="D3" s="42">
        <v>722</v>
      </c>
      <c r="E3" s="42"/>
      <c r="F3" s="42"/>
      <c r="G3" s="42">
        <v>318.84352200000001</v>
      </c>
      <c r="H3" s="43"/>
      <c r="I3" s="44"/>
      <c r="J3" s="43"/>
      <c r="K3" s="43"/>
    </row>
    <row r="4" spans="1:11" x14ac:dyDescent="0.25">
      <c r="A4" s="4">
        <v>43983</v>
      </c>
      <c r="B4" s="3" t="s">
        <v>31</v>
      </c>
      <c r="C4" s="42"/>
      <c r="D4" s="42"/>
      <c r="E4" s="42"/>
      <c r="F4" s="42"/>
      <c r="G4" s="42">
        <v>295.356312</v>
      </c>
      <c r="H4" s="43"/>
      <c r="I4" s="44"/>
      <c r="J4" s="43"/>
      <c r="K4" s="43"/>
    </row>
    <row r="5" spans="1:11" x14ac:dyDescent="0.25">
      <c r="A5" s="4">
        <v>43983</v>
      </c>
      <c r="B5" s="3" t="s">
        <v>32</v>
      </c>
      <c r="C5" s="42"/>
      <c r="D5" s="42"/>
      <c r="E5" s="42"/>
      <c r="F5" s="42"/>
      <c r="G5" s="42">
        <v>434.50645199999997</v>
      </c>
      <c r="H5" s="43"/>
      <c r="I5" s="44"/>
      <c r="J5" s="43"/>
      <c r="K5" s="43"/>
    </row>
    <row r="6" spans="1:11" x14ac:dyDescent="0.25">
      <c r="A6" s="4">
        <v>43983</v>
      </c>
      <c r="B6" s="3" t="s">
        <v>33</v>
      </c>
      <c r="C6" s="42"/>
      <c r="D6" s="42"/>
      <c r="E6" s="42"/>
      <c r="F6" s="42"/>
      <c r="G6" s="42">
        <v>383.01696999999996</v>
      </c>
      <c r="H6" s="43"/>
      <c r="I6" s="44"/>
      <c r="J6" s="43"/>
      <c r="K6" s="43"/>
    </row>
    <row r="7" spans="1:11" x14ac:dyDescent="0.25">
      <c r="A7" s="4">
        <v>44013</v>
      </c>
      <c r="B7" s="3" t="s">
        <v>34</v>
      </c>
      <c r="C7" s="42"/>
      <c r="D7" s="42"/>
      <c r="E7" s="42"/>
      <c r="F7" s="42"/>
      <c r="G7" s="42">
        <v>400</v>
      </c>
      <c r="H7" s="43"/>
      <c r="I7" s="44"/>
      <c r="J7" s="43"/>
      <c r="K7" s="43"/>
    </row>
    <row r="8" spans="1:11" x14ac:dyDescent="0.25">
      <c r="A8" s="4">
        <v>44044</v>
      </c>
      <c r="B8" s="3" t="s">
        <v>35</v>
      </c>
      <c r="C8" s="42"/>
      <c r="D8" s="42"/>
      <c r="E8" s="42"/>
      <c r="F8" s="42"/>
      <c r="G8" s="42">
        <v>118.813734</v>
      </c>
      <c r="H8" s="43"/>
      <c r="I8" s="44"/>
      <c r="J8" s="43"/>
      <c r="K8" s="43"/>
    </row>
    <row r="9" spans="1:11" x14ac:dyDescent="0.25">
      <c r="A9" s="4">
        <v>44044</v>
      </c>
      <c r="B9" s="3" t="s">
        <v>36</v>
      </c>
      <c r="C9" s="42">
        <v>833</v>
      </c>
      <c r="D9" s="42">
        <v>838</v>
      </c>
      <c r="E9" s="42">
        <v>3624</v>
      </c>
      <c r="F9" s="42">
        <v>2392</v>
      </c>
      <c r="G9" s="42">
        <v>356.53251599999999</v>
      </c>
      <c r="H9" s="43"/>
      <c r="I9" s="44"/>
      <c r="J9" s="43"/>
      <c r="K9" s="43"/>
    </row>
    <row r="10" spans="1:11" x14ac:dyDescent="0.25">
      <c r="A10" s="4">
        <v>44044</v>
      </c>
      <c r="B10" s="3" t="s">
        <v>37</v>
      </c>
      <c r="C10" s="42">
        <v>694</v>
      </c>
      <c r="D10" s="42">
        <v>792</v>
      </c>
      <c r="E10" s="42">
        <v>3989</v>
      </c>
      <c r="F10" s="42">
        <v>2272</v>
      </c>
      <c r="G10" s="42">
        <v>346.08949000000001</v>
      </c>
      <c r="H10" s="43"/>
      <c r="I10" s="44"/>
      <c r="J10" s="43"/>
      <c r="K10" s="43"/>
    </row>
    <row r="11" spans="1:11" x14ac:dyDescent="0.25">
      <c r="A11" s="4">
        <v>44075</v>
      </c>
      <c r="B11" s="3" t="s">
        <v>38</v>
      </c>
      <c r="C11" s="42">
        <v>820</v>
      </c>
      <c r="D11" s="42">
        <v>831</v>
      </c>
      <c r="E11" s="42">
        <v>4229</v>
      </c>
      <c r="F11" s="42">
        <v>2259</v>
      </c>
      <c r="G11" s="42">
        <v>359.26769999999999</v>
      </c>
      <c r="H11" s="43"/>
      <c r="I11" s="44"/>
      <c r="J11" s="43"/>
      <c r="K11" s="43"/>
    </row>
    <row r="12" spans="1:11" x14ac:dyDescent="0.25">
      <c r="A12" s="4">
        <v>44075</v>
      </c>
      <c r="B12" s="3" t="s">
        <v>39</v>
      </c>
      <c r="C12" s="42">
        <v>765</v>
      </c>
      <c r="D12" s="42">
        <v>779</v>
      </c>
      <c r="E12" s="42">
        <v>3624</v>
      </c>
      <c r="F12" s="42">
        <v>2243</v>
      </c>
      <c r="G12" s="42">
        <v>372.75877000000003</v>
      </c>
      <c r="H12" s="43"/>
      <c r="I12" s="44"/>
      <c r="J12" s="43"/>
      <c r="K12" s="43"/>
    </row>
    <row r="13" spans="1:11" x14ac:dyDescent="0.25">
      <c r="A13" s="4">
        <v>44075</v>
      </c>
      <c r="B13" s="3" t="s">
        <v>40</v>
      </c>
      <c r="C13" s="42">
        <v>881</v>
      </c>
      <c r="D13" s="42">
        <v>857</v>
      </c>
      <c r="E13" s="42">
        <v>4001</v>
      </c>
      <c r="F13" s="42">
        <v>2352</v>
      </c>
      <c r="G13" s="42">
        <v>362.23580400000003</v>
      </c>
      <c r="H13" s="43"/>
      <c r="I13" s="44"/>
      <c r="J13" s="43"/>
      <c r="K13" s="43"/>
    </row>
    <row r="14" spans="1:11" x14ac:dyDescent="0.25">
      <c r="A14" s="6">
        <v>44075</v>
      </c>
      <c r="B14" s="3" t="s">
        <v>41</v>
      </c>
      <c r="C14" s="42">
        <v>915</v>
      </c>
      <c r="D14" s="42">
        <v>933</v>
      </c>
      <c r="E14" s="42">
        <v>4338</v>
      </c>
      <c r="F14" s="42">
        <v>2548</v>
      </c>
      <c r="G14" s="42">
        <v>401.190088</v>
      </c>
      <c r="H14" s="43"/>
      <c r="I14" s="44"/>
      <c r="J14" s="43"/>
      <c r="K14" s="43"/>
    </row>
    <row r="15" spans="1:11" x14ac:dyDescent="0.25">
      <c r="A15" s="4">
        <v>44105</v>
      </c>
      <c r="B15" s="3" t="s">
        <v>42</v>
      </c>
      <c r="C15" s="42">
        <v>974</v>
      </c>
      <c r="D15" s="42">
        <v>1011</v>
      </c>
      <c r="E15" s="42">
        <v>4521</v>
      </c>
      <c r="F15" s="42">
        <v>2696</v>
      </c>
      <c r="G15" s="42">
        <v>487.98004799999995</v>
      </c>
      <c r="H15" s="43"/>
      <c r="I15" s="44"/>
      <c r="J15" s="43"/>
      <c r="K15" s="43"/>
    </row>
    <row r="16" spans="1:11" x14ac:dyDescent="0.25">
      <c r="A16" s="4">
        <v>44105</v>
      </c>
      <c r="B16" s="3" t="s">
        <v>59</v>
      </c>
      <c r="C16" s="45">
        <v>785</v>
      </c>
      <c r="D16" s="45">
        <v>784</v>
      </c>
      <c r="E16" s="45">
        <v>4764</v>
      </c>
      <c r="F16" s="46">
        <v>2262</v>
      </c>
      <c r="G16" s="46">
        <v>356.15088600000001</v>
      </c>
      <c r="H16" s="43">
        <v>13.4</v>
      </c>
      <c r="I16" s="44">
        <v>5.5</v>
      </c>
      <c r="J16" s="43"/>
      <c r="K16" s="43">
        <v>15</v>
      </c>
    </row>
    <row r="17" spans="1:11" x14ac:dyDescent="0.25">
      <c r="A17" s="4">
        <v>44105</v>
      </c>
      <c r="B17" s="3" t="s">
        <v>60</v>
      </c>
      <c r="C17" s="45">
        <v>865</v>
      </c>
      <c r="D17" s="46">
        <v>898</v>
      </c>
      <c r="E17" s="46">
        <v>4719</v>
      </c>
      <c r="F17" s="46">
        <v>2561</v>
      </c>
      <c r="G17" s="46">
        <v>371.31742800000001</v>
      </c>
      <c r="H17" s="43">
        <v>26.2</v>
      </c>
      <c r="I17" s="44">
        <v>5.5</v>
      </c>
      <c r="J17" s="43">
        <v>5100</v>
      </c>
      <c r="K17" s="43">
        <v>15</v>
      </c>
    </row>
    <row r="18" spans="1:11" x14ac:dyDescent="0.25">
      <c r="A18" s="4">
        <v>44105</v>
      </c>
      <c r="B18" s="3" t="s">
        <v>61</v>
      </c>
      <c r="C18" s="45">
        <v>792</v>
      </c>
      <c r="D18" s="45">
        <v>820</v>
      </c>
      <c r="E18" s="45">
        <v>4185</v>
      </c>
      <c r="F18" s="45">
        <v>2200</v>
      </c>
      <c r="G18" s="45">
        <v>353.50362800000005</v>
      </c>
      <c r="H18" s="43">
        <v>8.6999999999999993</v>
      </c>
      <c r="I18" s="44">
        <v>5.5</v>
      </c>
      <c r="J18" s="43">
        <v>5424</v>
      </c>
      <c r="K18" s="43">
        <v>15</v>
      </c>
    </row>
    <row r="19" spans="1:11" x14ac:dyDescent="0.25">
      <c r="A19" s="4">
        <v>44105</v>
      </c>
      <c r="B19" s="3" t="s">
        <v>62</v>
      </c>
      <c r="C19" s="43">
        <v>944</v>
      </c>
      <c r="D19" s="43">
        <v>946</v>
      </c>
      <c r="E19" s="43">
        <v>3986</v>
      </c>
      <c r="F19" s="43">
        <v>2611</v>
      </c>
      <c r="G19" s="43">
        <v>322.70031399999999</v>
      </c>
      <c r="H19" s="43">
        <v>18.399999999999999</v>
      </c>
      <c r="I19" s="44">
        <v>5.5</v>
      </c>
      <c r="J19" s="43">
        <v>5260</v>
      </c>
      <c r="K19" s="43">
        <v>15</v>
      </c>
    </row>
    <row r="20" spans="1:11" x14ac:dyDescent="0.25">
      <c r="A20" s="4">
        <v>44136</v>
      </c>
      <c r="B20" s="3" t="s">
        <v>63</v>
      </c>
      <c r="C20" s="43">
        <v>1022</v>
      </c>
      <c r="D20" s="43">
        <v>1047</v>
      </c>
      <c r="E20" s="43">
        <v>4767</v>
      </c>
      <c r="F20" s="43">
        <v>2980</v>
      </c>
      <c r="G20" s="43">
        <v>485.88080600000001</v>
      </c>
      <c r="H20" s="43">
        <v>19.399999999999999</v>
      </c>
      <c r="I20" s="44">
        <v>5.5</v>
      </c>
      <c r="J20" s="43">
        <v>3922</v>
      </c>
      <c r="K20" s="43">
        <v>15</v>
      </c>
    </row>
    <row r="21" spans="1:11" x14ac:dyDescent="0.25">
      <c r="A21" s="4">
        <v>44136</v>
      </c>
      <c r="B21" s="3" t="s">
        <v>64</v>
      </c>
      <c r="C21" s="43">
        <v>734</v>
      </c>
      <c r="D21" s="43">
        <v>734</v>
      </c>
      <c r="E21" s="43">
        <v>4081</v>
      </c>
      <c r="F21" s="43">
        <v>2082</v>
      </c>
      <c r="G21" s="43">
        <v>340.54387800000001</v>
      </c>
      <c r="H21" s="43">
        <v>20</v>
      </c>
      <c r="I21" s="44">
        <v>5.5</v>
      </c>
      <c r="J21" s="43">
        <v>5580</v>
      </c>
      <c r="K21" s="43">
        <v>15</v>
      </c>
    </row>
    <row r="22" spans="1:11" x14ac:dyDescent="0.25">
      <c r="A22" s="4">
        <v>44136</v>
      </c>
      <c r="B22" s="3" t="s">
        <v>65</v>
      </c>
      <c r="C22" s="43">
        <v>1143</v>
      </c>
      <c r="D22" s="43">
        <v>1139</v>
      </c>
      <c r="E22" s="43">
        <v>4768</v>
      </c>
      <c r="F22" s="43">
        <v>2985</v>
      </c>
      <c r="G22" s="43">
        <v>451.19064199999997</v>
      </c>
      <c r="H22" s="43">
        <v>46.5</v>
      </c>
      <c r="I22" s="44">
        <v>5.5</v>
      </c>
      <c r="J22" s="43">
        <v>4409</v>
      </c>
      <c r="K22" s="43">
        <v>15</v>
      </c>
    </row>
    <row r="23" spans="1:11" x14ac:dyDescent="0.25">
      <c r="A23" s="4">
        <v>44136</v>
      </c>
      <c r="B23" s="3" t="s">
        <v>66</v>
      </c>
      <c r="C23" s="43">
        <v>961</v>
      </c>
      <c r="D23" s="43">
        <v>942</v>
      </c>
      <c r="E23" s="43">
        <v>4664</v>
      </c>
      <c r="F23" s="43">
        <v>2709</v>
      </c>
      <c r="G23" s="43">
        <v>448</v>
      </c>
      <c r="H23" s="43">
        <v>59</v>
      </c>
      <c r="I23" s="44">
        <v>5.5</v>
      </c>
      <c r="J23" s="43">
        <v>5273</v>
      </c>
      <c r="K23" s="43">
        <v>15</v>
      </c>
    </row>
    <row r="24" spans="1:11" x14ac:dyDescent="0.25">
      <c r="A24" s="4">
        <v>44166</v>
      </c>
      <c r="B24" s="3" t="s">
        <v>67</v>
      </c>
      <c r="C24" s="47">
        <v>1098</v>
      </c>
      <c r="D24" s="47">
        <v>1089</v>
      </c>
      <c r="E24" s="47">
        <v>4695</v>
      </c>
      <c r="F24" s="47">
        <v>2980</v>
      </c>
      <c r="G24" s="64">
        <v>448</v>
      </c>
      <c r="H24" s="43">
        <v>74.099999999999994</v>
      </c>
      <c r="I24" s="44">
        <v>5.5</v>
      </c>
      <c r="J24" s="43">
        <v>5647</v>
      </c>
      <c r="K24" s="43">
        <v>15</v>
      </c>
    </row>
    <row r="25" spans="1:11" x14ac:dyDescent="0.25">
      <c r="A25" s="4">
        <v>44166</v>
      </c>
      <c r="B25" s="3" t="s">
        <v>68</v>
      </c>
      <c r="C25" s="47">
        <v>1026</v>
      </c>
      <c r="D25" s="47">
        <v>1011</v>
      </c>
      <c r="E25" s="47">
        <v>5116</v>
      </c>
      <c r="F25" s="47">
        <v>2856</v>
      </c>
      <c r="G25" s="47">
        <v>378</v>
      </c>
      <c r="H25" s="43">
        <v>64.599999999999994</v>
      </c>
      <c r="I25" s="44">
        <v>5.5</v>
      </c>
      <c r="J25" s="43">
        <v>5466</v>
      </c>
      <c r="K25" s="43">
        <v>15</v>
      </c>
    </row>
    <row r="26" spans="1:11" x14ac:dyDescent="0.25">
      <c r="A26" s="4">
        <v>44166</v>
      </c>
      <c r="B26" s="3" t="s">
        <v>69</v>
      </c>
      <c r="C26" s="47">
        <v>940</v>
      </c>
      <c r="D26" s="64">
        <v>978</v>
      </c>
      <c r="E26" s="47">
        <v>5020</v>
      </c>
      <c r="F26" s="47">
        <v>2712</v>
      </c>
      <c r="G26" s="47">
        <v>482.17165999999997</v>
      </c>
      <c r="H26" s="43">
        <v>30</v>
      </c>
      <c r="I26" s="44">
        <v>5.5</v>
      </c>
      <c r="J26" s="43">
        <v>5551</v>
      </c>
      <c r="K26" s="43">
        <v>15</v>
      </c>
    </row>
    <row r="27" spans="1:11" x14ac:dyDescent="0.25">
      <c r="A27" s="4">
        <v>44166</v>
      </c>
      <c r="B27" s="3" t="s">
        <v>70</v>
      </c>
      <c r="C27" s="70">
        <v>565</v>
      </c>
      <c r="D27" s="70">
        <v>574</v>
      </c>
      <c r="E27" s="51">
        <v>3889</v>
      </c>
      <c r="F27" s="51">
        <v>1464</v>
      </c>
      <c r="G27" s="63" t="s">
        <v>103</v>
      </c>
      <c r="H27" s="51">
        <v>51.4</v>
      </c>
      <c r="I27" s="51">
        <v>3</v>
      </c>
      <c r="J27" s="51">
        <v>3925</v>
      </c>
      <c r="K27" s="43">
        <v>15</v>
      </c>
    </row>
    <row r="28" spans="1:11" x14ac:dyDescent="0.25">
      <c r="A28" s="4">
        <v>44166</v>
      </c>
      <c r="B28" s="3" t="s">
        <v>71</v>
      </c>
      <c r="C28" s="69" t="s">
        <v>107</v>
      </c>
      <c r="D28" s="69" t="s">
        <v>107</v>
      </c>
      <c r="E28" s="43">
        <v>1386</v>
      </c>
      <c r="F28" s="43" t="s">
        <v>107</v>
      </c>
      <c r="G28" s="43" t="s">
        <v>107</v>
      </c>
      <c r="H28" s="43">
        <v>70.400000000000006</v>
      </c>
      <c r="I28" s="43">
        <v>2</v>
      </c>
      <c r="J28" s="43">
        <v>1329</v>
      </c>
      <c r="K28" s="43">
        <v>15</v>
      </c>
    </row>
    <row r="32" spans="1:11" x14ac:dyDescent="0.25">
      <c r="B32" t="s">
        <v>101</v>
      </c>
      <c r="C32" t="s">
        <v>104</v>
      </c>
      <c r="D32" t="s">
        <v>102</v>
      </c>
      <c r="H32" t="s">
        <v>105</v>
      </c>
      <c r="I32" t="s">
        <v>2</v>
      </c>
      <c r="J32" t="s">
        <v>106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U45"/>
  <sheetViews>
    <sheetView tabSelected="1" zoomScale="70" zoomScaleNormal="70" workbookViewId="0">
      <pane ySplit="1" topLeftCell="A20" activePane="bottomLeft" state="frozen"/>
      <selection pane="bottomLeft" activeCell="P28" sqref="P28"/>
    </sheetView>
  </sheetViews>
  <sheetFormatPr baseColWidth="10" defaultRowHeight="15" x14ac:dyDescent="0.25"/>
  <cols>
    <col min="2" max="2" width="11" customWidth="1"/>
    <col min="10" max="10" width="12.28515625" customWidth="1"/>
    <col min="13" max="14" width="18.5703125" bestFit="1" customWidth="1"/>
    <col min="15" max="15" width="13.7109375" bestFit="1" customWidth="1"/>
    <col min="16" max="16" width="13.28515625" bestFit="1" customWidth="1"/>
    <col min="19" max="19" width="11.28515625" bestFit="1" customWidth="1"/>
  </cols>
  <sheetData>
    <row r="1" spans="1:21" ht="42" x14ac:dyDescent="0.35">
      <c r="A1" s="68" t="s">
        <v>91</v>
      </c>
      <c r="B1" s="68" t="s">
        <v>97</v>
      </c>
      <c r="C1" s="52" t="s">
        <v>2</v>
      </c>
      <c r="D1" s="53"/>
      <c r="E1" s="53"/>
      <c r="F1" s="53"/>
      <c r="G1" s="54"/>
      <c r="H1" s="52" t="s">
        <v>0</v>
      </c>
      <c r="I1" s="54"/>
      <c r="J1" s="41" t="s">
        <v>11</v>
      </c>
      <c r="K1" s="55" t="s">
        <v>6</v>
      </c>
      <c r="L1" s="56"/>
      <c r="M1" s="39" t="s">
        <v>56</v>
      </c>
      <c r="N1" s="38" t="s">
        <v>4</v>
      </c>
      <c r="O1" s="38" t="s">
        <v>54</v>
      </c>
      <c r="P1" s="37" t="s">
        <v>96</v>
      </c>
      <c r="Q1" s="35" t="s">
        <v>77</v>
      </c>
      <c r="R1" s="35" t="s">
        <v>78</v>
      </c>
      <c r="S1" s="35" t="s">
        <v>79</v>
      </c>
      <c r="T1" s="35" t="s">
        <v>93</v>
      </c>
      <c r="U1" s="35" t="s">
        <v>95</v>
      </c>
    </row>
    <row r="2" spans="1:21" ht="75" x14ac:dyDescent="0.25">
      <c r="A2" s="68"/>
      <c r="B2" s="68"/>
      <c r="C2" s="22" t="s">
        <v>84</v>
      </c>
      <c r="D2" s="36" t="s">
        <v>92</v>
      </c>
      <c r="E2" s="36" t="s">
        <v>8</v>
      </c>
      <c r="F2" s="22" t="s">
        <v>7</v>
      </c>
      <c r="G2" s="22" t="s">
        <v>46</v>
      </c>
      <c r="H2" s="22" t="s">
        <v>5</v>
      </c>
      <c r="I2" s="22" t="s">
        <v>1</v>
      </c>
      <c r="J2" s="21" t="s">
        <v>98</v>
      </c>
      <c r="K2" s="22" t="s">
        <v>9</v>
      </c>
      <c r="L2" s="22" t="s">
        <v>10</v>
      </c>
      <c r="M2" s="22" t="s">
        <v>89</v>
      </c>
      <c r="N2" s="22" t="s">
        <v>83</v>
      </c>
      <c r="O2" s="22" t="s">
        <v>3</v>
      </c>
      <c r="P2" s="40"/>
      <c r="Q2" s="22" t="s">
        <v>3</v>
      </c>
      <c r="R2" s="22" t="s">
        <v>3</v>
      </c>
      <c r="S2" s="22" t="s">
        <v>5</v>
      </c>
      <c r="T2" s="22" t="s">
        <v>58</v>
      </c>
      <c r="U2" s="22" t="s">
        <v>58</v>
      </c>
    </row>
    <row r="3" spans="1:21" x14ac:dyDescent="0.25">
      <c r="A3" s="1" t="s">
        <v>17</v>
      </c>
      <c r="B3" s="12" t="s">
        <v>13</v>
      </c>
      <c r="C3" s="48">
        <v>66.77</v>
      </c>
      <c r="D3" s="48"/>
      <c r="E3" s="48">
        <v>10.36</v>
      </c>
      <c r="F3" s="48">
        <v>796.69</v>
      </c>
      <c r="G3" s="48"/>
      <c r="H3" s="48">
        <v>99.25</v>
      </c>
      <c r="I3" s="48">
        <v>8.2200000000000006</v>
      </c>
      <c r="J3" s="49"/>
      <c r="K3" s="48">
        <v>3.44</v>
      </c>
      <c r="L3" s="48">
        <v>11</v>
      </c>
      <c r="M3" s="48"/>
      <c r="N3" s="48">
        <v>8.51</v>
      </c>
      <c r="O3" s="49"/>
      <c r="P3" s="49"/>
      <c r="Q3" s="49"/>
      <c r="R3" s="49"/>
      <c r="S3" s="49"/>
      <c r="T3" s="49"/>
      <c r="U3" s="49"/>
    </row>
    <row r="4" spans="1:21" ht="75" customHeight="1" x14ac:dyDescent="0.25">
      <c r="A4" s="1" t="s">
        <v>17</v>
      </c>
      <c r="B4" s="12" t="s">
        <v>14</v>
      </c>
      <c r="C4" s="48">
        <v>75.03</v>
      </c>
      <c r="D4" s="48"/>
      <c r="E4" s="48">
        <v>18.170000000000002</v>
      </c>
      <c r="F4" s="48">
        <v>813.86</v>
      </c>
      <c r="G4" s="48"/>
      <c r="H4" s="48">
        <v>126.75</v>
      </c>
      <c r="I4" s="48">
        <v>7.09</v>
      </c>
      <c r="J4" s="49"/>
      <c r="K4" s="48">
        <v>3.04</v>
      </c>
      <c r="L4" s="48">
        <v>8.7799999999999994</v>
      </c>
      <c r="M4" s="48"/>
      <c r="N4" s="48">
        <v>8.0299999999999994</v>
      </c>
      <c r="O4" s="49"/>
      <c r="P4" s="49"/>
      <c r="Q4" s="49"/>
      <c r="R4" s="49"/>
      <c r="S4" s="49"/>
      <c r="T4" s="49"/>
      <c r="U4" s="49"/>
    </row>
    <row r="5" spans="1:21" x14ac:dyDescent="0.25">
      <c r="A5" s="1" t="s">
        <v>17</v>
      </c>
      <c r="B5" s="12" t="s">
        <v>15</v>
      </c>
      <c r="C5" s="48">
        <v>85.19</v>
      </c>
      <c r="D5" s="48"/>
      <c r="E5" s="48">
        <v>11.1</v>
      </c>
      <c r="F5" s="48">
        <v>820.46</v>
      </c>
      <c r="G5" s="48"/>
      <c r="H5" s="48">
        <v>127.18</v>
      </c>
      <c r="I5" s="48">
        <v>8.4600000000000009</v>
      </c>
      <c r="J5" s="49"/>
      <c r="K5" s="48">
        <v>3.48</v>
      </c>
      <c r="L5" s="48">
        <v>9.65</v>
      </c>
      <c r="M5" s="48"/>
      <c r="N5" s="48">
        <v>10.01</v>
      </c>
      <c r="O5" s="49"/>
      <c r="P5" s="49"/>
      <c r="Q5" s="49"/>
      <c r="R5" s="49"/>
      <c r="S5" s="49"/>
      <c r="T5" s="49"/>
      <c r="U5" s="49"/>
    </row>
    <row r="6" spans="1:21" x14ac:dyDescent="0.25">
      <c r="A6" s="1" t="s">
        <v>17</v>
      </c>
      <c r="B6" s="12" t="s">
        <v>16</v>
      </c>
      <c r="C6" s="48">
        <v>85.78</v>
      </c>
      <c r="D6" s="48"/>
      <c r="E6" s="48">
        <v>10.67</v>
      </c>
      <c r="F6" s="48">
        <v>877.48</v>
      </c>
      <c r="G6" s="48"/>
      <c r="H6" s="48">
        <v>108.73</v>
      </c>
      <c r="I6" s="48">
        <v>8.5399999999999991</v>
      </c>
      <c r="J6" s="49"/>
      <c r="K6" s="48">
        <v>3.2</v>
      </c>
      <c r="L6" s="48">
        <v>8.1999999999999993</v>
      </c>
      <c r="M6" s="48"/>
      <c r="N6" s="48">
        <v>11.49</v>
      </c>
      <c r="O6" s="49"/>
      <c r="P6" s="49"/>
      <c r="Q6" s="49"/>
      <c r="R6" s="49"/>
      <c r="S6" s="49"/>
      <c r="T6" s="49"/>
      <c r="U6" s="49"/>
    </row>
    <row r="7" spans="1:21" x14ac:dyDescent="0.25">
      <c r="A7" s="2">
        <v>43891</v>
      </c>
      <c r="B7" s="12" t="s">
        <v>12</v>
      </c>
      <c r="C7" s="48">
        <v>64.52</v>
      </c>
      <c r="D7" s="48"/>
      <c r="E7" s="48">
        <v>9.2200000000000006</v>
      </c>
      <c r="F7" s="48">
        <v>743.4</v>
      </c>
      <c r="G7" s="48"/>
      <c r="H7" s="48">
        <v>96.16</v>
      </c>
      <c r="I7" s="48">
        <v>7.29</v>
      </c>
      <c r="J7" s="49"/>
      <c r="K7" s="48">
        <v>3.05</v>
      </c>
      <c r="L7" s="48">
        <v>9.1300000000000008</v>
      </c>
      <c r="M7" s="48"/>
      <c r="N7" s="48">
        <v>9.64</v>
      </c>
      <c r="O7" s="49"/>
      <c r="P7" s="49"/>
      <c r="Q7" s="49"/>
      <c r="R7" s="49"/>
      <c r="S7" s="49"/>
      <c r="T7" s="49"/>
      <c r="U7" s="49"/>
    </row>
    <row r="8" spans="1:21" x14ac:dyDescent="0.25">
      <c r="A8" s="2">
        <v>43891</v>
      </c>
      <c r="B8" s="12" t="s">
        <v>18</v>
      </c>
      <c r="C8" s="48">
        <v>71</v>
      </c>
      <c r="D8" s="48"/>
      <c r="E8" s="48">
        <v>9.9499999999999993</v>
      </c>
      <c r="F8" s="48">
        <v>808</v>
      </c>
      <c r="G8" s="48"/>
      <c r="H8" s="48">
        <v>106.01</v>
      </c>
      <c r="I8" s="48">
        <v>8.43</v>
      </c>
      <c r="J8" s="49"/>
      <c r="K8" s="48">
        <v>2.92</v>
      </c>
      <c r="L8" s="48">
        <v>7.9</v>
      </c>
      <c r="M8" s="48"/>
      <c r="N8" s="48">
        <v>7.95</v>
      </c>
      <c r="O8" s="49"/>
      <c r="P8" s="49"/>
      <c r="Q8" s="49"/>
      <c r="R8" s="49"/>
      <c r="S8" s="49"/>
      <c r="T8" s="49"/>
      <c r="U8" s="49"/>
    </row>
    <row r="9" spans="1:21" x14ac:dyDescent="0.25">
      <c r="A9" s="2">
        <v>43891</v>
      </c>
      <c r="B9" s="12" t="s">
        <v>19</v>
      </c>
      <c r="C9" s="48">
        <v>77.3</v>
      </c>
      <c r="D9" s="48"/>
      <c r="E9" s="48">
        <v>18.989999999999998</v>
      </c>
      <c r="F9" s="48">
        <v>801.05</v>
      </c>
      <c r="G9" s="48"/>
      <c r="H9" s="48">
        <v>104.35</v>
      </c>
      <c r="I9" s="48">
        <v>7.93</v>
      </c>
      <c r="J9" s="49"/>
      <c r="K9" s="48">
        <v>2.94</v>
      </c>
      <c r="L9" s="48">
        <v>8.14</v>
      </c>
      <c r="M9" s="48"/>
      <c r="N9" s="48">
        <v>8.6</v>
      </c>
      <c r="O9" s="49"/>
      <c r="P9" s="49"/>
      <c r="Q9" s="49"/>
      <c r="R9" s="49"/>
      <c r="S9" s="49"/>
      <c r="T9" s="49"/>
      <c r="U9" s="49"/>
    </row>
    <row r="10" spans="1:21" x14ac:dyDescent="0.25">
      <c r="A10" s="2">
        <v>43891</v>
      </c>
      <c r="B10" s="12" t="s">
        <v>20</v>
      </c>
      <c r="C10" s="48">
        <v>78.37</v>
      </c>
      <c r="D10" s="48"/>
      <c r="E10" s="48">
        <v>21.38</v>
      </c>
      <c r="F10" s="48">
        <v>819.89</v>
      </c>
      <c r="G10" s="48"/>
      <c r="H10" s="48">
        <v>111.29</v>
      </c>
      <c r="I10" s="48">
        <v>8.57</v>
      </c>
      <c r="J10" s="49"/>
      <c r="K10" s="48">
        <v>3.25</v>
      </c>
      <c r="L10" s="48">
        <v>9.5</v>
      </c>
      <c r="M10" s="48"/>
      <c r="N10" s="48">
        <v>7.83</v>
      </c>
      <c r="O10" s="49"/>
      <c r="P10" s="49"/>
      <c r="Q10" s="49"/>
      <c r="R10" s="49"/>
      <c r="S10" s="49"/>
      <c r="T10" s="49"/>
      <c r="U10" s="49"/>
    </row>
    <row r="11" spans="1:21" x14ac:dyDescent="0.25">
      <c r="A11" s="2">
        <v>43922</v>
      </c>
      <c r="B11" s="12" t="s">
        <v>21</v>
      </c>
      <c r="C11" s="48"/>
      <c r="D11" s="48"/>
      <c r="E11" s="48"/>
      <c r="F11" s="48"/>
      <c r="G11" s="48"/>
      <c r="H11" s="48"/>
      <c r="I11" s="48"/>
      <c r="J11" s="49"/>
      <c r="K11" s="48">
        <v>2.78</v>
      </c>
      <c r="L11" s="48">
        <v>10.96</v>
      </c>
      <c r="M11" s="48"/>
      <c r="N11" s="48"/>
      <c r="O11" s="49"/>
      <c r="P11" s="49"/>
      <c r="Q11" s="49"/>
      <c r="R11" s="49"/>
      <c r="S11" s="49"/>
      <c r="T11" s="49"/>
      <c r="U11" s="49"/>
    </row>
    <row r="12" spans="1:21" x14ac:dyDescent="0.25">
      <c r="A12" s="2">
        <v>43922</v>
      </c>
      <c r="B12" s="12" t="s">
        <v>22</v>
      </c>
      <c r="C12" s="48"/>
      <c r="D12" s="48"/>
      <c r="E12" s="48"/>
      <c r="F12" s="48"/>
      <c r="G12" s="48"/>
      <c r="H12" s="48"/>
      <c r="I12" s="48"/>
      <c r="J12" s="49"/>
      <c r="K12" s="48">
        <v>2.81</v>
      </c>
      <c r="L12" s="48">
        <v>5.94</v>
      </c>
      <c r="M12" s="48"/>
      <c r="N12" s="48"/>
      <c r="O12" s="49"/>
      <c r="P12" s="49"/>
      <c r="Q12" s="49"/>
      <c r="R12" s="49"/>
      <c r="S12" s="49"/>
      <c r="T12" s="49"/>
      <c r="U12" s="49"/>
    </row>
    <row r="13" spans="1:21" x14ac:dyDescent="0.25">
      <c r="A13" s="2">
        <v>43922</v>
      </c>
      <c r="B13" s="12" t="s">
        <v>23</v>
      </c>
      <c r="C13" s="48"/>
      <c r="D13" s="48"/>
      <c r="E13" s="48"/>
      <c r="F13" s="48"/>
      <c r="G13" s="48"/>
      <c r="H13" s="48"/>
      <c r="I13" s="48"/>
      <c r="J13" s="49"/>
      <c r="K13" s="48"/>
      <c r="L13" s="48"/>
      <c r="M13" s="48"/>
      <c r="N13" s="48"/>
      <c r="O13" s="49"/>
      <c r="P13" s="49"/>
      <c r="Q13" s="49"/>
      <c r="R13" s="49"/>
      <c r="S13" s="49"/>
      <c r="T13" s="49"/>
      <c r="U13" s="49"/>
    </row>
    <row r="14" spans="1:21" x14ac:dyDescent="0.25">
      <c r="A14" s="2">
        <v>43922</v>
      </c>
      <c r="B14" s="12" t="s">
        <v>24</v>
      </c>
      <c r="C14" s="48"/>
      <c r="D14" s="48"/>
      <c r="E14" s="48"/>
      <c r="F14" s="48"/>
      <c r="G14" s="48"/>
      <c r="H14" s="48"/>
      <c r="I14" s="48"/>
      <c r="J14" s="49"/>
      <c r="K14" s="48"/>
      <c r="L14" s="48"/>
      <c r="M14" s="48"/>
      <c r="N14" s="48"/>
      <c r="O14" s="49"/>
      <c r="P14" s="49"/>
      <c r="Q14" s="49"/>
      <c r="R14" s="49"/>
      <c r="S14" s="49"/>
      <c r="T14" s="49"/>
      <c r="U14" s="49"/>
    </row>
    <row r="15" spans="1:21" x14ac:dyDescent="0.25">
      <c r="A15" s="2">
        <v>43922</v>
      </c>
      <c r="B15" s="12" t="s">
        <v>25</v>
      </c>
      <c r="C15" s="48"/>
      <c r="D15" s="48"/>
      <c r="E15" s="48"/>
      <c r="F15" s="48"/>
      <c r="G15" s="48"/>
      <c r="H15" s="48"/>
      <c r="I15" s="48"/>
      <c r="J15" s="49"/>
      <c r="K15" s="48"/>
      <c r="L15" s="48"/>
      <c r="M15" s="48"/>
      <c r="N15" s="48"/>
      <c r="O15" s="49"/>
      <c r="P15" s="49"/>
      <c r="Q15" s="49"/>
      <c r="R15" s="49"/>
      <c r="S15" s="49"/>
      <c r="T15" s="49"/>
      <c r="U15" s="49"/>
    </row>
    <row r="16" spans="1:21" x14ac:dyDescent="0.25">
      <c r="A16" s="2">
        <v>43952</v>
      </c>
      <c r="B16" s="12" t="s">
        <v>26</v>
      </c>
      <c r="C16" s="48"/>
      <c r="D16" s="48"/>
      <c r="E16" s="48"/>
      <c r="F16" s="48"/>
      <c r="G16" s="48"/>
      <c r="H16" s="48"/>
      <c r="I16" s="48"/>
      <c r="J16" s="49"/>
      <c r="K16" s="48">
        <v>11.48</v>
      </c>
      <c r="L16" s="48"/>
      <c r="M16" s="48"/>
      <c r="N16" s="48"/>
      <c r="O16" s="49"/>
      <c r="P16" s="49"/>
      <c r="Q16" s="49"/>
      <c r="R16" s="49"/>
      <c r="S16" s="49"/>
      <c r="T16" s="49"/>
      <c r="U16" s="49"/>
    </row>
    <row r="17" spans="1:21" x14ac:dyDescent="0.25">
      <c r="A17" s="2">
        <v>43952</v>
      </c>
      <c r="B17" s="12" t="s">
        <v>27</v>
      </c>
      <c r="C17" s="48"/>
      <c r="D17" s="48"/>
      <c r="E17" s="48"/>
      <c r="F17" s="48"/>
      <c r="G17" s="48"/>
      <c r="H17" s="48"/>
      <c r="I17" s="48"/>
      <c r="J17" s="49"/>
      <c r="K17" s="48">
        <v>2.82</v>
      </c>
      <c r="L17" s="48">
        <v>8.51</v>
      </c>
      <c r="M17" s="48"/>
      <c r="N17" s="48"/>
      <c r="O17" s="49"/>
      <c r="P17" s="49"/>
      <c r="Q17" s="49"/>
      <c r="R17" s="49"/>
      <c r="S17" s="49"/>
      <c r="T17" s="49"/>
      <c r="U17" s="49"/>
    </row>
    <row r="18" spans="1:21" x14ac:dyDescent="0.25">
      <c r="A18" s="2">
        <v>43952</v>
      </c>
      <c r="B18" s="12" t="s">
        <v>28</v>
      </c>
      <c r="C18" s="48"/>
      <c r="D18" s="48"/>
      <c r="E18" s="48"/>
      <c r="F18" s="48"/>
      <c r="G18" s="48"/>
      <c r="H18" s="48"/>
      <c r="I18" s="48"/>
      <c r="J18" s="49"/>
      <c r="K18" s="48">
        <v>3.26</v>
      </c>
      <c r="L18" s="48">
        <v>13.43</v>
      </c>
      <c r="M18" s="48"/>
      <c r="N18" s="48"/>
      <c r="O18" s="49"/>
      <c r="P18" s="49"/>
      <c r="Q18" s="49"/>
      <c r="R18" s="49"/>
      <c r="S18" s="49"/>
      <c r="T18" s="49"/>
      <c r="U18" s="49"/>
    </row>
    <row r="19" spans="1:21" x14ac:dyDescent="0.25">
      <c r="A19" s="2">
        <v>43952</v>
      </c>
      <c r="B19" s="12" t="s">
        <v>29</v>
      </c>
      <c r="C19" s="48"/>
      <c r="D19" s="48"/>
      <c r="E19" s="48"/>
      <c r="F19" s="48"/>
      <c r="G19" s="48"/>
      <c r="H19" s="48"/>
      <c r="I19" s="48"/>
      <c r="J19" s="49"/>
      <c r="K19" s="48">
        <v>2.34</v>
      </c>
      <c r="L19" s="48">
        <v>4.28</v>
      </c>
      <c r="M19" s="48"/>
      <c r="N19" s="48"/>
      <c r="O19" s="49"/>
      <c r="P19" s="49"/>
      <c r="Q19" s="49"/>
      <c r="R19" s="49"/>
      <c r="S19" s="49"/>
      <c r="T19" s="49"/>
      <c r="U19" s="49"/>
    </row>
    <row r="20" spans="1:21" x14ac:dyDescent="0.25">
      <c r="A20" s="4">
        <v>43983</v>
      </c>
      <c r="B20" s="12" t="s">
        <v>30</v>
      </c>
      <c r="C20" s="48">
        <f>'Consommation hebdo'!C4/Paramètres!C3</f>
        <v>95.578444747612551</v>
      </c>
      <c r="D20" s="48"/>
      <c r="E20" s="48"/>
      <c r="F20" s="48">
        <f>'Consommation hebdo'!F4/Paramètres!C3</f>
        <v>776.68485675306954</v>
      </c>
      <c r="G20" s="48">
        <f>'Consommation hebdo'!G4/Paramètres!C3</f>
        <v>49.836289222373807</v>
      </c>
      <c r="H20" s="48">
        <f>'Consommation hebdo'!H4/Paramètres!D3</f>
        <v>63.918282548476455</v>
      </c>
      <c r="I20" s="48"/>
      <c r="J20" s="49"/>
      <c r="K20" s="48">
        <v>2.4700000000000002</v>
      </c>
      <c r="L20" s="48">
        <v>2.76</v>
      </c>
      <c r="M20" s="48"/>
      <c r="N20" s="49"/>
      <c r="O20" s="49"/>
      <c r="P20" s="49"/>
      <c r="Q20" s="49"/>
      <c r="R20" s="49"/>
      <c r="S20" s="49"/>
      <c r="T20" s="49"/>
      <c r="U20" s="49"/>
    </row>
    <row r="21" spans="1:21" x14ac:dyDescent="0.25">
      <c r="A21" s="4">
        <v>43983</v>
      </c>
      <c r="B21" s="12" t="s">
        <v>31</v>
      </c>
      <c r="C21" s="48"/>
      <c r="D21" s="48"/>
      <c r="E21" s="48"/>
      <c r="F21" s="48"/>
      <c r="G21" s="48"/>
      <c r="H21" s="48"/>
      <c r="I21" s="48"/>
      <c r="J21" s="49"/>
      <c r="K21" s="48">
        <v>2.08</v>
      </c>
      <c r="L21" s="48">
        <v>2.41</v>
      </c>
      <c r="M21" s="48"/>
      <c r="N21" s="49">
        <f>'Consommation hebdo'!N5/Paramètres!G4</f>
        <v>54.788062223637191</v>
      </c>
      <c r="O21" s="49"/>
      <c r="P21" s="49"/>
      <c r="Q21" s="49"/>
      <c r="R21" s="49"/>
      <c r="S21" s="49"/>
      <c r="T21" s="49"/>
      <c r="U21" s="49"/>
    </row>
    <row r="22" spans="1:21" x14ac:dyDescent="0.25">
      <c r="A22" s="4">
        <v>43983</v>
      </c>
      <c r="B22" s="12" t="s">
        <v>32</v>
      </c>
      <c r="C22" s="48"/>
      <c r="D22" s="48"/>
      <c r="E22" s="48"/>
      <c r="F22" s="48"/>
      <c r="G22" s="48"/>
      <c r="H22" s="48"/>
      <c r="I22" s="48"/>
      <c r="J22" s="49"/>
      <c r="K22" s="48"/>
      <c r="L22" s="48"/>
      <c r="M22" s="48"/>
      <c r="N22" s="49">
        <f>'Consommation hebdo'!N6/Paramètres!G5</f>
        <v>30.832683699711783</v>
      </c>
      <c r="O22" s="49"/>
      <c r="P22" s="49"/>
      <c r="Q22" s="49"/>
      <c r="R22" s="49"/>
      <c r="S22" s="49"/>
      <c r="T22" s="49"/>
      <c r="U22" s="49"/>
    </row>
    <row r="23" spans="1:21" x14ac:dyDescent="0.25">
      <c r="A23" s="4">
        <v>43983</v>
      </c>
      <c r="B23" s="12" t="s">
        <v>33</v>
      </c>
      <c r="C23" s="48"/>
      <c r="D23" s="48"/>
      <c r="E23" s="48"/>
      <c r="F23" s="48"/>
      <c r="G23" s="48"/>
      <c r="H23" s="48"/>
      <c r="I23" s="48"/>
      <c r="J23" s="49"/>
      <c r="K23" s="48"/>
      <c r="L23" s="48"/>
      <c r="M23" s="48"/>
      <c r="N23" s="49">
        <f>'Consommation hebdo'!N7/Paramètres!G6</f>
        <v>36.327372126618833</v>
      </c>
      <c r="O23" s="49"/>
      <c r="P23" s="49"/>
      <c r="Q23" s="49"/>
      <c r="R23" s="49"/>
      <c r="S23" s="49"/>
      <c r="T23" s="49"/>
      <c r="U23" s="49"/>
    </row>
    <row r="24" spans="1:21" x14ac:dyDescent="0.25">
      <c r="A24" s="4">
        <v>44013</v>
      </c>
      <c r="B24" s="12" t="s">
        <v>34</v>
      </c>
      <c r="C24" s="48"/>
      <c r="D24" s="48"/>
      <c r="E24" s="48"/>
      <c r="F24" s="48"/>
      <c r="G24" s="48"/>
      <c r="H24" s="48"/>
      <c r="I24" s="48"/>
      <c r="J24" s="49"/>
      <c r="K24" s="48"/>
      <c r="L24" s="48"/>
      <c r="M24" s="48"/>
      <c r="N24" s="49">
        <f>'Consommation hebdo'!N8/Paramètres!G7</f>
        <v>33.162500000000001</v>
      </c>
      <c r="O24" s="49"/>
      <c r="P24" s="49"/>
      <c r="Q24" s="49"/>
      <c r="R24" s="49"/>
      <c r="S24" s="49"/>
      <c r="T24" s="49"/>
      <c r="U24" s="49"/>
    </row>
    <row r="25" spans="1:21" x14ac:dyDescent="0.25">
      <c r="A25" s="4">
        <v>44044</v>
      </c>
      <c r="B25" s="12" t="s">
        <v>35</v>
      </c>
      <c r="C25" s="48"/>
      <c r="D25" s="49"/>
      <c r="E25" s="48"/>
      <c r="F25" s="48"/>
      <c r="G25" s="48"/>
      <c r="H25" s="48"/>
      <c r="I25" s="48"/>
      <c r="J25" s="49"/>
      <c r="K25" s="49"/>
      <c r="L25" s="49"/>
      <c r="M25" s="49"/>
      <c r="N25" s="49">
        <f>'Consommation hebdo'!N9/Paramètres!G8</f>
        <v>95.073184047898039</v>
      </c>
      <c r="O25" s="49"/>
      <c r="P25" s="49"/>
      <c r="Q25" s="49"/>
      <c r="R25" s="49"/>
      <c r="S25" s="49"/>
      <c r="T25" s="49"/>
      <c r="U25" s="49"/>
    </row>
    <row r="26" spans="1:21" x14ac:dyDescent="0.25">
      <c r="A26" s="4">
        <v>44044</v>
      </c>
      <c r="B26" s="12" t="s">
        <v>36</v>
      </c>
      <c r="C26" s="48">
        <f>'Consommation hebdo'!C10/Paramètres!C9</f>
        <v>79.875150060024012</v>
      </c>
      <c r="D26" s="48">
        <f>'Consommation hebdo'!D10/Paramètres!C9</f>
        <v>30.362545018007204</v>
      </c>
      <c r="E26" s="48">
        <f>'Consommation hebdo'!E10/Paramètres!C9</f>
        <v>8.3385354141656656</v>
      </c>
      <c r="F26" s="48">
        <f>'Consommation hebdo'!F10/Paramètres!C9</f>
        <v>803.32533013205284</v>
      </c>
      <c r="G26" s="48">
        <f>'Consommation hebdo'!G10/Paramètres!C9</f>
        <v>51.956782713085232</v>
      </c>
      <c r="H26" s="48">
        <f>'Consommation hebdo'!H10/Paramètres!D9</f>
        <v>88.053699284009554</v>
      </c>
      <c r="I26" s="48">
        <f>'Consommation hebdo'!I10/Paramètres!F9</f>
        <v>10.171404682274247</v>
      </c>
      <c r="J26" s="49"/>
      <c r="K26" s="48">
        <f>'Consommation hebdo'!K10/Paramètres!E9</f>
        <v>1.9931015452538632</v>
      </c>
      <c r="L26" s="48">
        <f>'Consommation hebdo'!L10/Paramètres!E9</f>
        <v>1.7836644591611479</v>
      </c>
      <c r="M26" s="48"/>
      <c r="N26" s="49">
        <f>'Consommation hebdo'!N10/Paramètres!G9</f>
        <v>39.132475647747093</v>
      </c>
      <c r="O26" s="48">
        <f>'Consommation hebdo'!O10/Paramètres!F9</f>
        <v>10.147993311036789</v>
      </c>
      <c r="P26" s="49"/>
      <c r="Q26" s="48"/>
      <c r="R26" s="48"/>
      <c r="S26" s="48"/>
      <c r="T26" s="48"/>
      <c r="U26" s="48"/>
    </row>
    <row r="27" spans="1:21" x14ac:dyDescent="0.25">
      <c r="A27" s="4">
        <v>44044</v>
      </c>
      <c r="B27" s="12" t="s">
        <v>37</v>
      </c>
      <c r="C27" s="48">
        <f>'Consommation hebdo'!C11/Paramètres!C10</f>
        <v>100.42074927953891</v>
      </c>
      <c r="D27" s="48">
        <f>'Consommation hebdo'!D11/Paramètres!C10</f>
        <v>37.314121037463977</v>
      </c>
      <c r="E27" s="48">
        <f>'Consommation hebdo'!E11/Paramètres!C10</f>
        <v>17.768011527377521</v>
      </c>
      <c r="F27" s="48">
        <f>'Consommation hebdo'!F11/Paramètres!C10</f>
        <v>905.18731988472621</v>
      </c>
      <c r="G27" s="48">
        <f>'Consommation hebdo'!G11/Paramètres!C10</f>
        <v>124.23631123919309</v>
      </c>
      <c r="H27" s="48">
        <f>'Consommation hebdo'!H11/Paramètres!D10</f>
        <v>91.340909090909093</v>
      </c>
      <c r="I27" s="48">
        <f>'Consommation hebdo'!I11/Paramètres!F10</f>
        <v>10.153169014084508</v>
      </c>
      <c r="J27" s="49"/>
      <c r="K27" s="48">
        <f>'Consommation hebdo'!K11/Paramètres!E10</f>
        <v>1.9546252193532214</v>
      </c>
      <c r="L27" s="48">
        <f>'Consommation hebdo'!L11/Paramètres!E10</f>
        <v>1.818250188017047</v>
      </c>
      <c r="M27" s="48"/>
      <c r="N27" s="49">
        <f>'Consommation hebdo'!N11/Paramètres!G10</f>
        <v>36.068705813632192</v>
      </c>
      <c r="O27" s="48">
        <f>'Consommation hebdo'!O11/Paramètres!F10</f>
        <v>10.466549295774648</v>
      </c>
      <c r="P27" s="49"/>
      <c r="Q27" s="48"/>
      <c r="R27" s="48"/>
      <c r="S27" s="48"/>
      <c r="T27" s="48"/>
      <c r="U27" s="48"/>
    </row>
    <row r="28" spans="1:21" x14ac:dyDescent="0.25">
      <c r="A28" s="4">
        <v>44075</v>
      </c>
      <c r="B28" s="12" t="s">
        <v>38</v>
      </c>
      <c r="C28" s="48">
        <f>'Consommation hebdo'!C12/Paramètres!C11</f>
        <v>82.365853658536579</v>
      </c>
      <c r="D28" s="48">
        <f>'Consommation hebdo'!D12/Paramètres!C11</f>
        <v>30.560975609756099</v>
      </c>
      <c r="E28" s="48">
        <f>'Consommation hebdo'!E12/Paramètres!C11</f>
        <v>14.446341463414635</v>
      </c>
      <c r="F28" s="48">
        <f>'Consommation hebdo'!F12/Paramètres!C11</f>
        <v>793.80487804878044</v>
      </c>
      <c r="G28" s="48">
        <f>'Consommation hebdo'!G12/Paramètres!C11</f>
        <v>38.280487804878049</v>
      </c>
      <c r="H28" s="48">
        <f>'Consommation hebdo'!H12/Paramètres!D11</f>
        <v>86.919374247894098</v>
      </c>
      <c r="I28" s="48">
        <f>'Consommation hebdo'!I12/Paramètres!F11</f>
        <v>11.045595396193006</v>
      </c>
      <c r="J28" s="49"/>
      <c r="K28" s="48">
        <f>'Consommation hebdo'!K12/Paramètres!E11</f>
        <v>1.8983211161030977</v>
      </c>
      <c r="L28" s="48">
        <f>'Consommation hebdo'!L12/Paramètres!E11</f>
        <v>2.530621896429416</v>
      </c>
      <c r="M28" s="48"/>
      <c r="N28" s="49">
        <f>'Consommation hebdo'!N12/Paramètres!G11</f>
        <v>37.312009958034082</v>
      </c>
      <c r="O28" s="48">
        <f>'Consommation hebdo'!O12/Paramètres!F11</f>
        <v>10.602921646746347</v>
      </c>
      <c r="P28" s="49"/>
      <c r="Q28" s="48"/>
      <c r="R28" s="48"/>
      <c r="S28" s="48"/>
      <c r="T28" s="48"/>
      <c r="U28" s="48">
        <f>14000/2259</f>
        <v>6.1974324922532098</v>
      </c>
    </row>
    <row r="29" spans="1:21" x14ac:dyDescent="0.25">
      <c r="A29" s="4">
        <v>44075</v>
      </c>
      <c r="B29" s="12" t="s">
        <v>39</v>
      </c>
      <c r="C29" s="48">
        <f>'Consommation hebdo'!C13/Paramètres!C12</f>
        <v>86.698039215686279</v>
      </c>
      <c r="D29" s="48">
        <f>'Consommation hebdo'!D13/Paramètres!C12</f>
        <v>29.454901960784312</v>
      </c>
      <c r="E29" s="48">
        <f>'Consommation hebdo'!E13/Paramètres!C12</f>
        <v>8.1490196078431367</v>
      </c>
      <c r="F29" s="48">
        <f>'Consommation hebdo'!F13/Paramètres!C12</f>
        <v>779.68627450980387</v>
      </c>
      <c r="G29" s="48">
        <f>'Consommation hebdo'!G13/Paramètres!C12</f>
        <v>35.673202614379086</v>
      </c>
      <c r="H29" s="48">
        <f>'Consommation hebdo'!H13/Paramètres!D12</f>
        <v>87.997432605905004</v>
      </c>
      <c r="I29" s="48">
        <f>'Consommation hebdo'!I13/Paramètres!F12</f>
        <v>9.4699063753901029</v>
      </c>
      <c r="J29" s="49"/>
      <c r="K29" s="48">
        <f>'Consommation hebdo'!K13/Paramètres!E12</f>
        <v>2.0880242825607063</v>
      </c>
      <c r="L29" s="48">
        <f>'Consommation hebdo'!L13/Paramètres!E12</f>
        <v>3.123896247240618</v>
      </c>
      <c r="M29" s="50"/>
      <c r="N29" s="49">
        <f>'Consommation hebdo'!N13/Paramètres!G12</f>
        <v>29.233383295046281</v>
      </c>
      <c r="O29" s="48">
        <f>'Consommation hebdo'!O13/Paramètres!F12</f>
        <v>10.253678109674542</v>
      </c>
      <c r="P29" s="49"/>
      <c r="Q29" s="48"/>
      <c r="R29" s="48"/>
      <c r="S29" s="48"/>
      <c r="T29" s="48"/>
      <c r="U29" s="48">
        <f>11000/2243</f>
        <v>4.9041462327240302</v>
      </c>
    </row>
    <row r="30" spans="1:21" x14ac:dyDescent="0.25">
      <c r="A30" s="4">
        <v>44075</v>
      </c>
      <c r="B30" s="12" t="s">
        <v>40</v>
      </c>
      <c r="C30" s="48">
        <f>'Consommation hebdo'!C14/Paramètres!C13</f>
        <v>80.203178206583431</v>
      </c>
      <c r="D30" s="48">
        <f>'Consommation hebdo'!D14/Paramètres!C13</f>
        <v>29.853575482406356</v>
      </c>
      <c r="E30" s="48">
        <f>'Consommation hebdo'!E14/Paramètres!C13</f>
        <v>10.787741203178207</v>
      </c>
      <c r="F30" s="48">
        <f>'Consommation hebdo'!F14/Paramètres!C13</f>
        <v>793.77979568671958</v>
      </c>
      <c r="G30" s="48">
        <f>'Consommation hebdo'!G14/Paramètres!C13</f>
        <v>45.618615209988647</v>
      </c>
      <c r="H30" s="48">
        <f>'Consommation hebdo'!H14/Paramètres!D13</f>
        <v>81.021003500583433</v>
      </c>
      <c r="I30" s="48">
        <f>'Consommation hebdo'!I14/Paramètres!F13</f>
        <v>10.374574829931973</v>
      </c>
      <c r="J30" s="49"/>
      <c r="K30" s="48">
        <f>'Consommation hebdo'!K14/Paramètres!E13</f>
        <v>1.9165208697825544</v>
      </c>
      <c r="L30" s="48">
        <f>'Consommation hebdo'!L14/Paramètres!E13</f>
        <v>1.9277680579855037</v>
      </c>
      <c r="M30" s="48"/>
      <c r="N30" s="49">
        <f>'Consommation hebdo'!N14/Paramètres!G13</f>
        <v>38.011151432175929</v>
      </c>
      <c r="O30" s="48">
        <f>'Consommation hebdo'!O14/Paramètres!F13</f>
        <v>10.411564625850341</v>
      </c>
      <c r="P30" s="49"/>
      <c r="Q30" s="48"/>
      <c r="R30" s="48"/>
      <c r="S30" s="48"/>
      <c r="T30" s="48"/>
      <c r="U30" s="48">
        <f>15000/2352</f>
        <v>6.3775510204081636</v>
      </c>
    </row>
    <row r="31" spans="1:21" x14ac:dyDescent="0.25">
      <c r="A31" s="6">
        <v>44075</v>
      </c>
      <c r="B31" s="13" t="s">
        <v>41</v>
      </c>
      <c r="C31" s="48">
        <f>'Consommation hebdo'!C15/Paramètres!C14</f>
        <v>72.550819672131141</v>
      </c>
      <c r="D31" s="48">
        <f>'Consommation hebdo'!D15/Paramètres!C14</f>
        <v>27.718032786885246</v>
      </c>
      <c r="E31" s="48">
        <f>'Consommation hebdo'!E15/Paramètres!C14</f>
        <v>6.1092896174863389</v>
      </c>
      <c r="F31" s="48">
        <f>'Consommation hebdo'!F15/Paramètres!C14</f>
        <v>819.73770491803282</v>
      </c>
      <c r="G31" s="48">
        <f>'Consommation hebdo'!G15/Paramètres!C14</f>
        <v>43.366120218579233</v>
      </c>
      <c r="H31" s="48">
        <f>'Consommation hebdo'!H15/Paramètres!D14</f>
        <v>72.778135048231505</v>
      </c>
      <c r="I31" s="48">
        <f>'Consommation hebdo'!I15/Paramètres!F14</f>
        <v>10.292778649921507</v>
      </c>
      <c r="J31" s="49"/>
      <c r="K31" s="48">
        <f>'Consommation hebdo'!K15/Paramètres!E14</f>
        <v>1.8457814661134164</v>
      </c>
      <c r="L31" s="48">
        <f>'Consommation hebdo'!L15/Paramètres!E14</f>
        <v>2.9628861226371601</v>
      </c>
      <c r="M31" s="48"/>
      <c r="N31" s="49">
        <f>'Consommation hebdo'!N15/Paramètres!G14</f>
        <v>35.285019304863781</v>
      </c>
      <c r="O31" s="48">
        <f>'Consommation hebdo'!O15/Paramètres!F14</f>
        <v>9.8661695447409734</v>
      </c>
      <c r="P31" s="49"/>
      <c r="Q31" s="48"/>
      <c r="R31" s="48"/>
      <c r="S31" s="48"/>
      <c r="T31" s="48"/>
      <c r="U31" s="48">
        <f>14000/2548</f>
        <v>5.4945054945054945</v>
      </c>
    </row>
    <row r="32" spans="1:21" x14ac:dyDescent="0.25">
      <c r="A32" s="4">
        <v>44105</v>
      </c>
      <c r="B32" s="12" t="s">
        <v>42</v>
      </c>
      <c r="C32" s="48">
        <f>'Consommation hebdo'!C16/Paramètres!C15</f>
        <v>65.510266940451743</v>
      </c>
      <c r="D32" s="48">
        <f>'Consommation hebdo'!D16/Paramètres!C15</f>
        <v>24.581108829568787</v>
      </c>
      <c r="E32" s="48">
        <f>'Consommation hebdo'!E16/Paramètres!C15</f>
        <v>6.020533880903491</v>
      </c>
      <c r="F32" s="48">
        <f>'Consommation hebdo'!F16/Paramètres!C15</f>
        <v>773.09034907597538</v>
      </c>
      <c r="G32" s="48">
        <f>'Consommation hebdo'!G16/Paramètres!C15</f>
        <v>38.480492813141687</v>
      </c>
      <c r="H32" s="48">
        <f>'Consommation hebdo'!H16/Paramètres!D15</f>
        <v>78.036597428288829</v>
      </c>
      <c r="I32" s="48">
        <f>'Consommation hebdo'!I16/Paramètres!F15</f>
        <v>8.0278189910979236</v>
      </c>
      <c r="J32" s="49"/>
      <c r="K32" s="48">
        <f>'Consommation hebdo'!K16/Paramètres!E15</f>
        <v>1.8706038487060386</v>
      </c>
      <c r="L32" s="48">
        <f>'Consommation hebdo'!L16/Paramètres!E15</f>
        <v>6.4866180048661803</v>
      </c>
      <c r="M32" s="48"/>
      <c r="N32" s="49">
        <f>'Consommation hebdo'!N16/Paramètres!G15</f>
        <v>28.28189401710949</v>
      </c>
      <c r="O32" s="48">
        <f>'Consommation hebdo'!O16/Paramètres!F15</f>
        <v>9.0600890207715139</v>
      </c>
      <c r="P32" s="49"/>
      <c r="Q32" s="48">
        <f>'Consommation hebdo'!Q16/Paramètres!F15</f>
        <v>3.2066023738872405</v>
      </c>
      <c r="R32" s="48">
        <f>'Consommation hebdo'!R16/Paramètres!F15</f>
        <v>2.3735163204747773</v>
      </c>
      <c r="S32" s="48">
        <f>'Consommation hebdo'!S16/Paramètres!D15</f>
        <v>29.518298714144411</v>
      </c>
      <c r="T32" s="48">
        <f>'Consommation hebdo'!T16/Paramètres!F15</f>
        <v>3.9373145400593472</v>
      </c>
      <c r="U32" s="48">
        <f>'Consommation hebdo'!U16/Paramètres!F15</f>
        <v>5.9347181008902075</v>
      </c>
    </row>
    <row r="33" spans="1:21" x14ac:dyDescent="0.25">
      <c r="A33" s="4">
        <v>44105</v>
      </c>
      <c r="B33" s="12" t="s">
        <v>59</v>
      </c>
      <c r="C33" s="48">
        <f>'Consommation hebdo'!C17/Paramètres!C16</f>
        <v>83.870063694267515</v>
      </c>
      <c r="D33" s="48">
        <f>'Consommation hebdo'!D17/Paramètres!C16</f>
        <v>29.564331210191082</v>
      </c>
      <c r="E33" s="48">
        <f>'Consommation hebdo'!E17/Paramètres!C16</f>
        <v>9.7388535031847141</v>
      </c>
      <c r="F33" s="48">
        <f>'Consommation hebdo'!F17/Paramètres!C16</f>
        <v>694.484076433121</v>
      </c>
      <c r="G33" s="48">
        <f>'Consommation hebdo'!G17/Paramètres!C16</f>
        <v>34.687898089171973</v>
      </c>
      <c r="H33" s="48">
        <f>'Consommation hebdo'!H17/Paramètres!D16</f>
        <v>93.397959183673464</v>
      </c>
      <c r="I33" s="48">
        <f>'Consommation hebdo'!I17/Paramètres!F16</f>
        <v>8.0521662245800183</v>
      </c>
      <c r="J33" s="49">
        <f>('Consommation hebdo'!J17*Paramètres!K16/Paramètres!H16)*Paramètres!I16</f>
        <v>1219.0298507462687</v>
      </c>
      <c r="K33" s="48">
        <f>'Consommation hebdo'!K17/Paramètres!E16</f>
        <v>1.8264063811922755</v>
      </c>
      <c r="L33" s="48">
        <f>'Consommation hebdo'!L17/Paramètres!E16</f>
        <v>6.8226280436607896</v>
      </c>
      <c r="M33" s="48"/>
      <c r="N33" s="49">
        <f>'Consommation hebdo'!N17/Paramètres!G16</f>
        <v>35.99597952425141</v>
      </c>
      <c r="O33" s="48">
        <f>'Consommation hebdo'!O17/Paramètres!F16</f>
        <v>10.371794871794872</v>
      </c>
      <c r="P33" s="49"/>
      <c r="Q33" s="48">
        <f>'Consommation hebdo'!Q17/Paramètres!F16</f>
        <v>3.9398320070733965</v>
      </c>
      <c r="R33" s="48">
        <f>'Consommation hebdo'!R17/Paramètres!F16</f>
        <v>2.0061892130857646</v>
      </c>
      <c r="S33" s="48">
        <f>'Consommation hebdo'!S17/Paramètres!D16</f>
        <v>43.544642857142854</v>
      </c>
      <c r="T33" s="48">
        <f>'Consommation hebdo'!T17/Paramètres!F16</f>
        <v>4.2011494252873565</v>
      </c>
      <c r="U33" s="48">
        <f>'Consommation hebdo'!U17/Paramètres!F16</f>
        <v>5.7471264367816088</v>
      </c>
    </row>
    <row r="34" spans="1:21" x14ac:dyDescent="0.25">
      <c r="A34" s="4">
        <v>44105</v>
      </c>
      <c r="B34" s="12" t="s">
        <v>60</v>
      </c>
      <c r="C34" s="48">
        <f>'Consommation hebdo'!C18/Paramètres!C17</f>
        <v>68.226589595375728</v>
      </c>
      <c r="D34" s="48">
        <f>'Consommation hebdo'!D18/Paramètres!C17</f>
        <v>22.204624277456649</v>
      </c>
      <c r="E34" s="48">
        <f>'Consommation hebdo'!E18/Paramètres!C17</f>
        <v>6.3780346820809246</v>
      </c>
      <c r="F34" s="48">
        <f>'Consommation hebdo'!F18/Paramètres!C17</f>
        <v>604.7976878612717</v>
      </c>
      <c r="G34" s="48">
        <f>'Consommation hebdo'!G18/Paramètres!C17</f>
        <v>28.739884393063583</v>
      </c>
      <c r="H34" s="48">
        <f>'Consommation hebdo'!H18/Paramètres!D17</f>
        <v>85.94766146993318</v>
      </c>
      <c r="I34" s="48">
        <f>'Consommation hebdo'!I18/Paramètres!F17</f>
        <v>8.3510347520499799</v>
      </c>
      <c r="J34" s="49">
        <f>('Consommation hebdo'!J18*Paramètres!K17/Paramètres!H17)*Paramètres!I17</f>
        <v>8224.8091603053435</v>
      </c>
      <c r="K34" s="48">
        <f>'Consommation hebdo'!K18/Paramètres!E17</f>
        <v>1.759482941301123</v>
      </c>
      <c r="L34" s="48">
        <f>'Consommation hebdo'!L18/Paramètres!E17</f>
        <v>7.7007840644204277</v>
      </c>
      <c r="M34" s="48">
        <f>'Consommation hebdo'!M18/Paramètres!J17</f>
        <v>5.3807843137254903</v>
      </c>
      <c r="N34" s="49">
        <f>'Consommation hebdo'!N18/Paramètres!G17</f>
        <v>36.079642348486807</v>
      </c>
      <c r="O34" s="48">
        <f>'Consommation hebdo'!O18/Paramètres!F17</f>
        <v>9.4303006638032016</v>
      </c>
      <c r="P34" s="49"/>
      <c r="Q34" s="48">
        <f>'Consommation hebdo'!Q18/Paramètres!F17</f>
        <v>3.4315111284654343</v>
      </c>
      <c r="R34" s="48">
        <f>'Consommation hebdo'!R18/Paramètres!F17</f>
        <v>2.023037875829754</v>
      </c>
      <c r="S34" s="48">
        <f>'Consommation hebdo'!S18/Paramètres!D17</f>
        <v>35.093541202672604</v>
      </c>
      <c r="T34" s="48">
        <f>'Consommation hebdo'!T18/Paramètres!F17</f>
        <v>4.0007809449433811</v>
      </c>
      <c r="U34" s="48">
        <f>'Consommation hebdo'!U18/Paramètres!F17</f>
        <v>6.2475595470519325</v>
      </c>
    </row>
    <row r="35" spans="1:21" x14ac:dyDescent="0.25">
      <c r="A35" s="4">
        <v>44105</v>
      </c>
      <c r="B35" s="12" t="s">
        <v>61</v>
      </c>
      <c r="C35" s="48">
        <f>'Consommation hebdo'!C19/Paramètres!C18</f>
        <v>76.405303030303031</v>
      </c>
      <c r="D35" s="48">
        <f>'Consommation hebdo'!D19/Paramètres!C18</f>
        <v>26.2260101010101</v>
      </c>
      <c r="E35" s="48">
        <f>'Consommation hebdo'!E19/Paramètres!C18</f>
        <v>16.119949494949495</v>
      </c>
      <c r="F35" s="48">
        <f>'Consommation hebdo'!F19/Paramètres!C18</f>
        <v>566.36363636363637</v>
      </c>
      <c r="G35" s="48">
        <f>'Consommation hebdo'!G19/Paramètres!C18</f>
        <v>79.292929292929287</v>
      </c>
      <c r="H35" s="48">
        <f>'Consommation hebdo'!H19/Paramètres!D18</f>
        <v>94.129268292682923</v>
      </c>
      <c r="I35" s="48">
        <f>'Consommation hebdo'!I19/Paramètres!F18</f>
        <v>8.0904545454545449</v>
      </c>
      <c r="J35" s="49">
        <f>('Consommation hebdo'!J19*Paramètres!K18/Paramètres!H18)*Paramètres!I18</f>
        <v>5433.620689655173</v>
      </c>
      <c r="K35" s="48">
        <f>'Consommation hebdo'!K19/Paramètres!E18</f>
        <v>1.9424133811230586</v>
      </c>
      <c r="L35" s="48">
        <f>'Consommation hebdo'!L19/Paramètres!E18</f>
        <v>6.6454002389486257</v>
      </c>
      <c r="M35" s="48">
        <f>'Consommation hebdo'!M19/Paramètres!J18</f>
        <v>4.7573746312684362</v>
      </c>
      <c r="N35" s="49">
        <f>'Consommation hebdo'!N19/Paramètres!G18</f>
        <v>38.582348014827161</v>
      </c>
      <c r="O35" s="48">
        <f>'Consommation hebdo'!O19/Paramètres!F18</f>
        <v>11.057272727272727</v>
      </c>
      <c r="P35" s="49"/>
      <c r="Q35" s="48">
        <f>'Consommation hebdo'!Q19/Paramètres!F18</f>
        <v>3.8386363636363638</v>
      </c>
      <c r="R35" s="48">
        <f>'Consommation hebdo'!R19/Paramètres!F18</f>
        <v>2.3772727272727274</v>
      </c>
      <c r="S35" s="48">
        <f>'Consommation hebdo'!S19/Paramètres!D18</f>
        <v>37.042682926829265</v>
      </c>
      <c r="T35" s="48">
        <f>'Consommation hebdo'!T19/Paramètres!F18</f>
        <v>4.1813636363636366</v>
      </c>
      <c r="U35" s="48">
        <f>'Consommation hebdo'!U19/Paramètres!F18</f>
        <v>5.9090909090909092</v>
      </c>
    </row>
    <row r="36" spans="1:21" x14ac:dyDescent="0.25">
      <c r="A36" s="4">
        <v>44105</v>
      </c>
      <c r="B36" s="12" t="s">
        <v>62</v>
      </c>
      <c r="C36" s="48">
        <f>'Consommation hebdo'!C20/Paramètres!C19</f>
        <v>64.386652542372886</v>
      </c>
      <c r="D36" s="48">
        <f>'Consommation hebdo'!D20/Paramètres!C19</f>
        <v>23.549788135593221</v>
      </c>
      <c r="E36" s="48">
        <f>'Consommation hebdo'!E20/Paramètres!C19</f>
        <v>5.5635593220338979</v>
      </c>
      <c r="F36" s="48">
        <f>'Consommation hebdo'!F20/Paramètres!C19</f>
        <v>715.57203389830511</v>
      </c>
      <c r="G36" s="48">
        <f>'Consommation hebdo'!G20/Paramètres!C19</f>
        <v>90.169491525423723</v>
      </c>
      <c r="H36" s="48">
        <f>'Consommation hebdo'!H20/Paramètres!D19</f>
        <v>84.723044397462999</v>
      </c>
      <c r="I36" s="48">
        <f>'Consommation hebdo'!I20/Paramètres!F19</f>
        <v>8.3040980467253931</v>
      </c>
      <c r="J36" s="49">
        <f>('Consommation hebdo'!J20*Paramètres!K19/Paramètres!H19)*Paramètres!I19</f>
        <v>3519.701086956522</v>
      </c>
      <c r="K36" s="48">
        <f>'Consommation hebdo'!K20/Paramètres!E19</f>
        <v>1.9407927747114901</v>
      </c>
      <c r="L36" s="48">
        <f>'Consommation hebdo'!L20/Paramètres!E19</f>
        <v>7.1670847967887603</v>
      </c>
      <c r="M36" s="48">
        <f>'Consommation hebdo'!M20/Paramètres!J19</f>
        <v>4.7965779467680605</v>
      </c>
      <c r="N36" s="49">
        <f>'Consommation hebdo'!N20/Paramètres!G19</f>
        <v>41.877864426249054</v>
      </c>
      <c r="O36" s="48">
        <f>'Consommation hebdo'!O20/Paramètres!F19</f>
        <v>9.7594791267713514</v>
      </c>
      <c r="P36" s="49"/>
      <c r="Q36" s="48">
        <f>'Consommation hebdo'!Q20/Paramètres!F19</f>
        <v>4.1957104557640754</v>
      </c>
      <c r="R36" s="48">
        <f>'Consommation hebdo'!R20/Paramètres!F19</f>
        <v>1.8720796629643814</v>
      </c>
      <c r="S36" s="48">
        <f>'Consommation hebdo'!S20/Paramètres!D19</f>
        <v>30.67970401691332</v>
      </c>
      <c r="T36" s="48">
        <f>'Consommation hebdo'!T20/Paramètres!F19</f>
        <v>3.6242818843355038</v>
      </c>
      <c r="U36" s="48">
        <f>'Consommation hebdo'!U20/Paramètres!F19</f>
        <v>5.7449253159708924</v>
      </c>
    </row>
    <row r="37" spans="1:21" x14ac:dyDescent="0.25">
      <c r="A37" s="4">
        <v>44136</v>
      </c>
      <c r="B37" s="12" t="s">
        <v>63</v>
      </c>
      <c r="C37" s="48">
        <f>'Consommation hebdo'!C21/Paramètres!C20</f>
        <v>67.037181996086105</v>
      </c>
      <c r="D37" s="48">
        <f>'Consommation hebdo'!D21/Paramètres!C20</f>
        <v>23.165362035225048</v>
      </c>
      <c r="E37" s="48">
        <f>'Consommation hebdo'!E21/Paramètres!C20</f>
        <v>13.045009784735813</v>
      </c>
      <c r="F37" s="48">
        <f>'Consommation hebdo'!F21/Paramètres!C20</f>
        <v>681.50684931506851</v>
      </c>
      <c r="G37" s="48">
        <f>'Consommation hebdo'!G21/Paramètres!C20</f>
        <v>35.62622309197652</v>
      </c>
      <c r="H37" s="48">
        <f>'Consommation hebdo'!H21/Paramètres!D20</f>
        <v>76.620821394460364</v>
      </c>
      <c r="I37" s="48">
        <f>'Consommation hebdo'!I21/Paramètres!F20</f>
        <v>8.2832214765100662</v>
      </c>
      <c r="J37" s="49">
        <f>('Consommation hebdo'!J21*Paramètres!K20/Paramètres!H20)*Paramètres!I20</f>
        <v>5098.8402061855668</v>
      </c>
      <c r="K37" s="48">
        <f>'Consommation hebdo'!K21/Paramètres!E20</f>
        <v>1.9014054961191524</v>
      </c>
      <c r="L37" s="48">
        <f>'Consommation hebdo'!L21/Paramètres!E20</f>
        <v>8.4661212502622192</v>
      </c>
      <c r="M37" s="48">
        <f>'Consommation hebdo'!M21/Paramètres!J20</f>
        <v>7.4010708822029576</v>
      </c>
      <c r="N37" s="49">
        <f>'Consommation hebdo'!N21/Paramètres!G20</f>
        <v>31.268985752032361</v>
      </c>
      <c r="O37" s="48">
        <f>'Consommation hebdo'!O21/Paramètres!F20</f>
        <v>8.5456375838926171</v>
      </c>
      <c r="P37" s="49"/>
      <c r="Q37" s="48">
        <f>'Consommation hebdo'!Q21/Paramètres!F20</f>
        <v>2.5124161073825504</v>
      </c>
      <c r="R37" s="48">
        <f>'Consommation hebdo'!R21/Paramètres!F20</f>
        <v>1.6778523489932886</v>
      </c>
      <c r="S37" s="48">
        <f>'Consommation hebdo'!S21/Paramètres!D20</f>
        <v>33.144221585482327</v>
      </c>
      <c r="T37" s="48">
        <f>'Consommation hebdo'!T21/Paramètres!F20</f>
        <v>3.3818791946308724</v>
      </c>
      <c r="U37" s="48">
        <f>'Consommation hebdo'!U21/Paramètres!F20</f>
        <v>5.3691275167785237</v>
      </c>
    </row>
    <row r="38" spans="1:21" x14ac:dyDescent="0.25">
      <c r="A38" s="4">
        <v>44136</v>
      </c>
      <c r="B38" s="12" t="s">
        <v>64</v>
      </c>
      <c r="C38" s="48">
        <f>'Consommation hebdo'!C22/Paramètres!C21</f>
        <v>84.878746594005449</v>
      </c>
      <c r="D38" s="48">
        <f>'Consommation hebdo'!D22/Paramètres!C21</f>
        <v>29.339237057220707</v>
      </c>
      <c r="E38" s="48">
        <f>'Consommation hebdo'!E22/Paramètres!C21</f>
        <v>8.6893732970027244</v>
      </c>
      <c r="F38" s="48">
        <f>'Consommation hebdo'!F22/Paramètres!C21</f>
        <v>780.58583106267031</v>
      </c>
      <c r="G38" s="48">
        <f>'Consommation hebdo'!G22/Paramètres!C21</f>
        <v>47.356948228882835</v>
      </c>
      <c r="H38" s="48">
        <f>'Consommation hebdo'!H22/Paramètres!D21</f>
        <v>84.107629427792915</v>
      </c>
      <c r="I38" s="48">
        <f>'Consommation hebdo'!I22/Paramètres!F21</f>
        <v>9.562439961575409</v>
      </c>
      <c r="J38" s="49">
        <f>('Consommation hebdo'!J22*Paramètres!K21/Paramètres!H21)*Paramètres!I21</f>
        <v>2215.125</v>
      </c>
      <c r="K38" s="48">
        <f>'Consommation hebdo'!K22/Paramètres!E21</f>
        <v>1.8524871355060035</v>
      </c>
      <c r="L38" s="48">
        <f>'Consommation hebdo'!L22/Paramètres!E21</f>
        <v>8.0896839010046548</v>
      </c>
      <c r="M38" s="48">
        <f>'Consommation hebdo'!M22/Paramètres!J21</f>
        <v>4.4406810035842295</v>
      </c>
      <c r="N38" s="49">
        <f>'Consommation hebdo'!N22/Paramètres!G21</f>
        <v>30.880014821467441</v>
      </c>
      <c r="O38" s="48">
        <f>'Consommation hebdo'!O22/Paramètres!F21</f>
        <v>9.068683957732949</v>
      </c>
      <c r="P38" s="49"/>
      <c r="Q38" s="48">
        <f>'Consommation hebdo'!Q22/Paramètres!F21</f>
        <v>3.5965417867435159</v>
      </c>
      <c r="R38" s="48">
        <f>'Consommation hebdo'!R22/Paramètres!F21</f>
        <v>2.4020172910662825</v>
      </c>
      <c r="S38" s="48">
        <f>'Consommation hebdo'!S22/Paramètres!D21</f>
        <v>44.366485013623979</v>
      </c>
      <c r="T38" s="48">
        <f>'Consommation hebdo'!T22/Paramètres!F21</f>
        <v>2.9500480307396733</v>
      </c>
      <c r="U38" s="48">
        <f>'Consommation hebdo'!U22/Paramètres!F21</f>
        <v>7.2046109510086458</v>
      </c>
    </row>
    <row r="39" spans="1:21" x14ac:dyDescent="0.25">
      <c r="A39" s="4">
        <v>44136</v>
      </c>
      <c r="B39" s="12" t="s">
        <v>65</v>
      </c>
      <c r="C39" s="48">
        <f>'Consommation hebdo'!C23/Paramètres!C22</f>
        <v>58.898512685914262</v>
      </c>
      <c r="D39" s="48">
        <f>'Consommation hebdo'!D23/Paramètres!C22</f>
        <v>19.505686789151355</v>
      </c>
      <c r="E39" s="48">
        <f>'Consommation hebdo'!E23/Paramètres!C22</f>
        <v>6.6972878390201229</v>
      </c>
      <c r="F39" s="48">
        <f>'Consommation hebdo'!F23/Paramètres!C22</f>
        <v>683.80577427821527</v>
      </c>
      <c r="G39" s="48">
        <f>'Consommation hebdo'!G23/Paramètres!C22</f>
        <v>82.064741907261592</v>
      </c>
      <c r="H39" s="48">
        <f>'Consommation hebdo'!H23/Paramètres!D22</f>
        <v>75.322212467076383</v>
      </c>
      <c r="I39" s="48">
        <f>'Consommation hebdo'!I23/Paramètres!F22</f>
        <v>12.177889447236181</v>
      </c>
      <c r="J39" s="49">
        <f>('Consommation hebdo'!J23*Paramètres!K22/Paramètres!H22)*Paramètres!I22</f>
        <v>24224.83870967742</v>
      </c>
      <c r="K39" s="48">
        <f>'Consommation hebdo'!K23/Paramètres!E22</f>
        <v>1.8687080536912752</v>
      </c>
      <c r="L39" s="48">
        <f>'Consommation hebdo'!L23/Paramètres!E22</f>
        <v>8.4502936241610733</v>
      </c>
      <c r="M39" s="48">
        <f>'Consommation hebdo'!M23/Paramètres!J22</f>
        <v>6.6309820821047856</v>
      </c>
      <c r="N39" s="49">
        <f>'Consommation hebdo'!N23/Paramètres!G22</f>
        <v>30.306479627740153</v>
      </c>
      <c r="O39" s="48">
        <f>'Consommation hebdo'!O23/Paramètres!F22</f>
        <v>8.4723618090452266</v>
      </c>
      <c r="P39" s="49"/>
      <c r="Q39" s="48">
        <f>'Consommation hebdo'!Q23/Paramètres!F22</f>
        <v>3.3731993299832497</v>
      </c>
      <c r="R39" s="48">
        <f>'Consommation hebdo'!R23/Paramètres!F22</f>
        <v>1.9484087102177554</v>
      </c>
      <c r="S39" s="48">
        <f>'Consommation hebdo'!S23/Paramètres!D22</f>
        <v>30.519754170324845</v>
      </c>
      <c r="T39" s="48">
        <f>'Consommation hebdo'!T23/Paramètres!F22</f>
        <v>2.5195979899497489</v>
      </c>
      <c r="U39" s="48">
        <f>'Consommation hebdo'!U23/Paramètres!F22</f>
        <v>5.025125628140704</v>
      </c>
    </row>
    <row r="40" spans="1:21" x14ac:dyDescent="0.25">
      <c r="A40" s="4">
        <v>44136</v>
      </c>
      <c r="B40" s="12" t="s">
        <v>66</v>
      </c>
      <c r="C40" s="48">
        <f>'Consommation hebdo'!C24/Paramètres!C23</f>
        <v>67.165452653485957</v>
      </c>
      <c r="D40" s="48">
        <f>'Consommation hebdo'!D24/Paramètres!C23</f>
        <v>20.562955254942768</v>
      </c>
      <c r="E40" s="48">
        <f>'Consommation hebdo'!E24/Paramètres!C23</f>
        <v>6.5983350676378771</v>
      </c>
      <c r="F40" s="48">
        <f>'Consommation hebdo'!F24/Paramètres!C23</f>
        <v>658.48074921956299</v>
      </c>
      <c r="G40" s="48">
        <f>'Consommation hebdo'!G24/Paramètres!C23</f>
        <v>38.782518210197708</v>
      </c>
      <c r="H40" s="48">
        <f>'Consommation hebdo'!H24/Paramètres!D23</f>
        <v>80.592356687898089</v>
      </c>
      <c r="I40" s="48">
        <f>'Consommation hebdo'!I24/Paramètres!F23</f>
        <v>7.7711332595053522</v>
      </c>
      <c r="J40" s="49">
        <f>('Consommation hebdo'!J24*Paramètres!K23/Paramètres!H23)*Paramètres!I23</f>
        <v>32649.025423728814</v>
      </c>
      <c r="K40" s="48">
        <f>'Consommation hebdo'!K24/Paramètres!E23</f>
        <v>1.9275300171526586</v>
      </c>
      <c r="L40" s="48">
        <f>'Consommation hebdo'!L24/Paramètres!E23</f>
        <v>9.3040308747855924</v>
      </c>
      <c r="M40" s="48">
        <f>'Consommation hebdo'!M24/Paramètres!J23</f>
        <v>5.4166508628864021</v>
      </c>
      <c r="N40" s="49">
        <f>'Consommation hebdo'!N24/Paramètres!G23</f>
        <v>32.881696428571431</v>
      </c>
      <c r="O40" s="48">
        <f>'Consommation hebdo'!O24/Paramètres!F23</f>
        <v>9.4001476559616091</v>
      </c>
      <c r="P40" s="49"/>
      <c r="Q40" s="48">
        <f>'Consommation hebdo'!Q24/Paramètres!F23</f>
        <v>3.7685492801771869</v>
      </c>
      <c r="R40" s="48">
        <f>'Consommation hebdo'!R24/Paramètres!F23</f>
        <v>1.6795865633074936</v>
      </c>
      <c r="S40" s="48">
        <f>'Consommation hebdo'!S24/Paramètres!D23</f>
        <v>37.169851380042466</v>
      </c>
      <c r="T40" s="48">
        <f>'Consommation hebdo'!T24/Paramètres!F23</f>
        <v>2.539313399778516</v>
      </c>
      <c r="U40" s="48">
        <f>'Consommation hebdo'!U24/Paramètres!F23</f>
        <v>5.5370985603543739</v>
      </c>
    </row>
    <row r="41" spans="1:21" x14ac:dyDescent="0.25">
      <c r="A41" s="4">
        <v>44166</v>
      </c>
      <c r="B41" s="12" t="s">
        <v>67</v>
      </c>
      <c r="C41" s="48">
        <f>'Consommation hebdo'!C25/Paramètres!C24</f>
        <v>60.499817850637513</v>
      </c>
      <c r="D41" s="48">
        <f>'Consommation hebdo'!D25/Paramètres!C24</f>
        <v>19.206010928961746</v>
      </c>
      <c r="E41" s="48">
        <f>'Consommation hebdo'!E25/Paramètres!C24</f>
        <v>5.9995227686702002</v>
      </c>
      <c r="F41" s="48">
        <f>'Consommation hebdo'!F25/Paramètres!C24</f>
        <v>724.7267759562842</v>
      </c>
      <c r="G41" s="48">
        <f>'Consommation hebdo'!G25/Paramètres!C24</f>
        <v>37.258652094717668</v>
      </c>
      <c r="H41" s="48">
        <f>'Consommation hebdo'!H25/Paramètres!D24</f>
        <v>65.605142332415056</v>
      </c>
      <c r="I41" s="48">
        <f>'Consommation hebdo'!I25/Paramètres!F24</f>
        <v>7.3671140939597315</v>
      </c>
      <c r="J41" s="49">
        <f>('Consommation hebdo'!J25*Paramètres!K24/Paramètres!H24)*Paramètres!I24</f>
        <v>33354.048582995951</v>
      </c>
      <c r="K41" s="48">
        <f>'Consommation hebdo'!K25/Paramètres!E24</f>
        <v>2.098828541001065</v>
      </c>
      <c r="L41" s="48">
        <f>'Consommation hebdo'!L25/Paramètres!E24</f>
        <v>9.5827476038338659</v>
      </c>
      <c r="M41" s="48">
        <f>'Consommation hebdo'!M25/Paramètres!J24</f>
        <v>5.6837258721445014</v>
      </c>
      <c r="N41" s="49">
        <f>'Consommation hebdo'!N25/Paramètres!G24</f>
        <v>31.589285714285715</v>
      </c>
      <c r="O41" s="48">
        <f>'Consommation hebdo'!O25/Paramètres!F24</f>
        <v>8.4328859060402692</v>
      </c>
      <c r="P41" s="49"/>
      <c r="Q41" s="48">
        <f>'Consommation hebdo'!Q25/Paramètres!F24</f>
        <v>3.1513422818791947</v>
      </c>
      <c r="R41" s="48">
        <f>'Consommation hebdo'!R25/Paramètres!F24</f>
        <v>1.4093959731543624</v>
      </c>
      <c r="S41" s="48">
        <f>'Consommation hebdo'!S25/Paramètres!D24</f>
        <v>32.761248852157941</v>
      </c>
      <c r="T41" s="48">
        <f>'Consommation hebdo'!T25/Paramètres!F24</f>
        <v>2.8043624161073826</v>
      </c>
      <c r="U41" s="48">
        <f>'Consommation hebdo'!U25/Paramètres!F24</f>
        <v>5.7046979865771812</v>
      </c>
    </row>
    <row r="42" spans="1:21" x14ac:dyDescent="0.25">
      <c r="A42" s="4">
        <v>44166</v>
      </c>
      <c r="B42" s="12" t="s">
        <v>68</v>
      </c>
      <c r="C42" s="48">
        <f>'Consommation hebdo'!C26/Paramètres!C25</f>
        <v>66.785575048732937</v>
      </c>
      <c r="D42" s="48">
        <f>'Consommation hebdo'!D26/Paramètres!C25</f>
        <v>20.918128654970779</v>
      </c>
      <c r="E42" s="48">
        <f>'Consommation hebdo'!E26/Paramètres!C25</f>
        <v>8.5633528265107213</v>
      </c>
      <c r="F42" s="48">
        <f>'Consommation hebdo'!F26/Paramètres!C25</f>
        <v>753.14814814814815</v>
      </c>
      <c r="G42" s="48">
        <f>'Consommation hebdo'!G26/Paramètres!C25</f>
        <v>62.485380116959064</v>
      </c>
      <c r="H42" s="48">
        <f>'Consommation hebdo'!H26/Paramètres!D25</f>
        <v>71.005934718100889</v>
      </c>
      <c r="I42" s="48">
        <f>'Consommation hebdo'!I26/Paramètres!F25</f>
        <v>9.0031512605042021</v>
      </c>
      <c r="J42" s="49">
        <f>('Consommation hebdo'!J26*Paramètres!K25/Paramètres!H25)*Paramètres!I25</f>
        <v>37634.558823529413</v>
      </c>
      <c r="K42" s="48">
        <f>'Consommation hebdo'!K26/Paramètres!E25</f>
        <v>2.0381157154026583</v>
      </c>
      <c r="L42" s="48">
        <f>'Consommation hebdo'!L26/Paramètres!E25</f>
        <v>9.4759577795152463</v>
      </c>
      <c r="M42" s="48">
        <f>'Consommation hebdo'!M26/Paramètres!J25</f>
        <v>5.9288327844859126</v>
      </c>
      <c r="N42" s="49">
        <f>'Consommation hebdo'!N26/Paramètres!G25</f>
        <v>37.251322751322753</v>
      </c>
      <c r="O42" s="48">
        <f>'Consommation hebdo'!O26/Paramètres!F25</f>
        <v>9.144257703081232</v>
      </c>
      <c r="P42" s="49"/>
      <c r="Q42" s="48">
        <f>'Consommation hebdo'!Q26/Paramètres!F25</f>
        <v>3.3165266106442579</v>
      </c>
      <c r="R42" s="48">
        <f>'Consommation hebdo'!R26/Paramètres!F25</f>
        <v>1.5084033613445378</v>
      </c>
      <c r="S42" s="48">
        <f>'Consommation hebdo'!S26/Paramètres!D25</f>
        <v>36.252225519287833</v>
      </c>
      <c r="T42" s="48">
        <f>'Consommation hebdo'!T26/Paramètres!F25</f>
        <v>3.4723389355742298</v>
      </c>
      <c r="U42" s="48">
        <f>'Consommation hebdo'!U26/Paramètres!F25</f>
        <v>5.6022408963585431</v>
      </c>
    </row>
    <row r="43" spans="1:21" x14ac:dyDescent="0.25">
      <c r="A43" s="4">
        <v>44166</v>
      </c>
      <c r="B43" s="12" t="s">
        <v>69</v>
      </c>
      <c r="C43" s="48">
        <f>'Consommation hebdo'!C27/Paramètres!C26</f>
        <v>70.97659574468085</v>
      </c>
      <c r="D43" s="48">
        <f>'Consommation hebdo'!D27/Paramètres!C26</f>
        <v>24.357659574468119</v>
      </c>
      <c r="E43" s="48">
        <f>'Consommation hebdo'!E27/Paramètres!C26</f>
        <v>8.0382978723404257</v>
      </c>
      <c r="F43" s="48">
        <f>'Consommation hebdo'!F27/Paramètres!C26</f>
        <v>625.08510638297878</v>
      </c>
      <c r="G43" s="48">
        <f>'Consommation hebdo'!G27/Paramètres!C26</f>
        <v>47.563829787234042</v>
      </c>
      <c r="H43" s="48">
        <f>'Consommation hebdo'!H27/Paramètres!D26</f>
        <v>72.739263803680984</v>
      </c>
      <c r="I43" s="48">
        <f>'Consommation hebdo'!I27/Paramètres!F26</f>
        <v>9.1618731563421836</v>
      </c>
      <c r="J43" s="49">
        <f>('Consommation hebdo'!J27*Paramètres!K26/Paramètres!H26)*Paramètres!I26</f>
        <v>37485.25</v>
      </c>
      <c r="K43" s="48">
        <f>'Consommation hebdo'!K27/Paramètres!E26</f>
        <v>1.9254980079681274</v>
      </c>
      <c r="L43" s="48">
        <f>'Consommation hebdo'!L27/Paramètres!E26</f>
        <v>8.7932270916334669</v>
      </c>
      <c r="M43" s="48">
        <f>'Consommation hebdo'!M27/Paramètres!J26</f>
        <v>5.7326607818411093</v>
      </c>
      <c r="N43" s="49">
        <f>'Consommation hebdo'!N27/Paramètres!G26</f>
        <v>27.53791046118306</v>
      </c>
      <c r="O43" s="48">
        <f>'Consommation hebdo'!O27/Paramètres!F26</f>
        <v>8.2271386430678461</v>
      </c>
      <c r="P43" s="49"/>
      <c r="Q43" s="48">
        <f>'Consommation hebdo'!Q27/Paramètres!F26</f>
        <v>3.8801622418879056</v>
      </c>
      <c r="R43" s="48">
        <f>'Consommation hebdo'!R27/Paramètres!F26</f>
        <v>1.9148230088495575</v>
      </c>
      <c r="S43" s="48">
        <f>'Consommation hebdo'!S27/Paramètres!D26</f>
        <v>33.331288343558285</v>
      </c>
      <c r="T43" s="48">
        <f>'Consommation hebdo'!T27/Paramètres!F26</f>
        <v>2.3418141592920354</v>
      </c>
      <c r="U43" s="48">
        <f>'Consommation hebdo'!U27/Paramètres!F26</f>
        <v>5.8997050147492622</v>
      </c>
    </row>
    <row r="44" spans="1:21" x14ac:dyDescent="0.25">
      <c r="A44" s="4">
        <v>44166</v>
      </c>
      <c r="B44" s="12" t="s">
        <v>70</v>
      </c>
      <c r="C44" s="48">
        <f>'Consommation hebdo'!C28/Paramètres!C27</f>
        <v>84.143362831858425</v>
      </c>
      <c r="D44" s="48">
        <f>'Consommation hebdo'!D28/Paramètres!C27</f>
        <v>29.424070796460192</v>
      </c>
      <c r="E44" s="48">
        <f>'Consommation hebdo'!E28/Paramètres!C27</f>
        <v>4.1115044247787607</v>
      </c>
      <c r="F44" s="48">
        <f>'Consommation hebdo'!F28/Paramètres!C27</f>
        <v>662.70796460176996</v>
      </c>
      <c r="G44" s="48">
        <f>'Consommation hebdo'!G28/Paramètres!C27</f>
        <v>27.805309734513273</v>
      </c>
      <c r="H44" s="48">
        <f>'Consommation hebdo'!H28/Paramètres!D27</f>
        <v>85.686411149825787</v>
      </c>
      <c r="I44" s="48">
        <f>'Consommation hebdo'!I28/Paramètres!F27</f>
        <v>8.9515027322404368</v>
      </c>
      <c r="J44" s="49">
        <f>('Consommation hebdo'!J28*Paramètres!K27/Paramètres!H27)*Paramètres!I27</f>
        <v>13272.373540856031</v>
      </c>
      <c r="K44" s="48">
        <f>'Consommation hebdo'!K28/Paramètres!E27</f>
        <v>2.0861403959886862</v>
      </c>
      <c r="L44" s="48">
        <f>'Consommation hebdo'!L28/Paramètres!E27</f>
        <v>9.0910259706865517</v>
      </c>
      <c r="M44" s="48">
        <f>'Consommation hebdo'!M28/Paramètres!J27</f>
        <v>6.3154140127388532</v>
      </c>
      <c r="N44" s="49" t="e">
        <f>'Consommation hebdo'!N28/Paramètres!G27</f>
        <v>#VALUE!</v>
      </c>
      <c r="O44" s="48">
        <f>'Consommation hebdo'!O28/Paramètres!F27</f>
        <v>13.977459016393443</v>
      </c>
      <c r="P44" s="49"/>
      <c r="Q44" s="48">
        <f>'Consommation hebdo'!Q28/Paramètres!F27</f>
        <v>8.1933060109289624</v>
      </c>
      <c r="R44" s="48">
        <f>'Consommation hebdo'!R28/Paramètres!F27</f>
        <v>1.8025956284153006</v>
      </c>
      <c r="S44" s="48">
        <f>'Consommation hebdo'!S28/Paramètres!D27</f>
        <v>40.336236933797906</v>
      </c>
      <c r="T44" s="48">
        <f>'Consommation hebdo'!T28/Paramètres!F27</f>
        <v>3.2411202185792352</v>
      </c>
      <c r="U44" s="48">
        <f>'Consommation hebdo'!U28/Paramètres!F27</f>
        <v>0</v>
      </c>
    </row>
    <row r="45" spans="1:21" x14ac:dyDescent="0.25">
      <c r="A45" s="4">
        <v>44166</v>
      </c>
      <c r="B45" s="5" t="s">
        <v>71</v>
      </c>
      <c r="C45" s="48"/>
      <c r="D45" s="48"/>
      <c r="E45" s="48"/>
      <c r="F45" s="48"/>
      <c r="G45" s="48"/>
      <c r="H45" s="48"/>
      <c r="I45" s="48"/>
      <c r="J45" s="49"/>
      <c r="K45" s="48"/>
      <c r="L45" s="48"/>
      <c r="M45" s="48"/>
      <c r="N45" s="49"/>
      <c r="O45" s="48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U6"/>
  <sheetViews>
    <sheetView workbookViewId="0">
      <selection activeCell="G15" sqref="G15"/>
    </sheetView>
  </sheetViews>
  <sheetFormatPr baseColWidth="10" defaultRowHeight="15" x14ac:dyDescent="0.25"/>
  <cols>
    <col min="2" max="2" width="16.140625" bestFit="1" customWidth="1"/>
    <col min="10" max="10" width="13.42578125" customWidth="1"/>
    <col min="13" max="13" width="18.5703125" bestFit="1" customWidth="1"/>
    <col min="14" max="14" width="13.7109375" bestFit="1" customWidth="1"/>
    <col min="15" max="15" width="13.28515625" bestFit="1" customWidth="1"/>
    <col min="35" max="35" width="17.5703125" customWidth="1"/>
    <col min="36" max="36" width="12" customWidth="1"/>
    <col min="39" max="39" width="18.5703125" bestFit="1" customWidth="1"/>
    <col min="40" max="40" width="13.7109375" bestFit="1" customWidth="1"/>
    <col min="41" max="41" width="13.28515625" bestFit="1" customWidth="1"/>
    <col min="44" max="44" width="8.42578125" bestFit="1" customWidth="1"/>
    <col min="46" max="46" width="6.85546875" bestFit="1" customWidth="1"/>
  </cols>
  <sheetData>
    <row r="2" spans="2:21" ht="42" x14ac:dyDescent="0.35">
      <c r="C2" s="82" t="s">
        <v>2</v>
      </c>
      <c r="D2" s="83"/>
      <c r="E2" s="83"/>
      <c r="F2" s="83"/>
      <c r="G2" s="84"/>
      <c r="H2" s="82" t="s">
        <v>0</v>
      </c>
      <c r="I2" s="84"/>
      <c r="J2" s="41" t="s">
        <v>11</v>
      </c>
      <c r="K2" s="85" t="s">
        <v>6</v>
      </c>
      <c r="L2" s="86"/>
      <c r="M2" s="39" t="s">
        <v>56</v>
      </c>
      <c r="N2" s="38" t="s">
        <v>4</v>
      </c>
      <c r="O2" s="38" t="s">
        <v>54</v>
      </c>
      <c r="P2" s="37" t="s">
        <v>96</v>
      </c>
      <c r="Q2" s="35" t="s">
        <v>77</v>
      </c>
      <c r="R2" s="35" t="s">
        <v>78</v>
      </c>
      <c r="S2" s="35" t="s">
        <v>79</v>
      </c>
      <c r="T2" s="35" t="s">
        <v>93</v>
      </c>
      <c r="U2" s="35" t="s">
        <v>95</v>
      </c>
    </row>
    <row r="3" spans="2:21" ht="75" x14ac:dyDescent="0.25">
      <c r="C3" s="22" t="s">
        <v>84</v>
      </c>
      <c r="D3" s="36" t="s">
        <v>92</v>
      </c>
      <c r="E3" s="36" t="s">
        <v>8</v>
      </c>
      <c r="F3" s="22" t="s">
        <v>7</v>
      </c>
      <c r="G3" s="22" t="s">
        <v>46</v>
      </c>
      <c r="H3" s="22" t="s">
        <v>5</v>
      </c>
      <c r="I3" s="22" t="s">
        <v>1</v>
      </c>
      <c r="J3" s="21" t="s">
        <v>98</v>
      </c>
      <c r="K3" s="22" t="s">
        <v>9</v>
      </c>
      <c r="L3" s="22" t="s">
        <v>10</v>
      </c>
      <c r="M3" s="22" t="s">
        <v>89</v>
      </c>
      <c r="N3" s="22" t="s">
        <v>83</v>
      </c>
      <c r="O3" s="22" t="s">
        <v>3</v>
      </c>
      <c r="P3" s="40"/>
      <c r="Q3" s="22" t="s">
        <v>3</v>
      </c>
      <c r="R3" s="22" t="s">
        <v>3</v>
      </c>
      <c r="S3" s="22" t="s">
        <v>5</v>
      </c>
      <c r="T3" s="22" t="s">
        <v>58</v>
      </c>
      <c r="U3" s="22" t="s">
        <v>58</v>
      </c>
    </row>
    <row r="4" spans="2:21" x14ac:dyDescent="0.25">
      <c r="B4" s="1" t="s">
        <v>80</v>
      </c>
      <c r="C4" s="65">
        <f>MEDIAN('Conso spécifique'!C26:C43)</f>
        <v>71.763707708406002</v>
      </c>
      <c r="D4" s="65">
        <f>MEDIAN('Conso spécifique'!D26:D43)</f>
        <v>25.403559465289444</v>
      </c>
      <c r="E4" s="65">
        <f>MEDIAN('Conso spécifique'!E26:E43)</f>
        <v>8.2437775110044011</v>
      </c>
      <c r="F4" s="65">
        <f>MEDIAN('Conso spécifique'!F26:F43)</f>
        <v>738.93746205221623</v>
      </c>
      <c r="G4" s="65">
        <f>MEDIAN('Conso spécifique'!G26:G43)</f>
        <v>44.492367714283944</v>
      </c>
      <c r="H4" s="65">
        <f>MEDIAN('Conso spécifique'!H26:H43)</f>
        <v>82.564316464188181</v>
      </c>
      <c r="I4" s="65">
        <f>MEDIAN('Conso spécifique'!I26:I43)</f>
        <v>9.0825122084231928</v>
      </c>
      <c r="J4" s="65">
        <f>MEDIAN('Conso spécifique'!J26:J43)</f>
        <v>8224.8091603053435</v>
      </c>
      <c r="K4" s="65">
        <f>MEDIAN('Conso spécifique'!K26:K43)</f>
        <v>1.9210094388753409</v>
      </c>
      <c r="L4" s="65">
        <f>MEDIAN('Conso spécifique'!L26:L43)</f>
        <v>6.9948564202247745</v>
      </c>
      <c r="M4" s="65">
        <f>MEDIAN('Conso spécifique'!M26:M43)</f>
        <v>5.5501883675154513</v>
      </c>
      <c r="N4" s="65">
        <f>MEDIAN('Conso spécifique'!N26:N43)</f>
        <v>35.640499414557596</v>
      </c>
      <c r="O4" s="65">
        <f>MEDIAN('Conso spécifique'!O26:O43)</f>
        <v>9.5948898952872774</v>
      </c>
      <c r="P4" s="65" t="e">
        <f>MEDIAN('Conso spécifique'!P26:P43)</f>
        <v>#NUM!</v>
      </c>
      <c r="Q4" s="65">
        <f>MEDIAN('Conso spécifique'!Q26:Q43)</f>
        <v>3.5140264576044751</v>
      </c>
      <c r="R4" s="65">
        <f>MEDIAN('Conso spécifique'!R26:R43)</f>
        <v>1.9316158595336566</v>
      </c>
      <c r="S4" s="65">
        <f>MEDIAN('Conso spécifique'!S26:S43)</f>
        <v>34.212414773115441</v>
      </c>
      <c r="T4" s="65">
        <f>MEDIAN('Conso spécifique'!T26:T43)</f>
        <v>3.4271090651025511</v>
      </c>
      <c r="U4" s="65">
        <f>MEDIAN('Conso spécifique'!U26:U43)</f>
        <v>5.7460258763762511</v>
      </c>
    </row>
    <row r="5" spans="2:21" x14ac:dyDescent="0.25">
      <c r="B5" s="1" t="s">
        <v>85</v>
      </c>
      <c r="C5" s="65">
        <f>MIN('Conso spécifique'!C26:C43)</f>
        <v>58.898512685914262</v>
      </c>
      <c r="D5" s="65">
        <f>MIN('Conso spécifique'!D26:D43)</f>
        <v>19.206010928961746</v>
      </c>
      <c r="E5" s="65">
        <f>MIN('Conso spécifique'!E26:E43)</f>
        <v>5.5635593220338979</v>
      </c>
      <c r="F5" s="65">
        <f>MIN('Conso spécifique'!F26:F43)</f>
        <v>566.36363636363637</v>
      </c>
      <c r="G5" s="65">
        <f>MIN('Conso spécifique'!G26:G43)</f>
        <v>28.739884393063583</v>
      </c>
      <c r="H5" s="65">
        <f>MIN('Conso spécifique'!H26:H43)</f>
        <v>65.605142332415056</v>
      </c>
      <c r="I5" s="65">
        <f>MIN('Conso spécifique'!I26:I43)</f>
        <v>7.3671140939597315</v>
      </c>
      <c r="J5" s="65">
        <f>MIN('Conso spécifique'!J26:J43)</f>
        <v>1219.0298507462687</v>
      </c>
      <c r="K5" s="65">
        <f>MIN('Conso spécifique'!K26:K43)</f>
        <v>1.759482941301123</v>
      </c>
      <c r="L5" s="65">
        <f>MIN('Conso spécifique'!L26:L43)</f>
        <v>1.7836644591611479</v>
      </c>
      <c r="M5" s="65">
        <f>MIN('Conso spécifique'!M26:M43)</f>
        <v>4.4406810035842295</v>
      </c>
      <c r="N5" s="65">
        <f>MIN('Conso spécifique'!N26:N43)</f>
        <v>27.53791046118306</v>
      </c>
      <c r="O5" s="65">
        <f>MIN('Conso spécifique'!O26:O43)</f>
        <v>8.2271386430678461</v>
      </c>
      <c r="P5" s="65">
        <f>MIN('Conso spécifique'!P26:P43)</f>
        <v>0</v>
      </c>
      <c r="Q5" s="65">
        <f>MIN('Conso spécifique'!Q26:Q43)</f>
        <v>2.5124161073825504</v>
      </c>
      <c r="R5" s="65">
        <f>MIN('Conso spécifique'!R26:R43)</f>
        <v>1.4093959731543624</v>
      </c>
      <c r="S5" s="65">
        <f>MIN('Conso spécifique'!S26:S43)</f>
        <v>29.518298714144411</v>
      </c>
      <c r="T5" s="65">
        <f>MIN('Conso spécifique'!T26:T43)</f>
        <v>2.3418141592920354</v>
      </c>
      <c r="U5" s="65">
        <f>MIN('Conso spécifique'!U26:U43)</f>
        <v>4.9041462327240302</v>
      </c>
    </row>
    <row r="6" spans="2:21" x14ac:dyDescent="0.25">
      <c r="B6" s="1" t="s">
        <v>86</v>
      </c>
      <c r="C6" s="66">
        <f>QUARTILE('Conso spécifique'!C26:C43,1)</f>
        <v>66.848476785571222</v>
      </c>
      <c r="D6" s="66">
        <f>QUARTILE('Conso spécifique'!D26:D43,1)</f>
        <v>22.444808716898748</v>
      </c>
      <c r="E6" s="66">
        <f>QUARTILE('Conso spécifique'!E26:E43,1)</f>
        <v>6.433109778470163</v>
      </c>
      <c r="F6" s="66">
        <f>QUARTILE('Conso spécifique'!F26:F43,1)</f>
        <v>682.08158055585523</v>
      </c>
      <c r="G6" s="66">
        <f>QUARTILE('Conso spécifique'!G26:G43,1)</f>
        <v>37.514111022257765</v>
      </c>
      <c r="H6" s="66">
        <f>QUARTILE('Conso spécifique'!H26:H43,1)</f>
        <v>75.646864698922371</v>
      </c>
      <c r="I6" s="66">
        <f>QUARTILE('Conso spécifique'!I26:I43,1)</f>
        <v>8.1386462782184257</v>
      </c>
      <c r="J6" s="66">
        <f>QUARTILE('Conso spécifique'!J26:J43,1)</f>
        <v>4309.2706465710444</v>
      </c>
      <c r="K6" s="66">
        <f>QUARTILE('Conso spécifique'!K26:K43,1)</f>
        <v>1.8691820024449661</v>
      </c>
      <c r="L6" s="66">
        <f>QUARTILE('Conso spécifique'!L26:L43,1)</f>
        <v>3.0031386537880245</v>
      </c>
      <c r="M6" s="66">
        <f>QUARTILE('Conso spécifique'!M26:M43,1)</f>
        <v>4.9426295385074184</v>
      </c>
      <c r="N6" s="66">
        <f>QUARTILE('Conso spécifique'!N26:N43,1)</f>
        <v>30.977257554108672</v>
      </c>
      <c r="O6" s="66">
        <f>QUARTILE('Conso spécifique'!O26:O43,1)</f>
        <v>9.0622377550118731</v>
      </c>
      <c r="P6" s="66" t="e">
        <f>QUARTILE('Conso spécifique'!P26:P43,1)</f>
        <v>#NUM!</v>
      </c>
      <c r="Q6" s="66">
        <f>QUARTILE('Conso spécifique'!Q26:Q43,1)</f>
        <v>3.2890455514550037</v>
      </c>
      <c r="R6" s="66">
        <f>QUARTILE('Conso spécifique'!R26:R43,1)</f>
        <v>1.6791530097289424</v>
      </c>
      <c r="S6" s="66">
        <f>QUARTILE('Conso spécifique'!S26:S43,1)</f>
        <v>32.240862643346787</v>
      </c>
      <c r="T6" s="66">
        <f>QUARTILE('Conso spécifique'!T26:T43,1)</f>
        <v>2.7381001620251659</v>
      </c>
      <c r="U6" s="66">
        <f>QUARTILE('Conso spécifique'!U26:U43,1)</f>
        <v>5.5264502938921538</v>
      </c>
    </row>
  </sheetData>
  <mergeCells count="3">
    <mergeCell ref="C2:G2"/>
    <mergeCell ref="H2:I2"/>
    <mergeCell ref="K2:L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Consommation hebdo</vt:lpstr>
      <vt:lpstr>Paramètres</vt:lpstr>
      <vt:lpstr>Conso spécifique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COURNEE</dc:creator>
  <cp:lastModifiedBy>hugo casanova</cp:lastModifiedBy>
  <cp:lastPrinted>2020-10-05T13:35:30Z</cp:lastPrinted>
  <dcterms:created xsi:type="dcterms:W3CDTF">2015-06-05T18:17:20Z</dcterms:created>
  <dcterms:modified xsi:type="dcterms:W3CDTF">2021-01-12T10:48:26Z</dcterms:modified>
</cp:coreProperties>
</file>