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filterPrivacy="1" defaultThemeVersion="166925"/>
  <xr:revisionPtr revIDLastSave="0" documentId="13_ncr:1_{06A21EFB-2AC0-47F6-B6E7-3858384B8E67}" xr6:coauthVersionLast="47" xr6:coauthVersionMax="47" xr10:uidLastSave="{00000000-0000-0000-0000-000000000000}"/>
  <bookViews>
    <workbookView xWindow="19632" yWindow="1140" windowWidth="39192" windowHeight="14220" xr2:uid="{A896DE20-F5A5-4680-9C83-4B86DE282689}"/>
  </bookViews>
  <sheets>
    <sheet name="Off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6" i="1" l="1"/>
  <c r="R16" i="1"/>
  <c r="P16" i="1"/>
  <c r="N16" i="1"/>
  <c r="T15" i="1"/>
  <c r="R15" i="1"/>
  <c r="P15" i="1"/>
  <c r="N15" i="1"/>
  <c r="T14" i="1"/>
  <c r="R14" i="1"/>
  <c r="P14" i="1"/>
  <c r="N14" i="1"/>
  <c r="T13" i="1"/>
  <c r="R13" i="1"/>
  <c r="P13" i="1"/>
  <c r="N13" i="1"/>
  <c r="T12" i="1"/>
  <c r="R12" i="1"/>
  <c r="P12" i="1"/>
  <c r="N12" i="1"/>
  <c r="T11" i="1"/>
  <c r="R11" i="1"/>
  <c r="P11" i="1"/>
  <c r="N11" i="1"/>
  <c r="T10" i="1"/>
  <c r="R10" i="1"/>
  <c r="P10" i="1"/>
  <c r="N10" i="1"/>
  <c r="T9" i="1"/>
  <c r="R9" i="1"/>
  <c r="P9" i="1"/>
  <c r="N9" i="1"/>
  <c r="T8" i="1"/>
  <c r="R8" i="1"/>
  <c r="P8" i="1"/>
  <c r="N8" i="1"/>
  <c r="T7" i="1"/>
  <c r="R7" i="1"/>
  <c r="P7" i="1"/>
  <c r="N7" i="1"/>
  <c r="C9" i="1"/>
  <c r="E9" i="1"/>
  <c r="G9" i="1"/>
  <c r="I9" i="1"/>
  <c r="C10" i="1"/>
  <c r="E10" i="1"/>
  <c r="G10" i="1"/>
  <c r="I10" i="1"/>
  <c r="C11" i="1"/>
  <c r="E11" i="1"/>
  <c r="G11" i="1"/>
  <c r="I11" i="1"/>
  <c r="C12" i="1"/>
  <c r="E12" i="1"/>
  <c r="G12" i="1"/>
  <c r="I12" i="1"/>
  <c r="C13" i="1"/>
  <c r="E13" i="1"/>
  <c r="G13" i="1"/>
  <c r="I13" i="1"/>
  <c r="C14" i="1"/>
  <c r="E14" i="1"/>
  <c r="G14" i="1"/>
  <c r="I14" i="1"/>
  <c r="C15" i="1"/>
  <c r="E15" i="1"/>
  <c r="G15" i="1"/>
  <c r="I15" i="1"/>
  <c r="C7" i="1"/>
  <c r="I16" i="1"/>
  <c r="I8" i="1"/>
  <c r="I7" i="1"/>
  <c r="G16" i="1"/>
  <c r="G8" i="1"/>
  <c r="G7" i="1"/>
  <c r="E16" i="1"/>
  <c r="E8" i="1"/>
  <c r="E7" i="1"/>
  <c r="C16" i="1"/>
  <c r="C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R7" authorId="0" shapeId="0" xr:uid="{AD38D998-58BC-4432-A2C4-FDAC97AA4B79}">
      <text>
        <r>
          <rPr>
            <b/>
            <sz val="9"/>
            <color indexed="81"/>
            <rFont val="Tahoma"/>
            <family val="2"/>
          </rPr>
          <t>C'est le prix le moins cher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<sst xmlns="http://schemas.openxmlformats.org/spreadsheetml/2006/main" count="62" uniqueCount="19">
  <si>
    <t>Prix  achat</t>
  </si>
  <si>
    <t>Référence</t>
  </si>
  <si>
    <t xml:space="preserve">   hors transport</t>
  </si>
  <si>
    <t>Douane</t>
  </si>
  <si>
    <t>Offre 1</t>
  </si>
  <si>
    <t>Offre 2</t>
  </si>
  <si>
    <t>Offre 3</t>
  </si>
  <si>
    <t>Offre 4</t>
  </si>
  <si>
    <t>Prix  avec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</si>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</sst>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1]_-;\-* #,##0.00\ [$€-1]_-;_-* &quot;-&quot;??\ [$€-1]_-"/>
    <numFmt numFmtId="165" formatCode="_-* #,##0.00\ _€_-;\-* #,##0.00\ _€_-;_-* &quot;-&quot;??\ _€_-;_-@_-"/>
    <numFmt numFmtId="166" formatCode="_-* #,##0\ _€_-;\-* #,##0\ _€_-;_-* &quot;-&quot;??\ _€_-;_-@_-"/>
    <numFmt numFmtId="167" formatCode="0.0%"/>
  </numFmts>
  <fonts count="1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theme="4"/>
      <name val="Arial"/>
      <family val="2"/>
    </font>
    <font>
      <b/>
      <sz val="16"/>
      <color theme="0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E1"/>
        <bgColor indexed="64"/>
      </patternFill>
    </fill>
  </fills>
  <borders count="13">
    <border>
      <left/>
      <right/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thin">
        <color theme="0"/>
      </left>
      <right style="thin">
        <color theme="0"/>
      </right>
      <top style="medium">
        <color rgb="FFFF0000"/>
      </top>
      <bottom/>
      <diagonal/>
    </border>
    <border>
      <left style="thin">
        <color theme="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thin">
        <color theme="0"/>
      </right>
      <top style="medium">
        <color rgb="FFFF0000"/>
      </top>
      <bottom/>
      <diagonal/>
    </border>
    <border>
      <left style="medium">
        <color rgb="FFFF0000"/>
      </left>
      <right style="thin">
        <color theme="0"/>
      </right>
      <top/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thin">
        <color rgb="FFFF0000"/>
      </top>
      <bottom/>
      <diagonal/>
    </border>
    <border>
      <left/>
      <right style="medium">
        <color rgb="FFFF0000"/>
      </right>
      <top style="thin">
        <color rgb="FFFF0000"/>
      </top>
      <bottom/>
      <diagonal/>
    </border>
  </borders>
  <cellStyleXfs count="3">
    <xf numFmtId="164" fontId="0" fillId="0" borderId="0"/>
    <xf numFmtId="165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164" fontId="0" fillId="0" borderId="0" xfId="0"/>
    <xf numFmtId="164" fontId="0" fillId="0" borderId="0" xfId="0" applyProtection="1">
      <protection locked="0"/>
    </xf>
    <xf numFmtId="165" fontId="4" fillId="4" borderId="1" xfId="1" applyFont="1" applyFill="1" applyBorder="1" applyAlignment="1" applyProtection="1">
      <alignment horizontal="center" vertical="center"/>
      <protection locked="0"/>
    </xf>
    <xf numFmtId="17" fontId="5" fillId="5" borderId="1" xfId="1" applyNumberFormat="1" applyFont="1" applyFill="1" applyBorder="1" applyAlignment="1" applyProtection="1">
      <alignment horizontal="center" vertical="center"/>
      <protection locked="0"/>
    </xf>
    <xf numFmtId="164" fontId="3" fillId="0" borderId="0" xfId="0" applyFont="1" applyProtection="1">
      <protection locked="0"/>
    </xf>
    <xf numFmtId="165" fontId="0" fillId="0" borderId="0" xfId="1" applyFont="1" applyProtection="1">
      <protection locked="0"/>
    </xf>
    <xf numFmtId="166" fontId="0" fillId="0" borderId="0" xfId="1" applyNumberFormat="1" applyFont="1" applyProtection="1">
      <protection locked="0"/>
    </xf>
    <xf numFmtId="167" fontId="4" fillId="6" borderId="2" xfId="2" applyNumberFormat="1" applyFont="1" applyFill="1" applyBorder="1" applyAlignment="1" applyProtection="1">
      <alignment horizontal="center" vertical="center"/>
      <protection locked="0"/>
    </xf>
    <xf numFmtId="165" fontId="4" fillId="4" borderId="1" xfId="1" applyFont="1" applyFill="1" applyBorder="1" applyAlignment="1" applyProtection="1">
      <alignment horizontal="center" vertical="center" wrapText="1"/>
      <protection locked="0"/>
    </xf>
    <xf numFmtId="165" fontId="4" fillId="4" borderId="2" xfId="1" applyFont="1" applyFill="1" applyBorder="1" applyAlignment="1" applyProtection="1">
      <alignment horizontal="center" vertical="center" wrapText="1"/>
      <protection locked="0"/>
    </xf>
    <xf numFmtId="165" fontId="4" fillId="3" borderId="4" xfId="1" applyFont="1" applyFill="1" applyBorder="1" applyAlignment="1" applyProtection="1">
      <alignment horizontal="center" vertical="center"/>
      <protection locked="0"/>
    </xf>
    <xf numFmtId="165" fontId="4" fillId="4" borderId="2" xfId="1" applyFont="1" applyFill="1" applyBorder="1" applyAlignment="1" applyProtection="1">
      <alignment horizontal="center" vertical="center"/>
      <protection locked="0"/>
    </xf>
    <xf numFmtId="165" fontId="4" fillId="3" borderId="6" xfId="1" applyFont="1" applyFill="1" applyBorder="1" applyAlignment="1" applyProtection="1">
      <alignment horizontal="center" vertical="center"/>
      <protection locked="0"/>
    </xf>
    <xf numFmtId="165" fontId="4" fillId="6" borderId="4" xfId="1" applyFont="1" applyFill="1" applyBorder="1" applyAlignment="1" applyProtection="1">
      <alignment horizontal="center" vertical="center"/>
      <protection locked="0"/>
    </xf>
    <xf numFmtId="165" fontId="4" fillId="6" borderId="6" xfId="1" applyFont="1" applyFill="1" applyBorder="1" applyAlignment="1" applyProtection="1">
      <alignment horizontal="center" vertical="center"/>
      <protection locked="0"/>
    </xf>
    <xf numFmtId="165" fontId="6" fillId="0" borderId="4" xfId="1" applyFont="1" applyFill="1" applyBorder="1" applyAlignment="1" applyProtection="1">
      <alignment horizontal="center" vertical="center"/>
      <protection locked="0"/>
    </xf>
    <xf numFmtId="165" fontId="6" fillId="0" borderId="6" xfId="1" applyFont="1" applyFill="1" applyBorder="1" applyAlignment="1" applyProtection="1">
      <alignment horizontal="center" vertical="center"/>
      <protection locked="0"/>
    </xf>
    <xf numFmtId="165" fontId="4" fillId="11" borderId="4" xfId="1" applyFont="1" applyFill="1" applyBorder="1" applyAlignment="1" applyProtection="1">
      <alignment horizontal="center" vertical="center"/>
      <protection locked="0"/>
    </xf>
    <xf numFmtId="165" fontId="4" fillId="11" borderId="5" xfId="1" applyFont="1" applyFill="1" applyBorder="1" applyAlignment="1" applyProtection="1">
      <alignment horizontal="center" vertical="center"/>
      <protection locked="0"/>
    </xf>
    <xf numFmtId="164" fontId="3" fillId="2" borderId="7" xfId="0" applyFont="1" applyFill="1" applyBorder="1" applyProtection="1">
      <protection locked="0"/>
    </xf>
    <xf numFmtId="164" fontId="3" fillId="2" borderId="8" xfId="0" applyFont="1" applyFill="1" applyBorder="1" applyProtection="1">
      <protection locked="0"/>
    </xf>
    <xf numFmtId="164" fontId="3" fillId="2" borderId="1" xfId="0" applyFont="1" applyFill="1" applyBorder="1" applyProtection="1">
      <protection locked="0"/>
    </xf>
    <xf numFmtId="164" fontId="4" fillId="2" borderId="1" xfId="0" applyFont="1" applyFill="1" applyBorder="1" applyAlignment="1" applyProtection="1">
      <alignment horizontal="center" vertical="center"/>
      <protection locked="0"/>
    </xf>
    <xf numFmtId="164" fontId="3" fillId="0" borderId="1" xfId="0" applyFont="1" applyBorder="1" applyProtection="1">
      <protection locked="0"/>
    </xf>
    <xf numFmtId="164" fontId="3" fillId="9" borderId="1" xfId="0" applyFont="1" applyFill="1" applyBorder="1" applyProtection="1">
      <protection locked="0"/>
    </xf>
    <xf numFmtId="165" fontId="5" fillId="5" borderId="11" xfId="1" applyFont="1" applyFill="1" applyBorder="1" applyAlignment="1" applyProtection="1">
      <alignment horizontal="center" vertical="center"/>
      <protection locked="0"/>
    </xf>
    <xf numFmtId="165" fontId="5" fillId="5" borderId="12" xfId="1" applyFont="1" applyFill="1" applyBorder="1" applyAlignment="1" applyProtection="1">
      <alignment horizontal="center" vertical="center"/>
      <protection locked="0"/>
    </xf>
    <xf numFmtId="165" fontId="9" fillId="0" borderId="0" xfId="1" applyFont="1" applyFill="1" applyBorder="1" applyProtection="1">
      <protection locked="0"/>
    </xf>
    <xf numFmtId="165" fontId="0" fillId="0" borderId="0" xfId="1" quotePrefix="1" applyFont="1" applyProtection="1">
      <protection locked="0"/>
    </xf>
    <xf numFmtId="165" fontId="9" fillId="12" borderId="0" xfId="1" applyFont="1" applyFill="1" applyBorder="1" applyProtection="1">
      <protection locked="0"/>
    </xf>
    <xf numFmtId="165" fontId="7" fillId="7" borderId="9" xfId="1" applyFont="1" applyFill="1" applyBorder="1" applyAlignment="1" applyProtection="1">
      <alignment horizontal="center" vertical="center" shrinkToFit="1"/>
      <protection locked="0"/>
    </xf>
    <xf numFmtId="165" fontId="7" fillId="7" borderId="10" xfId="1" applyFont="1" applyFill="1" applyBorder="1" applyAlignment="1" applyProtection="1">
      <alignment horizontal="center" vertical="center" shrinkToFit="1"/>
      <protection locked="0"/>
    </xf>
    <xf numFmtId="165" fontId="7" fillId="10" borderId="3" xfId="1" applyFont="1" applyFill="1" applyBorder="1" applyAlignment="1" applyProtection="1">
      <alignment horizontal="center" vertical="center" shrinkToFit="1"/>
      <protection locked="0"/>
    </xf>
    <xf numFmtId="164" fontId="0" fillId="10" borderId="3" xfId="0" applyFill="1" applyBorder="1" applyAlignment="1">
      <alignment horizontal="center" vertical="center" shrinkToFit="1"/>
    </xf>
    <xf numFmtId="165" fontId="7" fillId="4" borderId="4" xfId="1" applyFont="1" applyFill="1" applyBorder="1" applyAlignment="1" applyProtection="1">
      <alignment horizontal="center" vertical="center" shrinkToFit="1"/>
      <protection locked="0"/>
    </xf>
    <xf numFmtId="164" fontId="0" fillId="4" borderId="3" xfId="0" applyFill="1" applyBorder="1" applyAlignment="1">
      <alignment horizontal="center" vertical="center" shrinkToFit="1"/>
    </xf>
    <xf numFmtId="165" fontId="7" fillId="8" borderId="9" xfId="1" applyFont="1" applyFill="1" applyBorder="1" applyAlignment="1" applyProtection="1">
      <alignment horizontal="center" vertical="center" shrinkToFit="1"/>
      <protection locked="0"/>
    </xf>
    <xf numFmtId="165" fontId="5" fillId="12" borderId="0" xfId="1" applyFont="1" applyFill="1" applyBorder="1" applyProtection="1">
      <protection locked="0"/>
    </xf>
    <xf numFmtId="165" fontId="3" fillId="12" borderId="0" xfId="1" applyFont="1" applyFill="1" applyBorder="1" applyProtection="1">
      <protection locked="0"/>
    </xf>
  </cellXfs>
  <cellStyles count="3">
    <cellStyle name="Milliers" xfId="1" builtinId="3"/>
    <cellStyle name="Normal" xfId="0" builtinId="0"/>
    <cellStyle name="Pourcentage 3" xfId="2" xr:uid="{4CAFE36A-FDF9-4B99-985F-AEBE1A49D875}"/>
  </cellStyles>
  <dxfs count="8">
    <dxf>
      <font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E1"/>
      <color rgb="FFFF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533400</xdr:colOff>
      <xdr:row>22</xdr:row>
      <xdr:rowOff>91440</xdr:rowOff>
    </xdr:from>
    <xdr:to>
      <xdr:col>19</xdr:col>
      <xdr:colOff>518160</xdr:colOff>
      <xdr:row>29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8271C77-821E-F4FE-51DF-D70569698DD4}"/>
            </a:ext>
          </a:extLst>
        </xdr:cNvPr>
        <xdr:cNvSpPr txBox="1"/>
      </xdr:nvSpPr>
      <xdr:spPr>
        <a:xfrm>
          <a:off x="12489180" y="4107180"/>
          <a:ext cx="4739640" cy="10820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Résultat</a:t>
          </a:r>
          <a:r>
            <a:rPr lang="fr-FR" sz="1600" baseline="0"/>
            <a:t> attendu apres mise en forme conditionnelle : le prix dans la colonne en jaune passe en rouge s'il est le moins cher des colonnes en jaune</a:t>
          </a:r>
          <a:endParaRPr lang="fr-FR" sz="1600"/>
        </a:p>
      </xdr:txBody>
    </xdr:sp>
    <xdr:clientData/>
  </xdr:twoCellAnchor>
  <xdr:twoCellAnchor>
    <xdr:from>
      <xdr:col>13</xdr:col>
      <xdr:colOff>320040</xdr:colOff>
      <xdr:row>16</xdr:row>
      <xdr:rowOff>129540</xdr:rowOff>
    </xdr:from>
    <xdr:to>
      <xdr:col>13</xdr:col>
      <xdr:colOff>685800</xdr:colOff>
      <xdr:row>21</xdr:row>
      <xdr:rowOff>144780</xdr:rowOff>
    </xdr:to>
    <xdr:sp macro="" textlink="">
      <xdr:nvSpPr>
        <xdr:cNvPr id="5" name="Flèche : haut 4">
          <a:extLst>
            <a:ext uri="{FF2B5EF4-FFF2-40B4-BE49-F238E27FC236}">
              <a16:creationId xmlns:a16="http://schemas.microsoft.com/office/drawing/2014/main" id="{8DDAD6F7-7B35-1CAE-31A5-865FEB868CC5}"/>
            </a:ext>
          </a:extLst>
        </xdr:cNvPr>
        <xdr:cNvSpPr/>
      </xdr:nvSpPr>
      <xdr:spPr>
        <a:xfrm>
          <a:off x="11567160" y="3139440"/>
          <a:ext cx="365760" cy="853440"/>
        </a:xfrm>
        <a:prstGeom prst="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205740</xdr:colOff>
      <xdr:row>16</xdr:row>
      <xdr:rowOff>121920</xdr:rowOff>
    </xdr:from>
    <xdr:to>
      <xdr:col>15</xdr:col>
      <xdr:colOff>571500</xdr:colOff>
      <xdr:row>21</xdr:row>
      <xdr:rowOff>137160</xdr:rowOff>
    </xdr:to>
    <xdr:sp macro="" textlink="">
      <xdr:nvSpPr>
        <xdr:cNvPr id="6" name="Flèche : haut 5">
          <a:extLst>
            <a:ext uri="{FF2B5EF4-FFF2-40B4-BE49-F238E27FC236}">
              <a16:creationId xmlns:a16="http://schemas.microsoft.com/office/drawing/2014/main" id="{D9C5A4F4-97CA-4A13-A1F9-5E00D1ABF090}"/>
            </a:ext>
          </a:extLst>
        </xdr:cNvPr>
        <xdr:cNvSpPr/>
      </xdr:nvSpPr>
      <xdr:spPr>
        <a:xfrm>
          <a:off x="13037820" y="3131820"/>
          <a:ext cx="365760" cy="853440"/>
        </a:xfrm>
        <a:prstGeom prst="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205740</xdr:colOff>
      <xdr:row>16</xdr:row>
      <xdr:rowOff>114300</xdr:rowOff>
    </xdr:from>
    <xdr:to>
      <xdr:col>17</xdr:col>
      <xdr:colOff>571500</xdr:colOff>
      <xdr:row>21</xdr:row>
      <xdr:rowOff>129540</xdr:rowOff>
    </xdr:to>
    <xdr:sp macro="" textlink="">
      <xdr:nvSpPr>
        <xdr:cNvPr id="7" name="Flèche : haut 6">
          <a:extLst>
            <a:ext uri="{FF2B5EF4-FFF2-40B4-BE49-F238E27FC236}">
              <a16:creationId xmlns:a16="http://schemas.microsoft.com/office/drawing/2014/main" id="{F5DDA973-CD1E-4237-8AD2-60098AD1B9A8}"/>
            </a:ext>
          </a:extLst>
        </xdr:cNvPr>
        <xdr:cNvSpPr/>
      </xdr:nvSpPr>
      <xdr:spPr>
        <a:xfrm>
          <a:off x="14622780" y="3124200"/>
          <a:ext cx="365760" cy="853440"/>
        </a:xfrm>
        <a:prstGeom prst="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205740</xdr:colOff>
      <xdr:row>17</xdr:row>
      <xdr:rowOff>0</xdr:rowOff>
    </xdr:from>
    <xdr:to>
      <xdr:col>19</xdr:col>
      <xdr:colOff>571500</xdr:colOff>
      <xdr:row>22</xdr:row>
      <xdr:rowOff>15240</xdr:rowOff>
    </xdr:to>
    <xdr:sp macro="" textlink="">
      <xdr:nvSpPr>
        <xdr:cNvPr id="8" name="Flèche : haut 7">
          <a:extLst>
            <a:ext uri="{FF2B5EF4-FFF2-40B4-BE49-F238E27FC236}">
              <a16:creationId xmlns:a16="http://schemas.microsoft.com/office/drawing/2014/main" id="{F3E722DF-2DFB-4BC0-857D-139ECBBCB6D9}"/>
            </a:ext>
          </a:extLst>
        </xdr:cNvPr>
        <xdr:cNvSpPr/>
      </xdr:nvSpPr>
      <xdr:spPr>
        <a:xfrm>
          <a:off x="16207740" y="3177540"/>
          <a:ext cx="365760" cy="853440"/>
        </a:xfrm>
        <a:prstGeom prst="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19</xdr:row>
      <xdr:rowOff>0</xdr:rowOff>
    </xdr:from>
    <xdr:to>
      <xdr:col>9</xdr:col>
      <xdr:colOff>15240</xdr:colOff>
      <xdr:row>23</xdr:row>
      <xdr:rowOff>99060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563F8900-D2BD-41C2-A969-A2B35D9B2985}"/>
            </a:ext>
          </a:extLst>
        </xdr:cNvPr>
        <xdr:cNvSpPr txBox="1"/>
      </xdr:nvSpPr>
      <xdr:spPr>
        <a:xfrm>
          <a:off x="2461260" y="3512820"/>
          <a:ext cx="6149340" cy="7696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Erreur</a:t>
          </a:r>
          <a:r>
            <a:rPr lang="fr-FR" sz="1600" baseline="0"/>
            <a:t> pour le produit 1</a:t>
          </a:r>
        </a:p>
        <a:p>
          <a:r>
            <a:rPr lang="fr-FR" sz="1600" baseline="0"/>
            <a:t>si le prix avant la douane est identique pour 2 produits, meme si lestaux de douane sont différents, la mise page s'applique...</a:t>
          </a:r>
          <a:endParaRPr lang="fr-FR" sz="1600"/>
        </a:p>
      </xdr:txBody>
    </xdr:sp>
    <xdr:clientData/>
  </xdr:twoCellAnchor>
  <xdr:twoCellAnchor>
    <xdr:from>
      <xdr:col>9</xdr:col>
      <xdr:colOff>76200</xdr:colOff>
      <xdr:row>5</xdr:row>
      <xdr:rowOff>99060</xdr:rowOff>
    </xdr:from>
    <xdr:to>
      <xdr:col>10</xdr:col>
      <xdr:colOff>655320</xdr:colOff>
      <xdr:row>7</xdr:row>
      <xdr:rowOff>121920</xdr:rowOff>
    </xdr:to>
    <xdr:sp macro="" textlink="">
      <xdr:nvSpPr>
        <xdr:cNvPr id="11" name="Flèche : haut 10">
          <a:extLst>
            <a:ext uri="{FF2B5EF4-FFF2-40B4-BE49-F238E27FC236}">
              <a16:creationId xmlns:a16="http://schemas.microsoft.com/office/drawing/2014/main" id="{3EBEBBF6-D461-4E88-B875-D79D1875A2EB}"/>
            </a:ext>
          </a:extLst>
        </xdr:cNvPr>
        <xdr:cNvSpPr/>
      </xdr:nvSpPr>
      <xdr:spPr>
        <a:xfrm rot="16200000">
          <a:off x="8915400" y="1013460"/>
          <a:ext cx="365760" cy="853440"/>
        </a:xfrm>
        <a:prstGeom prst="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C0CF2-8854-4849-B731-3C04DF804306}">
  <sheetPr>
    <tabColor rgb="FF00B0F0"/>
    <pageSetUpPr fitToPage="1"/>
  </sheetPr>
  <dimension ref="A1:T21"/>
  <sheetViews>
    <sheetView tabSelected="1" zoomScaleNormal="100" workbookViewId="0">
      <pane xSplit="1" topLeftCell="B1" activePane="topRight" state="frozen"/>
      <selection pane="topRight" activeCell="W25" sqref="W25"/>
    </sheetView>
  </sheetViews>
  <sheetFormatPr baseColWidth="10" defaultColWidth="11.5546875" defaultRowHeight="13.2" x14ac:dyDescent="0.25"/>
  <cols>
    <col min="1" max="1" width="23.109375" style="4" customWidth="1"/>
    <col min="2" max="3" width="12.77734375" style="5" customWidth="1"/>
    <col min="4" max="4" width="12.77734375" style="6" customWidth="1"/>
    <col min="5" max="6" width="12.77734375" style="5" customWidth="1"/>
    <col min="7" max="9" width="12.77734375" style="1" customWidth="1"/>
    <col min="10" max="10" width="4" style="1" customWidth="1"/>
    <col min="11" max="11" width="21.88671875" style="1" customWidth="1"/>
    <col min="12" max="16384" width="11.5546875" style="1"/>
  </cols>
  <sheetData>
    <row r="1" spans="1:20" ht="25.2" customHeight="1" thickBot="1" x14ac:dyDescent="0.3">
      <c r="B1" s="34" t="s">
        <v>4</v>
      </c>
      <c r="C1" s="35"/>
      <c r="D1" s="36" t="s">
        <v>5</v>
      </c>
      <c r="E1" s="36"/>
      <c r="F1" s="32" t="s">
        <v>6</v>
      </c>
      <c r="G1" s="33"/>
      <c r="H1" s="30" t="s">
        <v>7</v>
      </c>
      <c r="I1" s="31"/>
      <c r="L1" s="4"/>
      <c r="M1" s="34" t="s">
        <v>4</v>
      </c>
      <c r="N1" s="35"/>
      <c r="O1" s="36" t="s">
        <v>5</v>
      </c>
      <c r="P1" s="36"/>
      <c r="Q1" s="32" t="s">
        <v>6</v>
      </c>
      <c r="R1" s="33"/>
      <c r="S1" s="30" t="s">
        <v>7</v>
      </c>
      <c r="T1" s="31"/>
    </row>
    <row r="2" spans="1:20" x14ac:dyDescent="0.25">
      <c r="A2" s="19"/>
      <c r="B2" s="13"/>
      <c r="C2" s="14"/>
      <c r="D2" s="15"/>
      <c r="E2" s="16"/>
      <c r="F2" s="17"/>
      <c r="G2" s="18"/>
      <c r="H2" s="10"/>
      <c r="I2" s="12"/>
      <c r="L2" s="19"/>
      <c r="M2" s="13"/>
      <c r="N2" s="14"/>
      <c r="O2" s="15"/>
      <c r="P2" s="16"/>
      <c r="Q2" s="17"/>
      <c r="R2" s="18"/>
      <c r="S2" s="10"/>
      <c r="T2" s="12"/>
    </row>
    <row r="3" spans="1:20" x14ac:dyDescent="0.25">
      <c r="A3" s="20"/>
      <c r="B3" s="2" t="s">
        <v>0</v>
      </c>
      <c r="C3" s="11" t="s">
        <v>8</v>
      </c>
      <c r="D3" s="2" t="s">
        <v>0</v>
      </c>
      <c r="E3" s="11" t="s">
        <v>8</v>
      </c>
      <c r="F3" s="2" t="s">
        <v>0</v>
      </c>
      <c r="G3" s="11" t="s">
        <v>8</v>
      </c>
      <c r="H3" s="2" t="s">
        <v>0</v>
      </c>
      <c r="I3" s="11" t="s">
        <v>8</v>
      </c>
      <c r="L3" s="20"/>
      <c r="M3" s="2" t="s">
        <v>0</v>
      </c>
      <c r="N3" s="11" t="s">
        <v>8</v>
      </c>
      <c r="O3" s="2" t="s">
        <v>0</v>
      </c>
      <c r="P3" s="11" t="s">
        <v>8</v>
      </c>
      <c r="Q3" s="2" t="s">
        <v>0</v>
      </c>
      <c r="R3" s="11" t="s">
        <v>8</v>
      </c>
      <c r="S3" s="2" t="s">
        <v>0</v>
      </c>
      <c r="T3" s="11" t="s">
        <v>8</v>
      </c>
    </row>
    <row r="4" spans="1:20" x14ac:dyDescent="0.25">
      <c r="A4" s="21"/>
      <c r="B4" s="3">
        <v>45078</v>
      </c>
      <c r="C4" s="7">
        <v>0</v>
      </c>
      <c r="D4" s="3">
        <v>44835</v>
      </c>
      <c r="E4" s="7">
        <v>0.02</v>
      </c>
      <c r="F4" s="3">
        <v>45108</v>
      </c>
      <c r="G4" s="7">
        <v>0</v>
      </c>
      <c r="H4" s="3">
        <v>44953</v>
      </c>
      <c r="I4" s="7">
        <v>0.5</v>
      </c>
      <c r="L4" s="21"/>
      <c r="M4" s="3">
        <v>45078</v>
      </c>
      <c r="N4" s="7">
        <v>0</v>
      </c>
      <c r="O4" s="3">
        <v>44835</v>
      </c>
      <c r="P4" s="7">
        <v>0.02</v>
      </c>
      <c r="Q4" s="3">
        <v>45108</v>
      </c>
      <c r="R4" s="7">
        <v>0</v>
      </c>
      <c r="S4" s="3">
        <v>44953</v>
      </c>
      <c r="T4" s="7">
        <v>0.1</v>
      </c>
    </row>
    <row r="5" spans="1:20" ht="26.4" x14ac:dyDescent="0.25">
      <c r="A5" s="22" t="s">
        <v>1</v>
      </c>
      <c r="B5" s="8" t="s">
        <v>2</v>
      </c>
      <c r="C5" s="9" t="s">
        <v>3</v>
      </c>
      <c r="D5" s="8" t="s">
        <v>2</v>
      </c>
      <c r="E5" s="9" t="s">
        <v>3</v>
      </c>
      <c r="F5" s="8" t="s">
        <v>2</v>
      </c>
      <c r="G5" s="9" t="s">
        <v>3</v>
      </c>
      <c r="H5" s="8" t="s">
        <v>2</v>
      </c>
      <c r="I5" s="9" t="s">
        <v>3</v>
      </c>
      <c r="L5" s="22" t="s">
        <v>1</v>
      </c>
      <c r="M5" s="8" t="s">
        <v>2</v>
      </c>
      <c r="N5" s="9" t="s">
        <v>3</v>
      </c>
      <c r="O5" s="8" t="s">
        <v>2</v>
      </c>
      <c r="P5" s="9" t="s">
        <v>3</v>
      </c>
      <c r="Q5" s="8" t="s">
        <v>2</v>
      </c>
      <c r="R5" s="9" t="s">
        <v>3</v>
      </c>
      <c r="S5" s="8" t="s">
        <v>2</v>
      </c>
      <c r="T5" s="9" t="s">
        <v>3</v>
      </c>
    </row>
    <row r="6" spans="1:20" ht="13.8" customHeight="1" x14ac:dyDescent="0.25">
      <c r="A6" s="23"/>
      <c r="B6" s="25"/>
      <c r="C6" s="26"/>
      <c r="D6" s="25"/>
      <c r="E6" s="26"/>
      <c r="F6" s="25"/>
      <c r="G6" s="26"/>
      <c r="H6" s="25"/>
      <c r="I6" s="26"/>
      <c r="L6" s="23"/>
      <c r="M6" s="25"/>
      <c r="N6" s="26"/>
      <c r="O6" s="25"/>
      <c r="P6" s="26"/>
      <c r="Q6" s="25"/>
      <c r="R6" s="26"/>
      <c r="S6" s="25"/>
      <c r="T6" s="26"/>
    </row>
    <row r="7" spans="1:20" x14ac:dyDescent="0.25">
      <c r="A7" s="24" t="s">
        <v>9</v>
      </c>
      <c r="B7" s="27">
        <v>11</v>
      </c>
      <c r="C7" s="29">
        <f>+B7+B7*$C$4</f>
        <v>11</v>
      </c>
      <c r="D7" s="27">
        <v>12</v>
      </c>
      <c r="E7" s="29">
        <f>+D7+D7*$E$4</f>
        <v>12.24</v>
      </c>
      <c r="F7" s="27">
        <v>10</v>
      </c>
      <c r="G7" s="29">
        <f>+F7+F7*$G$4</f>
        <v>10</v>
      </c>
      <c r="H7" s="27">
        <v>10</v>
      </c>
      <c r="I7" s="29">
        <f>+H7+H7*$I$4</f>
        <v>15</v>
      </c>
      <c r="L7" s="24" t="s">
        <v>9</v>
      </c>
      <c r="M7" s="27">
        <v>11</v>
      </c>
      <c r="N7" s="29">
        <f>+M7+M7*$C$4</f>
        <v>11</v>
      </c>
      <c r="O7" s="27">
        <v>12</v>
      </c>
      <c r="P7" s="29">
        <f>+O7+O7*$E$4</f>
        <v>12.24</v>
      </c>
      <c r="Q7" s="27">
        <v>10</v>
      </c>
      <c r="R7" s="37">
        <f>+Q7+Q7*$G$4</f>
        <v>10</v>
      </c>
      <c r="S7" s="27">
        <v>10</v>
      </c>
      <c r="T7" s="38">
        <f>+S7+S7*$I$4</f>
        <v>15</v>
      </c>
    </row>
    <row r="8" spans="1:20" x14ac:dyDescent="0.25">
      <c r="A8" s="24" t="s">
        <v>10</v>
      </c>
      <c r="B8" s="27">
        <v>10</v>
      </c>
      <c r="C8" s="29">
        <f>B8+B8*$C$4</f>
        <v>10</v>
      </c>
      <c r="D8" s="27">
        <v>8</v>
      </c>
      <c r="E8" s="29">
        <f t="shared" ref="E8:E16" si="0">+D8+D8*$E$4</f>
        <v>8.16</v>
      </c>
      <c r="F8" s="27">
        <v>9.91</v>
      </c>
      <c r="G8" s="29">
        <f t="shared" ref="G8:G16" si="1">+F8+F8*$G$4</f>
        <v>9.91</v>
      </c>
      <c r="H8" s="27">
        <v>10</v>
      </c>
      <c r="I8" s="29">
        <f t="shared" ref="I8:I16" si="2">+H8+H8*$I$4</f>
        <v>15</v>
      </c>
      <c r="L8" s="24" t="s">
        <v>10</v>
      </c>
      <c r="M8" s="27">
        <v>10</v>
      </c>
      <c r="N8" s="29">
        <f>M8+M8*$C$4</f>
        <v>10</v>
      </c>
      <c r="O8" s="27">
        <v>8</v>
      </c>
      <c r="P8" s="37">
        <f t="shared" ref="P8:P16" si="3">+O8+O8*$E$4</f>
        <v>8.16</v>
      </c>
      <c r="Q8" s="27">
        <v>9.91</v>
      </c>
      <c r="R8" s="29">
        <f t="shared" ref="R8:R16" si="4">+Q8+Q8*$G$4</f>
        <v>9.91</v>
      </c>
      <c r="S8" s="27">
        <v>10</v>
      </c>
      <c r="T8" s="29">
        <f t="shared" ref="T8:T16" si="5">+S8+S8*$I$4</f>
        <v>15</v>
      </c>
    </row>
    <row r="9" spans="1:20" x14ac:dyDescent="0.25">
      <c r="A9" s="24" t="s">
        <v>11</v>
      </c>
      <c r="B9" s="27"/>
      <c r="C9" s="29">
        <f t="shared" ref="C9:C15" si="6">B9+B9*$C$4</f>
        <v>0</v>
      </c>
      <c r="D9" s="27"/>
      <c r="E9" s="29">
        <f t="shared" ref="E9:E15" si="7">+D9+D9*$E$4</f>
        <v>0</v>
      </c>
      <c r="F9" s="27"/>
      <c r="G9" s="29">
        <f t="shared" ref="G9:G15" si="8">+F9+F9*$G$4</f>
        <v>0</v>
      </c>
      <c r="H9" s="27"/>
      <c r="I9" s="29">
        <f t="shared" ref="I9:I15" si="9">+H9+H9*$I$4</f>
        <v>0</v>
      </c>
      <c r="L9" s="24" t="s">
        <v>11</v>
      </c>
      <c r="M9" s="27"/>
      <c r="N9" s="29">
        <f t="shared" ref="N9:N15" si="10">M9+M9*$C$4</f>
        <v>0</v>
      </c>
      <c r="O9" s="27"/>
      <c r="P9" s="29">
        <f t="shared" si="3"/>
        <v>0</v>
      </c>
      <c r="Q9" s="27"/>
      <c r="R9" s="29">
        <f t="shared" si="4"/>
        <v>0</v>
      </c>
      <c r="S9" s="27"/>
      <c r="T9" s="29">
        <f t="shared" si="5"/>
        <v>0</v>
      </c>
    </row>
    <row r="10" spans="1:20" x14ac:dyDescent="0.25">
      <c r="A10" s="24" t="s">
        <v>12</v>
      </c>
      <c r="B10" s="27"/>
      <c r="C10" s="29">
        <f t="shared" si="6"/>
        <v>0</v>
      </c>
      <c r="D10" s="27"/>
      <c r="E10" s="29">
        <f t="shared" si="7"/>
        <v>0</v>
      </c>
      <c r="F10" s="27"/>
      <c r="G10" s="29">
        <f t="shared" si="8"/>
        <v>0</v>
      </c>
      <c r="H10" s="27"/>
      <c r="I10" s="29">
        <f t="shared" si="9"/>
        <v>0</v>
      </c>
      <c r="L10" s="24" t="s">
        <v>12</v>
      </c>
      <c r="M10" s="27"/>
      <c r="N10" s="29">
        <f t="shared" si="10"/>
        <v>0</v>
      </c>
      <c r="O10" s="27"/>
      <c r="P10" s="29">
        <f t="shared" si="3"/>
        <v>0</v>
      </c>
      <c r="Q10" s="27"/>
      <c r="R10" s="29">
        <f t="shared" si="4"/>
        <v>0</v>
      </c>
      <c r="S10" s="27"/>
      <c r="T10" s="29">
        <f t="shared" si="5"/>
        <v>0</v>
      </c>
    </row>
    <row r="11" spans="1:20" x14ac:dyDescent="0.25">
      <c r="A11" s="24" t="s">
        <v>13</v>
      </c>
      <c r="B11" s="27"/>
      <c r="C11" s="29">
        <f t="shared" si="6"/>
        <v>0</v>
      </c>
      <c r="D11" s="27"/>
      <c r="E11" s="29">
        <f t="shared" si="7"/>
        <v>0</v>
      </c>
      <c r="F11" s="27"/>
      <c r="G11" s="29">
        <f t="shared" si="8"/>
        <v>0</v>
      </c>
      <c r="H11" s="27"/>
      <c r="I11" s="29">
        <f t="shared" si="9"/>
        <v>0</v>
      </c>
      <c r="L11" s="24" t="s">
        <v>13</v>
      </c>
      <c r="M11" s="27"/>
      <c r="N11" s="29">
        <f t="shared" si="10"/>
        <v>0</v>
      </c>
      <c r="O11" s="27"/>
      <c r="P11" s="29">
        <f t="shared" si="3"/>
        <v>0</v>
      </c>
      <c r="Q11" s="27"/>
      <c r="R11" s="29">
        <f t="shared" si="4"/>
        <v>0</v>
      </c>
      <c r="S11" s="27"/>
      <c r="T11" s="29">
        <f t="shared" si="5"/>
        <v>0</v>
      </c>
    </row>
    <row r="12" spans="1:20" x14ac:dyDescent="0.25">
      <c r="A12" s="24" t="s">
        <v>14</v>
      </c>
      <c r="B12" s="27"/>
      <c r="C12" s="29">
        <f t="shared" si="6"/>
        <v>0</v>
      </c>
      <c r="D12" s="27"/>
      <c r="E12" s="29">
        <f t="shared" si="7"/>
        <v>0</v>
      </c>
      <c r="F12" s="27"/>
      <c r="G12" s="29">
        <f t="shared" si="8"/>
        <v>0</v>
      </c>
      <c r="H12" s="27"/>
      <c r="I12" s="29">
        <f t="shared" si="9"/>
        <v>0</v>
      </c>
      <c r="L12" s="24" t="s">
        <v>14</v>
      </c>
      <c r="M12" s="27"/>
      <c r="N12" s="29">
        <f t="shared" si="10"/>
        <v>0</v>
      </c>
      <c r="O12" s="27"/>
      <c r="P12" s="29">
        <f t="shared" si="3"/>
        <v>0</v>
      </c>
      <c r="Q12" s="27"/>
      <c r="R12" s="29">
        <f t="shared" si="4"/>
        <v>0</v>
      </c>
      <c r="S12" s="27"/>
      <c r="T12" s="29">
        <f t="shared" si="5"/>
        <v>0</v>
      </c>
    </row>
    <row r="13" spans="1:20" x14ac:dyDescent="0.25">
      <c r="A13" s="24" t="s">
        <v>15</v>
      </c>
      <c r="B13" s="27"/>
      <c r="C13" s="29">
        <f t="shared" si="6"/>
        <v>0</v>
      </c>
      <c r="D13" s="27"/>
      <c r="E13" s="29">
        <f t="shared" si="7"/>
        <v>0</v>
      </c>
      <c r="F13" s="27"/>
      <c r="G13" s="29">
        <f t="shared" si="8"/>
        <v>0</v>
      </c>
      <c r="H13" s="27"/>
      <c r="I13" s="29">
        <f t="shared" si="9"/>
        <v>0</v>
      </c>
      <c r="L13" s="24" t="s">
        <v>15</v>
      </c>
      <c r="M13" s="27"/>
      <c r="N13" s="29">
        <f t="shared" si="10"/>
        <v>0</v>
      </c>
      <c r="O13" s="27"/>
      <c r="P13" s="29">
        <f t="shared" si="3"/>
        <v>0</v>
      </c>
      <c r="Q13" s="27"/>
      <c r="R13" s="29">
        <f t="shared" si="4"/>
        <v>0</v>
      </c>
      <c r="S13" s="27"/>
      <c r="T13" s="29">
        <f t="shared" si="5"/>
        <v>0</v>
      </c>
    </row>
    <row r="14" spans="1:20" x14ac:dyDescent="0.25">
      <c r="A14" s="24" t="s">
        <v>16</v>
      </c>
      <c r="B14" s="27"/>
      <c r="C14" s="29">
        <f t="shared" si="6"/>
        <v>0</v>
      </c>
      <c r="D14" s="27"/>
      <c r="E14" s="29">
        <f t="shared" si="7"/>
        <v>0</v>
      </c>
      <c r="F14" s="27"/>
      <c r="G14" s="29">
        <f t="shared" si="8"/>
        <v>0</v>
      </c>
      <c r="H14" s="27"/>
      <c r="I14" s="29">
        <f t="shared" si="9"/>
        <v>0</v>
      </c>
      <c r="L14" s="24" t="s">
        <v>16</v>
      </c>
      <c r="M14" s="27"/>
      <c r="N14" s="29">
        <f t="shared" si="10"/>
        <v>0</v>
      </c>
      <c r="O14" s="27"/>
      <c r="P14" s="29">
        <f t="shared" si="3"/>
        <v>0</v>
      </c>
      <c r="Q14" s="27"/>
      <c r="R14" s="29">
        <f t="shared" si="4"/>
        <v>0</v>
      </c>
      <c r="S14" s="27"/>
      <c r="T14" s="29">
        <f t="shared" si="5"/>
        <v>0</v>
      </c>
    </row>
    <row r="15" spans="1:20" x14ac:dyDescent="0.25">
      <c r="A15" s="24" t="s">
        <v>17</v>
      </c>
      <c r="B15" s="27"/>
      <c r="C15" s="29">
        <f t="shared" si="6"/>
        <v>0</v>
      </c>
      <c r="D15" s="27"/>
      <c r="E15" s="29">
        <f t="shared" si="7"/>
        <v>0</v>
      </c>
      <c r="F15" s="27"/>
      <c r="G15" s="29">
        <f t="shared" si="8"/>
        <v>0</v>
      </c>
      <c r="H15" s="27"/>
      <c r="I15" s="29">
        <f t="shared" si="9"/>
        <v>0</v>
      </c>
      <c r="L15" s="24" t="s">
        <v>17</v>
      </c>
      <c r="M15" s="27"/>
      <c r="N15" s="29">
        <f t="shared" si="10"/>
        <v>0</v>
      </c>
      <c r="O15" s="27"/>
      <c r="P15" s="29">
        <f t="shared" si="3"/>
        <v>0</v>
      </c>
      <c r="Q15" s="27"/>
      <c r="R15" s="29">
        <f t="shared" si="4"/>
        <v>0</v>
      </c>
      <c r="S15" s="27"/>
      <c r="T15" s="29">
        <f t="shared" si="5"/>
        <v>0</v>
      </c>
    </row>
    <row r="16" spans="1:20" x14ac:dyDescent="0.25">
      <c r="A16" s="24" t="s">
        <v>18</v>
      </c>
      <c r="B16" s="27">
        <v>9</v>
      </c>
      <c r="C16" s="29">
        <f>B16+B16*$C$4</f>
        <v>9</v>
      </c>
      <c r="D16" s="27">
        <v>17</v>
      </c>
      <c r="E16" s="29">
        <f t="shared" si="0"/>
        <v>17.34</v>
      </c>
      <c r="F16" s="27">
        <v>10</v>
      </c>
      <c r="G16" s="29">
        <f t="shared" si="1"/>
        <v>10</v>
      </c>
      <c r="H16" s="27">
        <v>10</v>
      </c>
      <c r="I16" s="29">
        <f t="shared" si="2"/>
        <v>15</v>
      </c>
      <c r="L16" s="24" t="s">
        <v>18</v>
      </c>
      <c r="M16" s="27">
        <v>9</v>
      </c>
      <c r="N16" s="37">
        <f>M16+M16*$C$4</f>
        <v>9</v>
      </c>
      <c r="O16" s="27">
        <v>17</v>
      </c>
      <c r="P16" s="29">
        <f t="shared" si="3"/>
        <v>17.34</v>
      </c>
      <c r="Q16" s="27">
        <v>10</v>
      </c>
      <c r="R16" s="29">
        <f t="shared" si="4"/>
        <v>10</v>
      </c>
      <c r="S16" s="27">
        <v>10</v>
      </c>
      <c r="T16" s="29">
        <f t="shared" si="5"/>
        <v>15</v>
      </c>
    </row>
    <row r="17" spans="2:5" x14ac:dyDescent="0.25">
      <c r="B17" s="1"/>
      <c r="C17" s="1"/>
      <c r="D17" s="1"/>
      <c r="E17" s="1"/>
    </row>
    <row r="19" spans="2:5" x14ac:dyDescent="0.25">
      <c r="C19" s="28"/>
    </row>
    <row r="20" spans="2:5" x14ac:dyDescent="0.25">
      <c r="C20" s="28"/>
    </row>
    <row r="21" spans="2:5" x14ac:dyDescent="0.25">
      <c r="C21" s="28"/>
    </row>
  </sheetData>
  <mergeCells count="8">
    <mergeCell ref="O1:P1"/>
    <mergeCell ref="Q1:R1"/>
    <mergeCell ref="S1:T1"/>
    <mergeCell ref="H1:I1"/>
    <mergeCell ref="F1:G1"/>
    <mergeCell ref="B1:C1"/>
    <mergeCell ref="D1:E1"/>
    <mergeCell ref="M1:N1"/>
  </mergeCells>
  <phoneticPr fontId="8" type="noConversion"/>
  <conditionalFormatting sqref="B7:I16">
    <cfRule type="expression" dxfId="7" priority="49">
      <formula>B7=_xlfn.MINIFS($B7:$I7,$B7:$I7,"&gt;0",$B$5:$I$5,"Douane")</formula>
    </cfRule>
  </conditionalFormatting>
  <conditionalFormatting sqref="E7 G7 I7 C7:C16">
    <cfRule type="expression" dxfId="6" priority="51">
      <formula>B7=_xlfn.MINIFS($B7:$I7,$B7:$I7,"&gt;0",$B$5:$I$5,"Douane")</formula>
    </cfRule>
  </conditionalFormatting>
  <pageMargins left="0.25" right="0.25" top="0.75" bottom="0.75" header="0.3" footer="0.3"/>
  <pageSetup paperSize="9" scale="66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Offres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2023-07-26T14:36:04Z</dcterms:created>
  <dcterms:modified xsi:type="dcterms:W3CDTF">2023-08-30T17:01:39Z</dcterms:modified>
</cp:coreProperties>
</file>