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filterPrivacy="1" codeName="ThisWorkbook" defaultThemeVersion="166925"/>
  <xr:revisionPtr revIDLastSave="0" documentId="13_ncr:1_{C548C36A-B1EB-4D76-9592-B718EB7A4DA5}" xr6:coauthVersionLast="46" xr6:coauthVersionMax="46" xr10:uidLastSave="{00000000-0000-0000-0000-000000000000}"/>
  <bookViews>
    <workbookView xWindow="24912" yWindow="1416" windowWidth="30732" windowHeight="15264" xr2:uid="{702787EA-5912-4575-B840-923E8264626C}"/>
  </bookViews>
  <sheets>
    <sheet name="Historique Devis" sheetId="1" r:id="rId1"/>
    <sheet name="Détail_Devis" sheetId="3" r:id="rId2"/>
  </sheets>
  <externalReferences>
    <externalReference r:id="rId3"/>
  </externalReferences>
  <definedNames>
    <definedName name="ARTICLE_2">[1]Sources!$C$4:$C$11</definedName>
    <definedName name="Historique">'Historique Devis'!$A:$A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8" i="3" l="1"/>
  <c r="A7" i="3"/>
  <c r="A6" i="3" l="1"/>
  <c r="A5" i="3"/>
  <c r="A4" i="3"/>
  <c r="A3" i="3"/>
  <c r="A2" i="3"/>
</calcChain>
</file>

<file path=xl/sharedStrings.xml><?xml version="1.0" encoding="utf-8"?>
<sst xmlns="http://schemas.openxmlformats.org/spreadsheetml/2006/main" count="97" uniqueCount="45">
  <si>
    <t>Numéro de devis</t>
  </si>
  <si>
    <t>Date</t>
  </si>
  <si>
    <t>Client</t>
  </si>
  <si>
    <t>Code Postal</t>
  </si>
  <si>
    <t>Ville</t>
  </si>
  <si>
    <t>Montant HT</t>
  </si>
  <si>
    <t>Transport</t>
  </si>
  <si>
    <t>Montant TTC</t>
  </si>
  <si>
    <t>Commercial</t>
  </si>
  <si>
    <t>Code Article</t>
  </si>
  <si>
    <t>Adresse</t>
  </si>
  <si>
    <t>Désignation</t>
  </si>
  <si>
    <t>PU H.T</t>
  </si>
  <si>
    <t>PA Unitaire</t>
  </si>
  <si>
    <t>Marge Unitaire</t>
  </si>
  <si>
    <t>Qté</t>
  </si>
  <si>
    <t>Total HT</t>
  </si>
  <si>
    <t xml:space="preserve"> Marge HT</t>
  </si>
  <si>
    <t>Stock Dispo</t>
  </si>
  <si>
    <t>MARGE %</t>
  </si>
  <si>
    <t>Testeur</t>
  </si>
  <si>
    <t>Client 1</t>
  </si>
  <si>
    <t>25698</t>
  </si>
  <si>
    <t>PARIS</t>
  </si>
  <si>
    <t>Client 2</t>
  </si>
  <si>
    <t>14587</t>
  </si>
  <si>
    <t>L'UNION</t>
  </si>
  <si>
    <t>Client 3</t>
  </si>
  <si>
    <t>69254</t>
  </si>
  <si>
    <t>LA CHAPELLE D'ANGILLON</t>
  </si>
  <si>
    <t>Client 4</t>
  </si>
  <si>
    <t>26487</t>
  </si>
  <si>
    <t>LONS</t>
  </si>
  <si>
    <t>51, Route du Sud</t>
  </si>
  <si>
    <t>Rue de la Caussade</t>
  </si>
  <si>
    <t>2 rue du Nord</t>
  </si>
  <si>
    <t>7 Avenue des Lacs</t>
  </si>
  <si>
    <t>FIL104</t>
  </si>
  <si>
    <t>FIL104 - Collier monofil Ø 98-104 mm</t>
  </si>
  <si>
    <t>FIL130-1</t>
  </si>
  <si>
    <t>FIL130-1 - Collier monofil Ø 123-130 mm</t>
  </si>
  <si>
    <t>FIL083</t>
  </si>
  <si>
    <t>FIL083 - Collier monofil Ø 77-83 mm</t>
  </si>
  <si>
    <t>FIL130</t>
  </si>
  <si>
    <t>FIL130 - Collier monofil Ø 123-130 mm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</si>
</sst>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EEBD"/>
        <bgColor indexed="64"/>
      </patternFill>
    </fill>
    <fill>
      <patternFill patternType="solid">
        <fgColor rgb="FFFFF8E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4" fontId="1" fillId="2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3" borderId="2" xfId="0" applyFill="1" applyBorder="1"/>
    <xf numFmtId="14" fontId="0" fillId="3" borderId="2" xfId="0" applyNumberFormat="1" applyFill="1" applyBorder="1"/>
    <xf numFmtId="0" fontId="0" fillId="3" borderId="2" xfId="0" applyFill="1" applyBorder="1" applyAlignment="1">
      <alignment horizontal="center" vertical="center"/>
    </xf>
    <xf numFmtId="4" fontId="0" fillId="3" borderId="2" xfId="0" applyNumberFormat="1" applyFill="1" applyBorder="1"/>
    <xf numFmtId="0" fontId="0" fillId="0" borderId="0" xfId="0" applyAlignment="1">
      <alignment horizontal="center" vertical="center"/>
    </xf>
    <xf numFmtId="4" fontId="0" fillId="0" borderId="0" xfId="0" applyNumberFormat="1"/>
    <xf numFmtId="0" fontId="0" fillId="3" borderId="3" xfId="0" applyFill="1" applyBorder="1"/>
    <xf numFmtId="0" fontId="0" fillId="3" borderId="3" xfId="0" applyFill="1" applyBorder="1" applyAlignment="1">
      <alignment horizontal="center" vertical="center"/>
    </xf>
    <xf numFmtId="4" fontId="0" fillId="3" borderId="3" xfId="0" applyNumberFormat="1" applyFill="1" applyBorder="1"/>
    <xf numFmtId="14" fontId="0" fillId="3" borderId="3" xfId="0" applyNumberFormat="1" applyFill="1" applyBorder="1"/>
    <xf numFmtId="164" fontId="1" fillId="2" borderId="1" xfId="1" applyNumberFormat="1" applyFont="1" applyFill="1" applyBorder="1" applyAlignment="1">
      <alignment horizontal="center" vertical="center" wrapText="1"/>
    </xf>
    <xf numFmtId="164" fontId="0" fillId="3" borderId="2" xfId="1" applyNumberFormat="1" applyFont="1" applyFill="1" applyBorder="1"/>
    <xf numFmtId="164" fontId="0" fillId="0" borderId="0" xfId="1" applyNumberFormat="1" applyFont="1"/>
    <xf numFmtId="164" fontId="0" fillId="3" borderId="3" xfId="1" applyNumberFormat="1" applyFont="1" applyFill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aisie%20de%20Devis%202021-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vis"/>
      <sheetName val="Nouveaux articles"/>
      <sheetName val="Nouveaux Prospects"/>
      <sheetName val="Sources"/>
      <sheetName val="Commerciaux"/>
    </sheetNames>
    <sheetDataSet>
      <sheetData sheetId="0"/>
      <sheetData sheetId="1"/>
      <sheetData sheetId="2"/>
      <sheetData sheetId="3">
        <row r="4">
          <cell r="C4" t="str">
            <v>FIL080S</v>
          </cell>
        </row>
        <row r="5">
          <cell r="C5" t="str">
            <v>FIL083</v>
          </cell>
        </row>
        <row r="6">
          <cell r="C6" t="str">
            <v>FIL090</v>
          </cell>
        </row>
        <row r="7">
          <cell r="C7" t="str">
            <v>FIL104</v>
          </cell>
        </row>
        <row r="8">
          <cell r="C8" t="str">
            <v>FIL104-1</v>
          </cell>
        </row>
        <row r="9">
          <cell r="C9" t="str">
            <v>FIL125S</v>
          </cell>
        </row>
        <row r="10">
          <cell r="C10" t="str">
            <v>FIL130</v>
          </cell>
        </row>
        <row r="11">
          <cell r="C11" t="str">
            <v>FIL130-1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2C10AB-E15E-4176-8F17-CAD314EF17D6}">
  <sheetPr codeName="Feuil2">
    <tabColor theme="7" tint="0.59999389629810485"/>
  </sheetPr>
  <dimension ref="A1:I7"/>
  <sheetViews>
    <sheetView tabSelected="1" workbookViewId="0">
      <selection activeCell="A8" sqref="A8"/>
    </sheetView>
  </sheetViews>
  <sheetFormatPr baseColWidth="10" defaultRowHeight="14.4" x14ac:dyDescent="0.3"/>
  <cols>
    <col min="1" max="1" width="8.88671875" customWidth="1"/>
    <col min="2" max="2" width="16.44140625" bestFit="1" customWidth="1"/>
    <col min="3" max="3" width="11.33203125" customWidth="1"/>
    <col min="4" max="4" width="26.109375" customWidth="1"/>
    <col min="5" max="5" width="8" style="8" customWidth="1"/>
    <col min="6" max="6" width="21.109375" customWidth="1"/>
    <col min="7" max="9" width="10.109375" style="9" customWidth="1"/>
  </cols>
  <sheetData>
    <row r="1" spans="1:9" s="3" customFormat="1" ht="28.5" customHeight="1" x14ac:dyDescent="0.3">
      <c r="A1" s="1" t="s">
        <v>0</v>
      </c>
      <c r="B1" s="1" t="s">
        <v>8</v>
      </c>
      <c r="C1" s="1" t="s">
        <v>1</v>
      </c>
      <c r="D1" s="1" t="s">
        <v>2</v>
      </c>
      <c r="E1" s="1" t="s">
        <v>3</v>
      </c>
      <c r="F1" s="1" t="s">
        <v>4</v>
      </c>
      <c r="G1" s="2" t="s">
        <v>5</v>
      </c>
      <c r="H1" s="2" t="s">
        <v>6</v>
      </c>
      <c r="I1" s="2" t="s">
        <v>7</v>
      </c>
    </row>
    <row r="2" spans="1:9" x14ac:dyDescent="0.3">
      <c r="A2" s="4">
        <v>210000</v>
      </c>
      <c r="B2" s="4" t="s">
        <v>20</v>
      </c>
      <c r="C2" s="5">
        <v>44218</v>
      </c>
      <c r="D2" s="4" t="s">
        <v>21</v>
      </c>
      <c r="E2" s="6" t="s">
        <v>22</v>
      </c>
      <c r="F2" s="4" t="s">
        <v>23</v>
      </c>
      <c r="G2" s="7">
        <v>0</v>
      </c>
      <c r="H2" s="7"/>
      <c r="I2" s="7">
        <v>0</v>
      </c>
    </row>
    <row r="3" spans="1:9" x14ac:dyDescent="0.3">
      <c r="A3" s="4">
        <v>210001</v>
      </c>
      <c r="B3" s="4" t="s">
        <v>20</v>
      </c>
      <c r="C3" s="5">
        <v>44218</v>
      </c>
      <c r="D3" s="4" t="s">
        <v>24</v>
      </c>
      <c r="E3" s="6" t="s">
        <v>25</v>
      </c>
      <c r="F3" s="4" t="s">
        <v>26</v>
      </c>
      <c r="G3" s="7">
        <v>0</v>
      </c>
      <c r="H3" s="7"/>
      <c r="I3" s="7">
        <v>0</v>
      </c>
    </row>
    <row r="4" spans="1:9" x14ac:dyDescent="0.3">
      <c r="A4" s="4">
        <v>210002</v>
      </c>
      <c r="B4" s="4" t="s">
        <v>20</v>
      </c>
      <c r="C4" s="5">
        <v>44229</v>
      </c>
      <c r="D4" s="4" t="s">
        <v>27</v>
      </c>
      <c r="E4" s="6" t="s">
        <v>28</v>
      </c>
      <c r="F4" s="4" t="s">
        <v>29</v>
      </c>
      <c r="G4" s="7">
        <v>50</v>
      </c>
      <c r="H4" s="7"/>
      <c r="I4" s="7">
        <v>60</v>
      </c>
    </row>
    <row r="5" spans="1:9" x14ac:dyDescent="0.3">
      <c r="A5" s="4">
        <v>210002</v>
      </c>
      <c r="B5" s="4" t="s">
        <v>20</v>
      </c>
      <c r="C5" s="5">
        <v>44229</v>
      </c>
      <c r="D5" s="4" t="s">
        <v>27</v>
      </c>
      <c r="E5" s="6" t="s">
        <v>28</v>
      </c>
      <c r="F5" s="4" t="s">
        <v>29</v>
      </c>
      <c r="G5" s="7">
        <v>50</v>
      </c>
      <c r="H5" s="7"/>
      <c r="I5" s="7">
        <v>60</v>
      </c>
    </row>
    <row r="6" spans="1:9" x14ac:dyDescent="0.3">
      <c r="A6" s="4">
        <v>210003</v>
      </c>
      <c r="B6" s="4" t="s">
        <v>20</v>
      </c>
      <c r="C6" s="5">
        <v>44229</v>
      </c>
      <c r="D6" s="4" t="s">
        <v>30</v>
      </c>
      <c r="E6" s="6" t="s">
        <v>31</v>
      </c>
      <c r="F6" s="4" t="s">
        <v>32</v>
      </c>
      <c r="G6" s="7">
        <v>650</v>
      </c>
      <c r="H6" s="7"/>
      <c r="I6" s="7">
        <v>780</v>
      </c>
    </row>
    <row r="7" spans="1:9" x14ac:dyDescent="0.3">
      <c r="A7" s="10">
        <v>210004</v>
      </c>
      <c r="B7" s="10" t="s">
        <v>20</v>
      </c>
      <c r="C7" s="13">
        <v>44230</v>
      </c>
      <c r="D7" s="10" t="s">
        <v>24</v>
      </c>
      <c r="E7" s="11">
        <v>14587</v>
      </c>
      <c r="F7" s="10" t="s">
        <v>26</v>
      </c>
      <c r="G7" s="12">
        <v>2500</v>
      </c>
      <c r="H7" s="12"/>
      <c r="I7" s="12">
        <v>3000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00DDCD-E489-47BD-9474-1688D87A53E2}">
  <sheetPr codeName="Feuil5">
    <tabColor theme="7" tint="0.59999389629810485"/>
  </sheetPr>
  <dimension ref="A1:R8"/>
  <sheetViews>
    <sheetView workbookViewId="0">
      <selection activeCell="C17" sqref="C17"/>
    </sheetView>
  </sheetViews>
  <sheetFormatPr baseColWidth="10" defaultRowHeight="14.4" x14ac:dyDescent="0.3"/>
  <cols>
    <col min="1" max="1" width="9.77734375" customWidth="1"/>
    <col min="2" max="2" width="8.88671875" customWidth="1"/>
    <col min="3" max="3" width="16.44140625" bestFit="1" customWidth="1"/>
    <col min="4" max="4" width="11.33203125" customWidth="1"/>
    <col min="5" max="6" width="26.109375" customWidth="1"/>
    <col min="7" max="7" width="8" style="8" customWidth="1"/>
    <col min="8" max="9" width="21.109375" customWidth="1"/>
    <col min="10" max="10" width="24.5546875" customWidth="1"/>
    <col min="11" max="17" width="21.109375" customWidth="1"/>
    <col min="18" max="18" width="21.109375" style="16" customWidth="1"/>
  </cols>
  <sheetData>
    <row r="1" spans="1:18" s="3" customFormat="1" ht="28.5" customHeight="1" x14ac:dyDescent="0.3">
      <c r="A1" s="1" t="s">
        <v>0</v>
      </c>
      <c r="B1" s="1" t="s">
        <v>0</v>
      </c>
      <c r="C1" s="1" t="s">
        <v>8</v>
      </c>
      <c r="D1" s="1" t="s">
        <v>1</v>
      </c>
      <c r="E1" s="1" t="s">
        <v>2</v>
      </c>
      <c r="F1" s="1" t="s">
        <v>10</v>
      </c>
      <c r="G1" s="1" t="s">
        <v>3</v>
      </c>
      <c r="H1" s="1" t="s">
        <v>4</v>
      </c>
      <c r="I1" s="1" t="s">
        <v>9</v>
      </c>
      <c r="J1" s="1" t="s">
        <v>11</v>
      </c>
      <c r="K1" s="1" t="s">
        <v>12</v>
      </c>
      <c r="L1" s="1" t="s">
        <v>13</v>
      </c>
      <c r="M1" s="1" t="s">
        <v>14</v>
      </c>
      <c r="N1" s="1" t="s">
        <v>15</v>
      </c>
      <c r="O1" s="1" t="s">
        <v>16</v>
      </c>
      <c r="P1" s="1" t="s">
        <v>17</v>
      </c>
      <c r="Q1" s="1" t="s">
        <v>18</v>
      </c>
      <c r="R1" s="14" t="s">
        <v>19</v>
      </c>
    </row>
    <row r="2" spans="1:18" x14ac:dyDescent="0.3">
      <c r="A2" s="4" t="str">
        <f>B2&amp;"_"&amp;COUNTIF($B$2:B2,B2)</f>
        <v>210000_1</v>
      </c>
      <c r="B2" s="4">
        <v>210000</v>
      </c>
      <c r="C2" s="4" t="s">
        <v>20</v>
      </c>
      <c r="D2" s="5">
        <v>44218</v>
      </c>
      <c r="E2" s="4" t="s">
        <v>21</v>
      </c>
      <c r="F2" s="4" t="s">
        <v>33</v>
      </c>
      <c r="G2" s="6" t="s">
        <v>22</v>
      </c>
      <c r="H2" s="4" t="s">
        <v>23</v>
      </c>
      <c r="I2" s="4" t="s">
        <v>41</v>
      </c>
      <c r="J2" s="4" t="s">
        <v>42</v>
      </c>
      <c r="K2" s="4">
        <v>10</v>
      </c>
      <c r="L2" s="4">
        <v>1.21</v>
      </c>
      <c r="M2" s="4">
        <v>8.7899999999999991</v>
      </c>
      <c r="N2" s="4">
        <v>5</v>
      </c>
      <c r="O2" s="4">
        <v>50</v>
      </c>
      <c r="P2" s="4">
        <v>43.949999999999996</v>
      </c>
      <c r="Q2" s="4">
        <v>0</v>
      </c>
      <c r="R2" s="15">
        <v>0.87899999999999989</v>
      </c>
    </row>
    <row r="3" spans="1:18" x14ac:dyDescent="0.3">
      <c r="A3" s="4" t="str">
        <f>B3&amp;"_"&amp;COUNTIF($B$2:B3,B3)</f>
        <v>210001_1</v>
      </c>
      <c r="B3" s="4">
        <v>210001</v>
      </c>
      <c r="C3" s="4" t="s">
        <v>20</v>
      </c>
      <c r="D3" s="5">
        <v>44218</v>
      </c>
      <c r="E3" s="4" t="s">
        <v>24</v>
      </c>
      <c r="F3" s="4" t="s">
        <v>34</v>
      </c>
      <c r="G3" s="6" t="s">
        <v>25</v>
      </c>
      <c r="H3" s="4" t="s">
        <v>26</v>
      </c>
      <c r="I3" s="4" t="s">
        <v>43</v>
      </c>
      <c r="J3" s="4" t="s">
        <v>44</v>
      </c>
      <c r="K3" s="4">
        <v>65</v>
      </c>
      <c r="L3" s="4">
        <v>0.9</v>
      </c>
      <c r="M3" s="4">
        <v>64.099999999999994</v>
      </c>
      <c r="N3" s="4">
        <v>10</v>
      </c>
      <c r="O3" s="4">
        <v>650</v>
      </c>
      <c r="P3" s="4">
        <v>641</v>
      </c>
      <c r="Q3" s="4">
        <v>0</v>
      </c>
      <c r="R3" s="15">
        <v>0.98615384615384616</v>
      </c>
    </row>
    <row r="4" spans="1:18" x14ac:dyDescent="0.3">
      <c r="A4" s="4" t="str">
        <f>B4&amp;"_"&amp;COUNTIF($B$2:B4,B4)</f>
        <v>210002_1</v>
      </c>
      <c r="B4" s="4">
        <v>210002</v>
      </c>
      <c r="C4" s="4" t="s">
        <v>20</v>
      </c>
      <c r="D4" s="5">
        <v>44229</v>
      </c>
      <c r="E4" s="4" t="s">
        <v>27</v>
      </c>
      <c r="F4" s="4" t="s">
        <v>35</v>
      </c>
      <c r="G4" s="6" t="s">
        <v>28</v>
      </c>
      <c r="H4" s="4" t="s">
        <v>29</v>
      </c>
      <c r="I4" s="4" t="s">
        <v>41</v>
      </c>
      <c r="J4" s="4" t="s">
        <v>42</v>
      </c>
      <c r="K4" s="4">
        <v>10</v>
      </c>
      <c r="L4" s="4">
        <v>1.21</v>
      </c>
      <c r="M4" s="4">
        <v>8.7899999999999991</v>
      </c>
      <c r="N4" s="4">
        <v>5</v>
      </c>
      <c r="O4" s="4">
        <v>50</v>
      </c>
      <c r="P4" s="4">
        <v>43.949999999999996</v>
      </c>
      <c r="Q4" s="4">
        <v>0</v>
      </c>
      <c r="R4" s="15">
        <v>0.87899999999999989</v>
      </c>
    </row>
    <row r="5" spans="1:18" x14ac:dyDescent="0.3">
      <c r="A5" s="4" t="str">
        <f>B5&amp;"_"&amp;COUNTIF($B$2:B5,B5)</f>
        <v>210002_2</v>
      </c>
      <c r="B5" s="4">
        <v>210002</v>
      </c>
      <c r="C5" s="4" t="s">
        <v>20</v>
      </c>
      <c r="D5" s="5">
        <v>44229</v>
      </c>
      <c r="E5" s="4" t="s">
        <v>27</v>
      </c>
      <c r="F5" s="4" t="s">
        <v>35</v>
      </c>
      <c r="G5" s="6" t="s">
        <v>28</v>
      </c>
      <c r="H5" s="4" t="s">
        <v>29</v>
      </c>
      <c r="I5" s="4" t="s">
        <v>43</v>
      </c>
      <c r="J5" s="4" t="s">
        <v>44</v>
      </c>
      <c r="K5" s="4">
        <v>65</v>
      </c>
      <c r="L5" s="4">
        <v>0.9</v>
      </c>
      <c r="M5" s="4">
        <v>64.099999999999994</v>
      </c>
      <c r="N5" s="4">
        <v>10</v>
      </c>
      <c r="O5" s="4">
        <v>650</v>
      </c>
      <c r="P5" s="4">
        <v>641</v>
      </c>
      <c r="Q5" s="4">
        <v>0</v>
      </c>
      <c r="R5" s="15">
        <v>0.98615384615384616</v>
      </c>
    </row>
    <row r="6" spans="1:18" x14ac:dyDescent="0.3">
      <c r="A6" s="4" t="str">
        <f>B6&amp;"_"&amp;COUNTIF($B$2:B6,B6)</f>
        <v>210003_1</v>
      </c>
      <c r="B6" s="4">
        <v>210003</v>
      </c>
      <c r="C6" s="4" t="s">
        <v>20</v>
      </c>
      <c r="D6" s="5">
        <v>44229</v>
      </c>
      <c r="E6" s="4" t="s">
        <v>30</v>
      </c>
      <c r="F6" s="4" t="s">
        <v>36</v>
      </c>
      <c r="G6" s="6" t="s">
        <v>31</v>
      </c>
      <c r="H6" s="4" t="s">
        <v>32</v>
      </c>
      <c r="I6" s="4" t="s">
        <v>39</v>
      </c>
      <c r="J6" s="4" t="s">
        <v>40</v>
      </c>
      <c r="K6" s="4">
        <v>65</v>
      </c>
      <c r="L6" s="4">
        <v>0.9</v>
      </c>
      <c r="M6" s="4">
        <v>64.099999999999994</v>
      </c>
      <c r="N6" s="4">
        <v>10</v>
      </c>
      <c r="O6" s="4">
        <v>650</v>
      </c>
      <c r="P6" s="4">
        <v>641</v>
      </c>
      <c r="Q6" s="4">
        <v>0</v>
      </c>
      <c r="R6" s="15">
        <v>0.98615384615384616</v>
      </c>
    </row>
    <row r="7" spans="1:18" x14ac:dyDescent="0.3">
      <c r="A7" s="4" t="str">
        <f>B7&amp;"_"&amp;COUNTIF($B$2:B7,B7)</f>
        <v>210004_1</v>
      </c>
      <c r="B7" s="4">
        <v>210004</v>
      </c>
      <c r="C7" s="4" t="s">
        <v>20</v>
      </c>
      <c r="D7" s="5">
        <v>44230</v>
      </c>
      <c r="E7" s="4" t="s">
        <v>24</v>
      </c>
      <c r="F7" s="4" t="s">
        <v>34</v>
      </c>
      <c r="G7" s="6">
        <v>14587</v>
      </c>
      <c r="H7" s="4" t="s">
        <v>26</v>
      </c>
      <c r="I7" s="4" t="s">
        <v>37</v>
      </c>
      <c r="J7" s="4" t="s">
        <v>38</v>
      </c>
      <c r="K7" s="4">
        <v>5</v>
      </c>
      <c r="L7" s="4">
        <v>4</v>
      </c>
      <c r="M7" s="4">
        <v>1</v>
      </c>
      <c r="N7" s="4">
        <v>100</v>
      </c>
      <c r="O7" s="4">
        <v>500</v>
      </c>
      <c r="P7" s="4">
        <v>100</v>
      </c>
      <c r="Q7" s="4">
        <v>10212</v>
      </c>
      <c r="R7" s="15">
        <v>0.2</v>
      </c>
    </row>
    <row r="8" spans="1:18" x14ac:dyDescent="0.3">
      <c r="A8" s="10" t="str">
        <f>B8&amp;"_"&amp;COUNTIF($B$2:B8,B8)</f>
        <v>210004_2</v>
      </c>
      <c r="B8" s="10">
        <v>210004</v>
      </c>
      <c r="C8" s="10" t="s">
        <v>20</v>
      </c>
      <c r="D8" s="13">
        <v>44230</v>
      </c>
      <c r="E8" s="10" t="s">
        <v>24</v>
      </c>
      <c r="F8" s="10" t="s">
        <v>34</v>
      </c>
      <c r="G8" s="11">
        <v>14587</v>
      </c>
      <c r="H8" s="10" t="s">
        <v>26</v>
      </c>
      <c r="I8" s="10" t="s">
        <v>39</v>
      </c>
      <c r="J8" s="10" t="s">
        <v>40</v>
      </c>
      <c r="K8" s="10">
        <v>10</v>
      </c>
      <c r="L8" s="10">
        <v>8</v>
      </c>
      <c r="M8" s="10">
        <v>2</v>
      </c>
      <c r="N8" s="10">
        <v>200</v>
      </c>
      <c r="O8" s="10">
        <v>2000</v>
      </c>
      <c r="P8" s="10">
        <v>400</v>
      </c>
      <c r="Q8" s="10">
        <v>0</v>
      </c>
      <c r="R8" s="17">
        <v>0.2</v>
      </c>
    </row>
  </sheetData>
  <phoneticPr fontId="3" type="noConversion"/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Historique Devis</vt:lpstr>
      <vt:lpstr>Détail_Devis</vt:lpstr>
      <vt:lpstr>Historique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2021-02-03T10:48:08Z</dcterms:created>
  <dcterms:modified xsi:type="dcterms:W3CDTF">2021-02-03T11:02:21Z</dcterms:modified>
</cp:coreProperties>
</file>