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600" windowHeight="11760"/>
  </bookViews>
  <sheets>
    <sheet name="F2015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D6" i="1"/>
  <c r="C20"/>
  <c r="D20"/>
  <c r="E20"/>
  <c r="F20"/>
  <c r="H20"/>
  <c r="C21"/>
  <c r="D21"/>
  <c r="E21"/>
  <c r="F21"/>
  <c r="H21"/>
  <c r="C22"/>
  <c r="D22"/>
  <c r="E22"/>
  <c r="F22"/>
  <c r="H22"/>
  <c r="C23"/>
  <c r="D23"/>
  <c r="E23"/>
  <c r="F23"/>
  <c r="H23"/>
  <c r="C24"/>
  <c r="D24"/>
  <c r="E24"/>
  <c r="F24"/>
  <c r="H24"/>
  <c r="C25"/>
  <c r="D25"/>
  <c r="E25"/>
  <c r="F25"/>
  <c r="H25"/>
  <c r="C26"/>
  <c r="D26"/>
  <c r="E26"/>
  <c r="F26"/>
  <c r="H26"/>
  <c r="C27"/>
  <c r="D27"/>
  <c r="E27"/>
  <c r="F27"/>
  <c r="H27"/>
  <c r="C28"/>
  <c r="D28"/>
  <c r="E28"/>
  <c r="F28"/>
  <c r="H28"/>
  <c r="C29"/>
  <c r="D29"/>
  <c r="E29"/>
  <c r="F29"/>
  <c r="H29"/>
  <c r="C30"/>
  <c r="D30"/>
  <c r="E30"/>
  <c r="F30"/>
  <c r="H30"/>
  <c r="C31"/>
  <c r="D31"/>
  <c r="E31"/>
  <c r="F31"/>
  <c r="H31"/>
  <c r="C32"/>
  <c r="D32"/>
  <c r="E32"/>
  <c r="F32"/>
  <c r="H32"/>
  <c r="C33"/>
  <c r="D33"/>
  <c r="E33"/>
  <c r="F33"/>
  <c r="H33"/>
  <c r="C34"/>
  <c r="D34"/>
  <c r="E34"/>
  <c r="F34"/>
  <c r="H34"/>
  <c r="C35"/>
  <c r="D35"/>
  <c r="E35"/>
  <c r="F35"/>
  <c r="H35"/>
  <c r="C36"/>
  <c r="D36"/>
  <c r="E36"/>
  <c r="F36"/>
  <c r="H36"/>
  <c r="C37"/>
  <c r="D37"/>
  <c r="E37"/>
  <c r="F37"/>
  <c r="H37"/>
  <c r="C38"/>
  <c r="D38"/>
  <c r="E38"/>
  <c r="F38"/>
  <c r="H38"/>
  <c r="C39"/>
  <c r="D39"/>
  <c r="E39"/>
  <c r="F39"/>
  <c r="H39"/>
  <c r="C40"/>
  <c r="D40"/>
  <c r="E40"/>
  <c r="F40"/>
  <c r="H40"/>
  <c r="C41"/>
  <c r="D41"/>
  <c r="E41"/>
  <c r="F41"/>
  <c r="H41"/>
  <c r="C42"/>
  <c r="D42"/>
  <c r="E42"/>
  <c r="F42"/>
  <c r="H42"/>
  <c r="C43"/>
  <c r="D43"/>
  <c r="E43"/>
  <c r="F43"/>
  <c r="H43"/>
  <c r="C44"/>
  <c r="D44"/>
  <c r="E44"/>
  <c r="F44"/>
  <c r="H44"/>
  <c r="C45"/>
  <c r="D45"/>
  <c r="E45"/>
  <c r="F45"/>
  <c r="H45"/>
  <c r="F19"/>
  <c r="H19" s="1"/>
  <c r="E19"/>
  <c r="D19"/>
  <c r="C19"/>
  <c r="H46" l="1"/>
  <c r="H49"/>
  <c r="H51" s="1"/>
</calcChain>
</file>

<file path=xl/sharedStrings.xml><?xml version="1.0" encoding="utf-8"?>
<sst xmlns="http://schemas.openxmlformats.org/spreadsheetml/2006/main" count="39" uniqueCount="33">
  <si>
    <t>Jardins Shefford</t>
  </si>
  <si>
    <t>103 Rue Clermont, Shefford, Québec, Canada, J2M 1X3, 450-776-4082</t>
  </si>
  <si>
    <t>www.jardinsshefford.com    -----    Info@jardinsshefford.com</t>
  </si>
  <si>
    <t>Nom:</t>
  </si>
  <si>
    <t>Date:</t>
  </si>
  <si>
    <t>Adresse:</t>
  </si>
  <si>
    <t>Commande #:</t>
  </si>
  <si>
    <t>Ville:</t>
  </si>
  <si>
    <t>Page:</t>
  </si>
  <si>
    <t>Province, Pay, Code postal:</t>
  </si>
  <si>
    <t>Téléphone:</t>
  </si>
  <si>
    <t>Date de livraison désiré:</t>
  </si>
  <si>
    <t>Courriel:</t>
  </si>
  <si>
    <t xml:space="preserve">Adresse d'expédition si différente </t>
  </si>
  <si>
    <t>Mode de payement</t>
  </si>
  <si>
    <t>Produit</t>
  </si>
  <si>
    <t>Nom</t>
  </si>
  <si>
    <t>Prix</t>
  </si>
  <si>
    <t>Quantité</t>
  </si>
  <si>
    <t>Substitution en cas de non disponibilité: Oui ou Non?</t>
  </si>
  <si>
    <t>Choix de substitution:</t>
  </si>
  <si>
    <t>Sous-total:</t>
  </si>
  <si>
    <t>Frais de livraison:</t>
  </si>
  <si>
    <t>Total:</t>
  </si>
  <si>
    <t>15$ (QC et ON) - 18$ (autres provinces) Colis accéléré</t>
  </si>
  <si>
    <t>Merci beaucoup, nous vous souhaitons une bonne saison de jardinage.</t>
  </si>
  <si>
    <t>Numéro de repérage (Poste Canada)</t>
  </si>
  <si>
    <r>
      <rPr>
        <u/>
        <sz val="12"/>
        <color indexed="8"/>
        <rFont val="Calibri"/>
        <family val="2"/>
      </rPr>
      <t>Gratuit pour les commandes de 250$ et plus</t>
    </r>
    <r>
      <rPr>
        <sz val="12"/>
        <color indexed="8"/>
        <rFont val="Calibri"/>
        <family val="2"/>
      </rPr>
      <t xml:space="preserve"> (Canada seulement)</t>
    </r>
  </si>
  <si>
    <t xml:space="preserve">Libellez les chèques ou mandats à Marcel Dallaire. </t>
  </si>
  <si>
    <t>2015-</t>
  </si>
  <si>
    <t>Id Produit</t>
  </si>
  <si>
    <t>Div</t>
  </si>
  <si>
    <t>450-777-0187</t>
  </si>
</sst>
</file>

<file path=xl/styles.xml><?xml version="1.0" encoding="utf-8"?>
<styleSheet xmlns="http://schemas.openxmlformats.org/spreadsheetml/2006/main">
  <numFmts count="1">
    <numFmt numFmtId="164" formatCode="#,##0.00\ &quot;$&quot;"/>
  </numFmts>
  <fonts count="23"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36"/>
      <color indexed="8"/>
      <name val="Bermuda Script"/>
      <family val="2"/>
    </font>
    <font>
      <b/>
      <sz val="16"/>
      <color indexed="8"/>
      <name val="Calibri"/>
      <family val="2"/>
    </font>
    <font>
      <b/>
      <sz val="14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4"/>
      <color indexed="8"/>
      <name val="Calibri"/>
      <family val="2"/>
    </font>
    <font>
      <sz val="11"/>
      <name val="Calibri"/>
      <family val="2"/>
    </font>
    <font>
      <b/>
      <sz val="10"/>
      <color indexed="8"/>
      <name val="Calibri"/>
      <family val="2"/>
    </font>
    <font>
      <u/>
      <sz val="14"/>
      <color indexed="12"/>
      <name val="Calibri"/>
      <family val="2"/>
    </font>
    <font>
      <sz val="12"/>
      <color indexed="9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sz val="12"/>
      <color indexed="9"/>
      <name val="Calibri"/>
      <family val="2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u/>
      <sz val="11"/>
      <color theme="10"/>
      <name val="Calibri"/>
      <family val="2"/>
    </font>
    <font>
      <u/>
      <sz val="12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theme="3" tint="0.39994506668294322"/>
      </left>
      <right/>
      <top style="medium">
        <color theme="3" tint="0.39994506668294322"/>
      </top>
      <bottom style="medium">
        <color theme="3" tint="0.39994506668294322"/>
      </bottom>
      <diagonal/>
    </border>
    <border>
      <left/>
      <right/>
      <top style="medium">
        <color theme="3" tint="0.39994506668294322"/>
      </top>
      <bottom style="medium">
        <color theme="3" tint="0.39994506668294322"/>
      </bottom>
      <diagonal/>
    </border>
    <border>
      <left/>
      <right style="medium">
        <color theme="3" tint="0.39994506668294322"/>
      </right>
      <top style="medium">
        <color theme="3" tint="0.39994506668294322"/>
      </top>
      <bottom style="medium">
        <color theme="3" tint="0.39994506668294322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9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164" fontId="1" fillId="0" borderId="0" xfId="0" applyNumberFormat="1" applyFont="1"/>
    <xf numFmtId="0" fontId="0" fillId="0" borderId="1" xfId="0" applyFont="1" applyBorder="1"/>
    <xf numFmtId="0" fontId="0" fillId="0" borderId="2" xfId="0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164" fontId="1" fillId="0" borderId="3" xfId="0" applyNumberFormat="1" applyFont="1" applyBorder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NumberFormat="1" applyFont="1"/>
    <xf numFmtId="0" fontId="0" fillId="0" borderId="4" xfId="0" applyFont="1" applyBorder="1"/>
    <xf numFmtId="0" fontId="5" fillId="0" borderId="0" xfId="0" applyFont="1" applyBorder="1" applyAlignment="1">
      <alignment horizontal="right"/>
    </xf>
    <xf numFmtId="0" fontId="6" fillId="0" borderId="5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right"/>
    </xf>
    <xf numFmtId="49" fontId="6" fillId="0" borderId="5" xfId="0" applyNumberFormat="1" applyFont="1" applyBorder="1" applyAlignment="1"/>
    <xf numFmtId="164" fontId="1" fillId="0" borderId="6" xfId="0" applyNumberFormat="1" applyFont="1" applyBorder="1"/>
    <xf numFmtId="0" fontId="6" fillId="0" borderId="5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164" fontId="6" fillId="0" borderId="0" xfId="0" applyNumberFormat="1" applyFont="1" applyBorder="1" applyAlignment="1">
      <alignment horizontal="right"/>
    </xf>
    <xf numFmtId="49" fontId="6" fillId="0" borderId="5" xfId="0" applyNumberFormat="1" applyFont="1" applyBorder="1" applyAlignment="1">
      <alignment horizontal="center"/>
    </xf>
    <xf numFmtId="164" fontId="9" fillId="0" borderId="0" xfId="0" applyNumberFormat="1" applyFont="1" applyBorder="1" applyAlignment="1">
      <alignment horizontal="center"/>
    </xf>
    <xf numFmtId="164" fontId="7" fillId="0" borderId="0" xfId="0" applyNumberFormat="1" applyFont="1" applyBorder="1" applyAlignment="1">
      <alignment horizontal="center"/>
    </xf>
    <xf numFmtId="0" fontId="10" fillId="0" borderId="0" xfId="1" applyFont="1" applyBorder="1" applyAlignment="1" applyProtection="1"/>
    <xf numFmtId="14" fontId="7" fillId="0" borderId="0" xfId="0" applyNumberFormat="1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0" fillId="0" borderId="4" xfId="0" applyBorder="1"/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center"/>
    </xf>
    <xf numFmtId="164" fontId="11" fillId="0" borderId="6" xfId="0" applyNumberFormat="1" applyFont="1" applyBorder="1"/>
    <xf numFmtId="0" fontId="5" fillId="0" borderId="5" xfId="0" applyFont="1" applyBorder="1" applyAlignment="1">
      <alignment horizontal="center"/>
    </xf>
    <xf numFmtId="164" fontId="5" fillId="0" borderId="8" xfId="0" applyNumberFormat="1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164" fontId="5" fillId="0" borderId="5" xfId="0" applyNumberFormat="1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164" fontId="5" fillId="0" borderId="0" xfId="0" applyNumberFormat="1" applyFont="1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1" fillId="0" borderId="12" xfId="0" applyNumberFormat="1" applyFont="1" applyBorder="1"/>
    <xf numFmtId="0" fontId="5" fillId="0" borderId="9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0" fillId="0" borderId="5" xfId="0" applyBorder="1"/>
    <xf numFmtId="0" fontId="5" fillId="0" borderId="15" xfId="0" applyFont="1" applyBorder="1" applyAlignment="1">
      <alignment horizontal="right"/>
    </xf>
    <xf numFmtId="49" fontId="15" fillId="0" borderId="7" xfId="0" applyNumberFormat="1" applyFont="1" applyBorder="1" applyAlignment="1"/>
    <xf numFmtId="49" fontId="15" fillId="0" borderId="9" xfId="0" applyNumberFormat="1" applyFont="1" applyBorder="1" applyAlignment="1"/>
    <xf numFmtId="49" fontId="15" fillId="0" borderId="13" xfId="0" applyNumberFormat="1" applyFont="1" applyBorder="1" applyAlignment="1"/>
    <xf numFmtId="0" fontId="15" fillId="2" borderId="16" xfId="0" applyFont="1" applyFill="1" applyBorder="1" applyAlignment="1"/>
    <xf numFmtId="0" fontId="15" fillId="2" borderId="17" xfId="0" applyFont="1" applyFill="1" applyBorder="1" applyAlignment="1"/>
    <xf numFmtId="0" fontId="15" fillId="2" borderId="18" xfId="0" applyFont="1" applyFill="1" applyBorder="1" applyAlignment="1"/>
    <xf numFmtId="0" fontId="6" fillId="0" borderId="7" xfId="0" applyFont="1" applyBorder="1" applyAlignment="1"/>
    <xf numFmtId="0" fontId="6" fillId="0" borderId="9" xfId="0" applyFont="1" applyBorder="1" applyAlignment="1"/>
    <xf numFmtId="0" fontId="6" fillId="0" borderId="13" xfId="0" applyFont="1" applyBorder="1" applyAlignment="1"/>
    <xf numFmtId="0" fontId="12" fillId="0" borderId="0" xfId="0" applyFont="1" applyBorder="1" applyAlignment="1">
      <alignment wrapText="1"/>
    </xf>
    <xf numFmtId="0" fontId="12" fillId="0" borderId="0" xfId="0" applyFont="1" applyBorder="1" applyAlignment="1">
      <alignment horizontal="left"/>
    </xf>
    <xf numFmtId="0" fontId="5" fillId="0" borderId="7" xfId="0" applyFont="1" applyBorder="1" applyAlignment="1"/>
    <xf numFmtId="0" fontId="5" fillId="0" borderId="7" xfId="0" applyFont="1" applyBorder="1" applyAlignment="1">
      <alignment horizontal="right"/>
    </xf>
    <xf numFmtId="0" fontId="5" fillId="0" borderId="9" xfId="0" applyFont="1" applyBorder="1" applyAlignment="1"/>
    <xf numFmtId="0" fontId="16" fillId="0" borderId="14" xfId="0" applyFont="1" applyBorder="1" applyAlignment="1"/>
    <xf numFmtId="164" fontId="16" fillId="0" borderId="9" xfId="0" applyNumberFormat="1" applyFont="1" applyBorder="1" applyAlignment="1"/>
    <xf numFmtId="164" fontId="15" fillId="0" borderId="7" xfId="0" applyNumberFormat="1" applyFont="1" applyBorder="1" applyAlignment="1"/>
    <xf numFmtId="164" fontId="15" fillId="0" borderId="9" xfId="0" applyNumberFormat="1" applyFont="1" applyBorder="1" applyAlignment="1"/>
    <xf numFmtId="164" fontId="15" fillId="0" borderId="13" xfId="0" applyNumberFormat="1" applyFont="1" applyBorder="1" applyAlignment="1"/>
    <xf numFmtId="164" fontId="17" fillId="0" borderId="9" xfId="1" applyNumberFormat="1" applyBorder="1" applyAlignment="1" applyProtection="1"/>
    <xf numFmtId="0" fontId="5" fillId="0" borderId="15" xfId="0" applyFont="1" applyBorder="1" applyAlignment="1">
      <alignment horizontal="left"/>
    </xf>
    <xf numFmtId="0" fontId="0" fillId="0" borderId="2" xfId="0" applyFont="1" applyBorder="1"/>
    <xf numFmtId="0" fontId="0" fillId="0" borderId="0" xfId="0" applyFont="1" applyBorder="1"/>
    <xf numFmtId="0" fontId="0" fillId="0" borderId="0" xfId="0" applyBorder="1"/>
    <xf numFmtId="0" fontId="0" fillId="0" borderId="11" xfId="0" applyBorder="1"/>
    <xf numFmtId="0" fontId="19" fillId="0" borderId="5" xfId="0" applyFont="1" applyBorder="1" applyAlignment="1">
      <alignment horizontal="center"/>
    </xf>
    <xf numFmtId="0" fontId="20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17" fillId="0" borderId="5" xfId="1" applyNumberFormat="1" applyBorder="1" applyAlignment="1" applyProtection="1">
      <alignment horizontal="center" vertical="center"/>
    </xf>
    <xf numFmtId="0" fontId="21" fillId="0" borderId="5" xfId="0" applyNumberFormat="1" applyFont="1" applyFill="1" applyBorder="1" applyAlignment="1">
      <alignment horizontal="center" vertical="center"/>
    </xf>
    <xf numFmtId="0" fontId="8" fillId="3" borderId="5" xfId="1" applyNumberFormat="1" applyFont="1" applyFill="1" applyBorder="1" applyAlignment="1" applyProtection="1">
      <alignment horizontal="center" vertical="center"/>
    </xf>
    <xf numFmtId="0" fontId="21" fillId="0" borderId="5" xfId="0" applyNumberFormat="1" applyFont="1" applyFill="1" applyBorder="1" applyAlignment="1">
      <alignment horizontal="center"/>
    </xf>
    <xf numFmtId="164" fontId="22" fillId="0" borderId="5" xfId="0" applyNumberFormat="1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B201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duct"/>
      <sheetName val="Client"/>
    </sheetNames>
    <sheetDataSet>
      <sheetData sheetId="0">
        <row r="1">
          <cell r="A1" t="str">
            <v>ID_PRODUCT</v>
          </cell>
          <cell r="B1" t="str">
            <v>PRODUCT_CATEGORIE</v>
          </cell>
          <cell r="C1" t="str">
            <v>PRODUCT_NAME</v>
          </cell>
          <cell r="D1" t="str">
            <v>DIVISION</v>
          </cell>
          <cell r="E1" t="str">
            <v>UNIT_PRICE</v>
          </cell>
        </row>
        <row r="2">
          <cell r="A2">
            <v>1</v>
          </cell>
          <cell r="B2" t="str">
            <v>Hemerocalle</v>
          </cell>
          <cell r="C2" t="str">
            <v>Absolute Treasure</v>
          </cell>
          <cell r="D2">
            <v>2</v>
          </cell>
          <cell r="E2">
            <v>10.44</v>
          </cell>
        </row>
        <row r="3">
          <cell r="A3">
            <v>2</v>
          </cell>
          <cell r="B3" t="str">
            <v>Hemerocalle</v>
          </cell>
          <cell r="C3" t="str">
            <v>Adam Pitkin Hurd</v>
          </cell>
          <cell r="D3">
            <v>2</v>
          </cell>
          <cell r="E3">
            <v>13.05</v>
          </cell>
        </row>
        <row r="4">
          <cell r="A4">
            <v>3</v>
          </cell>
          <cell r="B4" t="str">
            <v>Hemerocalle</v>
          </cell>
          <cell r="C4" t="str">
            <v>Adamas</v>
          </cell>
          <cell r="D4">
            <v>2</v>
          </cell>
          <cell r="E4">
            <v>15.65</v>
          </cell>
        </row>
        <row r="5">
          <cell r="A5">
            <v>4</v>
          </cell>
          <cell r="B5" t="str">
            <v>Hemerocalle</v>
          </cell>
          <cell r="C5" t="str">
            <v>African Grape</v>
          </cell>
          <cell r="D5">
            <v>2</v>
          </cell>
          <cell r="E5">
            <v>10.44</v>
          </cell>
        </row>
        <row r="6">
          <cell r="A6">
            <v>5</v>
          </cell>
          <cell r="B6" t="str">
            <v>Hemerocalle</v>
          </cell>
          <cell r="C6" t="str">
            <v>Alaqua</v>
          </cell>
          <cell r="D6">
            <v>2</v>
          </cell>
          <cell r="E6">
            <v>8.6999999999999993</v>
          </cell>
        </row>
        <row r="7">
          <cell r="A7">
            <v>6</v>
          </cell>
          <cell r="B7" t="str">
            <v>Hemerocalle</v>
          </cell>
          <cell r="C7" t="str">
            <v>Alexa Kathryn</v>
          </cell>
          <cell r="D7">
            <v>2</v>
          </cell>
          <cell r="E7">
            <v>17.39</v>
          </cell>
        </row>
        <row r="8">
          <cell r="A8">
            <v>7</v>
          </cell>
          <cell r="B8" t="str">
            <v>Hemerocalle</v>
          </cell>
          <cell r="C8" t="str">
            <v>Alexander Hay</v>
          </cell>
          <cell r="D8">
            <v>1</v>
          </cell>
          <cell r="E8">
            <v>43.49</v>
          </cell>
        </row>
        <row r="9">
          <cell r="A9">
            <v>8</v>
          </cell>
          <cell r="B9" t="str">
            <v>Hemerocalle</v>
          </cell>
          <cell r="C9" t="str">
            <v>Alexander's Ragtime Band</v>
          </cell>
          <cell r="D9">
            <v>2</v>
          </cell>
          <cell r="E9">
            <v>15.65</v>
          </cell>
        </row>
        <row r="10">
          <cell r="A10">
            <v>9</v>
          </cell>
          <cell r="B10" t="str">
            <v>Hemerocalle</v>
          </cell>
          <cell r="C10" t="str">
            <v>All American Chief</v>
          </cell>
          <cell r="D10">
            <v>2</v>
          </cell>
          <cell r="E10">
            <v>17.39</v>
          </cell>
        </row>
        <row r="11">
          <cell r="A11">
            <v>10</v>
          </cell>
          <cell r="B11" t="str">
            <v>Hemerocalle</v>
          </cell>
          <cell r="C11" t="str">
            <v>All American Eagle</v>
          </cell>
          <cell r="D11">
            <v>2</v>
          </cell>
          <cell r="E11">
            <v>8.6999999999999993</v>
          </cell>
        </row>
        <row r="12">
          <cell r="A12">
            <v>11</v>
          </cell>
          <cell r="B12" t="str">
            <v>Hemerocalle</v>
          </cell>
          <cell r="C12" t="str">
            <v>All Fired Up</v>
          </cell>
          <cell r="D12">
            <v>2</v>
          </cell>
          <cell r="E12">
            <v>10.44</v>
          </cell>
        </row>
        <row r="13">
          <cell r="A13">
            <v>12</v>
          </cell>
          <cell r="B13" t="str">
            <v>Hemerocalle</v>
          </cell>
          <cell r="C13" t="str">
            <v>Almost Midnight</v>
          </cell>
          <cell r="D13">
            <v>2</v>
          </cell>
          <cell r="E13">
            <v>17.39</v>
          </cell>
        </row>
        <row r="14">
          <cell r="A14">
            <v>13</v>
          </cell>
          <cell r="B14" t="str">
            <v>Hemerocalle</v>
          </cell>
          <cell r="C14" t="str">
            <v>Aloha Kiss</v>
          </cell>
          <cell r="D14">
            <v>2</v>
          </cell>
          <cell r="E14">
            <v>8.6999999999999993</v>
          </cell>
        </row>
        <row r="15">
          <cell r="A15">
            <v>14</v>
          </cell>
          <cell r="B15" t="str">
            <v>Hemerocalle</v>
          </cell>
          <cell r="C15" t="str">
            <v>Always Afternoon</v>
          </cell>
          <cell r="D15">
            <v>2</v>
          </cell>
          <cell r="E15">
            <v>8.6999999999999993</v>
          </cell>
        </row>
        <row r="16">
          <cell r="A16">
            <v>15</v>
          </cell>
          <cell r="B16" t="str">
            <v>Hemerocalle</v>
          </cell>
          <cell r="C16" t="str">
            <v>America the Beautiful</v>
          </cell>
          <cell r="D16">
            <v>1</v>
          </cell>
          <cell r="E16">
            <v>21.74</v>
          </cell>
        </row>
        <row r="17">
          <cell r="A17">
            <v>16</v>
          </cell>
          <cell r="B17" t="str">
            <v>Hemerocalle</v>
          </cell>
          <cell r="C17" t="str">
            <v>American Original</v>
          </cell>
          <cell r="D17">
            <v>2</v>
          </cell>
          <cell r="E17">
            <v>13.05</v>
          </cell>
        </row>
        <row r="18">
          <cell r="A18">
            <v>17</v>
          </cell>
          <cell r="B18" t="str">
            <v>Hemerocalle</v>
          </cell>
          <cell r="C18" t="str">
            <v>Angel Of Peace</v>
          </cell>
          <cell r="D18">
            <v>1</v>
          </cell>
          <cell r="E18">
            <v>21.74</v>
          </cell>
        </row>
        <row r="19">
          <cell r="A19">
            <v>18</v>
          </cell>
          <cell r="B19" t="str">
            <v>Hemerocalle</v>
          </cell>
          <cell r="C19" t="str">
            <v>Anne Lawrence</v>
          </cell>
          <cell r="D19">
            <v>2</v>
          </cell>
          <cell r="E19">
            <v>8.6999999999999993</v>
          </cell>
        </row>
        <row r="20">
          <cell r="A20">
            <v>19</v>
          </cell>
          <cell r="B20" t="str">
            <v>Hemerocalle</v>
          </cell>
          <cell r="C20" t="str">
            <v>Another Night</v>
          </cell>
          <cell r="D20">
            <v>2</v>
          </cell>
          <cell r="E20">
            <v>8.6999999999999993</v>
          </cell>
        </row>
        <row r="21">
          <cell r="A21">
            <v>20</v>
          </cell>
          <cell r="B21" t="str">
            <v>Hemerocalle</v>
          </cell>
          <cell r="C21" t="str">
            <v>Answering Angels</v>
          </cell>
          <cell r="D21">
            <v>1</v>
          </cell>
          <cell r="E21">
            <v>26.09</v>
          </cell>
        </row>
        <row r="22">
          <cell r="A22">
            <v>21</v>
          </cell>
          <cell r="B22" t="str">
            <v>Hemerocalle</v>
          </cell>
          <cell r="C22" t="str">
            <v>Apache Sunrise</v>
          </cell>
          <cell r="D22">
            <v>1</v>
          </cell>
          <cell r="E22">
            <v>130.46</v>
          </cell>
        </row>
        <row r="23">
          <cell r="A23">
            <v>22</v>
          </cell>
          <cell r="B23" t="str">
            <v>Hemerocalle</v>
          </cell>
          <cell r="C23" t="str">
            <v>Apple Swirl</v>
          </cell>
          <cell r="D23">
            <v>2</v>
          </cell>
          <cell r="E23">
            <v>17.39</v>
          </cell>
        </row>
        <row r="24">
          <cell r="A24">
            <v>23</v>
          </cell>
          <cell r="B24" t="str">
            <v>Hemerocalle</v>
          </cell>
          <cell r="C24" t="str">
            <v>Apricot beauty</v>
          </cell>
          <cell r="D24">
            <v>4</v>
          </cell>
          <cell r="E24">
            <v>4.3499999999999996</v>
          </cell>
        </row>
        <row r="25">
          <cell r="A25">
            <v>24</v>
          </cell>
          <cell r="B25" t="str">
            <v>Hemerocalle</v>
          </cell>
          <cell r="C25" t="str">
            <v>April Laquinta</v>
          </cell>
          <cell r="D25">
            <v>1</v>
          </cell>
          <cell r="E25">
            <v>47.84</v>
          </cell>
        </row>
        <row r="26">
          <cell r="A26">
            <v>25</v>
          </cell>
          <cell r="B26" t="str">
            <v>Hemerocalle</v>
          </cell>
          <cell r="C26" t="str">
            <v>Aquadisiac</v>
          </cell>
          <cell r="D26">
            <v>1</v>
          </cell>
          <cell r="E26">
            <v>82.63</v>
          </cell>
        </row>
        <row r="27">
          <cell r="A27">
            <v>26</v>
          </cell>
          <cell r="B27" t="str">
            <v>Hemerocalle</v>
          </cell>
          <cell r="C27" t="str">
            <v>Arenal</v>
          </cell>
          <cell r="D27">
            <v>2</v>
          </cell>
          <cell r="E27">
            <v>17.39</v>
          </cell>
        </row>
        <row r="28">
          <cell r="A28">
            <v>27</v>
          </cell>
          <cell r="B28" t="str">
            <v>Hemerocalle</v>
          </cell>
          <cell r="C28" t="str">
            <v>Art Imperial</v>
          </cell>
          <cell r="D28">
            <v>2</v>
          </cell>
          <cell r="E28">
            <v>34.79</v>
          </cell>
        </row>
        <row r="29">
          <cell r="A29">
            <v>28</v>
          </cell>
          <cell r="B29" t="str">
            <v>Hemerocalle</v>
          </cell>
          <cell r="C29" t="str">
            <v>Ashwood Still Night</v>
          </cell>
          <cell r="D29">
            <v>2</v>
          </cell>
          <cell r="E29">
            <v>15.65</v>
          </cell>
        </row>
        <row r="30">
          <cell r="A30">
            <v>29</v>
          </cell>
          <cell r="B30" t="str">
            <v>Hemerocalle</v>
          </cell>
          <cell r="C30" t="str">
            <v>At Sunset</v>
          </cell>
          <cell r="D30">
            <v>2</v>
          </cell>
          <cell r="E30">
            <v>17.39</v>
          </cell>
        </row>
        <row r="31">
          <cell r="A31">
            <v>30</v>
          </cell>
          <cell r="B31" t="str">
            <v>Hemerocalle</v>
          </cell>
          <cell r="C31" t="str">
            <v>Aussie Delight</v>
          </cell>
          <cell r="D31">
            <v>1</v>
          </cell>
          <cell r="E31">
            <v>52.18</v>
          </cell>
        </row>
        <row r="32">
          <cell r="A32">
            <v>31</v>
          </cell>
          <cell r="B32" t="str">
            <v>Hemerocalle</v>
          </cell>
          <cell r="C32" t="str">
            <v>Awesome Candy</v>
          </cell>
          <cell r="D32">
            <v>2</v>
          </cell>
          <cell r="E32">
            <v>10.44</v>
          </cell>
        </row>
        <row r="33">
          <cell r="A33">
            <v>32</v>
          </cell>
          <cell r="B33" t="str">
            <v>Hemerocalle</v>
          </cell>
          <cell r="C33" t="str">
            <v>Awestruck</v>
          </cell>
          <cell r="D33">
            <v>2</v>
          </cell>
          <cell r="E33">
            <v>21.74</v>
          </cell>
        </row>
        <row r="34">
          <cell r="A34">
            <v>33</v>
          </cell>
          <cell r="B34" t="str">
            <v>Hemerocalle</v>
          </cell>
          <cell r="C34" t="str">
            <v>Azure Butterfly</v>
          </cell>
          <cell r="D34">
            <v>1</v>
          </cell>
          <cell r="E34">
            <v>43.49</v>
          </cell>
        </row>
        <row r="35">
          <cell r="A35">
            <v>34</v>
          </cell>
          <cell r="B35" t="str">
            <v>Hemerocalle</v>
          </cell>
          <cell r="C35" t="str">
            <v>Baby Blue Eyes</v>
          </cell>
          <cell r="D35">
            <v>2</v>
          </cell>
          <cell r="E35">
            <v>13.05</v>
          </cell>
        </row>
        <row r="36">
          <cell r="A36">
            <v>35</v>
          </cell>
          <cell r="B36" t="str">
            <v>Hemerocalle</v>
          </cell>
          <cell r="C36" t="str">
            <v>Bali Watercolor</v>
          </cell>
          <cell r="D36">
            <v>2</v>
          </cell>
          <cell r="E36">
            <v>13.05</v>
          </cell>
        </row>
        <row r="37">
          <cell r="A37">
            <v>36</v>
          </cell>
          <cell r="B37" t="str">
            <v>Hemerocalle</v>
          </cell>
          <cell r="C37" t="str">
            <v>Bama Bound</v>
          </cell>
          <cell r="D37">
            <v>2</v>
          </cell>
          <cell r="E37">
            <v>8.6999999999999993</v>
          </cell>
        </row>
        <row r="38">
          <cell r="A38">
            <v>37</v>
          </cell>
          <cell r="B38" t="str">
            <v>Hemerocalle</v>
          </cell>
          <cell r="C38" t="str">
            <v>Bandit Man</v>
          </cell>
          <cell r="D38">
            <v>2</v>
          </cell>
          <cell r="E38">
            <v>8.6999999999999993</v>
          </cell>
        </row>
        <row r="39">
          <cell r="A39">
            <v>38</v>
          </cell>
          <cell r="B39" t="str">
            <v>Hemerocalle</v>
          </cell>
          <cell r="C39" t="str">
            <v>Barbara Barnes</v>
          </cell>
          <cell r="D39">
            <v>1</v>
          </cell>
          <cell r="E39">
            <v>43.49</v>
          </cell>
        </row>
        <row r="40">
          <cell r="A40">
            <v>39</v>
          </cell>
          <cell r="B40" t="str">
            <v>Hemerocalle</v>
          </cell>
          <cell r="C40" t="str">
            <v>Barbara Dittmer</v>
          </cell>
          <cell r="D40">
            <v>1</v>
          </cell>
          <cell r="E40">
            <v>21.74</v>
          </cell>
        </row>
        <row r="41">
          <cell r="A41">
            <v>40</v>
          </cell>
          <cell r="B41" t="str">
            <v>Hemerocalle</v>
          </cell>
          <cell r="C41" t="str">
            <v>Barbara Watts</v>
          </cell>
          <cell r="D41">
            <v>1</v>
          </cell>
          <cell r="E41">
            <v>86.97</v>
          </cell>
        </row>
        <row r="42">
          <cell r="A42">
            <v>41</v>
          </cell>
          <cell r="B42" t="str">
            <v>Hemerocalle</v>
          </cell>
          <cell r="C42" t="str">
            <v>Barbarian Princess</v>
          </cell>
          <cell r="D42">
            <v>2</v>
          </cell>
          <cell r="E42">
            <v>13.05</v>
          </cell>
        </row>
        <row r="43">
          <cell r="A43">
            <v>42</v>
          </cell>
          <cell r="B43" t="str">
            <v>Hemerocalle</v>
          </cell>
          <cell r="C43" t="str">
            <v>Barcode</v>
          </cell>
          <cell r="D43">
            <v>1</v>
          </cell>
          <cell r="E43">
            <v>26.09</v>
          </cell>
        </row>
        <row r="44">
          <cell r="A44">
            <v>43</v>
          </cell>
          <cell r="B44" t="str">
            <v>Hemerocalle</v>
          </cell>
          <cell r="C44" t="str">
            <v>Barefoot Bay</v>
          </cell>
          <cell r="D44">
            <v>1</v>
          </cell>
          <cell r="E44">
            <v>86.97</v>
          </cell>
        </row>
        <row r="45">
          <cell r="A45">
            <v>44</v>
          </cell>
          <cell r="B45" t="str">
            <v>Hemerocalle</v>
          </cell>
          <cell r="C45" t="str">
            <v>Bass Gibson</v>
          </cell>
          <cell r="D45">
            <v>1</v>
          </cell>
          <cell r="E45">
            <v>60.88</v>
          </cell>
        </row>
        <row r="46">
          <cell r="A46">
            <v>45</v>
          </cell>
          <cell r="B46" t="str">
            <v>Hemerocalle</v>
          </cell>
          <cell r="C46" t="str">
            <v>Beacon at Dusk</v>
          </cell>
          <cell r="D46">
            <v>1</v>
          </cell>
          <cell r="E46">
            <v>30.44</v>
          </cell>
        </row>
        <row r="47">
          <cell r="A47">
            <v>46</v>
          </cell>
          <cell r="B47" t="str">
            <v>Hemerocalle</v>
          </cell>
          <cell r="C47" t="str">
            <v>Beautiful Edgings</v>
          </cell>
          <cell r="D47">
            <v>2</v>
          </cell>
          <cell r="E47">
            <v>13.05</v>
          </cell>
        </row>
        <row r="48">
          <cell r="A48">
            <v>47</v>
          </cell>
          <cell r="B48" t="str">
            <v>Hemerocalle</v>
          </cell>
          <cell r="C48" t="str">
            <v>Becky Lynn (Tetra)</v>
          </cell>
          <cell r="D48">
            <v>2</v>
          </cell>
          <cell r="E48">
            <v>17.39</v>
          </cell>
        </row>
        <row r="49">
          <cell r="A49">
            <v>48</v>
          </cell>
          <cell r="B49" t="str">
            <v>Hemerocalle</v>
          </cell>
          <cell r="C49" t="str">
            <v>Behind Blue Eyes</v>
          </cell>
          <cell r="D49">
            <v>2</v>
          </cell>
          <cell r="E49">
            <v>13.05</v>
          </cell>
        </row>
        <row r="50">
          <cell r="A50">
            <v>49</v>
          </cell>
          <cell r="B50" t="str">
            <v>Hemerocalle</v>
          </cell>
          <cell r="C50" t="str">
            <v>Bel Adonis</v>
          </cell>
          <cell r="D50">
            <v>2</v>
          </cell>
          <cell r="E50">
            <v>17.39</v>
          </cell>
        </row>
        <row r="51">
          <cell r="A51">
            <v>50</v>
          </cell>
          <cell r="B51" t="str">
            <v>Hemerocalle</v>
          </cell>
          <cell r="C51" t="str">
            <v>Bela Lugosi</v>
          </cell>
          <cell r="D51">
            <v>2</v>
          </cell>
          <cell r="E51">
            <v>8.6999999999999993</v>
          </cell>
        </row>
        <row r="52">
          <cell r="A52">
            <v>51</v>
          </cell>
          <cell r="B52" t="str">
            <v>Hemerocalle</v>
          </cell>
          <cell r="C52" t="str">
            <v>Bella Isabella</v>
          </cell>
          <cell r="D52">
            <v>1</v>
          </cell>
          <cell r="E52">
            <v>69.58</v>
          </cell>
        </row>
        <row r="53">
          <cell r="A53">
            <v>52</v>
          </cell>
          <cell r="B53" t="str">
            <v>Hemerocalle</v>
          </cell>
          <cell r="C53" t="str">
            <v>Bella Sera</v>
          </cell>
          <cell r="D53">
            <v>1</v>
          </cell>
          <cell r="E53">
            <v>43.49</v>
          </cell>
        </row>
        <row r="54">
          <cell r="A54">
            <v>53</v>
          </cell>
          <cell r="B54" t="str">
            <v>Hemerocalle</v>
          </cell>
          <cell r="C54" t="str">
            <v>Belle Cook</v>
          </cell>
          <cell r="D54">
            <v>1</v>
          </cell>
          <cell r="E54">
            <v>15.65</v>
          </cell>
        </row>
        <row r="55">
          <cell r="A55">
            <v>54</v>
          </cell>
          <cell r="B55" t="str">
            <v>Hemerocalle</v>
          </cell>
          <cell r="C55" t="str">
            <v>Ben Adams</v>
          </cell>
          <cell r="D55">
            <v>2</v>
          </cell>
          <cell r="E55">
            <v>13.05</v>
          </cell>
        </row>
        <row r="56">
          <cell r="A56">
            <v>55</v>
          </cell>
          <cell r="B56" t="str">
            <v>Hemerocalle</v>
          </cell>
          <cell r="C56" t="str">
            <v>Bermuda Bay</v>
          </cell>
          <cell r="D56">
            <v>2</v>
          </cell>
          <cell r="E56">
            <v>17.39</v>
          </cell>
        </row>
        <row r="57">
          <cell r="A57">
            <v>56</v>
          </cell>
          <cell r="B57" t="str">
            <v>Hemerocalle</v>
          </cell>
          <cell r="C57" t="str">
            <v>Bermuda Breeze</v>
          </cell>
          <cell r="D57">
            <v>1</v>
          </cell>
          <cell r="E57">
            <v>43.49</v>
          </cell>
        </row>
        <row r="58">
          <cell r="A58">
            <v>57</v>
          </cell>
          <cell r="B58" t="str">
            <v>Hemerocalle</v>
          </cell>
          <cell r="C58" t="str">
            <v>Beth's Beloved</v>
          </cell>
          <cell r="D58">
            <v>1</v>
          </cell>
          <cell r="E58">
            <v>15.65</v>
          </cell>
        </row>
        <row r="59">
          <cell r="A59">
            <v>58</v>
          </cell>
          <cell r="B59" t="str">
            <v>Hemerocalle</v>
          </cell>
          <cell r="C59" t="str">
            <v>Better Than Butter</v>
          </cell>
          <cell r="D59">
            <v>1</v>
          </cell>
          <cell r="E59">
            <v>43.49</v>
          </cell>
        </row>
        <row r="60">
          <cell r="A60">
            <v>59</v>
          </cell>
          <cell r="B60" t="str">
            <v>Hemerocalle</v>
          </cell>
          <cell r="C60" t="str">
            <v>Beyond Pluto</v>
          </cell>
          <cell r="D60">
            <v>1</v>
          </cell>
          <cell r="E60">
            <v>86.97</v>
          </cell>
        </row>
        <row r="61">
          <cell r="A61">
            <v>60</v>
          </cell>
          <cell r="B61" t="str">
            <v>Hemerocalle</v>
          </cell>
          <cell r="C61" t="str">
            <v>Big Kiss</v>
          </cell>
          <cell r="D61">
            <v>2</v>
          </cell>
          <cell r="E61">
            <v>8.6999999999999993</v>
          </cell>
        </row>
        <row r="62">
          <cell r="A62">
            <v>61</v>
          </cell>
          <cell r="B62" t="str">
            <v>Hemerocalle</v>
          </cell>
          <cell r="C62" t="str">
            <v>Big Navy</v>
          </cell>
          <cell r="D62">
            <v>1</v>
          </cell>
          <cell r="E62">
            <v>34.79</v>
          </cell>
        </row>
        <row r="63">
          <cell r="A63">
            <v>62</v>
          </cell>
          <cell r="B63" t="str">
            <v>Hemerocalle</v>
          </cell>
          <cell r="C63" t="str">
            <v>Big Red Wagon</v>
          </cell>
          <cell r="D63">
            <v>1</v>
          </cell>
          <cell r="E63">
            <v>69.58</v>
          </cell>
        </row>
        <row r="64">
          <cell r="A64">
            <v>63</v>
          </cell>
          <cell r="B64" t="str">
            <v>Hemerocalle</v>
          </cell>
          <cell r="C64" t="str">
            <v>Bill Norris</v>
          </cell>
          <cell r="D64">
            <v>2</v>
          </cell>
          <cell r="E64">
            <v>13.05</v>
          </cell>
        </row>
        <row r="65">
          <cell r="A65">
            <v>64</v>
          </cell>
          <cell r="B65" t="str">
            <v>Hemerocalle</v>
          </cell>
          <cell r="C65" t="str">
            <v>Bill Robinson</v>
          </cell>
          <cell r="D65">
            <v>1</v>
          </cell>
          <cell r="E65">
            <v>30.44</v>
          </cell>
        </row>
        <row r="66">
          <cell r="A66">
            <v>65</v>
          </cell>
          <cell r="B66" t="str">
            <v>Hemerocalle</v>
          </cell>
          <cell r="C66" t="str">
            <v>Biting Pumpkins</v>
          </cell>
          <cell r="D66">
            <v>1</v>
          </cell>
          <cell r="E66">
            <v>130.46</v>
          </cell>
        </row>
        <row r="67">
          <cell r="A67">
            <v>66</v>
          </cell>
          <cell r="B67" t="str">
            <v>Hemerocalle</v>
          </cell>
          <cell r="C67" t="str">
            <v>Black Eye</v>
          </cell>
          <cell r="D67">
            <v>2</v>
          </cell>
          <cell r="E67">
            <v>8.6999999999999993</v>
          </cell>
        </row>
        <row r="68">
          <cell r="A68">
            <v>67</v>
          </cell>
          <cell r="B68" t="str">
            <v>Hemerocalle</v>
          </cell>
          <cell r="C68" t="str">
            <v>Black eyed Stella</v>
          </cell>
          <cell r="D68">
            <v>4</v>
          </cell>
          <cell r="E68">
            <v>4.3499999999999996</v>
          </cell>
        </row>
        <row r="69">
          <cell r="A69">
            <v>68</v>
          </cell>
          <cell r="B69" t="str">
            <v>Hemerocalle</v>
          </cell>
          <cell r="C69" t="str">
            <v>Black Falcon Ritual</v>
          </cell>
          <cell r="D69">
            <v>2</v>
          </cell>
          <cell r="E69">
            <v>17.39</v>
          </cell>
        </row>
        <row r="70">
          <cell r="A70">
            <v>69</v>
          </cell>
          <cell r="B70" t="str">
            <v>Hemerocalle</v>
          </cell>
          <cell r="C70" t="str">
            <v>Black Handlebars</v>
          </cell>
          <cell r="D70">
            <v>2</v>
          </cell>
          <cell r="E70">
            <v>17.39</v>
          </cell>
        </row>
        <row r="71">
          <cell r="A71">
            <v>70</v>
          </cell>
          <cell r="B71" t="str">
            <v>Hemerocalle</v>
          </cell>
          <cell r="C71" t="str">
            <v>Black Ice</v>
          </cell>
          <cell r="D71">
            <v>2</v>
          </cell>
          <cell r="E71">
            <v>10.44</v>
          </cell>
        </row>
        <row r="72">
          <cell r="A72">
            <v>71</v>
          </cell>
          <cell r="B72" t="str">
            <v>Hemerocalle</v>
          </cell>
          <cell r="C72" t="str">
            <v>Black Plush</v>
          </cell>
          <cell r="D72">
            <v>2</v>
          </cell>
          <cell r="E72">
            <v>8.6999999999999993</v>
          </cell>
        </row>
        <row r="73">
          <cell r="A73">
            <v>72</v>
          </cell>
          <cell r="B73" t="str">
            <v>Hemerocalle</v>
          </cell>
          <cell r="C73" t="str">
            <v>Blackberries And Cream</v>
          </cell>
          <cell r="D73">
            <v>1</v>
          </cell>
          <cell r="E73">
            <v>17.39</v>
          </cell>
        </row>
        <row r="74">
          <cell r="A74">
            <v>73</v>
          </cell>
          <cell r="B74" t="str">
            <v>Hemerocalle</v>
          </cell>
          <cell r="C74" t="str">
            <v>Blood Wine</v>
          </cell>
          <cell r="D74">
            <v>1</v>
          </cell>
          <cell r="E74">
            <v>69.58</v>
          </cell>
        </row>
        <row r="75">
          <cell r="A75">
            <v>74</v>
          </cell>
          <cell r="B75" t="str">
            <v>Hemerocalle</v>
          </cell>
          <cell r="C75" t="str">
            <v>Blue Bird-of-Paradise</v>
          </cell>
          <cell r="D75">
            <v>1</v>
          </cell>
          <cell r="E75">
            <v>69.58</v>
          </cell>
        </row>
        <row r="76">
          <cell r="A76">
            <v>75</v>
          </cell>
          <cell r="B76" t="str">
            <v>Hemerocalle</v>
          </cell>
          <cell r="C76" t="str">
            <v>Blue Dude</v>
          </cell>
          <cell r="D76">
            <v>1</v>
          </cell>
          <cell r="E76">
            <v>39.14</v>
          </cell>
        </row>
        <row r="77">
          <cell r="A77">
            <v>76</v>
          </cell>
          <cell r="B77" t="str">
            <v>Hemerocalle</v>
          </cell>
          <cell r="C77" t="str">
            <v>Blue Hippo</v>
          </cell>
          <cell r="D77">
            <v>1</v>
          </cell>
          <cell r="E77">
            <v>34.79</v>
          </cell>
        </row>
        <row r="78">
          <cell r="A78">
            <v>77</v>
          </cell>
          <cell r="B78" t="str">
            <v>Hemerocalle</v>
          </cell>
          <cell r="C78" t="str">
            <v>Blue Martini</v>
          </cell>
          <cell r="D78">
            <v>1</v>
          </cell>
          <cell r="E78">
            <v>86.97</v>
          </cell>
        </row>
        <row r="79">
          <cell r="A79">
            <v>78</v>
          </cell>
          <cell r="B79" t="str">
            <v>Hemerocalle</v>
          </cell>
          <cell r="C79" t="str">
            <v>Blue Racer</v>
          </cell>
          <cell r="D79">
            <v>1</v>
          </cell>
          <cell r="E79">
            <v>78.28</v>
          </cell>
        </row>
        <row r="80">
          <cell r="A80">
            <v>79</v>
          </cell>
          <cell r="B80" t="str">
            <v>Hemerocalle</v>
          </cell>
          <cell r="C80" t="str">
            <v>Blue Rhino</v>
          </cell>
          <cell r="D80">
            <v>1</v>
          </cell>
          <cell r="E80">
            <v>56.53</v>
          </cell>
        </row>
        <row r="81">
          <cell r="A81">
            <v>80</v>
          </cell>
          <cell r="B81" t="str">
            <v>Hemerocalle</v>
          </cell>
          <cell r="C81" t="str">
            <v>Blue Venom</v>
          </cell>
          <cell r="D81">
            <v>2</v>
          </cell>
          <cell r="E81">
            <v>17.39</v>
          </cell>
        </row>
        <row r="82">
          <cell r="A82">
            <v>81</v>
          </cell>
          <cell r="B82" t="str">
            <v>Hemerocalle</v>
          </cell>
          <cell r="C82" t="str">
            <v>Blue Voodoo</v>
          </cell>
          <cell r="D82">
            <v>2</v>
          </cell>
          <cell r="E82">
            <v>13.05</v>
          </cell>
        </row>
        <row r="83">
          <cell r="A83">
            <v>82</v>
          </cell>
          <cell r="B83" t="str">
            <v>Hemerocalle</v>
          </cell>
          <cell r="C83" t="str">
            <v>Blueberries And Cream</v>
          </cell>
          <cell r="D83">
            <v>1</v>
          </cell>
          <cell r="E83">
            <v>17.39</v>
          </cell>
        </row>
        <row r="84">
          <cell r="A84">
            <v>83</v>
          </cell>
          <cell r="B84" t="str">
            <v>Hemerocalle</v>
          </cell>
          <cell r="C84" t="str">
            <v>Bluebird Butterfly</v>
          </cell>
          <cell r="D84">
            <v>1</v>
          </cell>
          <cell r="E84">
            <v>52.18</v>
          </cell>
        </row>
        <row r="85">
          <cell r="A85">
            <v>84</v>
          </cell>
          <cell r="B85" t="str">
            <v>Hemerocalle</v>
          </cell>
          <cell r="C85" t="str">
            <v>Blue-eyed Butterfly</v>
          </cell>
          <cell r="D85">
            <v>2</v>
          </cell>
          <cell r="E85">
            <v>13.05</v>
          </cell>
        </row>
        <row r="86">
          <cell r="A86">
            <v>85</v>
          </cell>
          <cell r="B86" t="str">
            <v>Hemerocalle</v>
          </cell>
          <cell r="C86" t="str">
            <v>Bluegrass Music</v>
          </cell>
          <cell r="D86">
            <v>1</v>
          </cell>
          <cell r="E86">
            <v>43.49</v>
          </cell>
        </row>
        <row r="87">
          <cell r="A87">
            <v>86</v>
          </cell>
          <cell r="B87" t="str">
            <v>Hemerocalle</v>
          </cell>
          <cell r="C87" t="str">
            <v>Bold Awakening</v>
          </cell>
          <cell r="D87">
            <v>1</v>
          </cell>
          <cell r="E87">
            <v>52.18</v>
          </cell>
        </row>
        <row r="88">
          <cell r="A88">
            <v>87</v>
          </cell>
          <cell r="B88" t="str">
            <v>Hemerocalle</v>
          </cell>
          <cell r="C88" t="str">
            <v>Bold Paint</v>
          </cell>
          <cell r="D88">
            <v>1</v>
          </cell>
          <cell r="E88">
            <v>86.97</v>
          </cell>
        </row>
        <row r="89">
          <cell r="A89">
            <v>88</v>
          </cell>
          <cell r="B89" t="str">
            <v>Hemerocalle</v>
          </cell>
          <cell r="C89" t="str">
            <v>Bold Raven</v>
          </cell>
          <cell r="D89">
            <v>1</v>
          </cell>
          <cell r="E89">
            <v>86.97</v>
          </cell>
        </row>
        <row r="90">
          <cell r="A90">
            <v>89</v>
          </cell>
          <cell r="B90" t="str">
            <v>Hemerocalle</v>
          </cell>
          <cell r="C90" t="str">
            <v>Book of Kells</v>
          </cell>
          <cell r="D90">
            <v>2</v>
          </cell>
          <cell r="E90">
            <v>13.05</v>
          </cell>
        </row>
        <row r="91">
          <cell r="A91">
            <v>90</v>
          </cell>
          <cell r="B91" t="str">
            <v>Hemerocalle</v>
          </cell>
          <cell r="C91" t="str">
            <v>Border Blessed</v>
          </cell>
          <cell r="D91">
            <v>1</v>
          </cell>
          <cell r="E91">
            <v>17.39</v>
          </cell>
        </row>
        <row r="92">
          <cell r="A92">
            <v>91</v>
          </cell>
          <cell r="B92" t="str">
            <v>Hemerocalle</v>
          </cell>
          <cell r="C92" t="str">
            <v>Border Lord</v>
          </cell>
          <cell r="D92">
            <v>2</v>
          </cell>
          <cell r="E92">
            <v>13.05</v>
          </cell>
        </row>
        <row r="93">
          <cell r="A93">
            <v>92</v>
          </cell>
          <cell r="B93" t="str">
            <v>Hemerocalle</v>
          </cell>
          <cell r="C93" t="str">
            <v>Borgia Queen</v>
          </cell>
          <cell r="D93">
            <v>2</v>
          </cell>
          <cell r="E93">
            <v>10.44</v>
          </cell>
        </row>
        <row r="94">
          <cell r="A94">
            <v>93</v>
          </cell>
          <cell r="B94" t="str">
            <v>Hemerocalle</v>
          </cell>
          <cell r="C94" t="str">
            <v>Born to be Wild</v>
          </cell>
          <cell r="D94">
            <v>1</v>
          </cell>
          <cell r="E94">
            <v>217.44</v>
          </cell>
        </row>
        <row r="95">
          <cell r="A95">
            <v>94</v>
          </cell>
          <cell r="B95" t="str">
            <v>Hemerocalle</v>
          </cell>
          <cell r="C95" t="str">
            <v>Born To Run</v>
          </cell>
          <cell r="D95">
            <v>1</v>
          </cell>
          <cell r="E95">
            <v>21.74</v>
          </cell>
        </row>
        <row r="96">
          <cell r="A96">
            <v>95</v>
          </cell>
          <cell r="B96" t="str">
            <v>Hemerocalle</v>
          </cell>
          <cell r="C96" t="str">
            <v>Boundless Beauty</v>
          </cell>
          <cell r="D96">
            <v>1</v>
          </cell>
          <cell r="E96">
            <v>21.74</v>
          </cell>
        </row>
        <row r="97">
          <cell r="A97">
            <v>96</v>
          </cell>
          <cell r="B97" t="str">
            <v>Hemerocalle</v>
          </cell>
          <cell r="C97" t="str">
            <v>Bowtie Affair</v>
          </cell>
          <cell r="D97">
            <v>1</v>
          </cell>
          <cell r="E97">
            <v>152.21</v>
          </cell>
        </row>
        <row r="98">
          <cell r="A98">
            <v>97</v>
          </cell>
          <cell r="B98" t="str">
            <v>Hemerocalle</v>
          </cell>
          <cell r="C98" t="str">
            <v>Bread And Wine</v>
          </cell>
          <cell r="D98">
            <v>1</v>
          </cell>
          <cell r="E98">
            <v>21.74</v>
          </cell>
        </row>
        <row r="99">
          <cell r="A99">
            <v>98</v>
          </cell>
          <cell r="B99" t="str">
            <v>Hemerocalle</v>
          </cell>
          <cell r="C99" t="str">
            <v>Bring It On</v>
          </cell>
          <cell r="D99">
            <v>1</v>
          </cell>
          <cell r="E99">
            <v>21.74</v>
          </cell>
        </row>
        <row r="100">
          <cell r="A100">
            <v>99</v>
          </cell>
          <cell r="B100" t="str">
            <v>Hemerocalle</v>
          </cell>
          <cell r="C100" t="str">
            <v>Bubbling Up</v>
          </cell>
          <cell r="D100">
            <v>1</v>
          </cell>
          <cell r="E100">
            <v>56.53</v>
          </cell>
        </row>
        <row r="101">
          <cell r="A101">
            <v>100</v>
          </cell>
          <cell r="B101" t="str">
            <v>Hemerocalle</v>
          </cell>
          <cell r="C101" t="str">
            <v>Buffalo Thunder</v>
          </cell>
          <cell r="D101">
            <v>1</v>
          </cell>
          <cell r="E101">
            <v>69.58</v>
          </cell>
        </row>
        <row r="102">
          <cell r="A102">
            <v>101</v>
          </cell>
          <cell r="B102" t="str">
            <v>Hemerocalle</v>
          </cell>
          <cell r="C102" t="str">
            <v>Burmese Jade</v>
          </cell>
          <cell r="D102">
            <v>1</v>
          </cell>
          <cell r="E102">
            <v>86.97</v>
          </cell>
        </row>
        <row r="103">
          <cell r="A103">
            <v>102</v>
          </cell>
          <cell r="B103" t="str">
            <v>Hemerocalle</v>
          </cell>
          <cell r="C103" t="str">
            <v>Butterfly Shores</v>
          </cell>
          <cell r="D103">
            <v>1</v>
          </cell>
          <cell r="E103">
            <v>86.97</v>
          </cell>
        </row>
        <row r="104">
          <cell r="A104">
            <v>103</v>
          </cell>
          <cell r="B104" t="str">
            <v>Hemerocalle</v>
          </cell>
          <cell r="C104" t="str">
            <v>Calico Jack</v>
          </cell>
          <cell r="D104">
            <v>2</v>
          </cell>
          <cell r="E104">
            <v>13.05</v>
          </cell>
        </row>
        <row r="105">
          <cell r="A105">
            <v>104</v>
          </cell>
          <cell r="B105" t="str">
            <v>Hemerocalle</v>
          </cell>
          <cell r="C105" t="str">
            <v>Calico Spider</v>
          </cell>
          <cell r="D105">
            <v>2</v>
          </cell>
          <cell r="E105">
            <v>21.74</v>
          </cell>
        </row>
        <row r="106">
          <cell r="A106">
            <v>105</v>
          </cell>
          <cell r="B106" t="str">
            <v>Hemerocalle</v>
          </cell>
          <cell r="C106" t="str">
            <v>Call Me Carla</v>
          </cell>
          <cell r="D106">
            <v>1</v>
          </cell>
          <cell r="E106">
            <v>56.53</v>
          </cell>
        </row>
        <row r="107">
          <cell r="A107">
            <v>106</v>
          </cell>
          <cell r="B107" t="str">
            <v>Hemerocalle</v>
          </cell>
          <cell r="C107" t="str">
            <v>Canadian Border Patrol</v>
          </cell>
          <cell r="D107">
            <v>2</v>
          </cell>
          <cell r="E107">
            <v>8.6999999999999993</v>
          </cell>
        </row>
        <row r="108">
          <cell r="A108">
            <v>107</v>
          </cell>
          <cell r="B108" t="str">
            <v>Hemerocalle</v>
          </cell>
          <cell r="C108" t="str">
            <v>Canyon Colors</v>
          </cell>
          <cell r="D108">
            <v>2</v>
          </cell>
          <cell r="E108">
            <v>26.09</v>
          </cell>
        </row>
        <row r="109">
          <cell r="A109">
            <v>108</v>
          </cell>
          <cell r="B109" t="str">
            <v>Hemerocalle</v>
          </cell>
          <cell r="C109" t="str">
            <v>Capitaine Bonhomme</v>
          </cell>
          <cell r="D109">
            <v>2</v>
          </cell>
          <cell r="E109">
            <v>21.74</v>
          </cell>
        </row>
        <row r="110">
          <cell r="A110">
            <v>109</v>
          </cell>
          <cell r="B110" t="str">
            <v>Hemerocalle</v>
          </cell>
          <cell r="C110" t="str">
            <v>Captain Blue</v>
          </cell>
          <cell r="D110">
            <v>1</v>
          </cell>
          <cell r="E110">
            <v>21.74</v>
          </cell>
        </row>
        <row r="111">
          <cell r="A111">
            <v>110</v>
          </cell>
          <cell r="B111" t="str">
            <v>Hemerocalle</v>
          </cell>
          <cell r="C111" t="str">
            <v>Caribbean Sunrise</v>
          </cell>
          <cell r="D111">
            <v>1</v>
          </cell>
          <cell r="E111">
            <v>78.28</v>
          </cell>
        </row>
        <row r="112">
          <cell r="A112">
            <v>111</v>
          </cell>
          <cell r="B112" t="str">
            <v>Hemerocalle</v>
          </cell>
          <cell r="C112" t="str">
            <v>Carmen Echo</v>
          </cell>
          <cell r="D112">
            <v>2</v>
          </cell>
          <cell r="E112">
            <v>13.05</v>
          </cell>
        </row>
        <row r="113">
          <cell r="A113">
            <v>112</v>
          </cell>
          <cell r="B113" t="str">
            <v>Hemerocalle</v>
          </cell>
          <cell r="C113" t="str">
            <v>Carnival in Mexico</v>
          </cell>
          <cell r="D113">
            <v>1</v>
          </cell>
          <cell r="E113">
            <v>21.74</v>
          </cell>
        </row>
        <row r="114">
          <cell r="A114">
            <v>113</v>
          </cell>
          <cell r="B114" t="str">
            <v>Hemerocalle</v>
          </cell>
          <cell r="C114" t="str">
            <v>Carol Todd</v>
          </cell>
          <cell r="D114">
            <v>1</v>
          </cell>
          <cell r="E114">
            <v>26.09</v>
          </cell>
        </row>
        <row r="115">
          <cell r="A115">
            <v>114</v>
          </cell>
          <cell r="B115" t="str">
            <v>Hemerocalle</v>
          </cell>
          <cell r="C115" t="str">
            <v>Carved Complexity</v>
          </cell>
          <cell r="D115">
            <v>1</v>
          </cell>
          <cell r="E115">
            <v>56.53</v>
          </cell>
        </row>
        <row r="116">
          <cell r="A116">
            <v>115</v>
          </cell>
          <cell r="B116" t="str">
            <v>Hemerocalle</v>
          </cell>
          <cell r="C116" t="str">
            <v>Castle Rock</v>
          </cell>
          <cell r="D116">
            <v>1</v>
          </cell>
          <cell r="E116">
            <v>104.37</v>
          </cell>
        </row>
        <row r="117">
          <cell r="A117">
            <v>116</v>
          </cell>
          <cell r="B117" t="str">
            <v>Hemerocalle</v>
          </cell>
          <cell r="C117" t="str">
            <v>Cat Dancer</v>
          </cell>
          <cell r="D117">
            <v>2</v>
          </cell>
          <cell r="E117">
            <v>13.05</v>
          </cell>
        </row>
        <row r="118">
          <cell r="A118">
            <v>117</v>
          </cell>
          <cell r="B118" t="str">
            <v>Hemerocalle</v>
          </cell>
          <cell r="C118" t="str">
            <v>Catcher In The Eye</v>
          </cell>
          <cell r="D118">
            <v>2</v>
          </cell>
          <cell r="E118">
            <v>17.39</v>
          </cell>
        </row>
        <row r="119">
          <cell r="A119">
            <v>118</v>
          </cell>
          <cell r="B119" t="str">
            <v>Hemerocalle</v>
          </cell>
          <cell r="C119" t="str">
            <v>Catherine Woodbery</v>
          </cell>
          <cell r="D119">
            <v>2</v>
          </cell>
          <cell r="E119">
            <v>8.6999999999999993</v>
          </cell>
        </row>
        <row r="120">
          <cell r="A120">
            <v>119</v>
          </cell>
          <cell r="B120" t="str">
            <v>Hemerocalle</v>
          </cell>
          <cell r="C120" t="str">
            <v>Cerulean Warbler</v>
          </cell>
          <cell r="D120">
            <v>1</v>
          </cell>
          <cell r="E120">
            <v>26.09</v>
          </cell>
        </row>
        <row r="121">
          <cell r="A121">
            <v>120</v>
          </cell>
          <cell r="B121" t="str">
            <v>Hemerocalle</v>
          </cell>
          <cell r="C121" t="str">
            <v>Chama Valley</v>
          </cell>
          <cell r="D121">
            <v>1</v>
          </cell>
          <cell r="E121">
            <v>17.39</v>
          </cell>
        </row>
        <row r="122">
          <cell r="A122">
            <v>121</v>
          </cell>
          <cell r="B122" t="str">
            <v>Hemerocalle</v>
          </cell>
          <cell r="C122" t="str">
            <v>Champagne And Diamonds</v>
          </cell>
          <cell r="D122">
            <v>1</v>
          </cell>
          <cell r="E122">
            <v>43.49</v>
          </cell>
        </row>
        <row r="123">
          <cell r="A123">
            <v>122</v>
          </cell>
          <cell r="B123" t="str">
            <v>Hemerocalle</v>
          </cell>
          <cell r="C123" t="str">
            <v>Chance Encounter</v>
          </cell>
          <cell r="D123">
            <v>2</v>
          </cell>
          <cell r="E123">
            <v>13.05</v>
          </cell>
        </row>
        <row r="124">
          <cell r="A124">
            <v>123</v>
          </cell>
          <cell r="B124" t="str">
            <v>Hemerocalle</v>
          </cell>
          <cell r="C124" t="str">
            <v>Charles Johnston</v>
          </cell>
          <cell r="D124">
            <v>2</v>
          </cell>
          <cell r="E124">
            <v>8.6999999999999993</v>
          </cell>
        </row>
        <row r="125">
          <cell r="A125">
            <v>124</v>
          </cell>
          <cell r="B125" t="str">
            <v>Hemerocalle</v>
          </cell>
          <cell r="C125" t="str">
            <v>Charlie Pierce Memorial</v>
          </cell>
          <cell r="D125">
            <v>2</v>
          </cell>
          <cell r="E125">
            <v>8.6999999999999993</v>
          </cell>
        </row>
        <row r="126">
          <cell r="A126">
            <v>125</v>
          </cell>
          <cell r="B126" t="str">
            <v>Hemerocalle</v>
          </cell>
          <cell r="C126" t="str">
            <v>Cherished Sister</v>
          </cell>
          <cell r="D126">
            <v>2</v>
          </cell>
          <cell r="E126">
            <v>17.39</v>
          </cell>
        </row>
        <row r="127">
          <cell r="A127">
            <v>126</v>
          </cell>
          <cell r="B127" t="str">
            <v>Hemerocalle</v>
          </cell>
          <cell r="C127" t="str">
            <v>Cherokee Pass</v>
          </cell>
          <cell r="D127">
            <v>2</v>
          </cell>
          <cell r="E127">
            <v>8.6999999999999993</v>
          </cell>
        </row>
        <row r="128">
          <cell r="A128">
            <v>127</v>
          </cell>
          <cell r="B128" t="str">
            <v>Hemerocalle</v>
          </cell>
          <cell r="C128" t="str">
            <v>Cherry Burst</v>
          </cell>
          <cell r="D128">
            <v>2</v>
          </cell>
          <cell r="E128">
            <v>13.05</v>
          </cell>
        </row>
        <row r="129">
          <cell r="A129">
            <v>128</v>
          </cell>
          <cell r="B129" t="str">
            <v>Hemerocalle</v>
          </cell>
          <cell r="C129" t="str">
            <v>Cherry Ice Cream Smile</v>
          </cell>
          <cell r="D129">
            <v>1</v>
          </cell>
          <cell r="E129">
            <v>78.28</v>
          </cell>
        </row>
        <row r="130">
          <cell r="A130">
            <v>129</v>
          </cell>
          <cell r="B130" t="str">
            <v>Hemerocalle</v>
          </cell>
          <cell r="C130" t="str">
            <v>Chesapeake Bay</v>
          </cell>
          <cell r="D130">
            <v>1</v>
          </cell>
          <cell r="E130">
            <v>108.72</v>
          </cell>
        </row>
        <row r="131">
          <cell r="A131">
            <v>130</v>
          </cell>
          <cell r="B131" t="str">
            <v>Hemerocalle</v>
          </cell>
          <cell r="C131" t="str">
            <v>Chicago Knockout</v>
          </cell>
          <cell r="D131">
            <v>2</v>
          </cell>
          <cell r="E131">
            <v>13.05</v>
          </cell>
        </row>
        <row r="132">
          <cell r="A132">
            <v>131</v>
          </cell>
          <cell r="B132" t="str">
            <v>Hemerocalle</v>
          </cell>
          <cell r="C132" t="str">
            <v>Chicago Queen</v>
          </cell>
          <cell r="D132">
            <v>2</v>
          </cell>
          <cell r="E132">
            <v>8.6999999999999993</v>
          </cell>
        </row>
        <row r="133">
          <cell r="A133">
            <v>132</v>
          </cell>
          <cell r="B133" t="str">
            <v>Hemerocalle</v>
          </cell>
          <cell r="C133" t="str">
            <v>China Clipper</v>
          </cell>
          <cell r="D133">
            <v>1</v>
          </cell>
          <cell r="E133">
            <v>60.88</v>
          </cell>
        </row>
        <row r="134">
          <cell r="A134">
            <v>133</v>
          </cell>
          <cell r="B134" t="str">
            <v>Hemerocalle</v>
          </cell>
          <cell r="C134" t="str">
            <v>Chinese Chariot</v>
          </cell>
          <cell r="D134">
            <v>2</v>
          </cell>
          <cell r="E134">
            <v>13.05</v>
          </cell>
        </row>
        <row r="135">
          <cell r="A135">
            <v>134</v>
          </cell>
          <cell r="B135" t="str">
            <v>Hemerocalle</v>
          </cell>
          <cell r="C135" t="str">
            <v>Christian Klem</v>
          </cell>
          <cell r="D135">
            <v>2</v>
          </cell>
          <cell r="E135">
            <v>13.05</v>
          </cell>
        </row>
        <row r="136">
          <cell r="A136">
            <v>135</v>
          </cell>
          <cell r="B136" t="str">
            <v>Hemerocalle</v>
          </cell>
          <cell r="C136" t="str">
            <v>Cindy's Eye</v>
          </cell>
          <cell r="D136">
            <v>2</v>
          </cell>
          <cell r="E136">
            <v>10.44</v>
          </cell>
        </row>
        <row r="137">
          <cell r="A137">
            <v>136</v>
          </cell>
          <cell r="B137" t="str">
            <v>Hemerocalle</v>
          </cell>
          <cell r="C137" t="str">
            <v>Circle Of Friends</v>
          </cell>
          <cell r="D137">
            <v>2</v>
          </cell>
          <cell r="E137">
            <v>13.05</v>
          </cell>
        </row>
        <row r="138">
          <cell r="A138">
            <v>137</v>
          </cell>
          <cell r="B138" t="str">
            <v>Hemerocalle</v>
          </cell>
          <cell r="C138" t="str">
            <v>Claudette the Softness</v>
          </cell>
          <cell r="D138">
            <v>2</v>
          </cell>
          <cell r="E138">
            <v>13.05</v>
          </cell>
        </row>
        <row r="139">
          <cell r="A139">
            <v>138</v>
          </cell>
          <cell r="B139" t="str">
            <v>Hemerocalle</v>
          </cell>
          <cell r="C139" t="str">
            <v>Claudine's Charm</v>
          </cell>
          <cell r="D139">
            <v>1</v>
          </cell>
          <cell r="E139">
            <v>26.09</v>
          </cell>
        </row>
        <row r="140">
          <cell r="A140">
            <v>139</v>
          </cell>
          <cell r="B140" t="str">
            <v>Hemerocalle</v>
          </cell>
          <cell r="C140" t="str">
            <v>Coeur Atout</v>
          </cell>
          <cell r="D140">
            <v>2</v>
          </cell>
          <cell r="E140">
            <v>8.6999999999999993</v>
          </cell>
        </row>
        <row r="141">
          <cell r="A141">
            <v>140</v>
          </cell>
          <cell r="B141" t="str">
            <v>Hemerocalle</v>
          </cell>
          <cell r="C141" t="str">
            <v>Coit Tower</v>
          </cell>
          <cell r="D141">
            <v>1</v>
          </cell>
          <cell r="E141">
            <v>52.18</v>
          </cell>
        </row>
        <row r="142">
          <cell r="A142">
            <v>141</v>
          </cell>
          <cell r="B142" t="str">
            <v>Hemerocalle</v>
          </cell>
          <cell r="C142" t="str">
            <v>Commissioner J.W.</v>
          </cell>
          <cell r="D142">
            <v>2</v>
          </cell>
          <cell r="E142">
            <v>13.05</v>
          </cell>
        </row>
        <row r="143">
          <cell r="A143">
            <v>142</v>
          </cell>
          <cell r="B143" t="str">
            <v>Hemerocalle</v>
          </cell>
          <cell r="C143" t="str">
            <v>Cool Runnings</v>
          </cell>
          <cell r="D143">
            <v>1</v>
          </cell>
          <cell r="E143">
            <v>152.21</v>
          </cell>
        </row>
        <row r="144">
          <cell r="A144">
            <v>143</v>
          </cell>
          <cell r="B144" t="str">
            <v>Hemerocalle</v>
          </cell>
          <cell r="C144" t="str">
            <v>Cosmic Adventure</v>
          </cell>
          <cell r="D144">
            <v>1</v>
          </cell>
          <cell r="E144">
            <v>130.46</v>
          </cell>
        </row>
        <row r="145">
          <cell r="A145">
            <v>144</v>
          </cell>
          <cell r="B145" t="str">
            <v>Hemerocalle</v>
          </cell>
          <cell r="C145" t="str">
            <v>Cosmic Awakening</v>
          </cell>
          <cell r="D145">
            <v>1</v>
          </cell>
          <cell r="E145">
            <v>130.46</v>
          </cell>
        </row>
        <row r="146">
          <cell r="A146">
            <v>145</v>
          </cell>
          <cell r="B146" t="str">
            <v>Hemerocalle</v>
          </cell>
          <cell r="C146" t="str">
            <v>Cosmic Kaleidoscope</v>
          </cell>
          <cell r="D146">
            <v>1</v>
          </cell>
          <cell r="E146">
            <v>108.72</v>
          </cell>
        </row>
        <row r="147">
          <cell r="A147">
            <v>146</v>
          </cell>
          <cell r="B147" t="str">
            <v>Hemerocalle</v>
          </cell>
          <cell r="C147" t="str">
            <v>Country Bumpkin</v>
          </cell>
          <cell r="D147">
            <v>1</v>
          </cell>
          <cell r="E147">
            <v>60.88</v>
          </cell>
        </row>
        <row r="148">
          <cell r="A148">
            <v>147</v>
          </cell>
          <cell r="B148" t="str">
            <v>Hemerocalle</v>
          </cell>
          <cell r="C148" t="str">
            <v>Crazy Ivan</v>
          </cell>
          <cell r="D148">
            <v>2</v>
          </cell>
          <cell r="E148">
            <v>21.74</v>
          </cell>
        </row>
        <row r="149">
          <cell r="A149">
            <v>148</v>
          </cell>
          <cell r="B149" t="str">
            <v>Hemerocalle</v>
          </cell>
          <cell r="C149" t="str">
            <v>Crazy Legs</v>
          </cell>
          <cell r="D149">
            <v>1</v>
          </cell>
          <cell r="E149">
            <v>13.05</v>
          </cell>
        </row>
        <row r="150">
          <cell r="A150">
            <v>149</v>
          </cell>
          <cell r="B150" t="str">
            <v>Hemerocalle</v>
          </cell>
          <cell r="C150" t="str">
            <v>Creative Edge</v>
          </cell>
          <cell r="D150">
            <v>2</v>
          </cell>
          <cell r="E150">
            <v>13.05</v>
          </cell>
        </row>
        <row r="151">
          <cell r="A151">
            <v>150</v>
          </cell>
          <cell r="B151" t="str">
            <v>Hemerocalle</v>
          </cell>
          <cell r="C151" t="str">
            <v>Creative Vision</v>
          </cell>
          <cell r="D151">
            <v>2</v>
          </cell>
          <cell r="E151">
            <v>13.05</v>
          </cell>
        </row>
        <row r="152">
          <cell r="A152">
            <v>151</v>
          </cell>
          <cell r="B152" t="str">
            <v>Hemerocalle</v>
          </cell>
          <cell r="C152" t="str">
            <v>Cristifori's Encore</v>
          </cell>
          <cell r="D152">
            <v>1</v>
          </cell>
          <cell r="E152">
            <v>39.14</v>
          </cell>
        </row>
        <row r="153">
          <cell r="A153">
            <v>152</v>
          </cell>
          <cell r="B153" t="str">
            <v>Hemerocalle</v>
          </cell>
          <cell r="C153" t="str">
            <v>Crowning Fire</v>
          </cell>
          <cell r="D153">
            <v>1</v>
          </cell>
          <cell r="E153">
            <v>73.930000000000007</v>
          </cell>
        </row>
        <row r="154">
          <cell r="A154">
            <v>153</v>
          </cell>
          <cell r="B154" t="str">
            <v>Hemerocalle</v>
          </cell>
          <cell r="C154" t="str">
            <v>Crowning Light</v>
          </cell>
          <cell r="D154">
            <v>1</v>
          </cell>
          <cell r="E154">
            <v>52.18</v>
          </cell>
        </row>
        <row r="155">
          <cell r="A155">
            <v>154</v>
          </cell>
          <cell r="B155" t="str">
            <v>Hemerocalle</v>
          </cell>
          <cell r="C155" t="str">
            <v>Crush On You</v>
          </cell>
          <cell r="D155">
            <v>2</v>
          </cell>
          <cell r="E155">
            <v>13.05</v>
          </cell>
        </row>
        <row r="156">
          <cell r="A156">
            <v>155</v>
          </cell>
          <cell r="B156" t="str">
            <v>Hemerocalle</v>
          </cell>
          <cell r="C156" t="str">
            <v>Crystal Smith</v>
          </cell>
          <cell r="D156">
            <v>1</v>
          </cell>
          <cell r="E156">
            <v>108.72</v>
          </cell>
        </row>
        <row r="157">
          <cell r="A157">
            <v>156</v>
          </cell>
          <cell r="B157" t="str">
            <v>Hemerocalle</v>
          </cell>
          <cell r="C157" t="str">
            <v>Curb Appeal</v>
          </cell>
          <cell r="D157">
            <v>1</v>
          </cell>
          <cell r="E157">
            <v>104.37</v>
          </cell>
        </row>
        <row r="158">
          <cell r="A158">
            <v>157</v>
          </cell>
          <cell r="B158" t="str">
            <v>Hemerocalle</v>
          </cell>
          <cell r="C158" t="str">
            <v>Dakota Destiny</v>
          </cell>
          <cell r="D158">
            <v>2</v>
          </cell>
          <cell r="E158">
            <v>8.6999999999999993</v>
          </cell>
        </row>
        <row r="159">
          <cell r="A159">
            <v>158</v>
          </cell>
          <cell r="B159" t="str">
            <v>Hemerocalle</v>
          </cell>
          <cell r="C159" t="str">
            <v>Dan Mahony</v>
          </cell>
          <cell r="D159">
            <v>2</v>
          </cell>
          <cell r="E159">
            <v>13.05</v>
          </cell>
        </row>
        <row r="160">
          <cell r="A160">
            <v>159</v>
          </cell>
          <cell r="B160" t="str">
            <v>Hemerocalle</v>
          </cell>
          <cell r="C160" t="str">
            <v>Dancing Jubilee</v>
          </cell>
          <cell r="D160">
            <v>1</v>
          </cell>
          <cell r="E160">
            <v>69.58</v>
          </cell>
        </row>
        <row r="161">
          <cell r="A161">
            <v>160</v>
          </cell>
          <cell r="B161" t="str">
            <v>Hemerocalle</v>
          </cell>
          <cell r="C161" t="str">
            <v>Daring Dilemma</v>
          </cell>
          <cell r="D161">
            <v>2</v>
          </cell>
          <cell r="E161">
            <v>8.6999999999999993</v>
          </cell>
        </row>
        <row r="162">
          <cell r="A162">
            <v>161</v>
          </cell>
          <cell r="B162" t="str">
            <v>Hemerocalle</v>
          </cell>
          <cell r="C162" t="str">
            <v>Dark Night Dynamite</v>
          </cell>
          <cell r="D162">
            <v>1</v>
          </cell>
          <cell r="E162">
            <v>69.58</v>
          </cell>
        </row>
        <row r="163">
          <cell r="A163">
            <v>162</v>
          </cell>
          <cell r="B163" t="str">
            <v>Hemerocalle</v>
          </cell>
          <cell r="C163" t="str">
            <v>Dark Prince</v>
          </cell>
          <cell r="D163">
            <v>1</v>
          </cell>
          <cell r="E163">
            <v>86.97</v>
          </cell>
        </row>
        <row r="164">
          <cell r="A164">
            <v>163</v>
          </cell>
          <cell r="B164" t="str">
            <v>Hemerocalle</v>
          </cell>
          <cell r="C164" t="str">
            <v>Dashing Double</v>
          </cell>
          <cell r="D164">
            <v>2</v>
          </cell>
          <cell r="E164">
            <v>13.05</v>
          </cell>
        </row>
        <row r="165">
          <cell r="A165">
            <v>164</v>
          </cell>
          <cell r="B165" t="str">
            <v>Hemerocalle</v>
          </cell>
          <cell r="C165" t="str">
            <v>Daughter Of Destiny</v>
          </cell>
          <cell r="D165">
            <v>2</v>
          </cell>
          <cell r="E165">
            <v>13.05</v>
          </cell>
        </row>
        <row r="166">
          <cell r="A166">
            <v>165</v>
          </cell>
          <cell r="B166" t="str">
            <v>Hemerocalle</v>
          </cell>
          <cell r="C166" t="str">
            <v>David Kirchhoff</v>
          </cell>
          <cell r="D166">
            <v>2</v>
          </cell>
          <cell r="E166">
            <v>13.05</v>
          </cell>
        </row>
        <row r="167">
          <cell r="A167">
            <v>166</v>
          </cell>
          <cell r="B167" t="str">
            <v>Hemerocalle</v>
          </cell>
          <cell r="C167" t="str">
            <v>Decatur Cherry Smash</v>
          </cell>
          <cell r="D167">
            <v>2</v>
          </cell>
          <cell r="E167">
            <v>8.6999999999999993</v>
          </cell>
        </row>
        <row r="168">
          <cell r="A168">
            <v>167</v>
          </cell>
          <cell r="B168" t="str">
            <v>Hemerocalle</v>
          </cell>
          <cell r="C168" t="str">
            <v>December Wedding</v>
          </cell>
          <cell r="D168">
            <v>1</v>
          </cell>
          <cell r="E168">
            <v>65.23</v>
          </cell>
        </row>
        <row r="169">
          <cell r="A169">
            <v>168</v>
          </cell>
          <cell r="B169" t="str">
            <v>Hemerocalle</v>
          </cell>
          <cell r="C169" t="str">
            <v>Dentelle</v>
          </cell>
          <cell r="D169">
            <v>1</v>
          </cell>
          <cell r="E169">
            <v>60.88</v>
          </cell>
        </row>
        <row r="170">
          <cell r="A170">
            <v>169</v>
          </cell>
          <cell r="B170" t="str">
            <v>Hemerocalle</v>
          </cell>
          <cell r="C170" t="str">
            <v>Desert Moon</v>
          </cell>
          <cell r="D170">
            <v>2</v>
          </cell>
          <cell r="E170">
            <v>13.05</v>
          </cell>
        </row>
        <row r="171">
          <cell r="A171">
            <v>170</v>
          </cell>
          <cell r="B171" t="str">
            <v>Hemerocalle</v>
          </cell>
          <cell r="C171" t="str">
            <v>Designer Yarn</v>
          </cell>
          <cell r="D171">
            <v>2</v>
          </cell>
          <cell r="E171">
            <v>10.44</v>
          </cell>
        </row>
        <row r="172">
          <cell r="A172">
            <v>171</v>
          </cell>
          <cell r="B172" t="str">
            <v>Hemerocalle</v>
          </cell>
          <cell r="C172" t="str">
            <v>Desperado Love</v>
          </cell>
          <cell r="D172">
            <v>2</v>
          </cell>
          <cell r="E172">
            <v>13.05</v>
          </cell>
        </row>
        <row r="173">
          <cell r="A173">
            <v>172</v>
          </cell>
          <cell r="B173" t="str">
            <v>Hemerocalle</v>
          </cell>
          <cell r="C173" t="str">
            <v>Destined To See</v>
          </cell>
          <cell r="D173">
            <v>2</v>
          </cell>
          <cell r="E173">
            <v>13.05</v>
          </cell>
        </row>
        <row r="174">
          <cell r="A174">
            <v>173</v>
          </cell>
          <cell r="B174" t="str">
            <v>Hemerocalle</v>
          </cell>
          <cell r="C174" t="str">
            <v>Dewar</v>
          </cell>
          <cell r="D174">
            <v>1</v>
          </cell>
          <cell r="E174">
            <v>52.18</v>
          </cell>
        </row>
        <row r="175">
          <cell r="A175">
            <v>174</v>
          </cell>
          <cell r="B175" t="str">
            <v>Hemerocalle</v>
          </cell>
          <cell r="C175" t="str">
            <v>Dipped In Honey</v>
          </cell>
          <cell r="D175">
            <v>1</v>
          </cell>
          <cell r="E175">
            <v>30.44</v>
          </cell>
        </row>
        <row r="176">
          <cell r="A176">
            <v>175</v>
          </cell>
          <cell r="B176" t="str">
            <v>Hemerocalle</v>
          </cell>
          <cell r="C176" t="str">
            <v>Distant Thunder</v>
          </cell>
          <cell r="D176">
            <v>2</v>
          </cell>
          <cell r="E176">
            <v>13.05</v>
          </cell>
        </row>
        <row r="177">
          <cell r="A177">
            <v>176</v>
          </cell>
          <cell r="B177" t="str">
            <v>Hemerocalle</v>
          </cell>
          <cell r="C177" t="str">
            <v>Dixie Rooster</v>
          </cell>
          <cell r="D177">
            <v>2</v>
          </cell>
          <cell r="E177">
            <v>13.05</v>
          </cell>
        </row>
        <row r="178">
          <cell r="A178">
            <v>177</v>
          </cell>
          <cell r="B178" t="str">
            <v>Hemerocalle</v>
          </cell>
          <cell r="C178" t="str">
            <v>Dixie Sunrise</v>
          </cell>
          <cell r="D178">
            <v>1</v>
          </cell>
          <cell r="E178">
            <v>34.79</v>
          </cell>
        </row>
        <row r="179">
          <cell r="A179">
            <v>178</v>
          </cell>
          <cell r="B179" t="str">
            <v>Hemerocalle</v>
          </cell>
          <cell r="C179" t="str">
            <v>Doug Warner</v>
          </cell>
          <cell r="D179">
            <v>2</v>
          </cell>
          <cell r="E179">
            <v>34.79</v>
          </cell>
        </row>
        <row r="180">
          <cell r="A180">
            <v>179</v>
          </cell>
          <cell r="B180" t="str">
            <v>Hemerocalle</v>
          </cell>
          <cell r="C180" t="str">
            <v>Dovealicious</v>
          </cell>
          <cell r="D180">
            <v>1</v>
          </cell>
          <cell r="E180">
            <v>52.18</v>
          </cell>
        </row>
        <row r="181">
          <cell r="A181">
            <v>180</v>
          </cell>
          <cell r="B181" t="str">
            <v>Hemerocalle</v>
          </cell>
          <cell r="C181" t="str">
            <v>Dr Jerrold Corbett</v>
          </cell>
          <cell r="D181">
            <v>1</v>
          </cell>
          <cell r="E181">
            <v>34.79</v>
          </cell>
        </row>
        <row r="182">
          <cell r="A182">
            <v>181</v>
          </cell>
          <cell r="B182" t="str">
            <v>Hemerocalle</v>
          </cell>
          <cell r="C182" t="str">
            <v>Dragon Fire Breath</v>
          </cell>
          <cell r="D182">
            <v>2</v>
          </cell>
          <cell r="E182">
            <v>13.05</v>
          </cell>
        </row>
        <row r="183">
          <cell r="A183">
            <v>182</v>
          </cell>
          <cell r="B183" t="str">
            <v>Hemerocalle</v>
          </cell>
          <cell r="C183" t="str">
            <v>Dragons Eye</v>
          </cell>
          <cell r="D183">
            <v>2</v>
          </cell>
          <cell r="E183">
            <v>8.6999999999999993</v>
          </cell>
        </row>
        <row r="184">
          <cell r="A184">
            <v>183</v>
          </cell>
          <cell r="B184" t="str">
            <v>Hemerocalle</v>
          </cell>
          <cell r="C184" t="str">
            <v>Dream Candy</v>
          </cell>
          <cell r="D184">
            <v>1</v>
          </cell>
          <cell r="E184">
            <v>34.79</v>
          </cell>
        </row>
        <row r="185">
          <cell r="A185">
            <v>184</v>
          </cell>
          <cell r="B185" t="str">
            <v>Hemerocalle</v>
          </cell>
          <cell r="C185" t="str">
            <v>Dreamcicle Supreme</v>
          </cell>
          <cell r="D185">
            <v>1</v>
          </cell>
          <cell r="E185">
            <v>65.23</v>
          </cell>
        </row>
        <row r="186">
          <cell r="A186">
            <v>185</v>
          </cell>
          <cell r="B186" t="str">
            <v>Hemerocalle</v>
          </cell>
          <cell r="C186" t="str">
            <v>Dreams of Destiny</v>
          </cell>
          <cell r="D186">
            <v>1</v>
          </cell>
          <cell r="E186">
            <v>21.74</v>
          </cell>
        </row>
        <row r="187">
          <cell r="A187">
            <v>186</v>
          </cell>
          <cell r="B187" t="str">
            <v>Hemerocalle</v>
          </cell>
          <cell r="C187" t="str">
            <v>Druid's Chant</v>
          </cell>
          <cell r="D187">
            <v>2</v>
          </cell>
          <cell r="E187">
            <v>13.05</v>
          </cell>
        </row>
        <row r="188">
          <cell r="A188">
            <v>187</v>
          </cell>
          <cell r="B188" t="str">
            <v>Hemerocalle</v>
          </cell>
          <cell r="C188" t="str">
            <v>Duke of Gascone</v>
          </cell>
          <cell r="D188">
            <v>1</v>
          </cell>
          <cell r="E188">
            <v>60.88</v>
          </cell>
        </row>
        <row r="189">
          <cell r="A189">
            <v>188</v>
          </cell>
          <cell r="B189" t="str">
            <v>Hemerocalle</v>
          </cell>
          <cell r="C189" t="str">
            <v>Easy on the Eyes</v>
          </cell>
          <cell r="D189">
            <v>1</v>
          </cell>
          <cell r="E189">
            <v>26.09</v>
          </cell>
        </row>
        <row r="190">
          <cell r="A190">
            <v>189</v>
          </cell>
          <cell r="B190" t="str">
            <v>Hemerocalle</v>
          </cell>
          <cell r="C190" t="str">
            <v>Ebony Jewel</v>
          </cell>
          <cell r="D190">
            <v>2</v>
          </cell>
          <cell r="E190">
            <v>17.39</v>
          </cell>
        </row>
        <row r="191">
          <cell r="A191">
            <v>190</v>
          </cell>
          <cell r="B191" t="str">
            <v>Hemerocalle</v>
          </cell>
          <cell r="C191" t="str">
            <v>Ebony Pools</v>
          </cell>
          <cell r="D191">
            <v>2</v>
          </cell>
          <cell r="E191">
            <v>13.05</v>
          </cell>
        </row>
        <row r="192">
          <cell r="A192">
            <v>191</v>
          </cell>
          <cell r="B192" t="str">
            <v>Hemerocalle</v>
          </cell>
          <cell r="C192" t="str">
            <v>Echoes Of Mercy</v>
          </cell>
          <cell r="D192">
            <v>2</v>
          </cell>
          <cell r="E192">
            <v>13.05</v>
          </cell>
        </row>
        <row r="193">
          <cell r="A193">
            <v>192</v>
          </cell>
          <cell r="B193" t="str">
            <v>Hemerocalle</v>
          </cell>
          <cell r="C193" t="str">
            <v>Ed Murray</v>
          </cell>
          <cell r="D193">
            <v>2</v>
          </cell>
          <cell r="E193">
            <v>8.6999999999999993</v>
          </cell>
        </row>
        <row r="194">
          <cell r="A194">
            <v>193</v>
          </cell>
          <cell r="B194" t="str">
            <v>Hemerocalle</v>
          </cell>
          <cell r="C194" t="str">
            <v>Edge Ahead</v>
          </cell>
          <cell r="D194">
            <v>2</v>
          </cell>
          <cell r="E194">
            <v>10.44</v>
          </cell>
        </row>
        <row r="195">
          <cell r="A195">
            <v>194</v>
          </cell>
          <cell r="B195" t="str">
            <v>Hemerocalle</v>
          </cell>
          <cell r="C195" t="str">
            <v>Edge of Darkness</v>
          </cell>
          <cell r="D195">
            <v>2</v>
          </cell>
          <cell r="E195">
            <v>13.05</v>
          </cell>
        </row>
        <row r="196">
          <cell r="A196">
            <v>195</v>
          </cell>
          <cell r="B196" t="str">
            <v>Hemerocalle</v>
          </cell>
          <cell r="C196" t="str">
            <v>Edged In Red</v>
          </cell>
          <cell r="D196">
            <v>1</v>
          </cell>
          <cell r="E196">
            <v>21.74</v>
          </cell>
        </row>
        <row r="197">
          <cell r="A197">
            <v>196</v>
          </cell>
          <cell r="B197" t="str">
            <v>Hemerocalle</v>
          </cell>
          <cell r="C197" t="str">
            <v xml:space="preserve">Egyptian Queen </v>
          </cell>
          <cell r="D197">
            <v>2</v>
          </cell>
          <cell r="E197">
            <v>8.6999999999999993</v>
          </cell>
        </row>
        <row r="198">
          <cell r="A198">
            <v>197</v>
          </cell>
          <cell r="B198" t="str">
            <v>Hemerocalle</v>
          </cell>
          <cell r="C198" t="str">
            <v>Eight Miles High</v>
          </cell>
          <cell r="D198">
            <v>1</v>
          </cell>
          <cell r="E198">
            <v>52.18</v>
          </cell>
        </row>
        <row r="199">
          <cell r="A199">
            <v>198</v>
          </cell>
          <cell r="B199" t="str">
            <v>Hemerocalle</v>
          </cell>
          <cell r="C199" t="str">
            <v>El Desperado</v>
          </cell>
          <cell r="D199">
            <v>2</v>
          </cell>
          <cell r="E199">
            <v>8.6999999999999993</v>
          </cell>
        </row>
        <row r="200">
          <cell r="A200">
            <v>199</v>
          </cell>
          <cell r="B200" t="str">
            <v>Hemerocalle</v>
          </cell>
          <cell r="C200" t="str">
            <v>Elderberry Candy</v>
          </cell>
          <cell r="D200">
            <v>1</v>
          </cell>
          <cell r="E200">
            <v>13.05</v>
          </cell>
        </row>
        <row r="201">
          <cell r="A201">
            <v>200</v>
          </cell>
          <cell r="B201" t="str">
            <v>Hemerocalle</v>
          </cell>
          <cell r="C201" t="str">
            <v>Electric Mist</v>
          </cell>
          <cell r="D201">
            <v>1</v>
          </cell>
          <cell r="E201">
            <v>26.09</v>
          </cell>
        </row>
        <row r="202">
          <cell r="A202">
            <v>201</v>
          </cell>
          <cell r="B202" t="str">
            <v>Hemerocalle</v>
          </cell>
          <cell r="C202" t="str">
            <v>Elisa Dallas</v>
          </cell>
          <cell r="D202">
            <v>1</v>
          </cell>
          <cell r="E202">
            <v>39.14</v>
          </cell>
        </row>
        <row r="203">
          <cell r="A203">
            <v>202</v>
          </cell>
          <cell r="B203" t="str">
            <v>Hemerocalle</v>
          </cell>
          <cell r="C203" t="str">
            <v>Elizabeth Salter</v>
          </cell>
          <cell r="D203">
            <v>2</v>
          </cell>
          <cell r="E203">
            <v>8.6999999999999993</v>
          </cell>
        </row>
        <row r="204">
          <cell r="A204">
            <v>203</v>
          </cell>
          <cell r="B204" t="str">
            <v>Hemerocalle</v>
          </cell>
          <cell r="C204" t="str">
            <v>Elizabeth's Magic</v>
          </cell>
          <cell r="D204">
            <v>1</v>
          </cell>
          <cell r="E204">
            <v>8.6999999999999993</v>
          </cell>
        </row>
        <row r="205">
          <cell r="A205">
            <v>204</v>
          </cell>
          <cell r="B205" t="str">
            <v>Hemerocalle</v>
          </cell>
          <cell r="C205" t="str">
            <v>Eloquent Cay</v>
          </cell>
          <cell r="D205">
            <v>1</v>
          </cell>
          <cell r="E205">
            <v>52.18</v>
          </cell>
        </row>
        <row r="206">
          <cell r="A206">
            <v>205</v>
          </cell>
          <cell r="B206" t="str">
            <v>Hemerocalle</v>
          </cell>
          <cell r="C206" t="str">
            <v>Emerald Starburst</v>
          </cell>
          <cell r="D206">
            <v>1</v>
          </cell>
          <cell r="E206">
            <v>52.18</v>
          </cell>
        </row>
        <row r="207">
          <cell r="A207">
            <v>206</v>
          </cell>
          <cell r="B207" t="str">
            <v>Hemerocalle</v>
          </cell>
          <cell r="C207" t="str">
            <v xml:space="preserve">Emperor's Dragon </v>
          </cell>
          <cell r="D207">
            <v>2</v>
          </cell>
          <cell r="E207">
            <v>8.6999999999999993</v>
          </cell>
        </row>
        <row r="208">
          <cell r="A208">
            <v>207</v>
          </cell>
          <cell r="B208" t="str">
            <v>Hemerocalle</v>
          </cell>
          <cell r="C208" t="str">
            <v>Empress Josephine</v>
          </cell>
          <cell r="D208">
            <v>2</v>
          </cell>
          <cell r="E208">
            <v>15.65</v>
          </cell>
        </row>
        <row r="209">
          <cell r="A209">
            <v>208</v>
          </cell>
          <cell r="B209" t="str">
            <v>Hemerocalle</v>
          </cell>
          <cell r="C209" t="str">
            <v>English Lavender</v>
          </cell>
          <cell r="D209">
            <v>1</v>
          </cell>
          <cell r="E209">
            <v>34.79</v>
          </cell>
        </row>
        <row r="210">
          <cell r="A210">
            <v>209</v>
          </cell>
          <cell r="B210" t="str">
            <v>Hemerocalle</v>
          </cell>
          <cell r="C210" t="str">
            <v>Evelyn Gates</v>
          </cell>
          <cell r="D210">
            <v>1</v>
          </cell>
          <cell r="E210">
            <v>39.14</v>
          </cell>
        </row>
        <row r="211">
          <cell r="A211">
            <v>210</v>
          </cell>
          <cell r="B211" t="str">
            <v>Hemerocalle</v>
          </cell>
          <cell r="C211" t="str">
            <v>Evelyn Kloeris</v>
          </cell>
          <cell r="D211">
            <v>1</v>
          </cell>
          <cell r="E211">
            <v>17.39</v>
          </cell>
        </row>
        <row r="212">
          <cell r="A212">
            <v>211</v>
          </cell>
          <cell r="B212" t="str">
            <v>Hemerocalle</v>
          </cell>
          <cell r="C212" t="str">
            <v>Evening Enchantment</v>
          </cell>
          <cell r="D212">
            <v>2</v>
          </cell>
          <cell r="E212">
            <v>8.6999999999999993</v>
          </cell>
        </row>
        <row r="213">
          <cell r="A213">
            <v>212</v>
          </cell>
          <cell r="B213" t="str">
            <v>Hemerocalle</v>
          </cell>
          <cell r="C213" t="str">
            <v>Executive Decision</v>
          </cell>
          <cell r="D213">
            <v>2</v>
          </cell>
          <cell r="E213">
            <v>17.39</v>
          </cell>
        </row>
        <row r="214">
          <cell r="A214">
            <v>213</v>
          </cell>
          <cell r="B214" t="str">
            <v>Hemerocalle</v>
          </cell>
          <cell r="C214" t="str">
            <v>Exotic Pattern</v>
          </cell>
          <cell r="D214">
            <v>1</v>
          </cell>
          <cell r="E214">
            <v>52.18</v>
          </cell>
        </row>
        <row r="215">
          <cell r="A215">
            <v>214</v>
          </cell>
          <cell r="B215" t="str">
            <v>Hemerocalle</v>
          </cell>
          <cell r="C215" t="str">
            <v>Exotic Treasure</v>
          </cell>
          <cell r="D215">
            <v>2</v>
          </cell>
          <cell r="E215">
            <v>17.39</v>
          </cell>
        </row>
        <row r="216">
          <cell r="A216">
            <v>215</v>
          </cell>
          <cell r="B216" t="str">
            <v>Hemerocalle</v>
          </cell>
          <cell r="C216" t="str">
            <v>Exploded Pumpkin</v>
          </cell>
          <cell r="D216">
            <v>1</v>
          </cell>
          <cell r="E216">
            <v>21.74</v>
          </cell>
        </row>
        <row r="217">
          <cell r="A217">
            <v>216</v>
          </cell>
          <cell r="B217" t="str">
            <v>Hemerocalle</v>
          </cell>
          <cell r="C217" t="str">
            <v>Eye Catching</v>
          </cell>
          <cell r="D217">
            <v>2</v>
          </cell>
          <cell r="E217">
            <v>10.44</v>
          </cell>
        </row>
        <row r="218">
          <cell r="A218">
            <v>217</v>
          </cell>
          <cell r="B218" t="str">
            <v>Hemerocalle</v>
          </cell>
          <cell r="C218" t="str">
            <v>Eye Chiwawa</v>
          </cell>
          <cell r="D218">
            <v>1</v>
          </cell>
          <cell r="E218">
            <v>69.58</v>
          </cell>
        </row>
        <row r="219">
          <cell r="A219">
            <v>218</v>
          </cell>
          <cell r="B219" t="str">
            <v>Hemerocalle</v>
          </cell>
          <cell r="C219" t="str">
            <v>Eye on a String</v>
          </cell>
          <cell r="D219">
            <v>1</v>
          </cell>
          <cell r="E219">
            <v>17.39</v>
          </cell>
        </row>
        <row r="220">
          <cell r="A220">
            <v>219</v>
          </cell>
          <cell r="B220" t="str">
            <v>Hemerocalle</v>
          </cell>
          <cell r="C220" t="str">
            <v>Eye on America</v>
          </cell>
          <cell r="D220">
            <v>1</v>
          </cell>
          <cell r="E220">
            <v>10.44</v>
          </cell>
        </row>
        <row r="221">
          <cell r="A221">
            <v>220</v>
          </cell>
          <cell r="B221" t="str">
            <v>Hemerocalle</v>
          </cell>
          <cell r="C221" t="str">
            <v>Eyes on the prize</v>
          </cell>
          <cell r="D221">
            <v>2</v>
          </cell>
          <cell r="E221">
            <v>21.74</v>
          </cell>
        </row>
        <row r="222">
          <cell r="A222">
            <v>221</v>
          </cell>
          <cell r="B222" t="str">
            <v>Hemerocalle</v>
          </cell>
          <cell r="C222" t="str">
            <v>Eyes Right Jones</v>
          </cell>
          <cell r="D222">
            <v>1</v>
          </cell>
          <cell r="E222">
            <v>39.14</v>
          </cell>
        </row>
        <row r="223">
          <cell r="A223">
            <v>222</v>
          </cell>
          <cell r="B223" t="str">
            <v>Hemerocalle</v>
          </cell>
          <cell r="C223" t="str">
            <v>Eyes That See</v>
          </cell>
          <cell r="D223">
            <v>2</v>
          </cell>
          <cell r="E223">
            <v>8.6999999999999993</v>
          </cell>
        </row>
        <row r="224">
          <cell r="A224">
            <v>223</v>
          </cell>
          <cell r="B224" t="str">
            <v>Hemerocalle</v>
          </cell>
          <cell r="C224" t="str">
            <v>Eye-yi-yi</v>
          </cell>
          <cell r="D224">
            <v>2</v>
          </cell>
          <cell r="E224">
            <v>8.6999999999999993</v>
          </cell>
        </row>
        <row r="225">
          <cell r="A225">
            <v>224</v>
          </cell>
          <cell r="B225" t="str">
            <v>Hemerocalle</v>
          </cell>
          <cell r="C225" t="str">
            <v>Fabulous Black Pearl</v>
          </cell>
          <cell r="D225">
            <v>1</v>
          </cell>
          <cell r="E225">
            <v>86.97</v>
          </cell>
        </row>
        <row r="226">
          <cell r="A226">
            <v>225</v>
          </cell>
          <cell r="B226" t="str">
            <v>Hemerocalle</v>
          </cell>
          <cell r="C226" t="str">
            <v>Face the Fire</v>
          </cell>
          <cell r="D226">
            <v>1</v>
          </cell>
          <cell r="E226">
            <v>60.88</v>
          </cell>
        </row>
        <row r="227">
          <cell r="A227">
            <v>226</v>
          </cell>
          <cell r="B227" t="str">
            <v>Hemerocalle</v>
          </cell>
          <cell r="C227" t="str">
            <v>Facemaker</v>
          </cell>
          <cell r="D227">
            <v>1</v>
          </cell>
          <cell r="E227">
            <v>130.46</v>
          </cell>
        </row>
        <row r="228">
          <cell r="A228">
            <v>227</v>
          </cell>
          <cell r="B228" t="str">
            <v>Hemerocalle</v>
          </cell>
          <cell r="C228" t="str">
            <v>Facepaint</v>
          </cell>
          <cell r="D228">
            <v>1</v>
          </cell>
          <cell r="E228">
            <v>17.39</v>
          </cell>
        </row>
        <row r="229">
          <cell r="A229">
            <v>228</v>
          </cell>
          <cell r="B229" t="str">
            <v>Hemerocalle</v>
          </cell>
          <cell r="C229" t="str">
            <v>Faces of a Clown</v>
          </cell>
          <cell r="D229">
            <v>2</v>
          </cell>
          <cell r="E229">
            <v>13.05</v>
          </cell>
        </row>
        <row r="230">
          <cell r="A230">
            <v>229</v>
          </cell>
          <cell r="B230" t="str">
            <v>Hemerocalle</v>
          </cell>
          <cell r="C230" t="str">
            <v>Fall Frolic</v>
          </cell>
          <cell r="D230">
            <v>1</v>
          </cell>
          <cell r="E230">
            <v>30.44</v>
          </cell>
        </row>
        <row r="231">
          <cell r="A231">
            <v>230</v>
          </cell>
          <cell r="B231" t="str">
            <v>Hemerocalle</v>
          </cell>
          <cell r="C231" t="str">
            <v>Fancy Border</v>
          </cell>
          <cell r="D231">
            <v>1</v>
          </cell>
          <cell r="E231">
            <v>52.18</v>
          </cell>
        </row>
        <row r="232">
          <cell r="A232">
            <v>231</v>
          </cell>
          <cell r="B232" t="str">
            <v>Hemerocalle</v>
          </cell>
          <cell r="C232" t="str">
            <v>Fantastic Fringe</v>
          </cell>
          <cell r="D232">
            <v>1</v>
          </cell>
          <cell r="E232">
            <v>86.97</v>
          </cell>
        </row>
        <row r="233">
          <cell r="A233">
            <v>232</v>
          </cell>
          <cell r="B233" t="str">
            <v>Hemerocalle</v>
          </cell>
          <cell r="C233" t="str">
            <v>Fantasy Fringe</v>
          </cell>
          <cell r="D233">
            <v>1</v>
          </cell>
          <cell r="E233">
            <v>78.28</v>
          </cell>
        </row>
        <row r="234">
          <cell r="A234">
            <v>233</v>
          </cell>
          <cell r="B234" t="str">
            <v>Hemerocalle</v>
          </cell>
          <cell r="C234" t="str">
            <v>Fashion Police</v>
          </cell>
          <cell r="D234">
            <v>1</v>
          </cell>
          <cell r="E234">
            <v>30.44</v>
          </cell>
        </row>
        <row r="235">
          <cell r="A235">
            <v>234</v>
          </cell>
          <cell r="B235" t="str">
            <v>Hemerocalle</v>
          </cell>
          <cell r="C235" t="str">
            <v>Feeling Thorny</v>
          </cell>
          <cell r="D235">
            <v>1</v>
          </cell>
          <cell r="E235">
            <v>130.46</v>
          </cell>
        </row>
        <row r="236">
          <cell r="A236">
            <v>235</v>
          </cell>
          <cell r="B236" t="str">
            <v>Hemerocalle</v>
          </cell>
          <cell r="C236" t="str">
            <v>Feliz Navidad</v>
          </cell>
          <cell r="D236">
            <v>2</v>
          </cell>
          <cell r="E236">
            <v>21.74</v>
          </cell>
        </row>
        <row r="237">
          <cell r="A237">
            <v>236</v>
          </cell>
          <cell r="B237" t="str">
            <v>Hemerocalle</v>
          </cell>
          <cell r="C237" t="str">
            <v>Fellow</v>
          </cell>
          <cell r="D237">
            <v>2</v>
          </cell>
          <cell r="E237">
            <v>8.6999999999999993</v>
          </cell>
        </row>
        <row r="238">
          <cell r="A238">
            <v>237</v>
          </cell>
          <cell r="B238" t="str">
            <v>Hemerocalle</v>
          </cell>
          <cell r="C238" t="str">
            <v>Fiji</v>
          </cell>
          <cell r="D238">
            <v>1</v>
          </cell>
          <cell r="E238">
            <v>26.09</v>
          </cell>
        </row>
        <row r="239">
          <cell r="A239">
            <v>238</v>
          </cell>
          <cell r="B239" t="str">
            <v>Hemerocalle</v>
          </cell>
          <cell r="C239" t="str">
            <v>Fireborn</v>
          </cell>
          <cell r="D239">
            <v>2</v>
          </cell>
          <cell r="E239">
            <v>8.6999999999999993</v>
          </cell>
        </row>
        <row r="240">
          <cell r="A240">
            <v>239</v>
          </cell>
          <cell r="B240" t="str">
            <v>Hemerocalle</v>
          </cell>
          <cell r="C240" t="str">
            <v>First Knight</v>
          </cell>
          <cell r="D240">
            <v>2</v>
          </cell>
          <cell r="E240">
            <v>8.6999999999999993</v>
          </cell>
        </row>
        <row r="241">
          <cell r="A241">
            <v>240</v>
          </cell>
          <cell r="B241" t="str">
            <v>Hemerocalle</v>
          </cell>
          <cell r="C241" t="str">
            <v>Flamboyant Eyes</v>
          </cell>
          <cell r="D241">
            <v>2</v>
          </cell>
          <cell r="E241">
            <v>10.44</v>
          </cell>
        </row>
        <row r="242">
          <cell r="A242">
            <v>241</v>
          </cell>
          <cell r="B242" t="str">
            <v>Hemerocalle</v>
          </cell>
          <cell r="C242" t="str">
            <v>Force To Be Reckoned With</v>
          </cell>
          <cell r="D242">
            <v>1</v>
          </cell>
          <cell r="E242">
            <v>39.14</v>
          </cell>
        </row>
        <row r="243">
          <cell r="A243">
            <v>242</v>
          </cell>
          <cell r="B243" t="str">
            <v>Hemerocalle</v>
          </cell>
          <cell r="C243" t="str">
            <v>Forever Fascinated</v>
          </cell>
          <cell r="D243">
            <v>1</v>
          </cell>
          <cell r="E243">
            <v>121.76</v>
          </cell>
        </row>
        <row r="244">
          <cell r="A244">
            <v>243</v>
          </cell>
          <cell r="B244" t="str">
            <v>Hemerocalle</v>
          </cell>
          <cell r="C244" t="str">
            <v>Fox Ears</v>
          </cell>
          <cell r="D244">
            <v>2</v>
          </cell>
          <cell r="E244">
            <v>17.39</v>
          </cell>
        </row>
        <row r="245">
          <cell r="A245">
            <v>244</v>
          </cell>
          <cell r="B245" t="str">
            <v>Hemerocalle</v>
          </cell>
          <cell r="C245" t="str">
            <v>Francois Verhaert</v>
          </cell>
          <cell r="D245">
            <v>2</v>
          </cell>
          <cell r="E245">
            <v>15.65</v>
          </cell>
        </row>
        <row r="246">
          <cell r="A246">
            <v>245</v>
          </cell>
          <cell r="B246" t="str">
            <v>Hemerocalle</v>
          </cell>
          <cell r="C246" t="str">
            <v>Frank Smith</v>
          </cell>
          <cell r="D246">
            <v>2</v>
          </cell>
          <cell r="E246">
            <v>13.05</v>
          </cell>
        </row>
        <row r="247">
          <cell r="A247">
            <v>246</v>
          </cell>
          <cell r="B247" t="str">
            <v>Hemerocalle</v>
          </cell>
          <cell r="C247" t="str">
            <v>Frank's Star Of Bethlehem</v>
          </cell>
          <cell r="D247">
            <v>1</v>
          </cell>
          <cell r="E247">
            <v>21.74</v>
          </cell>
        </row>
        <row r="248">
          <cell r="A248">
            <v>247</v>
          </cell>
          <cell r="B248" t="str">
            <v>Hemerocalle</v>
          </cell>
          <cell r="C248" t="str">
            <v>Frans Hals</v>
          </cell>
          <cell r="D248">
            <v>4</v>
          </cell>
          <cell r="E248">
            <v>8.6999999999999993</v>
          </cell>
        </row>
        <row r="249">
          <cell r="A249">
            <v>248</v>
          </cell>
          <cell r="B249" t="str">
            <v>Hemerocalle</v>
          </cell>
          <cell r="C249" t="str">
            <v>Free Bird</v>
          </cell>
          <cell r="D249">
            <v>1</v>
          </cell>
          <cell r="E249">
            <v>30.44</v>
          </cell>
        </row>
        <row r="250">
          <cell r="A250">
            <v>249</v>
          </cell>
          <cell r="B250" t="str">
            <v>Hemerocalle</v>
          </cell>
          <cell r="C250" t="str">
            <v>Free the Night</v>
          </cell>
          <cell r="D250">
            <v>1</v>
          </cell>
          <cell r="E250">
            <v>78.28</v>
          </cell>
        </row>
        <row r="251">
          <cell r="A251">
            <v>250</v>
          </cell>
          <cell r="B251" t="str">
            <v>Hemerocalle</v>
          </cell>
          <cell r="C251" t="str">
            <v>Free Wheelin</v>
          </cell>
          <cell r="D251">
            <v>1</v>
          </cell>
          <cell r="E251">
            <v>21.74</v>
          </cell>
        </row>
        <row r="252">
          <cell r="A252">
            <v>251</v>
          </cell>
          <cell r="B252" t="str">
            <v>Hemerocalle</v>
          </cell>
          <cell r="C252" t="str">
            <v>French Cavalier</v>
          </cell>
          <cell r="D252">
            <v>1</v>
          </cell>
          <cell r="E252">
            <v>15.65</v>
          </cell>
        </row>
        <row r="253">
          <cell r="A253">
            <v>252</v>
          </cell>
          <cell r="B253" t="str">
            <v>Hemerocalle</v>
          </cell>
          <cell r="C253" t="str">
            <v>Fringy</v>
          </cell>
          <cell r="D253">
            <v>1</v>
          </cell>
          <cell r="E253">
            <v>56.53</v>
          </cell>
        </row>
        <row r="254">
          <cell r="A254">
            <v>253</v>
          </cell>
          <cell r="B254" t="str">
            <v>Hemerocalle</v>
          </cell>
          <cell r="C254" t="str">
            <v>Frosted Vintage Ruffles</v>
          </cell>
          <cell r="D254">
            <v>1</v>
          </cell>
          <cell r="E254">
            <v>13.05</v>
          </cell>
        </row>
        <row r="255">
          <cell r="A255">
            <v>254</v>
          </cell>
          <cell r="B255" t="str">
            <v>Hemerocalle</v>
          </cell>
          <cell r="C255" t="str">
            <v>Fuchsia Dream</v>
          </cell>
          <cell r="D255">
            <v>2</v>
          </cell>
          <cell r="E255">
            <v>10.44</v>
          </cell>
        </row>
        <row r="256">
          <cell r="A256">
            <v>255</v>
          </cell>
          <cell r="B256" t="str">
            <v>Hemerocalle</v>
          </cell>
          <cell r="C256" t="str">
            <v>Fuchsia Kiss</v>
          </cell>
          <cell r="D256">
            <v>2</v>
          </cell>
          <cell r="E256">
            <v>17.39</v>
          </cell>
        </row>
        <row r="257">
          <cell r="A257">
            <v>256</v>
          </cell>
          <cell r="B257" t="str">
            <v>Hemerocalle</v>
          </cell>
          <cell r="C257" t="str">
            <v>Fully Exotic</v>
          </cell>
          <cell r="D257">
            <v>1</v>
          </cell>
          <cell r="E257">
            <v>60.88</v>
          </cell>
        </row>
        <row r="258">
          <cell r="A258">
            <v>257</v>
          </cell>
          <cell r="B258" t="str">
            <v>Hemerocalle</v>
          </cell>
          <cell r="C258" t="str">
            <v>Fulva</v>
          </cell>
          <cell r="D258">
            <v>2</v>
          </cell>
          <cell r="E258">
            <v>8.6999999999999993</v>
          </cell>
        </row>
        <row r="259">
          <cell r="A259">
            <v>258</v>
          </cell>
          <cell r="B259" t="str">
            <v>Hemerocalle</v>
          </cell>
          <cell r="C259" t="str">
            <v>Fulva ''Kwanso''</v>
          </cell>
          <cell r="D259">
            <v>2</v>
          </cell>
          <cell r="E259">
            <v>8.6999999999999993</v>
          </cell>
        </row>
        <row r="260">
          <cell r="A260">
            <v>259</v>
          </cell>
          <cell r="B260" t="str">
            <v>Hemerocalle</v>
          </cell>
          <cell r="C260" t="str">
            <v>Game Face</v>
          </cell>
          <cell r="D260">
            <v>1</v>
          </cell>
          <cell r="E260">
            <v>104.37</v>
          </cell>
        </row>
        <row r="261">
          <cell r="A261">
            <v>260</v>
          </cell>
          <cell r="B261" t="str">
            <v>Hemerocalle</v>
          </cell>
          <cell r="C261" t="str">
            <v>Gary Colby</v>
          </cell>
          <cell r="D261">
            <v>1</v>
          </cell>
          <cell r="E261">
            <v>43.49</v>
          </cell>
        </row>
        <row r="262">
          <cell r="A262">
            <v>261</v>
          </cell>
          <cell r="B262" t="str">
            <v>Hemerocalle</v>
          </cell>
          <cell r="C262" t="str">
            <v>Gavin petit</v>
          </cell>
          <cell r="D262">
            <v>1</v>
          </cell>
          <cell r="E262">
            <v>26.09</v>
          </cell>
        </row>
        <row r="263">
          <cell r="A263">
            <v>262</v>
          </cell>
          <cell r="B263" t="str">
            <v>Hemerocalle</v>
          </cell>
          <cell r="C263" t="str">
            <v>Gelato</v>
          </cell>
          <cell r="D263">
            <v>2</v>
          </cell>
          <cell r="E263">
            <v>10.44</v>
          </cell>
        </row>
        <row r="264">
          <cell r="A264">
            <v>263</v>
          </cell>
          <cell r="B264" t="str">
            <v>Hemerocalle</v>
          </cell>
          <cell r="C264" t="str">
            <v>Geneva Black Shadow</v>
          </cell>
          <cell r="D264">
            <v>1</v>
          </cell>
          <cell r="E264">
            <v>26.09</v>
          </cell>
        </row>
        <row r="265">
          <cell r="A265">
            <v>264</v>
          </cell>
          <cell r="B265" t="str">
            <v>Hemerocalle</v>
          </cell>
          <cell r="C265" t="str">
            <v>Giant Panda</v>
          </cell>
          <cell r="D265">
            <v>1</v>
          </cell>
          <cell r="E265">
            <v>47.84</v>
          </cell>
        </row>
        <row r="266">
          <cell r="A266">
            <v>265</v>
          </cell>
          <cell r="B266" t="str">
            <v>Hemerocalle</v>
          </cell>
          <cell r="C266" t="str">
            <v>Giggle Creek</v>
          </cell>
          <cell r="D266">
            <v>2</v>
          </cell>
          <cell r="E266">
            <v>13.05</v>
          </cell>
        </row>
        <row r="267">
          <cell r="A267">
            <v>266</v>
          </cell>
          <cell r="B267" t="str">
            <v>Hemerocalle</v>
          </cell>
          <cell r="C267" t="str">
            <v>Gilded by Grace</v>
          </cell>
          <cell r="D267">
            <v>1</v>
          </cell>
          <cell r="E267">
            <v>60.88</v>
          </cell>
        </row>
        <row r="268">
          <cell r="A268">
            <v>267</v>
          </cell>
          <cell r="B268" t="str">
            <v>Hemerocalle</v>
          </cell>
          <cell r="C268" t="str">
            <v>Gilded Scarlet</v>
          </cell>
          <cell r="D268">
            <v>1</v>
          </cell>
          <cell r="E268">
            <v>15.65</v>
          </cell>
        </row>
        <row r="269">
          <cell r="A269">
            <v>268</v>
          </cell>
          <cell r="B269" t="str">
            <v>Hemerocalle</v>
          </cell>
          <cell r="C269" t="str">
            <v>Glacée de Roses</v>
          </cell>
          <cell r="D269">
            <v>2</v>
          </cell>
          <cell r="E269">
            <v>17.39</v>
          </cell>
        </row>
        <row r="270">
          <cell r="A270">
            <v>269</v>
          </cell>
          <cell r="B270" t="str">
            <v>Hemerocalle</v>
          </cell>
          <cell r="C270" t="str">
            <v>Glamoureyez</v>
          </cell>
          <cell r="D270">
            <v>1</v>
          </cell>
          <cell r="E270">
            <v>65.23</v>
          </cell>
        </row>
        <row r="271">
          <cell r="A271">
            <v>270</v>
          </cell>
          <cell r="B271" t="str">
            <v>Hemerocalle</v>
          </cell>
          <cell r="C271" t="str">
            <v>God Save the Queen</v>
          </cell>
          <cell r="D271">
            <v>2</v>
          </cell>
          <cell r="E271">
            <v>30.44</v>
          </cell>
        </row>
        <row r="272">
          <cell r="A272">
            <v>271</v>
          </cell>
          <cell r="B272" t="str">
            <v>Hemerocalle</v>
          </cell>
          <cell r="C272" t="str">
            <v>Going Green</v>
          </cell>
          <cell r="D272">
            <v>1</v>
          </cell>
          <cell r="E272">
            <v>60.88</v>
          </cell>
        </row>
        <row r="273">
          <cell r="A273">
            <v>272</v>
          </cell>
          <cell r="B273" t="str">
            <v>Hemerocalle</v>
          </cell>
          <cell r="C273" t="str">
            <v>Golden Compas</v>
          </cell>
          <cell r="D273">
            <v>2</v>
          </cell>
          <cell r="E273">
            <v>10.44</v>
          </cell>
        </row>
        <row r="274">
          <cell r="A274">
            <v>273</v>
          </cell>
          <cell r="B274" t="str">
            <v>Hemerocalle</v>
          </cell>
          <cell r="C274" t="str">
            <v>Golden Throne</v>
          </cell>
          <cell r="D274">
            <v>1</v>
          </cell>
          <cell r="E274">
            <v>21.74</v>
          </cell>
        </row>
        <row r="275">
          <cell r="A275">
            <v>274</v>
          </cell>
          <cell r="B275" t="str">
            <v>Hemerocalle</v>
          </cell>
          <cell r="C275" t="str">
            <v>Goldenzelle</v>
          </cell>
          <cell r="D275">
            <v>1</v>
          </cell>
          <cell r="E275">
            <v>30.44</v>
          </cell>
        </row>
        <row r="276">
          <cell r="A276">
            <v>275</v>
          </cell>
          <cell r="B276" t="str">
            <v>Hemerocalle</v>
          </cell>
          <cell r="C276" t="str">
            <v>Gossip Girl</v>
          </cell>
          <cell r="D276">
            <v>1</v>
          </cell>
          <cell r="E276">
            <v>86.97</v>
          </cell>
        </row>
        <row r="277">
          <cell r="A277">
            <v>276</v>
          </cell>
          <cell r="B277" t="str">
            <v>Hemerocalle</v>
          </cell>
          <cell r="C277" t="str">
            <v>Grand Masque</v>
          </cell>
          <cell r="D277">
            <v>1</v>
          </cell>
          <cell r="E277">
            <v>21.74</v>
          </cell>
        </row>
        <row r="278">
          <cell r="A278">
            <v>277</v>
          </cell>
          <cell r="B278" t="str">
            <v>Hemerocalle</v>
          </cell>
          <cell r="C278" t="str">
            <v>Great White</v>
          </cell>
          <cell r="D278">
            <v>1</v>
          </cell>
          <cell r="E278">
            <v>13.05</v>
          </cell>
        </row>
        <row r="279">
          <cell r="A279">
            <v>278</v>
          </cell>
          <cell r="B279" t="str">
            <v>Hemerocalle</v>
          </cell>
          <cell r="C279" t="str">
            <v>Great White Dove</v>
          </cell>
          <cell r="D279">
            <v>1</v>
          </cell>
          <cell r="E279">
            <v>82.63</v>
          </cell>
        </row>
        <row r="280">
          <cell r="A280">
            <v>279</v>
          </cell>
          <cell r="B280" t="str">
            <v>Hemerocalle</v>
          </cell>
          <cell r="C280" t="str">
            <v>Green Revolution</v>
          </cell>
          <cell r="D280">
            <v>1</v>
          </cell>
          <cell r="E280">
            <v>34.79</v>
          </cell>
        </row>
        <row r="281">
          <cell r="A281">
            <v>280</v>
          </cell>
          <cell r="B281" t="str">
            <v>Hemerocalle</v>
          </cell>
          <cell r="C281" t="str">
            <v>Halloween Hocus Pocus</v>
          </cell>
          <cell r="D281">
            <v>1</v>
          </cell>
          <cell r="E281">
            <v>17.39</v>
          </cell>
        </row>
        <row r="282">
          <cell r="A282">
            <v>281</v>
          </cell>
          <cell r="B282" t="str">
            <v>Hemerocalle</v>
          </cell>
          <cell r="C282" t="str">
            <v>Happy Happy</v>
          </cell>
          <cell r="D282">
            <v>1</v>
          </cell>
          <cell r="E282">
            <v>69.58</v>
          </cell>
        </row>
        <row r="283">
          <cell r="A283">
            <v>282</v>
          </cell>
          <cell r="B283" t="str">
            <v>Hemerocalle</v>
          </cell>
          <cell r="C283" t="str">
            <v>Hawaiian Nights</v>
          </cell>
          <cell r="D283">
            <v>2</v>
          </cell>
          <cell r="E283">
            <v>13.05</v>
          </cell>
        </row>
        <row r="284">
          <cell r="A284">
            <v>283</v>
          </cell>
          <cell r="B284" t="str">
            <v>Hemerocalle</v>
          </cell>
          <cell r="C284" t="str">
            <v>Heart Stopper</v>
          </cell>
          <cell r="D284">
            <v>1</v>
          </cell>
          <cell r="E284">
            <v>82.63</v>
          </cell>
        </row>
        <row r="285">
          <cell r="A285">
            <v>284</v>
          </cell>
          <cell r="B285" t="str">
            <v>Hemerocalle</v>
          </cell>
          <cell r="C285" t="str">
            <v>Heavenly Angel Ice</v>
          </cell>
          <cell r="D285">
            <v>1</v>
          </cell>
          <cell r="E285">
            <v>26.09</v>
          </cell>
        </row>
        <row r="286">
          <cell r="A286">
            <v>285</v>
          </cell>
          <cell r="B286" t="str">
            <v>Hemerocalle</v>
          </cell>
          <cell r="C286" t="str">
            <v>Heavenly Flight</v>
          </cell>
          <cell r="D286">
            <v>1</v>
          </cell>
          <cell r="E286">
            <v>13.05</v>
          </cell>
        </row>
        <row r="287">
          <cell r="A287">
            <v>286</v>
          </cell>
          <cell r="B287" t="str">
            <v>Hemerocalle</v>
          </cell>
          <cell r="C287" t="str">
            <v>Heavenly Hidden Treasure</v>
          </cell>
          <cell r="D287">
            <v>1</v>
          </cell>
          <cell r="E287">
            <v>30.44</v>
          </cell>
        </row>
        <row r="288">
          <cell r="A288">
            <v>287</v>
          </cell>
          <cell r="B288" t="str">
            <v>Hemerocalle</v>
          </cell>
          <cell r="C288" t="str">
            <v>Heavenly Starfire</v>
          </cell>
          <cell r="D288">
            <v>2</v>
          </cell>
          <cell r="E288">
            <v>13.05</v>
          </cell>
        </row>
        <row r="289">
          <cell r="A289">
            <v>288</v>
          </cell>
          <cell r="B289" t="str">
            <v>Hemerocalle</v>
          </cell>
          <cell r="C289" t="str">
            <v>Hebrew Maiden</v>
          </cell>
          <cell r="D289">
            <v>1</v>
          </cell>
          <cell r="E289">
            <v>39.14</v>
          </cell>
        </row>
        <row r="290">
          <cell r="A290">
            <v>289</v>
          </cell>
          <cell r="B290" t="str">
            <v>Hemerocalle</v>
          </cell>
          <cell r="C290" t="str">
            <v>Heline Pressley</v>
          </cell>
          <cell r="D290">
            <v>1</v>
          </cell>
          <cell r="E290">
            <v>43.49</v>
          </cell>
        </row>
        <row r="291">
          <cell r="A291">
            <v>290</v>
          </cell>
          <cell r="B291" t="str">
            <v>Hemerocalle</v>
          </cell>
          <cell r="C291" t="str">
            <v>Here Lies Butch</v>
          </cell>
          <cell r="D291">
            <v>1</v>
          </cell>
          <cell r="E291">
            <v>39.14</v>
          </cell>
        </row>
        <row r="292">
          <cell r="A292">
            <v>291</v>
          </cell>
          <cell r="B292" t="str">
            <v>Hemerocalle</v>
          </cell>
          <cell r="C292" t="str">
            <v>Heron's Cove</v>
          </cell>
          <cell r="D292">
            <v>2</v>
          </cell>
          <cell r="E292">
            <v>13.05</v>
          </cell>
        </row>
        <row r="293">
          <cell r="A293">
            <v>292</v>
          </cell>
          <cell r="B293" t="str">
            <v>Hemerocalle</v>
          </cell>
          <cell r="C293" t="str">
            <v>Hidden Depths</v>
          </cell>
          <cell r="D293">
            <v>1</v>
          </cell>
          <cell r="E293">
            <v>39.14</v>
          </cell>
        </row>
        <row r="294">
          <cell r="A294">
            <v>293</v>
          </cell>
          <cell r="B294" t="str">
            <v>Hemerocalle</v>
          </cell>
          <cell r="C294" t="str">
            <v>Highway Blues</v>
          </cell>
          <cell r="D294">
            <v>1</v>
          </cell>
          <cell r="E294">
            <v>69.58</v>
          </cell>
        </row>
        <row r="295">
          <cell r="A295">
            <v>294</v>
          </cell>
          <cell r="B295" t="str">
            <v>Hemerocalle</v>
          </cell>
          <cell r="C295" t="str">
            <v>Holy Guacamole</v>
          </cell>
          <cell r="D295">
            <v>1</v>
          </cell>
          <cell r="E295">
            <v>52.18</v>
          </cell>
        </row>
        <row r="296">
          <cell r="A296">
            <v>295</v>
          </cell>
          <cell r="B296" t="str">
            <v>Hemerocalle</v>
          </cell>
          <cell r="C296" t="str">
            <v>Hot Secret</v>
          </cell>
          <cell r="D296">
            <v>2</v>
          </cell>
          <cell r="E296">
            <v>13.05</v>
          </cell>
        </row>
        <row r="297">
          <cell r="A297">
            <v>296</v>
          </cell>
          <cell r="B297" t="str">
            <v>Hemerocalle</v>
          </cell>
          <cell r="C297" t="str">
            <v>How Beautiful Heaven Must Be</v>
          </cell>
          <cell r="D297">
            <v>1</v>
          </cell>
        </row>
        <row r="298">
          <cell r="A298">
            <v>297</v>
          </cell>
          <cell r="B298" t="str">
            <v>Hemerocalle</v>
          </cell>
          <cell r="C298" t="str">
            <v>Hunter's Torch</v>
          </cell>
          <cell r="D298">
            <v>2</v>
          </cell>
          <cell r="E298">
            <v>13.05</v>
          </cell>
        </row>
        <row r="299">
          <cell r="A299">
            <v>298</v>
          </cell>
          <cell r="B299" t="str">
            <v>Hemerocalle</v>
          </cell>
          <cell r="C299" t="str">
            <v>Ice Dragon</v>
          </cell>
          <cell r="D299">
            <v>1</v>
          </cell>
          <cell r="E299">
            <v>60.88</v>
          </cell>
        </row>
        <row r="300">
          <cell r="A300">
            <v>299</v>
          </cell>
          <cell r="B300" t="str">
            <v>Hemerocalle</v>
          </cell>
          <cell r="C300" t="str">
            <v>Illusive Phase Shifter</v>
          </cell>
          <cell r="D300">
            <v>1</v>
          </cell>
          <cell r="E300">
            <v>30.44</v>
          </cell>
        </row>
        <row r="301">
          <cell r="A301">
            <v>300</v>
          </cell>
          <cell r="B301" t="str">
            <v>Hemerocalle</v>
          </cell>
          <cell r="C301" t="str">
            <v>Indian Giver</v>
          </cell>
          <cell r="D301">
            <v>2</v>
          </cell>
          <cell r="E301">
            <v>8.6999999999999993</v>
          </cell>
        </row>
        <row r="302">
          <cell r="A302">
            <v>301</v>
          </cell>
          <cell r="B302" t="str">
            <v>Hemerocalle</v>
          </cell>
          <cell r="C302" t="str">
            <v>Inwood</v>
          </cell>
          <cell r="D302">
            <v>2</v>
          </cell>
          <cell r="E302">
            <v>8.6999999999999993</v>
          </cell>
        </row>
        <row r="303">
          <cell r="A303">
            <v>302</v>
          </cell>
          <cell r="B303" t="str">
            <v>Hemerocalle</v>
          </cell>
          <cell r="C303" t="str">
            <v>Irish Jackpot</v>
          </cell>
          <cell r="D303">
            <v>1</v>
          </cell>
          <cell r="E303">
            <v>104.37</v>
          </cell>
        </row>
        <row r="304">
          <cell r="A304">
            <v>303</v>
          </cell>
          <cell r="B304" t="str">
            <v>Hemerocalle</v>
          </cell>
          <cell r="C304" t="str">
            <v>Island Eyes</v>
          </cell>
          <cell r="D304">
            <v>2</v>
          </cell>
          <cell r="E304">
            <v>13.05</v>
          </cell>
        </row>
        <row r="305">
          <cell r="A305">
            <v>304</v>
          </cell>
          <cell r="B305" t="str">
            <v>Hemerocalle</v>
          </cell>
          <cell r="C305" t="str">
            <v>Island Warrior</v>
          </cell>
          <cell r="D305">
            <v>2</v>
          </cell>
          <cell r="E305">
            <v>17.39</v>
          </cell>
        </row>
        <row r="306">
          <cell r="A306">
            <v>305</v>
          </cell>
          <cell r="B306" t="str">
            <v>Hemerocalle</v>
          </cell>
          <cell r="C306" t="str">
            <v>Islesworth</v>
          </cell>
          <cell r="D306">
            <v>2</v>
          </cell>
          <cell r="E306">
            <v>13.05</v>
          </cell>
        </row>
        <row r="307">
          <cell r="A307">
            <v>306</v>
          </cell>
          <cell r="B307" t="str">
            <v>Hemerocalle</v>
          </cell>
          <cell r="C307" t="str">
            <v>Iwanna Piranha</v>
          </cell>
          <cell r="D307">
            <v>1</v>
          </cell>
          <cell r="E307">
            <v>39.14</v>
          </cell>
        </row>
        <row r="308">
          <cell r="A308">
            <v>307</v>
          </cell>
          <cell r="B308" t="str">
            <v>Hemerocalle</v>
          </cell>
          <cell r="C308" t="str">
            <v>J.T. Davis</v>
          </cell>
          <cell r="D308">
            <v>1</v>
          </cell>
          <cell r="E308">
            <v>21.74</v>
          </cell>
        </row>
        <row r="309">
          <cell r="A309">
            <v>308</v>
          </cell>
          <cell r="B309" t="str">
            <v>Hemerocalle</v>
          </cell>
          <cell r="C309" t="str">
            <v>Jacki Kropf</v>
          </cell>
          <cell r="D309">
            <v>1</v>
          </cell>
          <cell r="E309">
            <v>21.74</v>
          </cell>
        </row>
        <row r="310">
          <cell r="A310">
            <v>309</v>
          </cell>
          <cell r="B310" t="str">
            <v>Hemerocalle</v>
          </cell>
          <cell r="C310" t="str">
            <v>Jail House Rock</v>
          </cell>
          <cell r="D310">
            <v>1</v>
          </cell>
          <cell r="E310">
            <v>108.72</v>
          </cell>
        </row>
        <row r="311">
          <cell r="A311">
            <v>310</v>
          </cell>
          <cell r="B311" t="str">
            <v>Hemerocalle</v>
          </cell>
          <cell r="C311" t="str">
            <v>Jamaican Midnight</v>
          </cell>
          <cell r="D311">
            <v>1</v>
          </cell>
          <cell r="E311">
            <v>13.05</v>
          </cell>
        </row>
        <row r="312">
          <cell r="A312">
            <v>311</v>
          </cell>
          <cell r="B312" t="str">
            <v>Hemerocalle</v>
          </cell>
          <cell r="C312" t="str">
            <v>Jambalaya</v>
          </cell>
          <cell r="D312">
            <v>2</v>
          </cell>
          <cell r="E312">
            <v>10.44</v>
          </cell>
        </row>
        <row r="313">
          <cell r="A313">
            <v>312</v>
          </cell>
          <cell r="B313" t="str">
            <v>Hemerocalle</v>
          </cell>
          <cell r="C313" t="str">
            <v>James Beninger</v>
          </cell>
          <cell r="D313">
            <v>2</v>
          </cell>
          <cell r="E313">
            <v>17.39</v>
          </cell>
        </row>
        <row r="314">
          <cell r="A314">
            <v>313</v>
          </cell>
          <cell r="B314" t="str">
            <v>Hemerocalle</v>
          </cell>
          <cell r="C314" t="str">
            <v>James' Prissy Kristi</v>
          </cell>
          <cell r="D314">
            <v>1</v>
          </cell>
          <cell r="E314">
            <v>39.14</v>
          </cell>
        </row>
        <row r="315">
          <cell r="A315">
            <v>314</v>
          </cell>
          <cell r="B315" t="str">
            <v>Hemerocalle</v>
          </cell>
          <cell r="C315" t="str">
            <v>Jane Mahan</v>
          </cell>
          <cell r="D315">
            <v>1</v>
          </cell>
          <cell r="E315">
            <v>21.74</v>
          </cell>
        </row>
        <row r="316">
          <cell r="A316">
            <v>315</v>
          </cell>
          <cell r="B316" t="str">
            <v>Hemerocalle</v>
          </cell>
          <cell r="C316" t="str">
            <v>Jane Trimmer</v>
          </cell>
          <cell r="D316">
            <v>2</v>
          </cell>
          <cell r="E316">
            <v>17.39</v>
          </cell>
        </row>
        <row r="317">
          <cell r="A317">
            <v>316</v>
          </cell>
          <cell r="B317" t="str">
            <v>Hemerocalle</v>
          </cell>
          <cell r="C317" t="str">
            <v>Janet and Bill</v>
          </cell>
          <cell r="D317">
            <v>1</v>
          </cell>
          <cell r="E317">
            <v>86.97</v>
          </cell>
        </row>
        <row r="318">
          <cell r="A318">
            <v>317</v>
          </cell>
          <cell r="B318" t="str">
            <v>Hemerocalle</v>
          </cell>
          <cell r="C318" t="str">
            <v>Jason Salter</v>
          </cell>
          <cell r="D318">
            <v>2</v>
          </cell>
          <cell r="E318">
            <v>8.6999999999999993</v>
          </cell>
        </row>
        <row r="319">
          <cell r="A319">
            <v>318</v>
          </cell>
          <cell r="B319" t="str">
            <v>Hemerocalle</v>
          </cell>
          <cell r="C319" t="str">
            <v>Jay farquhar</v>
          </cell>
          <cell r="D319">
            <v>1</v>
          </cell>
          <cell r="E319">
            <v>17.39</v>
          </cell>
        </row>
        <row r="320">
          <cell r="A320">
            <v>319</v>
          </cell>
          <cell r="B320" t="str">
            <v>Hemerocalle</v>
          </cell>
          <cell r="C320" t="str">
            <v>Jennifer Trimmer</v>
          </cell>
          <cell r="D320">
            <v>1</v>
          </cell>
          <cell r="E320">
            <v>21.74</v>
          </cell>
        </row>
        <row r="321">
          <cell r="A321">
            <v>320</v>
          </cell>
          <cell r="B321" t="str">
            <v>Hemerocalle</v>
          </cell>
          <cell r="C321" t="str">
            <v>Jerry Hyatt</v>
          </cell>
          <cell r="D321">
            <v>2</v>
          </cell>
          <cell r="E321">
            <v>17.39</v>
          </cell>
        </row>
        <row r="322">
          <cell r="A322">
            <v>321</v>
          </cell>
          <cell r="B322" t="str">
            <v>Hemerocalle</v>
          </cell>
          <cell r="C322" t="str">
            <v>Joan Derifield</v>
          </cell>
          <cell r="D322">
            <v>2</v>
          </cell>
          <cell r="E322">
            <v>8.6999999999999993</v>
          </cell>
        </row>
        <row r="323">
          <cell r="A323">
            <v>322</v>
          </cell>
          <cell r="B323" t="str">
            <v>Hemerocalle</v>
          </cell>
          <cell r="C323" t="str">
            <v>Joe Marinello</v>
          </cell>
          <cell r="D323">
            <v>2</v>
          </cell>
          <cell r="E323">
            <v>8.6999999999999993</v>
          </cell>
        </row>
        <row r="324">
          <cell r="A324">
            <v>323</v>
          </cell>
          <cell r="B324" t="str">
            <v>Hemerocalle</v>
          </cell>
          <cell r="C324" t="str">
            <v>John Douglas Sullivan</v>
          </cell>
          <cell r="D324">
            <v>2</v>
          </cell>
          <cell r="E324">
            <v>17.39</v>
          </cell>
        </row>
        <row r="325">
          <cell r="A325">
            <v>324</v>
          </cell>
          <cell r="B325" t="str">
            <v>Hemerocalle</v>
          </cell>
          <cell r="C325" t="str">
            <v>John Peat</v>
          </cell>
          <cell r="D325">
            <v>1</v>
          </cell>
          <cell r="E325">
            <v>17.39</v>
          </cell>
        </row>
        <row r="326">
          <cell r="A326">
            <v>325</v>
          </cell>
          <cell r="B326" t="str">
            <v>Hemerocalle</v>
          </cell>
          <cell r="C326" t="str">
            <v>John Todd</v>
          </cell>
          <cell r="D326">
            <v>1</v>
          </cell>
          <cell r="E326">
            <v>86.97</v>
          </cell>
        </row>
        <row r="327">
          <cell r="A327">
            <v>326</v>
          </cell>
          <cell r="B327" t="str">
            <v>Hemerocalle</v>
          </cell>
          <cell r="C327" t="str">
            <v>Johnny Cash</v>
          </cell>
          <cell r="D327">
            <v>2</v>
          </cell>
          <cell r="E327">
            <v>26.09</v>
          </cell>
        </row>
        <row r="328">
          <cell r="A328">
            <v>327</v>
          </cell>
          <cell r="B328" t="str">
            <v>Hemerocalle</v>
          </cell>
          <cell r="C328" t="str">
            <v>Joy of July</v>
          </cell>
          <cell r="D328">
            <v>2</v>
          </cell>
          <cell r="E328">
            <v>21.74</v>
          </cell>
        </row>
        <row r="329">
          <cell r="A329">
            <v>328</v>
          </cell>
          <cell r="B329" t="str">
            <v>Hemerocalle</v>
          </cell>
          <cell r="C329" t="str">
            <v>Jubilee Pink</v>
          </cell>
          <cell r="D329">
            <v>4</v>
          </cell>
          <cell r="E329">
            <v>4.3499999999999996</v>
          </cell>
        </row>
        <row r="330">
          <cell r="A330">
            <v>329</v>
          </cell>
          <cell r="B330" t="str">
            <v>Hemerocalle</v>
          </cell>
          <cell r="C330" t="str">
            <v>Judi Kennedy</v>
          </cell>
          <cell r="D330">
            <v>2</v>
          </cell>
          <cell r="E330">
            <v>17.39</v>
          </cell>
        </row>
        <row r="331">
          <cell r="A331">
            <v>330</v>
          </cell>
          <cell r="B331" t="str">
            <v>Hemerocalle</v>
          </cell>
          <cell r="C331" t="str">
            <v>Judy Farquhar</v>
          </cell>
          <cell r="D331">
            <v>1</v>
          </cell>
          <cell r="E331">
            <v>21.74</v>
          </cell>
        </row>
        <row r="332">
          <cell r="A332">
            <v>331</v>
          </cell>
          <cell r="B332" t="str">
            <v>Hemerocalle</v>
          </cell>
          <cell r="C332" t="str">
            <v>Jungle Jack Joiner</v>
          </cell>
          <cell r="D332">
            <v>1</v>
          </cell>
          <cell r="E332">
            <v>13.05</v>
          </cell>
        </row>
        <row r="333">
          <cell r="A333">
            <v>332</v>
          </cell>
          <cell r="B333" t="str">
            <v>Hemerocalle</v>
          </cell>
          <cell r="C333" t="str">
            <v>Jupiter's Fortune</v>
          </cell>
          <cell r="D333">
            <v>1</v>
          </cell>
          <cell r="E333">
            <v>65.23</v>
          </cell>
        </row>
        <row r="334">
          <cell r="A334">
            <v>333</v>
          </cell>
          <cell r="B334" t="str">
            <v>Hemerocalle</v>
          </cell>
          <cell r="C334" t="str">
            <v>Jurassic Pink</v>
          </cell>
          <cell r="D334">
            <v>1</v>
          </cell>
          <cell r="E334">
            <v>69.58</v>
          </cell>
        </row>
        <row r="335">
          <cell r="A335">
            <v>334</v>
          </cell>
          <cell r="B335" t="str">
            <v>Hemerocalle</v>
          </cell>
          <cell r="C335" t="str">
            <v>Just Fabulous</v>
          </cell>
          <cell r="D335">
            <v>1</v>
          </cell>
          <cell r="E335">
            <v>39.14</v>
          </cell>
        </row>
        <row r="336">
          <cell r="A336">
            <v>335</v>
          </cell>
          <cell r="B336" t="str">
            <v>Hemerocalle</v>
          </cell>
          <cell r="C336" t="str">
            <v>Kaanapali Coast</v>
          </cell>
          <cell r="D336">
            <v>1</v>
          </cell>
          <cell r="E336">
            <v>69.58</v>
          </cell>
        </row>
        <row r="337">
          <cell r="A337">
            <v>336</v>
          </cell>
          <cell r="B337" t="str">
            <v>Hemerocalle</v>
          </cell>
          <cell r="C337" t="str">
            <v>Kaleidoscope Jungle Cat</v>
          </cell>
          <cell r="D337">
            <v>1</v>
          </cell>
          <cell r="E337">
            <v>130.46</v>
          </cell>
        </row>
        <row r="338">
          <cell r="A338">
            <v>337</v>
          </cell>
          <cell r="B338" t="str">
            <v>Hemerocalle</v>
          </cell>
          <cell r="C338" t="str">
            <v>Kansas Kitten</v>
          </cell>
          <cell r="D338">
            <v>2</v>
          </cell>
          <cell r="E338">
            <v>13.05</v>
          </cell>
        </row>
        <row r="339">
          <cell r="A339">
            <v>338</v>
          </cell>
          <cell r="B339" t="str">
            <v>Hemerocalle</v>
          </cell>
          <cell r="C339" t="str">
            <v>Keep on Hoping</v>
          </cell>
          <cell r="D339">
            <v>1</v>
          </cell>
          <cell r="E339">
            <v>69.58</v>
          </cell>
        </row>
        <row r="340">
          <cell r="A340">
            <v>339</v>
          </cell>
          <cell r="B340" t="str">
            <v>Hemerocalle</v>
          </cell>
          <cell r="C340" t="str">
            <v>King George</v>
          </cell>
          <cell r="D340">
            <v>1</v>
          </cell>
          <cell r="E340">
            <v>8.6999999999999993</v>
          </cell>
        </row>
        <row r="341">
          <cell r="A341">
            <v>340</v>
          </cell>
          <cell r="B341" t="str">
            <v>Hemerocalle</v>
          </cell>
          <cell r="C341" t="str">
            <v>King of Swan Lake</v>
          </cell>
          <cell r="D341">
            <v>1</v>
          </cell>
          <cell r="E341">
            <v>26.09</v>
          </cell>
        </row>
        <row r="342">
          <cell r="A342">
            <v>341</v>
          </cell>
          <cell r="B342" t="str">
            <v>Hemerocalle</v>
          </cell>
          <cell r="C342" t="str">
            <v>La Boite a Surprise</v>
          </cell>
          <cell r="D342">
            <v>2</v>
          </cell>
          <cell r="E342">
            <v>17.39</v>
          </cell>
        </row>
        <row r="343">
          <cell r="A343">
            <v>342</v>
          </cell>
          <cell r="B343" t="str">
            <v>Hemerocalle</v>
          </cell>
          <cell r="C343" t="str">
            <v>La Jaune de Shefford</v>
          </cell>
          <cell r="D343">
            <v>2</v>
          </cell>
          <cell r="E343">
            <v>17.39</v>
          </cell>
        </row>
        <row r="344">
          <cell r="A344">
            <v>343</v>
          </cell>
          <cell r="B344" t="str">
            <v>Hemerocalle</v>
          </cell>
          <cell r="C344" t="str">
            <v>La Rochoise</v>
          </cell>
          <cell r="D344">
            <v>2</v>
          </cell>
          <cell r="E344">
            <v>17.39</v>
          </cell>
        </row>
        <row r="345">
          <cell r="A345">
            <v>344</v>
          </cell>
          <cell r="B345" t="str">
            <v>Hemerocalle</v>
          </cell>
          <cell r="C345" t="str">
            <v>La Rouge de Shefford</v>
          </cell>
          <cell r="D345">
            <v>2</v>
          </cell>
          <cell r="E345">
            <v>17.39</v>
          </cell>
        </row>
        <row r="346">
          <cell r="A346">
            <v>345</v>
          </cell>
          <cell r="B346" t="str">
            <v>Hemerocalle</v>
          </cell>
          <cell r="C346" t="str">
            <v>Lady Neva</v>
          </cell>
          <cell r="D346">
            <v>2</v>
          </cell>
          <cell r="E346">
            <v>8.6999999999999993</v>
          </cell>
        </row>
        <row r="347">
          <cell r="A347">
            <v>346</v>
          </cell>
          <cell r="B347" t="str">
            <v>Hemerocalle</v>
          </cell>
          <cell r="C347" t="str">
            <v>Lake Norman Spider</v>
          </cell>
          <cell r="D347">
            <v>2</v>
          </cell>
          <cell r="E347">
            <v>8.6999999999999993</v>
          </cell>
        </row>
        <row r="348">
          <cell r="A348">
            <v>347</v>
          </cell>
          <cell r="B348" t="str">
            <v>Hemerocalle</v>
          </cell>
          <cell r="C348" t="str">
            <v>Landon Lee</v>
          </cell>
          <cell r="D348">
            <v>1</v>
          </cell>
          <cell r="E348">
            <v>78.28</v>
          </cell>
        </row>
        <row r="349">
          <cell r="A349">
            <v>348</v>
          </cell>
          <cell r="B349" t="str">
            <v>Hemerocalle</v>
          </cell>
          <cell r="C349" t="str">
            <v>Larry Allen Miller</v>
          </cell>
          <cell r="D349">
            <v>1</v>
          </cell>
          <cell r="E349">
            <v>21.74</v>
          </cell>
        </row>
        <row r="350">
          <cell r="A350">
            <v>349</v>
          </cell>
          <cell r="B350" t="str">
            <v>Hemerocalle</v>
          </cell>
          <cell r="C350" t="str">
            <v>Larry's Obsession</v>
          </cell>
          <cell r="D350">
            <v>1</v>
          </cell>
          <cell r="E350">
            <v>52.18</v>
          </cell>
        </row>
        <row r="351">
          <cell r="A351">
            <v>350</v>
          </cell>
          <cell r="B351" t="str">
            <v>Hemerocalle</v>
          </cell>
          <cell r="C351" t="str">
            <v>Laura Harwood</v>
          </cell>
          <cell r="D351">
            <v>2</v>
          </cell>
          <cell r="E351">
            <v>8.6999999999999993</v>
          </cell>
        </row>
        <row r="352">
          <cell r="A352">
            <v>351</v>
          </cell>
          <cell r="B352" t="str">
            <v>Hemerocalle</v>
          </cell>
          <cell r="C352" t="str">
            <v>Lavender Blue Baby</v>
          </cell>
          <cell r="D352">
            <v>1</v>
          </cell>
          <cell r="E352">
            <v>43.49</v>
          </cell>
        </row>
        <row r="353">
          <cell r="A353">
            <v>352</v>
          </cell>
          <cell r="B353" t="str">
            <v>Hemerocalle</v>
          </cell>
          <cell r="C353" t="str">
            <v>Lavender Blue Baby</v>
          </cell>
          <cell r="D353">
            <v>1</v>
          </cell>
          <cell r="E353">
            <v>13.05</v>
          </cell>
        </row>
        <row r="354">
          <cell r="A354">
            <v>353</v>
          </cell>
          <cell r="B354" t="str">
            <v>Hemerocalle</v>
          </cell>
          <cell r="C354" t="str">
            <v>Lavender Cream Cascade</v>
          </cell>
          <cell r="D354">
            <v>1</v>
          </cell>
          <cell r="E354">
            <v>21.74</v>
          </cell>
        </row>
        <row r="355">
          <cell r="A355">
            <v>354</v>
          </cell>
          <cell r="B355" t="str">
            <v>Hemerocalle</v>
          </cell>
          <cell r="C355" t="str">
            <v xml:space="preserve">Lavender Memories </v>
          </cell>
          <cell r="D355">
            <v>2</v>
          </cell>
          <cell r="E355">
            <v>13.05</v>
          </cell>
        </row>
        <row r="356">
          <cell r="A356">
            <v>355</v>
          </cell>
          <cell r="B356" t="str">
            <v>Hemerocalle</v>
          </cell>
          <cell r="C356" t="str">
            <v>Ledgewood's firecracker</v>
          </cell>
          <cell r="D356">
            <v>2</v>
          </cell>
          <cell r="E356">
            <v>21.74</v>
          </cell>
        </row>
        <row r="357">
          <cell r="A357">
            <v>356</v>
          </cell>
          <cell r="B357" t="str">
            <v>Hemerocalle</v>
          </cell>
          <cell r="C357" t="str">
            <v>Ledgewood's Jumpstart</v>
          </cell>
          <cell r="D357">
            <v>2</v>
          </cell>
          <cell r="E357">
            <v>39.14</v>
          </cell>
        </row>
        <row r="358">
          <cell r="A358">
            <v>357</v>
          </cell>
          <cell r="B358" t="str">
            <v>Hemerocalle</v>
          </cell>
          <cell r="C358" t="str">
            <v>Lemon Parchment</v>
          </cell>
          <cell r="D358">
            <v>1</v>
          </cell>
          <cell r="E358">
            <v>30.44</v>
          </cell>
        </row>
        <row r="359">
          <cell r="A359">
            <v>358</v>
          </cell>
          <cell r="B359" t="str">
            <v>Hemerocalle</v>
          </cell>
          <cell r="C359" t="str">
            <v>Leonard Bernstein</v>
          </cell>
          <cell r="D359">
            <v>2</v>
          </cell>
          <cell r="E359">
            <v>8.6999999999999993</v>
          </cell>
        </row>
        <row r="360">
          <cell r="A360">
            <v>359</v>
          </cell>
          <cell r="B360" t="str">
            <v>Hemerocalle</v>
          </cell>
          <cell r="C360" t="str">
            <v>Leslie Renee</v>
          </cell>
          <cell r="D360">
            <v>2</v>
          </cell>
          <cell r="E360">
            <v>17.39</v>
          </cell>
        </row>
        <row r="361">
          <cell r="A361">
            <v>360</v>
          </cell>
          <cell r="B361" t="str">
            <v>Hemerocalle</v>
          </cell>
          <cell r="C361" t="str">
            <v>Let the Glory Fall</v>
          </cell>
          <cell r="D361">
            <v>1</v>
          </cell>
          <cell r="E361">
            <v>60.88</v>
          </cell>
        </row>
        <row r="362">
          <cell r="A362">
            <v>361</v>
          </cell>
          <cell r="B362" t="str">
            <v>Hemerocalle</v>
          </cell>
          <cell r="C362" t="str">
            <v>Levi Davis</v>
          </cell>
          <cell r="D362">
            <v>1</v>
          </cell>
          <cell r="E362">
            <v>17.39</v>
          </cell>
        </row>
        <row r="363">
          <cell r="A363">
            <v>362</v>
          </cell>
          <cell r="B363" t="str">
            <v>Hemerocalle</v>
          </cell>
          <cell r="C363" t="str">
            <v>Lexington Avenue</v>
          </cell>
          <cell r="D363">
            <v>2</v>
          </cell>
          <cell r="E363">
            <v>8.6999999999999993</v>
          </cell>
        </row>
        <row r="364">
          <cell r="A364">
            <v>363</v>
          </cell>
          <cell r="B364" t="str">
            <v>Hemerocalle</v>
          </cell>
          <cell r="C364" t="str">
            <v>Lies and Lipstick</v>
          </cell>
          <cell r="D364">
            <v>2</v>
          </cell>
          <cell r="E364">
            <v>13.05</v>
          </cell>
        </row>
        <row r="365">
          <cell r="A365">
            <v>364</v>
          </cell>
          <cell r="B365" t="str">
            <v>Hemerocalle</v>
          </cell>
          <cell r="C365" t="str">
            <v>Light Years Away</v>
          </cell>
          <cell r="D365">
            <v>2</v>
          </cell>
          <cell r="E365">
            <v>13.05</v>
          </cell>
        </row>
        <row r="366">
          <cell r="A366">
            <v>365</v>
          </cell>
          <cell r="B366" t="str">
            <v>Hemerocalle</v>
          </cell>
          <cell r="C366" t="str">
            <v>Little Red Bantam</v>
          </cell>
          <cell r="D366">
            <v>1</v>
          </cell>
          <cell r="E366">
            <v>30.44</v>
          </cell>
        </row>
        <row r="367">
          <cell r="A367">
            <v>366</v>
          </cell>
          <cell r="B367" t="str">
            <v>Hemerocalle</v>
          </cell>
          <cell r="C367" t="str">
            <v>Living Legend</v>
          </cell>
          <cell r="D367">
            <v>1</v>
          </cell>
          <cell r="E367">
            <v>34.79</v>
          </cell>
        </row>
        <row r="368">
          <cell r="A368">
            <v>367</v>
          </cell>
          <cell r="B368" t="str">
            <v>Hemerocalle</v>
          </cell>
          <cell r="C368" t="str">
            <v>Lobo Lucy</v>
          </cell>
          <cell r="D368">
            <v>2</v>
          </cell>
          <cell r="E368">
            <v>8.6999999999999993</v>
          </cell>
        </row>
        <row r="369">
          <cell r="A369">
            <v>368</v>
          </cell>
          <cell r="B369" t="str">
            <v>Hemerocalle</v>
          </cell>
          <cell r="C369" t="str">
            <v>Long Legged Lap Dancer</v>
          </cell>
          <cell r="D369">
            <v>2</v>
          </cell>
          <cell r="E369">
            <v>17.39</v>
          </cell>
        </row>
        <row r="370">
          <cell r="A370">
            <v>369</v>
          </cell>
          <cell r="B370" t="str">
            <v>Hemerocalle</v>
          </cell>
          <cell r="C370" t="str">
            <v>Long Stocking</v>
          </cell>
          <cell r="D370">
            <v>2</v>
          </cell>
          <cell r="E370">
            <v>8.6999999999999993</v>
          </cell>
        </row>
        <row r="371">
          <cell r="A371">
            <v>370</v>
          </cell>
          <cell r="B371" t="str">
            <v>Hemerocalle</v>
          </cell>
          <cell r="C371" t="str">
            <v>Lord of Ring</v>
          </cell>
          <cell r="D371">
            <v>2</v>
          </cell>
          <cell r="E371">
            <v>10.44</v>
          </cell>
        </row>
        <row r="372">
          <cell r="A372">
            <v>371</v>
          </cell>
          <cell r="B372" t="str">
            <v>Hemerocalle</v>
          </cell>
          <cell r="C372" t="str">
            <v>L'UFO de Shefford</v>
          </cell>
          <cell r="D372">
            <v>1</v>
          </cell>
          <cell r="E372">
            <v>17.39</v>
          </cell>
        </row>
        <row r="373">
          <cell r="A373">
            <v>372</v>
          </cell>
          <cell r="B373" t="str">
            <v>Hemerocalle</v>
          </cell>
          <cell r="C373" t="str">
            <v>Lycean</v>
          </cell>
          <cell r="D373">
            <v>1</v>
          </cell>
          <cell r="E373">
            <v>34.79</v>
          </cell>
        </row>
        <row r="374">
          <cell r="A374">
            <v>373</v>
          </cell>
          <cell r="B374" t="str">
            <v>Hemerocalle</v>
          </cell>
          <cell r="C374" t="str">
            <v>Macho Macho Man</v>
          </cell>
          <cell r="D374">
            <v>1</v>
          </cell>
          <cell r="E374">
            <v>17.39</v>
          </cell>
        </row>
        <row r="375">
          <cell r="A375">
            <v>374</v>
          </cell>
          <cell r="B375" t="str">
            <v>Hemerocalle</v>
          </cell>
          <cell r="C375" t="str">
            <v>Madeline Macartney</v>
          </cell>
          <cell r="D375">
            <v>1</v>
          </cell>
          <cell r="E375">
            <v>34.79</v>
          </cell>
        </row>
        <row r="376">
          <cell r="A376">
            <v>375</v>
          </cell>
          <cell r="B376" t="str">
            <v>Hemerocalle</v>
          </cell>
          <cell r="C376" t="str">
            <v>Mage Quest</v>
          </cell>
          <cell r="D376">
            <v>2</v>
          </cell>
          <cell r="E376">
            <v>13.05</v>
          </cell>
        </row>
        <row r="377">
          <cell r="A377">
            <v>376</v>
          </cell>
          <cell r="B377" t="str">
            <v>Hemerocalle</v>
          </cell>
          <cell r="C377" t="str">
            <v>Magic Obsession</v>
          </cell>
          <cell r="D377">
            <v>2</v>
          </cell>
          <cell r="E377">
            <v>13.05</v>
          </cell>
        </row>
        <row r="378">
          <cell r="A378">
            <v>377</v>
          </cell>
          <cell r="B378" t="str">
            <v>Hemerocalle</v>
          </cell>
          <cell r="C378" t="str">
            <v>Magical Marrakech</v>
          </cell>
          <cell r="D378">
            <v>1</v>
          </cell>
          <cell r="E378">
            <v>69.58</v>
          </cell>
        </row>
        <row r="379">
          <cell r="A379">
            <v>378</v>
          </cell>
          <cell r="B379" t="str">
            <v>Hemerocalle</v>
          </cell>
          <cell r="C379" t="str">
            <v>Magical Mystery Show</v>
          </cell>
          <cell r="D379">
            <v>1</v>
          </cell>
          <cell r="E379">
            <v>43.49</v>
          </cell>
        </row>
        <row r="380">
          <cell r="A380">
            <v>379</v>
          </cell>
          <cell r="B380" t="str">
            <v>Hemerocalle</v>
          </cell>
          <cell r="C380" t="str">
            <v>Malachite Prism</v>
          </cell>
          <cell r="D380">
            <v>2</v>
          </cell>
          <cell r="E380">
            <v>17.39</v>
          </cell>
        </row>
        <row r="381">
          <cell r="A381">
            <v>380</v>
          </cell>
          <cell r="B381" t="str">
            <v>Hemerocalle</v>
          </cell>
          <cell r="C381" t="str">
            <v>Mama Cuna</v>
          </cell>
          <cell r="D381">
            <v>1</v>
          </cell>
          <cell r="E381">
            <v>17.39</v>
          </cell>
        </row>
        <row r="382">
          <cell r="A382">
            <v>381</v>
          </cell>
          <cell r="B382" t="str">
            <v>Hemerocalle</v>
          </cell>
          <cell r="C382" t="str">
            <v>Marilyn Monroe</v>
          </cell>
          <cell r="D382">
            <v>1</v>
          </cell>
          <cell r="E382">
            <v>130.46</v>
          </cell>
        </row>
        <row r="383">
          <cell r="A383">
            <v>382</v>
          </cell>
          <cell r="B383" t="str">
            <v>Hemerocalle</v>
          </cell>
          <cell r="C383" t="str">
            <v>Marina del Rey</v>
          </cell>
          <cell r="D383">
            <v>1</v>
          </cell>
          <cell r="E383">
            <v>86.97</v>
          </cell>
        </row>
        <row r="384">
          <cell r="A384">
            <v>383</v>
          </cell>
          <cell r="B384" t="str">
            <v>Hemerocalle</v>
          </cell>
          <cell r="C384" t="str">
            <v>Martin Blondeel</v>
          </cell>
          <cell r="D384">
            <v>1</v>
          </cell>
          <cell r="E384">
            <v>43.49</v>
          </cell>
        </row>
        <row r="385">
          <cell r="A385">
            <v>384</v>
          </cell>
          <cell r="B385" t="str">
            <v>Hemerocalle</v>
          </cell>
          <cell r="C385" t="str">
            <v>Martina Verhaert</v>
          </cell>
          <cell r="D385">
            <v>2</v>
          </cell>
          <cell r="E385">
            <v>10.44</v>
          </cell>
        </row>
        <row r="386">
          <cell r="A386">
            <v>385</v>
          </cell>
          <cell r="B386" t="str">
            <v>Hemerocalle</v>
          </cell>
          <cell r="C386" t="str">
            <v>Mask of Eternity</v>
          </cell>
          <cell r="D386">
            <v>2</v>
          </cell>
          <cell r="E386">
            <v>10.44</v>
          </cell>
        </row>
        <row r="387">
          <cell r="A387">
            <v>386</v>
          </cell>
          <cell r="B387" t="str">
            <v>Hemerocalle</v>
          </cell>
          <cell r="C387" t="str">
            <v>Mask Of Time</v>
          </cell>
          <cell r="D387">
            <v>2</v>
          </cell>
          <cell r="E387">
            <v>10.44</v>
          </cell>
        </row>
        <row r="388">
          <cell r="A388">
            <v>387</v>
          </cell>
          <cell r="B388" t="str">
            <v>Hemerocalle</v>
          </cell>
          <cell r="C388" t="str">
            <v>Matrix Reloaded</v>
          </cell>
          <cell r="D388">
            <v>1</v>
          </cell>
          <cell r="E388">
            <v>34.79</v>
          </cell>
        </row>
        <row r="389">
          <cell r="A389">
            <v>388</v>
          </cell>
          <cell r="B389" t="str">
            <v>Hemerocalle</v>
          </cell>
          <cell r="C389" t="str">
            <v>Matthew William</v>
          </cell>
          <cell r="D389">
            <v>1</v>
          </cell>
          <cell r="E389">
            <v>30.44</v>
          </cell>
        </row>
        <row r="390">
          <cell r="A390">
            <v>389</v>
          </cell>
          <cell r="B390" t="str">
            <v>Hemerocalle</v>
          </cell>
          <cell r="C390" t="str">
            <v>Mean Joe Green</v>
          </cell>
          <cell r="D390">
            <v>1</v>
          </cell>
          <cell r="E390">
            <v>130.46</v>
          </cell>
        </row>
        <row r="391">
          <cell r="A391">
            <v>390</v>
          </cell>
          <cell r="B391" t="str">
            <v>Hemerocalle</v>
          </cell>
          <cell r="C391" t="str">
            <v>Medieval Splendor</v>
          </cell>
          <cell r="D391">
            <v>2</v>
          </cell>
          <cell r="E391">
            <v>10.44</v>
          </cell>
        </row>
        <row r="392">
          <cell r="A392">
            <v>391</v>
          </cell>
          <cell r="B392" t="str">
            <v>Hemerocalle</v>
          </cell>
          <cell r="C392" t="str">
            <v>Megatron</v>
          </cell>
          <cell r="D392">
            <v>2</v>
          </cell>
          <cell r="E392">
            <v>30.44</v>
          </cell>
        </row>
        <row r="393">
          <cell r="A393">
            <v>392</v>
          </cell>
          <cell r="B393" t="str">
            <v>Hemerocalle</v>
          </cell>
          <cell r="C393" t="str">
            <v>Memphis</v>
          </cell>
          <cell r="D393">
            <v>1</v>
          </cell>
          <cell r="E393">
            <v>65.23</v>
          </cell>
        </row>
        <row r="394">
          <cell r="A394">
            <v>393</v>
          </cell>
          <cell r="B394" t="str">
            <v>Hemerocalle</v>
          </cell>
          <cell r="C394" t="str">
            <v>Merlot</v>
          </cell>
          <cell r="D394">
            <v>1</v>
          </cell>
          <cell r="E394">
            <v>56.53</v>
          </cell>
        </row>
        <row r="395">
          <cell r="A395">
            <v>394</v>
          </cell>
          <cell r="B395" t="str">
            <v>Hemerocalle</v>
          </cell>
          <cell r="C395" t="str">
            <v>Michael Bennett</v>
          </cell>
          <cell r="D395">
            <v>1</v>
          </cell>
          <cell r="E395">
            <v>21.74</v>
          </cell>
        </row>
        <row r="396">
          <cell r="A396">
            <v>395</v>
          </cell>
          <cell r="B396" t="str">
            <v>Hemerocalle</v>
          </cell>
          <cell r="C396" t="str">
            <v>Midnight Amulet</v>
          </cell>
          <cell r="D396">
            <v>1</v>
          </cell>
          <cell r="E396">
            <v>39.14</v>
          </cell>
        </row>
        <row r="397">
          <cell r="A397">
            <v>396</v>
          </cell>
          <cell r="B397" t="str">
            <v>Hemerocalle</v>
          </cell>
          <cell r="C397" t="str">
            <v>Midnight at Tiffany's</v>
          </cell>
          <cell r="D397">
            <v>1</v>
          </cell>
          <cell r="E397">
            <v>108.72</v>
          </cell>
        </row>
        <row r="398">
          <cell r="A398">
            <v>397</v>
          </cell>
          <cell r="B398" t="str">
            <v>Hemerocalle</v>
          </cell>
          <cell r="C398" t="str">
            <v>Midnight Castle</v>
          </cell>
          <cell r="D398">
            <v>1</v>
          </cell>
          <cell r="E398">
            <v>130.46</v>
          </cell>
        </row>
        <row r="399">
          <cell r="A399">
            <v>398</v>
          </cell>
          <cell r="B399" t="str">
            <v>Hemerocalle</v>
          </cell>
          <cell r="C399" t="str">
            <v>Midnight in Paris</v>
          </cell>
          <cell r="D399">
            <v>1</v>
          </cell>
          <cell r="E399">
            <v>108.72</v>
          </cell>
        </row>
        <row r="400">
          <cell r="A400">
            <v>399</v>
          </cell>
          <cell r="B400" t="str">
            <v>Hemerocalle</v>
          </cell>
          <cell r="C400" t="str">
            <v>Mildred Mitchell</v>
          </cell>
          <cell r="D400">
            <v>2</v>
          </cell>
          <cell r="E400">
            <v>15.65</v>
          </cell>
        </row>
        <row r="401">
          <cell r="A401">
            <v>400</v>
          </cell>
          <cell r="B401" t="str">
            <v>Hemerocalle</v>
          </cell>
          <cell r="C401" t="str">
            <v>Mister Lucky</v>
          </cell>
          <cell r="D401">
            <v>2</v>
          </cell>
          <cell r="E401">
            <v>8.6999999999999993</v>
          </cell>
        </row>
        <row r="402">
          <cell r="A402">
            <v>401</v>
          </cell>
          <cell r="B402" t="str">
            <v>Hemerocalle</v>
          </cell>
          <cell r="C402" t="str">
            <v>Mokan Butterfly</v>
          </cell>
          <cell r="D402">
            <v>2</v>
          </cell>
          <cell r="E402">
            <v>13.05</v>
          </cell>
        </row>
        <row r="403">
          <cell r="A403">
            <v>402</v>
          </cell>
          <cell r="B403" t="str">
            <v>Hemerocalle</v>
          </cell>
          <cell r="C403" t="str">
            <v>Moment in the Sun</v>
          </cell>
          <cell r="D403">
            <v>1</v>
          </cell>
          <cell r="E403">
            <v>30.44</v>
          </cell>
        </row>
        <row r="404">
          <cell r="A404">
            <v>403</v>
          </cell>
          <cell r="B404" t="str">
            <v>Hemerocalle</v>
          </cell>
          <cell r="C404" t="str">
            <v>Monet's Garden</v>
          </cell>
          <cell r="D404">
            <v>1</v>
          </cell>
          <cell r="E404">
            <v>43.49</v>
          </cell>
        </row>
        <row r="405">
          <cell r="A405">
            <v>404</v>
          </cell>
          <cell r="B405" t="str">
            <v>Hemerocalle</v>
          </cell>
          <cell r="C405" t="str">
            <v>Moonlit Masquerade</v>
          </cell>
          <cell r="D405">
            <v>2</v>
          </cell>
          <cell r="E405">
            <v>8.6999999999999993</v>
          </cell>
        </row>
        <row r="406">
          <cell r="A406">
            <v>405</v>
          </cell>
          <cell r="B406" t="str">
            <v>Hemerocalle</v>
          </cell>
          <cell r="C406" t="str">
            <v>Morning Colors</v>
          </cell>
          <cell r="D406">
            <v>2</v>
          </cell>
          <cell r="E406">
            <v>15.65</v>
          </cell>
        </row>
        <row r="407">
          <cell r="A407">
            <v>406</v>
          </cell>
          <cell r="B407" t="str">
            <v>Hemerocalle</v>
          </cell>
          <cell r="C407" t="str">
            <v>Morningside</v>
          </cell>
          <cell r="D407">
            <v>1</v>
          </cell>
          <cell r="E407">
            <v>86.97</v>
          </cell>
        </row>
        <row r="408">
          <cell r="A408">
            <v>407</v>
          </cell>
          <cell r="B408" t="str">
            <v>Hemerocalle</v>
          </cell>
          <cell r="C408" t="str">
            <v xml:space="preserve">Morticia </v>
          </cell>
          <cell r="D408">
            <v>2</v>
          </cell>
          <cell r="E408">
            <v>10.44</v>
          </cell>
        </row>
        <row r="409">
          <cell r="A409">
            <v>408</v>
          </cell>
          <cell r="B409" t="str">
            <v>Hemerocalle</v>
          </cell>
          <cell r="C409" t="str">
            <v>Moses' Fire</v>
          </cell>
          <cell r="D409">
            <v>2</v>
          </cell>
          <cell r="E409">
            <v>8.6999999999999993</v>
          </cell>
        </row>
        <row r="410">
          <cell r="A410">
            <v>409</v>
          </cell>
          <cell r="B410" t="str">
            <v>Hemerocalle</v>
          </cell>
          <cell r="C410" t="str">
            <v>Mount Helena</v>
          </cell>
          <cell r="D410">
            <v>2</v>
          </cell>
          <cell r="E410">
            <v>17.39</v>
          </cell>
        </row>
        <row r="411">
          <cell r="A411">
            <v>410</v>
          </cell>
          <cell r="B411" t="str">
            <v>Hemerocalle</v>
          </cell>
          <cell r="C411" t="str">
            <v>Mount Herman Treasure</v>
          </cell>
          <cell r="D411">
            <v>1</v>
          </cell>
          <cell r="E411">
            <v>30.44</v>
          </cell>
        </row>
        <row r="412">
          <cell r="A412">
            <v>411</v>
          </cell>
          <cell r="B412" t="str">
            <v>Hemerocalle</v>
          </cell>
          <cell r="C412" t="str">
            <v>Mountain Wildflower</v>
          </cell>
          <cell r="D412">
            <v>1</v>
          </cell>
          <cell r="E412">
            <v>52.18</v>
          </cell>
        </row>
        <row r="413">
          <cell r="A413">
            <v>412</v>
          </cell>
          <cell r="B413" t="str">
            <v>Hemerocalle</v>
          </cell>
          <cell r="C413" t="str">
            <v>Moving Pictures</v>
          </cell>
          <cell r="D413">
            <v>1</v>
          </cell>
          <cell r="E413">
            <v>69.58</v>
          </cell>
        </row>
        <row r="414">
          <cell r="A414">
            <v>413</v>
          </cell>
          <cell r="B414" t="str">
            <v>Hemerocalle</v>
          </cell>
          <cell r="C414" t="str">
            <v>Mystic Image</v>
          </cell>
          <cell r="D414">
            <v>1</v>
          </cell>
          <cell r="E414">
            <v>60.88</v>
          </cell>
        </row>
        <row r="415">
          <cell r="A415">
            <v>414</v>
          </cell>
          <cell r="B415" t="str">
            <v>Hemerocalle</v>
          </cell>
          <cell r="C415" t="str">
            <v>Mystical Mirror</v>
          </cell>
          <cell r="D415">
            <v>1</v>
          </cell>
          <cell r="E415">
            <v>69.58</v>
          </cell>
        </row>
        <row r="416">
          <cell r="A416">
            <v>415</v>
          </cell>
          <cell r="B416" t="str">
            <v>Hemerocalle</v>
          </cell>
          <cell r="C416" t="str">
            <v>Mystical Rainbow</v>
          </cell>
          <cell r="D416">
            <v>2</v>
          </cell>
          <cell r="E416">
            <v>13.05</v>
          </cell>
        </row>
        <row r="417">
          <cell r="A417">
            <v>416</v>
          </cell>
          <cell r="B417" t="str">
            <v>Hemerocalle</v>
          </cell>
          <cell r="C417" t="str">
            <v>Nairobi Night</v>
          </cell>
          <cell r="D417">
            <v>2</v>
          </cell>
          <cell r="E417">
            <v>8.6999999999999993</v>
          </cell>
        </row>
        <row r="418">
          <cell r="A418">
            <v>417</v>
          </cell>
          <cell r="B418" t="str">
            <v>Hemerocalle</v>
          </cell>
          <cell r="C418" t="str">
            <v>Nancy Billingslea</v>
          </cell>
          <cell r="D418">
            <v>2</v>
          </cell>
          <cell r="E418">
            <v>30.44</v>
          </cell>
        </row>
        <row r="419">
          <cell r="A419">
            <v>418</v>
          </cell>
          <cell r="B419" t="str">
            <v>Hemerocalle</v>
          </cell>
          <cell r="C419" t="str">
            <v>Nebula On Fire</v>
          </cell>
          <cell r="D419">
            <v>1</v>
          </cell>
          <cell r="E419">
            <v>43.49</v>
          </cell>
        </row>
        <row r="420">
          <cell r="A420">
            <v>419</v>
          </cell>
          <cell r="B420" t="str">
            <v>Hemerocalle</v>
          </cell>
          <cell r="C420" t="str">
            <v>Neon Flamingo</v>
          </cell>
          <cell r="D420">
            <v>1</v>
          </cell>
          <cell r="E420">
            <v>43.49</v>
          </cell>
        </row>
        <row r="421">
          <cell r="A421">
            <v>420</v>
          </cell>
          <cell r="B421" t="str">
            <v>Hemerocalle</v>
          </cell>
          <cell r="C421" t="str">
            <v>New Day Sunshine</v>
          </cell>
          <cell r="D421">
            <v>1</v>
          </cell>
          <cell r="E421">
            <v>104.37</v>
          </cell>
        </row>
        <row r="422">
          <cell r="A422">
            <v>421</v>
          </cell>
          <cell r="B422" t="str">
            <v>Hemerocalle</v>
          </cell>
          <cell r="C422" t="str">
            <v>New Paradigm</v>
          </cell>
          <cell r="D422">
            <v>1</v>
          </cell>
          <cell r="E422">
            <v>26.09</v>
          </cell>
        </row>
        <row r="423">
          <cell r="A423">
            <v>422</v>
          </cell>
          <cell r="B423" t="str">
            <v>Hemerocalle</v>
          </cell>
          <cell r="C423" t="str">
            <v>Night Beacon</v>
          </cell>
          <cell r="D423">
            <v>2</v>
          </cell>
          <cell r="E423">
            <v>8.6999999999999993</v>
          </cell>
        </row>
        <row r="424">
          <cell r="A424">
            <v>423</v>
          </cell>
          <cell r="B424" t="str">
            <v>Hemerocalle</v>
          </cell>
          <cell r="C424" t="str">
            <v>Night Breeze</v>
          </cell>
          <cell r="D424">
            <v>2</v>
          </cell>
          <cell r="E424">
            <v>8.6999999999999993</v>
          </cell>
        </row>
        <row r="425">
          <cell r="A425">
            <v>424</v>
          </cell>
          <cell r="B425" t="str">
            <v>Hemerocalle</v>
          </cell>
          <cell r="C425" t="str">
            <v>Night Ember</v>
          </cell>
          <cell r="D425">
            <v>2</v>
          </cell>
          <cell r="E425">
            <v>13.05</v>
          </cell>
        </row>
        <row r="426">
          <cell r="A426">
            <v>425</v>
          </cell>
          <cell r="B426" t="str">
            <v>Hemerocalle</v>
          </cell>
          <cell r="C426" t="str">
            <v>Night Wings</v>
          </cell>
          <cell r="D426">
            <v>2</v>
          </cell>
          <cell r="E426">
            <v>8.6999999999999993</v>
          </cell>
        </row>
        <row r="427">
          <cell r="A427">
            <v>426</v>
          </cell>
          <cell r="B427" t="str">
            <v>Hemerocalle</v>
          </cell>
          <cell r="C427" t="str">
            <v>Nijinsky</v>
          </cell>
          <cell r="D427">
            <v>2</v>
          </cell>
          <cell r="E427">
            <v>8.6999999999999993</v>
          </cell>
        </row>
        <row r="428">
          <cell r="A428">
            <v>427</v>
          </cell>
          <cell r="B428" t="str">
            <v>Hemerocalle</v>
          </cell>
          <cell r="C428" t="str">
            <v xml:space="preserve">Nosferatu </v>
          </cell>
          <cell r="D428">
            <v>2</v>
          </cell>
          <cell r="E428">
            <v>8.6999999999999993</v>
          </cell>
        </row>
        <row r="429">
          <cell r="A429">
            <v>428</v>
          </cell>
          <cell r="B429" t="str">
            <v>Hemerocalle</v>
          </cell>
          <cell r="C429" t="str">
            <v>Ocean Rainbow</v>
          </cell>
          <cell r="D429">
            <v>1</v>
          </cell>
          <cell r="E429">
            <v>69.58</v>
          </cell>
        </row>
        <row r="430">
          <cell r="A430">
            <v>429</v>
          </cell>
          <cell r="B430" t="str">
            <v>Hemerocalle</v>
          </cell>
          <cell r="C430" t="str">
            <v>Off the Deep End</v>
          </cell>
          <cell r="D430">
            <v>2</v>
          </cell>
          <cell r="E430">
            <v>30.44</v>
          </cell>
        </row>
        <row r="431">
          <cell r="A431">
            <v>430</v>
          </cell>
          <cell r="B431" t="str">
            <v>Hemerocalle</v>
          </cell>
          <cell r="C431" t="str">
            <v>Old Tangiers</v>
          </cell>
          <cell r="D431">
            <v>2</v>
          </cell>
          <cell r="E431">
            <v>10.44</v>
          </cell>
        </row>
        <row r="432">
          <cell r="A432">
            <v>431</v>
          </cell>
          <cell r="B432" t="str">
            <v>Hemerocalle</v>
          </cell>
          <cell r="C432" t="str">
            <v>Oliver Dragon Tooth</v>
          </cell>
          <cell r="D432">
            <v>2</v>
          </cell>
          <cell r="E432">
            <v>10.44</v>
          </cell>
        </row>
        <row r="433">
          <cell r="A433">
            <v>432</v>
          </cell>
          <cell r="B433" t="str">
            <v>Hemerocalle</v>
          </cell>
          <cell r="C433" t="str">
            <v>On Looks Alone</v>
          </cell>
          <cell r="D433">
            <v>1</v>
          </cell>
          <cell r="E433">
            <v>15.65</v>
          </cell>
        </row>
        <row r="434">
          <cell r="A434">
            <v>433</v>
          </cell>
          <cell r="B434" t="str">
            <v>Hemerocalle</v>
          </cell>
          <cell r="C434" t="str">
            <v>Open Season</v>
          </cell>
          <cell r="D434">
            <v>1</v>
          </cell>
          <cell r="E434">
            <v>108.72</v>
          </cell>
        </row>
        <row r="435">
          <cell r="A435">
            <v>434</v>
          </cell>
          <cell r="B435" t="str">
            <v>Hemerocalle</v>
          </cell>
          <cell r="C435" t="str">
            <v>Orange City</v>
          </cell>
          <cell r="D435">
            <v>2</v>
          </cell>
          <cell r="E435">
            <v>15.65</v>
          </cell>
        </row>
        <row r="436">
          <cell r="A436">
            <v>435</v>
          </cell>
          <cell r="B436" t="str">
            <v>Hemerocalle</v>
          </cell>
          <cell r="C436" t="str">
            <v>Orange Electric</v>
          </cell>
          <cell r="D436">
            <v>1</v>
          </cell>
          <cell r="E436">
            <v>13.05</v>
          </cell>
        </row>
        <row r="437">
          <cell r="A437">
            <v>436</v>
          </cell>
          <cell r="B437" t="str">
            <v>Hemerocalle</v>
          </cell>
          <cell r="C437" t="str">
            <v>Orange Grove</v>
          </cell>
          <cell r="D437">
            <v>1</v>
          </cell>
          <cell r="E437">
            <v>60.88</v>
          </cell>
        </row>
        <row r="438">
          <cell r="A438">
            <v>437</v>
          </cell>
          <cell r="B438" t="str">
            <v>Hemerocalle</v>
          </cell>
          <cell r="C438" t="str">
            <v>Orchid Linen</v>
          </cell>
          <cell r="D438">
            <v>1</v>
          </cell>
          <cell r="E438">
            <v>86.97</v>
          </cell>
        </row>
        <row r="439">
          <cell r="A439">
            <v>438</v>
          </cell>
          <cell r="B439" t="str">
            <v>Hemerocalle</v>
          </cell>
          <cell r="C439" t="str">
            <v>Organized Confusion</v>
          </cell>
          <cell r="D439">
            <v>1</v>
          </cell>
          <cell r="E439">
            <v>17.39</v>
          </cell>
        </row>
        <row r="440">
          <cell r="A440">
            <v>439</v>
          </cell>
          <cell r="B440" t="str">
            <v>Hemerocalle</v>
          </cell>
          <cell r="C440" t="str">
            <v>Paint by Numbers</v>
          </cell>
          <cell r="D440">
            <v>2</v>
          </cell>
          <cell r="E440">
            <v>13.05</v>
          </cell>
        </row>
        <row r="441">
          <cell r="A441">
            <v>440</v>
          </cell>
          <cell r="B441" t="str">
            <v>Hemerocalle</v>
          </cell>
          <cell r="C441" t="str">
            <v>Painted Petroglyph</v>
          </cell>
          <cell r="D441">
            <v>1</v>
          </cell>
          <cell r="E441">
            <v>39.14</v>
          </cell>
        </row>
        <row r="442">
          <cell r="A442">
            <v>441</v>
          </cell>
          <cell r="B442" t="str">
            <v>Hemerocalle</v>
          </cell>
          <cell r="C442" t="str">
            <v>Pandora's Box</v>
          </cell>
          <cell r="D442">
            <v>4</v>
          </cell>
          <cell r="E442">
            <v>8.6999999999999993</v>
          </cell>
        </row>
        <row r="443">
          <cell r="A443">
            <v>442</v>
          </cell>
          <cell r="B443" t="str">
            <v>Hemerocalle</v>
          </cell>
          <cell r="C443" t="str">
            <v>Parrot Tattoo</v>
          </cell>
          <cell r="D443">
            <v>2</v>
          </cell>
          <cell r="E443">
            <v>34.79</v>
          </cell>
        </row>
        <row r="444">
          <cell r="A444">
            <v>443</v>
          </cell>
          <cell r="B444" t="str">
            <v>Hemerocalle</v>
          </cell>
          <cell r="C444" t="str">
            <v>Pat Garrity</v>
          </cell>
          <cell r="D444">
            <v>2</v>
          </cell>
          <cell r="E444">
            <v>13.05</v>
          </cell>
        </row>
        <row r="445">
          <cell r="A445">
            <v>444</v>
          </cell>
          <cell r="B445" t="str">
            <v>Hemerocalle</v>
          </cell>
          <cell r="C445" t="str">
            <v>Patsy Cline</v>
          </cell>
          <cell r="D445">
            <v>1</v>
          </cell>
          <cell r="E445">
            <v>60.88</v>
          </cell>
        </row>
        <row r="446">
          <cell r="A446">
            <v>445</v>
          </cell>
          <cell r="B446" t="str">
            <v>Hemerocalle</v>
          </cell>
          <cell r="C446" t="str">
            <v>Peacock Candy</v>
          </cell>
          <cell r="D446">
            <v>1</v>
          </cell>
          <cell r="E446">
            <v>86.97</v>
          </cell>
        </row>
        <row r="447">
          <cell r="A447">
            <v>446</v>
          </cell>
          <cell r="B447" t="str">
            <v>Hemerocalle</v>
          </cell>
          <cell r="C447" t="str">
            <v>Peacock Maiden</v>
          </cell>
          <cell r="D447">
            <v>2</v>
          </cell>
          <cell r="E447">
            <v>10.44</v>
          </cell>
        </row>
        <row r="448">
          <cell r="A448">
            <v>447</v>
          </cell>
          <cell r="B448" t="str">
            <v>Hemerocalle</v>
          </cell>
          <cell r="C448" t="str">
            <v>Persian Art</v>
          </cell>
          <cell r="D448">
            <v>1</v>
          </cell>
          <cell r="E448">
            <v>78.28</v>
          </cell>
        </row>
        <row r="449">
          <cell r="A449">
            <v>448</v>
          </cell>
          <cell r="B449" t="str">
            <v>Hemerocalle</v>
          </cell>
          <cell r="C449" t="str">
            <v>Personal Hero</v>
          </cell>
          <cell r="D449">
            <v>1</v>
          </cell>
          <cell r="E449">
            <v>21.74</v>
          </cell>
        </row>
        <row r="450">
          <cell r="A450">
            <v>449</v>
          </cell>
          <cell r="B450" t="str">
            <v>Hemerocalle</v>
          </cell>
          <cell r="C450" t="str">
            <v>Phantom Returns</v>
          </cell>
          <cell r="D450">
            <v>1</v>
          </cell>
          <cell r="E450">
            <v>86.97</v>
          </cell>
        </row>
        <row r="451">
          <cell r="A451">
            <v>450</v>
          </cell>
          <cell r="B451" t="str">
            <v>Hemerocalle</v>
          </cell>
          <cell r="C451" t="str">
            <v>Picasso's Intrigue</v>
          </cell>
          <cell r="D451">
            <v>1</v>
          </cell>
          <cell r="E451">
            <v>173.95</v>
          </cell>
        </row>
        <row r="452">
          <cell r="A452">
            <v>451</v>
          </cell>
          <cell r="B452" t="str">
            <v>Hemerocalle</v>
          </cell>
          <cell r="C452" t="str">
            <v>Picotee Prism</v>
          </cell>
          <cell r="D452">
            <v>1</v>
          </cell>
          <cell r="E452">
            <v>78.28</v>
          </cell>
        </row>
        <row r="453">
          <cell r="A453">
            <v>452</v>
          </cell>
          <cell r="B453" t="str">
            <v>Hemerocalle</v>
          </cell>
          <cell r="C453" t="str">
            <v>Picotee Rippled Ruffles</v>
          </cell>
          <cell r="D453">
            <v>1</v>
          </cell>
          <cell r="E453">
            <v>13.05</v>
          </cell>
        </row>
        <row r="454">
          <cell r="A454">
            <v>453</v>
          </cell>
          <cell r="B454" t="str">
            <v>Hemerocalle</v>
          </cell>
          <cell r="C454" t="str">
            <v>Picture In Picture</v>
          </cell>
          <cell r="D454">
            <v>1</v>
          </cell>
          <cell r="E454">
            <v>17.39</v>
          </cell>
        </row>
        <row r="455">
          <cell r="A455">
            <v>454</v>
          </cell>
          <cell r="B455" t="str">
            <v>Hemerocalle</v>
          </cell>
          <cell r="C455" t="str">
            <v>Pirate's Patch</v>
          </cell>
          <cell r="D455">
            <v>2</v>
          </cell>
          <cell r="E455">
            <v>8.6999999999999993</v>
          </cell>
        </row>
        <row r="456">
          <cell r="A456">
            <v>455</v>
          </cell>
          <cell r="B456" t="str">
            <v>Hemerocalle</v>
          </cell>
          <cell r="C456" t="str">
            <v>Pirate's Prism</v>
          </cell>
          <cell r="D456">
            <v>1</v>
          </cell>
          <cell r="E456">
            <v>121.76</v>
          </cell>
        </row>
        <row r="457">
          <cell r="A457">
            <v>456</v>
          </cell>
          <cell r="B457" t="str">
            <v>Hemerocalle</v>
          </cell>
          <cell r="C457" t="str">
            <v>Pirate's Promise</v>
          </cell>
          <cell r="D457">
            <v>2</v>
          </cell>
          <cell r="E457">
            <v>10.44</v>
          </cell>
        </row>
        <row r="458">
          <cell r="A458">
            <v>457</v>
          </cell>
          <cell r="B458" t="str">
            <v>Hemerocalle</v>
          </cell>
          <cell r="C458" t="str">
            <v>Pistachio Eyes</v>
          </cell>
          <cell r="D458">
            <v>1</v>
          </cell>
          <cell r="E458">
            <v>39.14</v>
          </cell>
        </row>
        <row r="459">
          <cell r="A459">
            <v>458</v>
          </cell>
          <cell r="B459" t="str">
            <v>Hemerocalle</v>
          </cell>
          <cell r="C459" t="str">
            <v>Planet Claire</v>
          </cell>
          <cell r="D459">
            <v>1</v>
          </cell>
          <cell r="E459">
            <v>13.05</v>
          </cell>
        </row>
        <row r="460">
          <cell r="A460">
            <v>459</v>
          </cell>
          <cell r="B460" t="str">
            <v>Hemerocalle</v>
          </cell>
          <cell r="C460" t="str">
            <v>Platinum Angel</v>
          </cell>
          <cell r="D460">
            <v>1</v>
          </cell>
        </row>
        <row r="461">
          <cell r="A461">
            <v>460</v>
          </cell>
          <cell r="B461" t="str">
            <v>Hemerocalle</v>
          </cell>
          <cell r="C461" t="str">
            <v>Playing With Sharks</v>
          </cell>
          <cell r="D461">
            <v>1</v>
          </cell>
          <cell r="E461">
            <v>26.09</v>
          </cell>
        </row>
        <row r="462">
          <cell r="A462">
            <v>461</v>
          </cell>
          <cell r="B462" t="str">
            <v>Hemerocalle</v>
          </cell>
          <cell r="C462" t="str">
            <v>Plum Curls</v>
          </cell>
          <cell r="D462">
            <v>2</v>
          </cell>
          <cell r="E462">
            <v>13.05</v>
          </cell>
        </row>
        <row r="463">
          <cell r="A463">
            <v>462</v>
          </cell>
          <cell r="B463" t="str">
            <v>Hemerocalle</v>
          </cell>
          <cell r="C463" t="str">
            <v>Polar Dusk</v>
          </cell>
          <cell r="D463">
            <v>1</v>
          </cell>
          <cell r="E463">
            <v>52.18</v>
          </cell>
        </row>
        <row r="464">
          <cell r="A464">
            <v>463</v>
          </cell>
          <cell r="B464" t="str">
            <v>Hemerocalle</v>
          </cell>
          <cell r="C464" t="str">
            <v>Power Surge</v>
          </cell>
          <cell r="D464">
            <v>1</v>
          </cell>
          <cell r="E464">
            <v>78.28</v>
          </cell>
        </row>
        <row r="465">
          <cell r="A465">
            <v>464</v>
          </cell>
          <cell r="B465" t="str">
            <v>Hemerocalle</v>
          </cell>
          <cell r="C465" t="str">
            <v>Precious Candy</v>
          </cell>
          <cell r="D465">
            <v>1</v>
          </cell>
          <cell r="E465">
            <v>39.14</v>
          </cell>
        </row>
        <row r="466">
          <cell r="A466">
            <v>465</v>
          </cell>
          <cell r="B466" t="str">
            <v>Hemerocalle</v>
          </cell>
          <cell r="C466" t="str">
            <v>Priceless</v>
          </cell>
          <cell r="D466">
            <v>1</v>
          </cell>
          <cell r="E466">
            <v>65.23</v>
          </cell>
        </row>
        <row r="467">
          <cell r="A467">
            <v>466</v>
          </cell>
          <cell r="B467" t="str">
            <v>Hemerocalle</v>
          </cell>
          <cell r="C467" t="str">
            <v>Prince of Midnight</v>
          </cell>
          <cell r="D467">
            <v>2</v>
          </cell>
          <cell r="E467">
            <v>8.6999999999999993</v>
          </cell>
        </row>
        <row r="468">
          <cell r="A468">
            <v>467</v>
          </cell>
          <cell r="B468" t="str">
            <v>Hemerocalle</v>
          </cell>
          <cell r="C468" t="str">
            <v>Pumpkin Bandit</v>
          </cell>
          <cell r="D468">
            <v>2</v>
          </cell>
          <cell r="E468">
            <v>21.74</v>
          </cell>
        </row>
        <row r="469">
          <cell r="A469">
            <v>468</v>
          </cell>
          <cell r="B469" t="str">
            <v>Hemerocalle</v>
          </cell>
          <cell r="C469" t="str">
            <v>Pumpkin Prince</v>
          </cell>
          <cell r="D469">
            <v>1</v>
          </cell>
          <cell r="E469">
            <v>30.44</v>
          </cell>
        </row>
        <row r="470">
          <cell r="A470">
            <v>469</v>
          </cell>
          <cell r="B470" t="str">
            <v>Hemerocalle</v>
          </cell>
          <cell r="C470" t="str">
            <v>Punxsutawney Phil</v>
          </cell>
          <cell r="D470">
            <v>1</v>
          </cell>
          <cell r="E470">
            <v>17.39</v>
          </cell>
        </row>
        <row r="471">
          <cell r="A471">
            <v>470</v>
          </cell>
          <cell r="B471" t="str">
            <v>Hemerocalle</v>
          </cell>
          <cell r="C471" t="str">
            <v>Purple Tempest</v>
          </cell>
          <cell r="D471">
            <v>2</v>
          </cell>
          <cell r="E471">
            <v>8.6999999999999993</v>
          </cell>
        </row>
        <row r="472">
          <cell r="A472">
            <v>471</v>
          </cell>
          <cell r="B472" t="str">
            <v>Hemerocalle</v>
          </cell>
          <cell r="C472" t="str">
            <v>Pygmy Plum</v>
          </cell>
          <cell r="D472">
            <v>2</v>
          </cell>
          <cell r="E472">
            <v>8.6999999999999993</v>
          </cell>
        </row>
        <row r="473">
          <cell r="A473">
            <v>472</v>
          </cell>
          <cell r="B473" t="str">
            <v>Hemerocalle</v>
          </cell>
          <cell r="C473" t="str">
            <v>Quasimodo</v>
          </cell>
          <cell r="D473">
            <v>2</v>
          </cell>
          <cell r="E473">
            <v>17.39</v>
          </cell>
        </row>
        <row r="474">
          <cell r="A474">
            <v>473</v>
          </cell>
          <cell r="B474" t="str">
            <v>Hemerocalle</v>
          </cell>
          <cell r="C474" t="str">
            <v>Rapid Eye Movement</v>
          </cell>
          <cell r="D474">
            <v>2</v>
          </cell>
          <cell r="E474">
            <v>17.39</v>
          </cell>
        </row>
        <row r="475">
          <cell r="A475">
            <v>474</v>
          </cell>
          <cell r="B475" t="str">
            <v>Hemerocalle</v>
          </cell>
          <cell r="C475" t="str">
            <v>Raspberries In Cream</v>
          </cell>
          <cell r="D475">
            <v>1</v>
          </cell>
          <cell r="E475">
            <v>39.14</v>
          </cell>
        </row>
        <row r="476">
          <cell r="A476">
            <v>475</v>
          </cell>
          <cell r="B476" t="str">
            <v>Hemerocalle</v>
          </cell>
          <cell r="C476" t="str">
            <v>Raven's Song</v>
          </cell>
          <cell r="D476">
            <v>1</v>
          </cell>
          <cell r="E476">
            <v>69.58</v>
          </cell>
        </row>
        <row r="477">
          <cell r="A477">
            <v>476</v>
          </cell>
          <cell r="B477" t="str">
            <v>Hemerocalle</v>
          </cell>
          <cell r="C477" t="str">
            <v>Razzle</v>
          </cell>
          <cell r="D477">
            <v>2</v>
          </cell>
          <cell r="E477">
            <v>8.6999999999999993</v>
          </cell>
        </row>
        <row r="478">
          <cell r="A478">
            <v>477</v>
          </cell>
          <cell r="B478" t="str">
            <v>Hemerocalle</v>
          </cell>
          <cell r="C478" t="str">
            <v>Razzle Dazzle Candy</v>
          </cell>
          <cell r="D478">
            <v>1</v>
          </cell>
          <cell r="E478">
            <v>39.14</v>
          </cell>
        </row>
        <row r="479">
          <cell r="A479">
            <v>478</v>
          </cell>
          <cell r="B479" t="str">
            <v>Hemerocalle</v>
          </cell>
          <cell r="C479" t="str">
            <v>Red Blooded</v>
          </cell>
          <cell r="D479">
            <v>1</v>
          </cell>
          <cell r="E479">
            <v>104.37</v>
          </cell>
        </row>
        <row r="480">
          <cell r="A480">
            <v>479</v>
          </cell>
          <cell r="B480" t="str">
            <v>Hemerocalle</v>
          </cell>
          <cell r="C480" t="str">
            <v>Red Bull</v>
          </cell>
          <cell r="D480">
            <v>1</v>
          </cell>
          <cell r="E480">
            <v>78.28</v>
          </cell>
        </row>
        <row r="481">
          <cell r="A481">
            <v>480</v>
          </cell>
          <cell r="B481" t="str">
            <v>Hemerocalle</v>
          </cell>
          <cell r="C481" t="str">
            <v>Red Eyed Shocker</v>
          </cell>
          <cell r="D481">
            <v>2</v>
          </cell>
          <cell r="E481">
            <v>26.09</v>
          </cell>
        </row>
        <row r="482">
          <cell r="A482">
            <v>481</v>
          </cell>
          <cell r="B482" t="str">
            <v>Hemerocalle</v>
          </cell>
          <cell r="C482" t="str">
            <v>Red Heat</v>
          </cell>
          <cell r="D482">
            <v>2</v>
          </cell>
          <cell r="E482">
            <v>13.05</v>
          </cell>
        </row>
        <row r="483">
          <cell r="A483">
            <v>482</v>
          </cell>
          <cell r="B483" t="str">
            <v>Hemerocalle</v>
          </cell>
          <cell r="C483" t="str">
            <v>Red Kangaroo</v>
          </cell>
          <cell r="D483">
            <v>1</v>
          </cell>
          <cell r="E483">
            <v>43.49</v>
          </cell>
        </row>
        <row r="484">
          <cell r="A484">
            <v>483</v>
          </cell>
          <cell r="B484" t="str">
            <v>Hemerocalle</v>
          </cell>
          <cell r="C484" t="str">
            <v>Red Volunteer</v>
          </cell>
          <cell r="D484">
            <v>2</v>
          </cell>
          <cell r="E484">
            <v>13.05</v>
          </cell>
        </row>
        <row r="485">
          <cell r="A485">
            <v>484</v>
          </cell>
          <cell r="B485" t="str">
            <v>Hemerocalle</v>
          </cell>
          <cell r="C485" t="str">
            <v>Refiner's Fire</v>
          </cell>
          <cell r="D485">
            <v>2</v>
          </cell>
          <cell r="E485">
            <v>13.05</v>
          </cell>
        </row>
        <row r="486">
          <cell r="A486">
            <v>485</v>
          </cell>
          <cell r="B486" t="str">
            <v>Hemerocalle</v>
          </cell>
          <cell r="C486" t="str">
            <v>Regal Braid</v>
          </cell>
          <cell r="D486">
            <v>2</v>
          </cell>
          <cell r="E486">
            <v>13.05</v>
          </cell>
        </row>
        <row r="487">
          <cell r="A487">
            <v>486</v>
          </cell>
          <cell r="B487" t="str">
            <v>Hemerocalle</v>
          </cell>
          <cell r="C487" t="str">
            <v>Regency Heights</v>
          </cell>
          <cell r="D487">
            <v>1</v>
          </cell>
          <cell r="E487">
            <v>21.74</v>
          </cell>
        </row>
        <row r="488">
          <cell r="A488">
            <v>487</v>
          </cell>
          <cell r="B488" t="str">
            <v>Hemerocalle</v>
          </cell>
          <cell r="C488" t="str">
            <v>Rhubarb Pie</v>
          </cell>
          <cell r="D488">
            <v>1</v>
          </cell>
          <cell r="E488">
            <v>52.18</v>
          </cell>
        </row>
        <row r="489">
          <cell r="A489">
            <v>488</v>
          </cell>
          <cell r="B489" t="str">
            <v>Hemerocalle</v>
          </cell>
          <cell r="C489" t="str">
            <v>Richfield Rose Elegance</v>
          </cell>
          <cell r="D489">
            <v>2</v>
          </cell>
          <cell r="E489">
            <v>21.74</v>
          </cell>
        </row>
        <row r="490">
          <cell r="A490">
            <v>489</v>
          </cell>
          <cell r="B490" t="str">
            <v>Hemerocalle</v>
          </cell>
          <cell r="C490" t="str">
            <v>Rio Fiesta</v>
          </cell>
          <cell r="D490">
            <v>1</v>
          </cell>
          <cell r="E490">
            <v>60.88</v>
          </cell>
        </row>
        <row r="491">
          <cell r="A491">
            <v>490</v>
          </cell>
          <cell r="B491" t="str">
            <v>Hemerocalle</v>
          </cell>
          <cell r="C491" t="str">
            <v>Robert Searles</v>
          </cell>
          <cell r="D491">
            <v>1</v>
          </cell>
          <cell r="E491">
            <v>39.14</v>
          </cell>
        </row>
        <row r="492">
          <cell r="A492">
            <v>491</v>
          </cell>
          <cell r="B492" t="str">
            <v>Hemerocalle</v>
          </cell>
          <cell r="C492" t="str">
            <v>Rock Candy</v>
          </cell>
          <cell r="D492">
            <v>2</v>
          </cell>
          <cell r="E492">
            <v>26.09</v>
          </cell>
        </row>
        <row r="493">
          <cell r="A493">
            <v>492</v>
          </cell>
          <cell r="B493" t="str">
            <v>Hemerocalle</v>
          </cell>
          <cell r="C493" t="str">
            <v>Rock Lobster</v>
          </cell>
          <cell r="D493">
            <v>2</v>
          </cell>
          <cell r="E493">
            <v>13.05</v>
          </cell>
        </row>
        <row r="494">
          <cell r="A494">
            <v>493</v>
          </cell>
          <cell r="B494" t="str">
            <v>Hemerocalle</v>
          </cell>
          <cell r="C494" t="str">
            <v>Rock of Salvation</v>
          </cell>
          <cell r="D494">
            <v>2</v>
          </cell>
          <cell r="E494">
            <v>21.74</v>
          </cell>
        </row>
        <row r="495">
          <cell r="A495">
            <v>494</v>
          </cell>
          <cell r="B495" t="str">
            <v>Hemerocalle</v>
          </cell>
          <cell r="C495" t="str">
            <v>Rock Solid</v>
          </cell>
          <cell r="D495">
            <v>2</v>
          </cell>
          <cell r="E495">
            <v>13.05</v>
          </cell>
        </row>
        <row r="496">
          <cell r="A496">
            <v>495</v>
          </cell>
          <cell r="B496" t="str">
            <v>Hemerocalle</v>
          </cell>
          <cell r="C496" t="str">
            <v>Rollercoaster Rush</v>
          </cell>
          <cell r="D496">
            <v>1</v>
          </cell>
          <cell r="E496">
            <v>78.28</v>
          </cell>
        </row>
        <row r="497">
          <cell r="A497">
            <v>496</v>
          </cell>
          <cell r="B497" t="str">
            <v>Hemerocalle</v>
          </cell>
          <cell r="C497" t="str">
            <v>Rose Colored Glasses</v>
          </cell>
          <cell r="D497">
            <v>1</v>
          </cell>
          <cell r="E497">
            <v>39.14</v>
          </cell>
        </row>
        <row r="498">
          <cell r="A498">
            <v>497</v>
          </cell>
          <cell r="B498" t="str">
            <v>Hemerocalle</v>
          </cell>
          <cell r="C498" t="str">
            <v>Rose des Appalaches</v>
          </cell>
          <cell r="D498">
            <v>2</v>
          </cell>
          <cell r="E498">
            <v>26.09</v>
          </cell>
        </row>
        <row r="499">
          <cell r="A499">
            <v>498</v>
          </cell>
          <cell r="B499" t="str">
            <v>Hemerocalle</v>
          </cell>
          <cell r="C499" t="str">
            <v>Rose Heat</v>
          </cell>
          <cell r="D499">
            <v>1</v>
          </cell>
          <cell r="E499">
            <v>52.18</v>
          </cell>
        </row>
        <row r="500">
          <cell r="A500">
            <v>499</v>
          </cell>
          <cell r="B500" t="str">
            <v>Hemerocalle</v>
          </cell>
          <cell r="C500" t="str">
            <v>Rose Knockout</v>
          </cell>
          <cell r="D500">
            <v>1</v>
          </cell>
          <cell r="E500">
            <v>65.23</v>
          </cell>
        </row>
        <row r="501">
          <cell r="A501">
            <v>500</v>
          </cell>
          <cell r="B501" t="str">
            <v>Hemerocalle</v>
          </cell>
          <cell r="C501" t="str">
            <v>Rose Storm</v>
          </cell>
          <cell r="D501">
            <v>2</v>
          </cell>
          <cell r="E501">
            <v>15.65</v>
          </cell>
        </row>
        <row r="502">
          <cell r="A502">
            <v>501</v>
          </cell>
          <cell r="B502" t="str">
            <v>Hemerocalle</v>
          </cell>
          <cell r="C502" t="str">
            <v>Roses In Snow</v>
          </cell>
          <cell r="D502">
            <v>2</v>
          </cell>
          <cell r="E502">
            <v>8.6999999999999993</v>
          </cell>
        </row>
        <row r="503">
          <cell r="A503">
            <v>502</v>
          </cell>
          <cell r="B503" t="str">
            <v>Hemerocalle</v>
          </cell>
          <cell r="C503" t="str">
            <v>Rowdy Red</v>
          </cell>
          <cell r="D503">
            <v>1</v>
          </cell>
          <cell r="E503">
            <v>26.09</v>
          </cell>
        </row>
        <row r="504">
          <cell r="A504">
            <v>503</v>
          </cell>
          <cell r="B504" t="str">
            <v>Hemerocalle</v>
          </cell>
          <cell r="C504" t="str">
            <v>Ruby Pearl Sullivan</v>
          </cell>
          <cell r="D504">
            <v>1</v>
          </cell>
          <cell r="E504">
            <v>65.23</v>
          </cell>
        </row>
        <row r="505">
          <cell r="A505">
            <v>504</v>
          </cell>
          <cell r="B505" t="str">
            <v>Hemerocalle</v>
          </cell>
          <cell r="C505" t="str">
            <v>Ruby Spider</v>
          </cell>
          <cell r="D505">
            <v>2</v>
          </cell>
          <cell r="E505">
            <v>13.05</v>
          </cell>
        </row>
        <row r="506">
          <cell r="A506">
            <v>505</v>
          </cell>
          <cell r="B506" t="str">
            <v>Hemerocalle</v>
          </cell>
          <cell r="C506" t="str">
            <v>Ruby Storm</v>
          </cell>
          <cell r="D506">
            <v>2</v>
          </cell>
          <cell r="E506">
            <v>21.74</v>
          </cell>
        </row>
        <row r="507">
          <cell r="A507">
            <v>506</v>
          </cell>
          <cell r="B507" t="str">
            <v>Hemerocalle</v>
          </cell>
          <cell r="C507" t="str">
            <v>Running Hot</v>
          </cell>
          <cell r="D507">
            <v>1</v>
          </cell>
          <cell r="E507">
            <v>39.14</v>
          </cell>
        </row>
        <row r="508">
          <cell r="A508">
            <v>507</v>
          </cell>
          <cell r="B508" t="str">
            <v>Hemerocalle</v>
          </cell>
          <cell r="C508" t="str">
            <v>Sabine Baur</v>
          </cell>
          <cell r="D508">
            <v>2</v>
          </cell>
          <cell r="E508">
            <v>13.05</v>
          </cell>
        </row>
        <row r="509">
          <cell r="A509">
            <v>508</v>
          </cell>
          <cell r="B509" t="str">
            <v>Hemerocalle</v>
          </cell>
          <cell r="C509" t="str">
            <v>Santa's Little Helper</v>
          </cell>
          <cell r="D509">
            <v>1</v>
          </cell>
          <cell r="E509">
            <v>43.49</v>
          </cell>
        </row>
        <row r="510">
          <cell r="A510">
            <v>509</v>
          </cell>
          <cell r="B510" t="str">
            <v>Hemerocalle</v>
          </cell>
          <cell r="C510" t="str">
            <v>Scaramouche</v>
          </cell>
          <cell r="D510">
            <v>2</v>
          </cell>
          <cell r="E510">
            <v>8.6999999999999993</v>
          </cell>
        </row>
        <row r="511">
          <cell r="A511">
            <v>510</v>
          </cell>
          <cell r="B511" t="str">
            <v>Hemerocalle</v>
          </cell>
          <cell r="C511" t="str">
            <v>Scarlet Pansy</v>
          </cell>
          <cell r="D511">
            <v>2</v>
          </cell>
          <cell r="E511">
            <v>13.05</v>
          </cell>
        </row>
        <row r="512">
          <cell r="A512">
            <v>511</v>
          </cell>
          <cell r="B512" t="str">
            <v>Hemerocalle</v>
          </cell>
          <cell r="C512" t="str">
            <v>Scarlet Summer</v>
          </cell>
          <cell r="D512">
            <v>2</v>
          </cell>
          <cell r="E512">
            <v>17.39</v>
          </cell>
        </row>
        <row r="513">
          <cell r="A513">
            <v>512</v>
          </cell>
          <cell r="B513" t="str">
            <v>Hemerocalle</v>
          </cell>
          <cell r="C513" t="str">
            <v>Screech Owl</v>
          </cell>
          <cell r="D513">
            <v>2</v>
          </cell>
          <cell r="E513">
            <v>8.6999999999999993</v>
          </cell>
        </row>
        <row r="514">
          <cell r="A514">
            <v>513</v>
          </cell>
          <cell r="B514" t="str">
            <v>Hemerocalle</v>
          </cell>
          <cell r="C514" t="str">
            <v>Sense of Wonder</v>
          </cell>
          <cell r="D514">
            <v>1</v>
          </cell>
          <cell r="E514">
            <v>26.09</v>
          </cell>
        </row>
        <row r="515">
          <cell r="A515">
            <v>514</v>
          </cell>
          <cell r="B515" t="str">
            <v>Hemerocalle</v>
          </cell>
          <cell r="C515" t="str">
            <v>Shades of Darkness</v>
          </cell>
          <cell r="D515">
            <v>2</v>
          </cell>
          <cell r="E515">
            <v>8.6999999999999993</v>
          </cell>
        </row>
        <row r="516">
          <cell r="A516">
            <v>515</v>
          </cell>
          <cell r="B516" t="str">
            <v>Hemerocalle</v>
          </cell>
          <cell r="C516" t="str">
            <v>Shake the Mountains</v>
          </cell>
          <cell r="D516">
            <v>2</v>
          </cell>
          <cell r="E516">
            <v>17.39</v>
          </cell>
        </row>
        <row r="517">
          <cell r="A517">
            <v>516</v>
          </cell>
          <cell r="B517" t="str">
            <v>Hemerocalle</v>
          </cell>
          <cell r="C517" t="str">
            <v>Shamrock Dew</v>
          </cell>
          <cell r="D517">
            <v>1</v>
          </cell>
        </row>
        <row r="518">
          <cell r="A518">
            <v>517</v>
          </cell>
          <cell r="B518" t="str">
            <v>Hemerocalle</v>
          </cell>
          <cell r="C518" t="str">
            <v>Shipwreck Cove</v>
          </cell>
          <cell r="D518">
            <v>1</v>
          </cell>
          <cell r="E518">
            <v>69.58</v>
          </cell>
        </row>
        <row r="519">
          <cell r="A519">
            <v>518</v>
          </cell>
          <cell r="B519" t="str">
            <v>Hemerocalle</v>
          </cell>
          <cell r="C519" t="str">
            <v>Shores Of Time</v>
          </cell>
          <cell r="D519">
            <v>2</v>
          </cell>
          <cell r="E519">
            <v>21.74</v>
          </cell>
        </row>
        <row r="520">
          <cell r="A520">
            <v>519</v>
          </cell>
          <cell r="B520" t="str">
            <v>Hemerocalle</v>
          </cell>
          <cell r="C520" t="str">
            <v>Shuffle The Deck</v>
          </cell>
          <cell r="D520">
            <v>2</v>
          </cell>
          <cell r="E520">
            <v>13.05</v>
          </cell>
        </row>
        <row r="521">
          <cell r="A521">
            <v>520</v>
          </cell>
          <cell r="B521" t="str">
            <v>Hemerocalle</v>
          </cell>
          <cell r="C521" t="str">
            <v>Silent Sentry</v>
          </cell>
          <cell r="D521">
            <v>2</v>
          </cell>
          <cell r="E521">
            <v>8.6999999999999993</v>
          </cell>
        </row>
        <row r="522">
          <cell r="A522">
            <v>521</v>
          </cell>
          <cell r="B522" t="str">
            <v>Hemerocalle</v>
          </cell>
          <cell r="C522" t="str">
            <v>Siloam Double Classic</v>
          </cell>
          <cell r="D522">
            <v>2</v>
          </cell>
          <cell r="E522">
            <v>8.6999999999999993</v>
          </cell>
        </row>
        <row r="523">
          <cell r="A523">
            <v>522</v>
          </cell>
          <cell r="B523" t="str">
            <v>Hemerocalle</v>
          </cell>
          <cell r="C523" t="str">
            <v>Siloam Show Girl</v>
          </cell>
          <cell r="D523">
            <v>2</v>
          </cell>
          <cell r="E523">
            <v>8.6999999999999993</v>
          </cell>
        </row>
        <row r="524">
          <cell r="A524">
            <v>523</v>
          </cell>
          <cell r="B524" t="str">
            <v>Hemerocalle</v>
          </cell>
          <cell r="C524" t="str">
            <v>Siloam Ury Winniford</v>
          </cell>
          <cell r="D524">
            <v>2</v>
          </cell>
          <cell r="E524">
            <v>8.6999999999999993</v>
          </cell>
        </row>
        <row r="525">
          <cell r="A525">
            <v>524</v>
          </cell>
          <cell r="B525" t="str">
            <v>Hemerocalle</v>
          </cell>
          <cell r="C525" t="str">
            <v>Silver Lance</v>
          </cell>
          <cell r="D525">
            <v>2</v>
          </cell>
          <cell r="E525">
            <v>8.6999999999999993</v>
          </cell>
        </row>
        <row r="526">
          <cell r="A526">
            <v>525</v>
          </cell>
          <cell r="B526" t="str">
            <v>Hemerocalle</v>
          </cell>
          <cell r="C526" t="str">
            <v>Sir Francis Drake</v>
          </cell>
          <cell r="D526">
            <v>2</v>
          </cell>
          <cell r="E526">
            <v>30.44</v>
          </cell>
        </row>
        <row r="527">
          <cell r="A527">
            <v>526</v>
          </cell>
          <cell r="B527" t="str">
            <v>Hemerocalle</v>
          </cell>
          <cell r="C527" t="str">
            <v>Slap Me Sassy</v>
          </cell>
          <cell r="D527">
            <v>1</v>
          </cell>
          <cell r="E527">
            <v>21.74</v>
          </cell>
        </row>
        <row r="528">
          <cell r="A528">
            <v>527</v>
          </cell>
          <cell r="B528" t="str">
            <v>Hemerocalle</v>
          </cell>
          <cell r="C528" t="str">
            <v>Soleil Soleil</v>
          </cell>
          <cell r="D528">
            <v>2</v>
          </cell>
          <cell r="E528">
            <v>13.05</v>
          </cell>
        </row>
        <row r="529">
          <cell r="A529">
            <v>528</v>
          </cell>
          <cell r="B529" t="str">
            <v>Hemerocalle</v>
          </cell>
          <cell r="C529" t="str">
            <v>Song of the Empire</v>
          </cell>
          <cell r="D529">
            <v>1</v>
          </cell>
          <cell r="E529">
            <v>21.74</v>
          </cell>
        </row>
        <row r="530">
          <cell r="A530">
            <v>529</v>
          </cell>
          <cell r="B530" t="str">
            <v>Hemerocalle</v>
          </cell>
          <cell r="C530" t="str">
            <v>Sonya Starchak</v>
          </cell>
          <cell r="D530">
            <v>1</v>
          </cell>
          <cell r="E530">
            <v>173.95</v>
          </cell>
        </row>
        <row r="531">
          <cell r="A531">
            <v>530</v>
          </cell>
          <cell r="B531" t="str">
            <v>Hemerocalle</v>
          </cell>
          <cell r="C531" t="str">
            <v>Southern Dazzle</v>
          </cell>
          <cell r="D531">
            <v>1</v>
          </cell>
          <cell r="E531">
            <v>86.97</v>
          </cell>
        </row>
        <row r="532">
          <cell r="A532">
            <v>531</v>
          </cell>
          <cell r="B532" t="str">
            <v>Hemerocalle</v>
          </cell>
          <cell r="C532" t="str">
            <v>Space Warp</v>
          </cell>
          <cell r="D532">
            <v>1</v>
          </cell>
          <cell r="E532">
            <v>39.14</v>
          </cell>
        </row>
        <row r="533">
          <cell r="A533">
            <v>532</v>
          </cell>
          <cell r="B533" t="str">
            <v>Hemerocalle</v>
          </cell>
          <cell r="C533" t="str">
            <v>Spacecoast Bold Scheme</v>
          </cell>
          <cell r="D533">
            <v>2</v>
          </cell>
          <cell r="E533">
            <v>17.39</v>
          </cell>
        </row>
        <row r="534">
          <cell r="A534">
            <v>533</v>
          </cell>
          <cell r="B534" t="str">
            <v>Hemerocalle</v>
          </cell>
          <cell r="C534" t="str">
            <v>Spacecoast Brazen Bandit</v>
          </cell>
          <cell r="D534">
            <v>1</v>
          </cell>
          <cell r="E534">
            <v>65.23</v>
          </cell>
        </row>
        <row r="535">
          <cell r="A535">
            <v>534</v>
          </cell>
          <cell r="B535" t="str">
            <v>Hemerocalle</v>
          </cell>
          <cell r="C535" t="str">
            <v>Spacecoast Bull Gator</v>
          </cell>
          <cell r="D535">
            <v>2</v>
          </cell>
          <cell r="E535">
            <v>17.39</v>
          </cell>
        </row>
        <row r="536">
          <cell r="A536">
            <v>535</v>
          </cell>
          <cell r="B536" t="str">
            <v>Hemerocalle</v>
          </cell>
          <cell r="C536" t="str">
            <v>Spacecoast Casino Red</v>
          </cell>
          <cell r="D536">
            <v>1</v>
          </cell>
          <cell r="E536">
            <v>86.97</v>
          </cell>
        </row>
        <row r="537">
          <cell r="A537">
            <v>536</v>
          </cell>
          <cell r="B537" t="str">
            <v>Hemerocalle</v>
          </cell>
          <cell r="C537" t="str">
            <v>Spacecoast Cool Deal</v>
          </cell>
          <cell r="D537">
            <v>1</v>
          </cell>
          <cell r="E537">
            <v>13.05</v>
          </cell>
        </row>
        <row r="538">
          <cell r="A538">
            <v>537</v>
          </cell>
          <cell r="B538" t="str">
            <v>Hemerocalle</v>
          </cell>
          <cell r="C538" t="str">
            <v>Spacecoast Cranberry Breeze</v>
          </cell>
          <cell r="D538">
            <v>1</v>
          </cell>
          <cell r="E538">
            <v>21.74</v>
          </cell>
        </row>
        <row r="539">
          <cell r="A539">
            <v>538</v>
          </cell>
          <cell r="B539" t="str">
            <v>Hemerocalle</v>
          </cell>
          <cell r="C539" t="str">
            <v>Spacecoast Eye Declare</v>
          </cell>
          <cell r="D539">
            <v>1</v>
          </cell>
          <cell r="E539">
            <v>21.74</v>
          </cell>
        </row>
        <row r="540">
          <cell r="A540">
            <v>539</v>
          </cell>
          <cell r="B540" t="str">
            <v>Hemerocalle</v>
          </cell>
          <cell r="C540" t="str">
            <v>Spacecoast Fancy Dancer</v>
          </cell>
          <cell r="D540">
            <v>1</v>
          </cell>
          <cell r="E540">
            <v>21.74</v>
          </cell>
        </row>
        <row r="541">
          <cell r="A541">
            <v>540</v>
          </cell>
          <cell r="B541" t="str">
            <v>Hemerocalle</v>
          </cell>
          <cell r="C541" t="str">
            <v>Spacecoast Firestarter</v>
          </cell>
          <cell r="D541">
            <v>1</v>
          </cell>
          <cell r="E541">
            <v>15.65</v>
          </cell>
        </row>
        <row r="542">
          <cell r="A542">
            <v>541</v>
          </cell>
          <cell r="B542" t="str">
            <v>Hemerocalle</v>
          </cell>
          <cell r="C542" t="str">
            <v>Spacecoast Lunatic Fringe</v>
          </cell>
          <cell r="D542">
            <v>1</v>
          </cell>
          <cell r="E542">
            <v>86.97</v>
          </cell>
        </row>
        <row r="543">
          <cell r="A543">
            <v>542</v>
          </cell>
          <cell r="B543" t="str">
            <v>Hemerocalle</v>
          </cell>
          <cell r="C543" t="str">
            <v>Spacecoast Sea shells</v>
          </cell>
          <cell r="D543">
            <v>1</v>
          </cell>
          <cell r="E543">
            <v>17.39</v>
          </cell>
        </row>
        <row r="544">
          <cell r="A544">
            <v>543</v>
          </cell>
          <cell r="B544" t="str">
            <v>Hemerocalle</v>
          </cell>
          <cell r="C544" t="str">
            <v>Spacecoast Spice Girl</v>
          </cell>
          <cell r="D544">
            <v>1</v>
          </cell>
          <cell r="E544">
            <v>21.74</v>
          </cell>
        </row>
        <row r="545">
          <cell r="A545">
            <v>544</v>
          </cell>
          <cell r="B545" t="str">
            <v>Hemerocalle</v>
          </cell>
          <cell r="C545" t="str">
            <v>Spacecoast Technical Knock Out</v>
          </cell>
          <cell r="D545">
            <v>1</v>
          </cell>
          <cell r="E545">
            <v>21.74</v>
          </cell>
        </row>
        <row r="546">
          <cell r="A546">
            <v>545</v>
          </cell>
          <cell r="B546" t="str">
            <v>Hemerocalle</v>
          </cell>
          <cell r="C546" t="str">
            <v>Special Candy</v>
          </cell>
          <cell r="D546">
            <v>1</v>
          </cell>
          <cell r="E546">
            <v>26.09</v>
          </cell>
        </row>
        <row r="547">
          <cell r="A547">
            <v>546</v>
          </cell>
          <cell r="B547" t="str">
            <v>Hemerocalle</v>
          </cell>
          <cell r="C547" t="str">
            <v>Speedo</v>
          </cell>
          <cell r="D547">
            <v>1</v>
          </cell>
          <cell r="E547">
            <v>39.14</v>
          </cell>
        </row>
        <row r="548">
          <cell r="A548">
            <v>547</v>
          </cell>
          <cell r="B548" t="str">
            <v>Hemerocalle</v>
          </cell>
          <cell r="C548" t="str">
            <v>Spider Miracle</v>
          </cell>
          <cell r="D548">
            <v>2</v>
          </cell>
          <cell r="E548">
            <v>8.6999999999999993</v>
          </cell>
        </row>
        <row r="549">
          <cell r="A549">
            <v>548</v>
          </cell>
          <cell r="B549" t="str">
            <v>Hemerocalle</v>
          </cell>
          <cell r="C549" t="str">
            <v>Spinefeld</v>
          </cell>
          <cell r="D549">
            <v>1</v>
          </cell>
          <cell r="E549">
            <v>86.97</v>
          </cell>
        </row>
        <row r="550">
          <cell r="A550">
            <v>549</v>
          </cell>
          <cell r="B550" t="str">
            <v>Hemerocalle</v>
          </cell>
          <cell r="C550" t="str">
            <v>Spirit Folk</v>
          </cell>
          <cell r="D550">
            <v>2</v>
          </cell>
          <cell r="E550">
            <v>13.05</v>
          </cell>
        </row>
        <row r="551">
          <cell r="A551">
            <v>550</v>
          </cell>
          <cell r="B551" t="str">
            <v>Hemerocalle</v>
          </cell>
          <cell r="C551" t="str">
            <v>Springfield Clan</v>
          </cell>
          <cell r="D551">
            <v>2</v>
          </cell>
          <cell r="E551">
            <v>13.05</v>
          </cell>
        </row>
        <row r="552">
          <cell r="A552">
            <v>551</v>
          </cell>
          <cell r="B552" t="str">
            <v>Hemerocalle</v>
          </cell>
          <cell r="C552" t="str">
            <v>Startle</v>
          </cell>
          <cell r="D552">
            <v>2</v>
          </cell>
          <cell r="E552">
            <v>13.05</v>
          </cell>
        </row>
        <row r="553">
          <cell r="A553">
            <v>552</v>
          </cell>
          <cell r="B553" t="str">
            <v>Hemerocalle</v>
          </cell>
          <cell r="C553" t="str">
            <v>Stealth Bomber</v>
          </cell>
          <cell r="D553">
            <v>2</v>
          </cell>
          <cell r="E553">
            <v>17.39</v>
          </cell>
        </row>
        <row r="554">
          <cell r="A554">
            <v>553</v>
          </cell>
          <cell r="B554" t="str">
            <v>Hemerocalle</v>
          </cell>
          <cell r="C554" t="str">
            <v>Steely Blue Eyes</v>
          </cell>
          <cell r="D554">
            <v>2</v>
          </cell>
          <cell r="E554">
            <v>17.39</v>
          </cell>
        </row>
        <row r="555">
          <cell r="A555">
            <v>554</v>
          </cell>
          <cell r="B555" t="str">
            <v>Hemerocalle</v>
          </cell>
          <cell r="C555" t="str">
            <v>Stella De Oro</v>
          </cell>
          <cell r="D555">
            <v>4</v>
          </cell>
          <cell r="E555">
            <v>8.6999999999999993</v>
          </cell>
        </row>
        <row r="556">
          <cell r="A556">
            <v>555</v>
          </cell>
          <cell r="B556" t="str">
            <v>Hemerocalle</v>
          </cell>
          <cell r="C556" t="str">
            <v>Stellar Double Rose</v>
          </cell>
          <cell r="D556">
            <v>2</v>
          </cell>
          <cell r="E556">
            <v>13.05</v>
          </cell>
        </row>
        <row r="557">
          <cell r="A557">
            <v>556</v>
          </cell>
          <cell r="B557" t="str">
            <v>Hemerocalle</v>
          </cell>
          <cell r="C557" t="str">
            <v>Stenciled Infusion</v>
          </cell>
          <cell r="D557">
            <v>1</v>
          </cell>
          <cell r="E557">
            <v>152.21</v>
          </cell>
        </row>
        <row r="558">
          <cell r="A558">
            <v>557</v>
          </cell>
          <cell r="B558" t="str">
            <v>Hemerocalle</v>
          </cell>
          <cell r="C558" t="str">
            <v>Step Mother</v>
          </cell>
          <cell r="D558">
            <v>2</v>
          </cell>
          <cell r="E558">
            <v>13.05</v>
          </cell>
        </row>
        <row r="559">
          <cell r="A559">
            <v>558</v>
          </cell>
          <cell r="B559" t="str">
            <v>Hemerocalle</v>
          </cell>
          <cell r="C559" t="str">
            <v>Steve Trimmer</v>
          </cell>
          <cell r="D559">
            <v>2</v>
          </cell>
          <cell r="E559">
            <v>13.05</v>
          </cell>
        </row>
        <row r="560">
          <cell r="A560">
            <v>559</v>
          </cell>
          <cell r="B560" t="str">
            <v>Hemerocalle</v>
          </cell>
          <cell r="C560" t="str">
            <v>Strawberry Fields Forever</v>
          </cell>
          <cell r="D560">
            <v>2</v>
          </cell>
          <cell r="E560">
            <v>13.05</v>
          </cell>
        </row>
        <row r="561">
          <cell r="A561">
            <v>560</v>
          </cell>
          <cell r="B561" t="str">
            <v>Hemerocalle</v>
          </cell>
          <cell r="C561" t="str">
            <v>Strawberry Frappe</v>
          </cell>
          <cell r="D561">
            <v>2</v>
          </cell>
          <cell r="E561">
            <v>15.65</v>
          </cell>
        </row>
        <row r="562">
          <cell r="A562">
            <v>561</v>
          </cell>
          <cell r="B562" t="str">
            <v>Hemerocalle</v>
          </cell>
          <cell r="C562" t="str">
            <v>Suddenly Blue</v>
          </cell>
          <cell r="D562">
            <v>1</v>
          </cell>
          <cell r="E562">
            <v>13.05</v>
          </cell>
        </row>
        <row r="563">
          <cell r="A563">
            <v>562</v>
          </cell>
          <cell r="B563" t="str">
            <v>Hemerocalle</v>
          </cell>
          <cell r="C563" t="str">
            <v>Sulphurite Prism</v>
          </cell>
          <cell r="D563">
            <v>1</v>
          </cell>
          <cell r="E563">
            <v>39.14</v>
          </cell>
        </row>
        <row r="564">
          <cell r="A564">
            <v>563</v>
          </cell>
          <cell r="B564" t="str">
            <v>Hemerocalle</v>
          </cell>
          <cell r="C564" t="str">
            <v>Sultan's Magic</v>
          </cell>
          <cell r="D564">
            <v>2</v>
          </cell>
          <cell r="E564">
            <v>13.05</v>
          </cell>
        </row>
        <row r="565">
          <cell r="A565">
            <v>564</v>
          </cell>
          <cell r="B565" t="str">
            <v>Hemerocalle</v>
          </cell>
          <cell r="C565" t="str">
            <v>Sunday Sandals</v>
          </cell>
          <cell r="D565">
            <v>1</v>
          </cell>
          <cell r="E565">
            <v>39.14</v>
          </cell>
        </row>
        <row r="566">
          <cell r="A566">
            <v>565</v>
          </cell>
          <cell r="B566" t="str">
            <v>Hemerocalle</v>
          </cell>
          <cell r="C566" t="str">
            <v>Sunset Strip</v>
          </cell>
          <cell r="D566">
            <v>1</v>
          </cell>
          <cell r="E566">
            <v>86.97</v>
          </cell>
        </row>
        <row r="567">
          <cell r="A567">
            <v>566</v>
          </cell>
          <cell r="B567" t="str">
            <v>Hemerocalle</v>
          </cell>
          <cell r="C567" t="str">
            <v>Superstitious</v>
          </cell>
          <cell r="D567">
            <v>1</v>
          </cell>
          <cell r="E567">
            <v>104.37</v>
          </cell>
        </row>
        <row r="568">
          <cell r="A568">
            <v>567</v>
          </cell>
          <cell r="B568" t="str">
            <v>Hemerocalle</v>
          </cell>
          <cell r="C568" t="str">
            <v>Susan Pritchard Petit</v>
          </cell>
          <cell r="D568">
            <v>1</v>
          </cell>
          <cell r="E568">
            <v>43.49</v>
          </cell>
        </row>
        <row r="569">
          <cell r="A569">
            <v>568</v>
          </cell>
          <cell r="B569" t="str">
            <v>Hemerocalle</v>
          </cell>
          <cell r="C569" t="str">
            <v>Swallow Tail Kite</v>
          </cell>
          <cell r="D569">
            <v>2</v>
          </cell>
          <cell r="E569">
            <v>13.05</v>
          </cell>
        </row>
        <row r="570">
          <cell r="A570">
            <v>569</v>
          </cell>
          <cell r="B570" t="str">
            <v>Hemerocalle</v>
          </cell>
          <cell r="C570" t="str">
            <v>Sweet Almond Mint</v>
          </cell>
          <cell r="D570">
            <v>1</v>
          </cell>
          <cell r="E570">
            <v>121.76</v>
          </cell>
        </row>
        <row r="571">
          <cell r="A571">
            <v>570</v>
          </cell>
          <cell r="B571" t="str">
            <v>Hemerocalle</v>
          </cell>
          <cell r="C571" t="str">
            <v>Sweet Cotton Candy</v>
          </cell>
          <cell r="D571">
            <v>1</v>
          </cell>
          <cell r="E571">
            <v>165.25</v>
          </cell>
        </row>
        <row r="572">
          <cell r="A572">
            <v>571</v>
          </cell>
          <cell r="B572" t="str">
            <v>Hemerocalle</v>
          </cell>
          <cell r="C572" t="str">
            <v>Tahitian Isle</v>
          </cell>
          <cell r="D572">
            <v>2</v>
          </cell>
          <cell r="E572">
            <v>13.05</v>
          </cell>
        </row>
        <row r="573">
          <cell r="A573">
            <v>572</v>
          </cell>
          <cell r="B573" t="str">
            <v>Hemerocalle</v>
          </cell>
          <cell r="C573" t="str">
            <v>Tahitian Shores</v>
          </cell>
          <cell r="D573">
            <v>1</v>
          </cell>
          <cell r="E573">
            <v>69.58</v>
          </cell>
        </row>
        <row r="574">
          <cell r="A574">
            <v>573</v>
          </cell>
          <cell r="B574" t="str">
            <v>Hemerocalle</v>
          </cell>
          <cell r="C574" t="str">
            <v>Tahoe</v>
          </cell>
          <cell r="D574">
            <v>2</v>
          </cell>
          <cell r="E574">
            <v>21.74</v>
          </cell>
        </row>
        <row r="575">
          <cell r="A575">
            <v>574</v>
          </cell>
          <cell r="B575" t="str">
            <v>Hemerocalle</v>
          </cell>
          <cell r="C575" t="str">
            <v>Tao of Physics</v>
          </cell>
          <cell r="D575">
            <v>2</v>
          </cell>
          <cell r="E575">
            <v>13.05</v>
          </cell>
        </row>
        <row r="576">
          <cell r="A576">
            <v>575</v>
          </cell>
          <cell r="B576" t="str">
            <v>Hemerocalle</v>
          </cell>
          <cell r="C576" t="str">
            <v>Tart and Trendy</v>
          </cell>
          <cell r="D576">
            <v>1</v>
          </cell>
          <cell r="E576">
            <v>78.28</v>
          </cell>
        </row>
        <row r="577">
          <cell r="A577">
            <v>576</v>
          </cell>
          <cell r="B577" t="str">
            <v>Hemerocalle</v>
          </cell>
          <cell r="C577" t="str">
            <v xml:space="preserve">T-Bone Walker </v>
          </cell>
          <cell r="D577">
            <v>2</v>
          </cell>
          <cell r="E577">
            <v>13.05</v>
          </cell>
        </row>
        <row r="578">
          <cell r="A578">
            <v>577</v>
          </cell>
          <cell r="B578" t="str">
            <v>Hemerocalle</v>
          </cell>
          <cell r="C578" t="str">
            <v>Texas Blue Eye</v>
          </cell>
          <cell r="D578">
            <v>1</v>
          </cell>
        </row>
        <row r="579">
          <cell r="A579">
            <v>578</v>
          </cell>
          <cell r="B579" t="str">
            <v>Hemerocalle</v>
          </cell>
          <cell r="C579" t="str">
            <v>The Band Played On</v>
          </cell>
          <cell r="D579">
            <v>2</v>
          </cell>
          <cell r="E579">
            <v>30.44</v>
          </cell>
        </row>
        <row r="580">
          <cell r="A580">
            <v>579</v>
          </cell>
          <cell r="B580" t="str">
            <v>Hemerocalle</v>
          </cell>
          <cell r="C580" t="str">
            <v>The Big Picture</v>
          </cell>
          <cell r="D580">
            <v>1</v>
          </cell>
          <cell r="E580">
            <v>121.76</v>
          </cell>
        </row>
        <row r="581">
          <cell r="A581">
            <v>580</v>
          </cell>
          <cell r="B581" t="str">
            <v>Hemerocalle</v>
          </cell>
          <cell r="C581" t="str">
            <v>The Dark Side</v>
          </cell>
          <cell r="D581">
            <v>1</v>
          </cell>
          <cell r="E581">
            <v>56.53</v>
          </cell>
        </row>
        <row r="582">
          <cell r="A582">
            <v>581</v>
          </cell>
          <cell r="B582" t="str">
            <v>Hemerocalle</v>
          </cell>
          <cell r="C582" t="str">
            <v>These Eyes</v>
          </cell>
          <cell r="D582">
            <v>2</v>
          </cell>
          <cell r="E582">
            <v>21.74</v>
          </cell>
        </row>
        <row r="583">
          <cell r="A583">
            <v>582</v>
          </cell>
          <cell r="B583" t="str">
            <v>Hemerocalle</v>
          </cell>
          <cell r="C583" t="str">
            <v>Thomas Tew</v>
          </cell>
          <cell r="D583">
            <v>1</v>
          </cell>
          <cell r="E583">
            <v>43.49</v>
          </cell>
        </row>
        <row r="584">
          <cell r="A584">
            <v>583</v>
          </cell>
          <cell r="B584" t="str">
            <v>Hemerocalle</v>
          </cell>
          <cell r="C584" t="str">
            <v>TigerLing</v>
          </cell>
          <cell r="D584">
            <v>2</v>
          </cell>
          <cell r="E584">
            <v>8.6999999999999993</v>
          </cell>
        </row>
        <row r="585">
          <cell r="A585">
            <v>584</v>
          </cell>
          <cell r="B585" t="str">
            <v>Hemerocalle</v>
          </cell>
          <cell r="C585" t="str">
            <v>Tiger's Eye</v>
          </cell>
          <cell r="D585">
            <v>1</v>
          </cell>
          <cell r="E585">
            <v>13.05</v>
          </cell>
        </row>
        <row r="586">
          <cell r="A586">
            <v>585</v>
          </cell>
          <cell r="B586" t="str">
            <v>Hemerocalle</v>
          </cell>
          <cell r="C586" t="str">
            <v>Tigger</v>
          </cell>
          <cell r="D586">
            <v>2</v>
          </cell>
          <cell r="E586">
            <v>8.6999999999999993</v>
          </cell>
        </row>
        <row r="587">
          <cell r="A587">
            <v>586</v>
          </cell>
          <cell r="B587" t="str">
            <v>Hemerocalle</v>
          </cell>
          <cell r="C587" t="str">
            <v>Time for Eternity</v>
          </cell>
          <cell r="D587">
            <v>1</v>
          </cell>
          <cell r="E587">
            <v>26.09</v>
          </cell>
        </row>
        <row r="588">
          <cell r="A588">
            <v>587</v>
          </cell>
          <cell r="B588" t="str">
            <v>Hemerocalle</v>
          </cell>
          <cell r="C588" t="str">
            <v>Tiny Target</v>
          </cell>
          <cell r="D588">
            <v>4</v>
          </cell>
          <cell r="E588">
            <v>8.6999999999999993</v>
          </cell>
        </row>
        <row r="589">
          <cell r="A589">
            <v>588</v>
          </cell>
          <cell r="B589" t="str">
            <v>Hemerocalle</v>
          </cell>
          <cell r="C589" t="str">
            <v>Totally Awesome</v>
          </cell>
          <cell r="D589">
            <v>1</v>
          </cell>
          <cell r="E589">
            <v>13.05</v>
          </cell>
        </row>
        <row r="590">
          <cell r="A590">
            <v>589</v>
          </cell>
          <cell r="B590" t="str">
            <v>Hemerocalle</v>
          </cell>
          <cell r="C590" t="str">
            <v>Totally Southern</v>
          </cell>
          <cell r="D590">
            <v>2</v>
          </cell>
          <cell r="E590">
            <v>13.05</v>
          </cell>
        </row>
        <row r="591">
          <cell r="A591">
            <v>590</v>
          </cell>
          <cell r="B591" t="str">
            <v>Hemerocalle</v>
          </cell>
          <cell r="C591" t="str">
            <v>Trahlyta</v>
          </cell>
          <cell r="D591">
            <v>2</v>
          </cell>
          <cell r="E591">
            <v>8.6999999999999993</v>
          </cell>
        </row>
        <row r="592">
          <cell r="A592">
            <v>591</v>
          </cell>
          <cell r="B592" t="str">
            <v>Hemerocalle</v>
          </cell>
          <cell r="C592" t="str">
            <v>Tranquil Waters</v>
          </cell>
          <cell r="D592">
            <v>2</v>
          </cell>
          <cell r="E592">
            <v>13.05</v>
          </cell>
        </row>
        <row r="593">
          <cell r="A593">
            <v>592</v>
          </cell>
          <cell r="B593" t="str">
            <v>Hemerocalle</v>
          </cell>
          <cell r="C593" t="str">
            <v>Tricolor</v>
          </cell>
          <cell r="D593">
            <v>1</v>
          </cell>
          <cell r="E593">
            <v>34.79</v>
          </cell>
        </row>
        <row r="594">
          <cell r="A594">
            <v>593</v>
          </cell>
          <cell r="B594" t="str">
            <v>Hemerocalle</v>
          </cell>
          <cell r="C594" t="str">
            <v>Tri-colored Bite</v>
          </cell>
          <cell r="D594">
            <v>1</v>
          </cell>
          <cell r="E594">
            <v>43.49</v>
          </cell>
        </row>
        <row r="595">
          <cell r="A595">
            <v>594</v>
          </cell>
          <cell r="B595" t="str">
            <v>Hemerocalle</v>
          </cell>
          <cell r="C595" t="str">
            <v>Tropical Hot Flash</v>
          </cell>
          <cell r="D595">
            <v>1</v>
          </cell>
          <cell r="E595">
            <v>60.88</v>
          </cell>
        </row>
        <row r="596">
          <cell r="A596">
            <v>595</v>
          </cell>
          <cell r="B596" t="str">
            <v>Hemerocalle</v>
          </cell>
          <cell r="C596" t="str">
            <v>True Pink Beauty</v>
          </cell>
          <cell r="D596">
            <v>2</v>
          </cell>
          <cell r="E596">
            <v>15.65</v>
          </cell>
        </row>
        <row r="597">
          <cell r="A597">
            <v>596</v>
          </cell>
          <cell r="B597" t="str">
            <v>Hemerocalle</v>
          </cell>
          <cell r="C597" t="str">
            <v>Tupac Amaru</v>
          </cell>
          <cell r="D597">
            <v>2</v>
          </cell>
          <cell r="E597">
            <v>8.6999999999999993</v>
          </cell>
        </row>
        <row r="598">
          <cell r="A598">
            <v>597</v>
          </cell>
          <cell r="B598" t="str">
            <v>Hemerocalle</v>
          </cell>
          <cell r="C598" t="str">
            <v>Turn Up The Volume</v>
          </cell>
          <cell r="D598">
            <v>1</v>
          </cell>
          <cell r="E598">
            <v>34.79</v>
          </cell>
        </row>
        <row r="599">
          <cell r="A599">
            <v>598</v>
          </cell>
          <cell r="B599" t="str">
            <v>Hemerocalle</v>
          </cell>
          <cell r="C599" t="str">
            <v>Tuscan Summer</v>
          </cell>
          <cell r="D599">
            <v>1</v>
          </cell>
          <cell r="E599">
            <v>130.46</v>
          </cell>
        </row>
        <row r="600">
          <cell r="A600">
            <v>599</v>
          </cell>
          <cell r="B600" t="str">
            <v>Hemerocalle</v>
          </cell>
          <cell r="C600" t="str">
            <v>Tuscawilla Tigress</v>
          </cell>
          <cell r="D600">
            <v>2</v>
          </cell>
          <cell r="E600">
            <v>8.6999999999999993</v>
          </cell>
        </row>
        <row r="601">
          <cell r="A601">
            <v>600</v>
          </cell>
          <cell r="B601" t="str">
            <v>Hemerocalle</v>
          </cell>
          <cell r="C601" t="str">
            <v>Unforgettable Glow</v>
          </cell>
          <cell r="D601">
            <v>1</v>
          </cell>
          <cell r="E601">
            <v>78.28</v>
          </cell>
        </row>
        <row r="602">
          <cell r="A602">
            <v>601</v>
          </cell>
          <cell r="B602" t="str">
            <v>Hemerocalle</v>
          </cell>
          <cell r="C602" t="str">
            <v>Unlock The Stars</v>
          </cell>
          <cell r="D602">
            <v>1</v>
          </cell>
          <cell r="E602">
            <v>17.39</v>
          </cell>
        </row>
        <row r="603">
          <cell r="A603">
            <v>602</v>
          </cell>
          <cell r="B603" t="str">
            <v>Hemerocalle</v>
          </cell>
          <cell r="C603" t="str">
            <v>Vatican City</v>
          </cell>
          <cell r="D603">
            <v>2</v>
          </cell>
          <cell r="E603">
            <v>13.05</v>
          </cell>
        </row>
        <row r="604">
          <cell r="A604">
            <v>603</v>
          </cell>
          <cell r="B604" t="str">
            <v>Hemerocalle</v>
          </cell>
          <cell r="C604" t="str">
            <v>Velvet Eyes</v>
          </cell>
          <cell r="D604">
            <v>2</v>
          </cell>
          <cell r="E604">
            <v>21.74</v>
          </cell>
        </row>
        <row r="605">
          <cell r="A605">
            <v>604</v>
          </cell>
          <cell r="B605" t="str">
            <v>Hemerocalle</v>
          </cell>
          <cell r="C605" t="str">
            <v>Velvet Ribbons</v>
          </cell>
          <cell r="D605">
            <v>2</v>
          </cell>
          <cell r="E605">
            <v>21.74</v>
          </cell>
        </row>
        <row r="606">
          <cell r="A606">
            <v>605</v>
          </cell>
          <cell r="B606" t="str">
            <v>Hemerocalle</v>
          </cell>
          <cell r="C606" t="str">
            <v>Velvet Web</v>
          </cell>
          <cell r="D606">
            <v>2</v>
          </cell>
          <cell r="E606">
            <v>13.05</v>
          </cell>
        </row>
        <row r="607">
          <cell r="A607">
            <v>606</v>
          </cell>
          <cell r="B607" t="str">
            <v>Hemerocalle</v>
          </cell>
          <cell r="C607" t="str">
            <v>Venetian Baroque</v>
          </cell>
          <cell r="D607">
            <v>2</v>
          </cell>
          <cell r="E607">
            <v>13.05</v>
          </cell>
        </row>
        <row r="608">
          <cell r="A608">
            <v>607</v>
          </cell>
          <cell r="B608" t="str">
            <v>Hemerocalle</v>
          </cell>
          <cell r="C608" t="str">
            <v>Venus Flytrap</v>
          </cell>
          <cell r="D608">
            <v>1</v>
          </cell>
          <cell r="E608">
            <v>60.88</v>
          </cell>
        </row>
        <row r="609">
          <cell r="A609">
            <v>608</v>
          </cell>
          <cell r="B609" t="str">
            <v>Hemerocalle</v>
          </cell>
          <cell r="C609" t="str">
            <v>Very Berry Candy</v>
          </cell>
          <cell r="D609">
            <v>1</v>
          </cell>
          <cell r="E609">
            <v>69.58</v>
          </cell>
        </row>
        <row r="610">
          <cell r="A610">
            <v>609</v>
          </cell>
          <cell r="B610" t="str">
            <v>Hemerocalle</v>
          </cell>
          <cell r="C610" t="str">
            <v>Victorian Garden Star Bright</v>
          </cell>
          <cell r="D610">
            <v>1</v>
          </cell>
          <cell r="E610">
            <v>60.88</v>
          </cell>
        </row>
        <row r="611">
          <cell r="A611">
            <v>610</v>
          </cell>
          <cell r="B611" t="str">
            <v>Hemerocalle</v>
          </cell>
          <cell r="C611" t="str">
            <v>Victorian Lace</v>
          </cell>
          <cell r="D611">
            <v>2</v>
          </cell>
          <cell r="E611">
            <v>17.39</v>
          </cell>
        </row>
        <row r="612">
          <cell r="A612">
            <v>611</v>
          </cell>
          <cell r="B612" t="str">
            <v>Hemerocalle</v>
          </cell>
          <cell r="C612" t="str">
            <v>Violet Becomes You</v>
          </cell>
          <cell r="D612">
            <v>1</v>
          </cell>
          <cell r="E612">
            <v>43.49</v>
          </cell>
        </row>
        <row r="613">
          <cell r="A613">
            <v>612</v>
          </cell>
          <cell r="B613" t="str">
            <v>Hemerocalle</v>
          </cell>
          <cell r="C613" t="str">
            <v>Violet Etching</v>
          </cell>
          <cell r="D613">
            <v>1</v>
          </cell>
          <cell r="E613">
            <v>60.88</v>
          </cell>
        </row>
        <row r="614">
          <cell r="A614">
            <v>613</v>
          </cell>
          <cell r="B614" t="str">
            <v>Hemerocalle</v>
          </cell>
          <cell r="C614" t="str">
            <v>Violet Sabrewing</v>
          </cell>
          <cell r="D614">
            <v>1</v>
          </cell>
          <cell r="E614">
            <v>43.49</v>
          </cell>
        </row>
        <row r="615">
          <cell r="A615">
            <v>614</v>
          </cell>
          <cell r="B615" t="str">
            <v>Hemerocalle</v>
          </cell>
          <cell r="C615" t="str">
            <v>Vivacious Spirit</v>
          </cell>
          <cell r="D615">
            <v>1</v>
          </cell>
          <cell r="E615">
            <v>78.28</v>
          </cell>
        </row>
        <row r="616">
          <cell r="A616">
            <v>615</v>
          </cell>
          <cell r="B616" t="str">
            <v>Hemerocalle</v>
          </cell>
          <cell r="C616" t="str">
            <v>Voila Francois</v>
          </cell>
          <cell r="D616">
            <v>1</v>
          </cell>
          <cell r="E616">
            <v>43.49</v>
          </cell>
        </row>
        <row r="617">
          <cell r="A617">
            <v>616</v>
          </cell>
          <cell r="B617" t="str">
            <v>Hemerocalle</v>
          </cell>
          <cell r="C617" t="str">
            <v>Volaris</v>
          </cell>
          <cell r="D617">
            <v>1</v>
          </cell>
          <cell r="E617">
            <v>78.28</v>
          </cell>
        </row>
        <row r="618">
          <cell r="A618">
            <v>617</v>
          </cell>
          <cell r="B618" t="str">
            <v>Hemerocalle</v>
          </cell>
          <cell r="C618" t="str">
            <v>Voodoo Magic</v>
          </cell>
          <cell r="D618">
            <v>1</v>
          </cell>
          <cell r="E618">
            <v>43.49</v>
          </cell>
        </row>
        <row r="619">
          <cell r="A619">
            <v>618</v>
          </cell>
          <cell r="B619" t="str">
            <v>Hemerocalle</v>
          </cell>
          <cell r="C619" t="str">
            <v>Watermelon Martini</v>
          </cell>
          <cell r="D619">
            <v>1</v>
          </cell>
          <cell r="E619">
            <v>78.28</v>
          </cell>
        </row>
        <row r="620">
          <cell r="A620">
            <v>619</v>
          </cell>
          <cell r="B620" t="str">
            <v>Hemerocalle</v>
          </cell>
          <cell r="C620" t="str">
            <v>Watermelon Red</v>
          </cell>
          <cell r="D620">
            <v>1</v>
          </cell>
          <cell r="E620">
            <v>86.97</v>
          </cell>
        </row>
        <row r="621">
          <cell r="A621">
            <v>620</v>
          </cell>
          <cell r="B621" t="str">
            <v>Hemerocalle</v>
          </cell>
          <cell r="C621" t="str">
            <v>Webster's Pink Wonder</v>
          </cell>
          <cell r="D621">
            <v>1</v>
          </cell>
          <cell r="E621">
            <v>43.49</v>
          </cell>
        </row>
        <row r="622">
          <cell r="A622">
            <v>621</v>
          </cell>
          <cell r="B622" t="str">
            <v>Hemerocalle</v>
          </cell>
          <cell r="C622" t="str">
            <v>Wedding Dancer</v>
          </cell>
          <cell r="D622">
            <v>1</v>
          </cell>
          <cell r="E622">
            <v>130.46</v>
          </cell>
        </row>
        <row r="623">
          <cell r="A623">
            <v>622</v>
          </cell>
          <cell r="B623" t="str">
            <v>Hemerocalle</v>
          </cell>
          <cell r="C623" t="str">
            <v>When Royals Dream</v>
          </cell>
          <cell r="D623">
            <v>1</v>
          </cell>
          <cell r="E623">
            <v>43.49</v>
          </cell>
        </row>
        <row r="624">
          <cell r="A624">
            <v>623</v>
          </cell>
          <cell r="B624" t="str">
            <v>Hemerocalle</v>
          </cell>
          <cell r="C624" t="str">
            <v>White Crinoline</v>
          </cell>
          <cell r="D624">
            <v>2</v>
          </cell>
          <cell r="E624">
            <v>15.65</v>
          </cell>
        </row>
        <row r="625">
          <cell r="A625">
            <v>624</v>
          </cell>
          <cell r="B625" t="str">
            <v>Hemerocalle</v>
          </cell>
          <cell r="C625" t="str">
            <v>White Hot</v>
          </cell>
          <cell r="D625">
            <v>2</v>
          </cell>
          <cell r="E625">
            <v>15.65</v>
          </cell>
        </row>
        <row r="626">
          <cell r="A626">
            <v>625</v>
          </cell>
          <cell r="B626" t="str">
            <v>Hemerocalle</v>
          </cell>
          <cell r="C626" t="str">
            <v>White Noise</v>
          </cell>
          <cell r="D626">
            <v>1</v>
          </cell>
          <cell r="E626">
            <v>13.05</v>
          </cell>
        </row>
        <row r="627">
          <cell r="A627">
            <v>626</v>
          </cell>
          <cell r="B627" t="str">
            <v>Hemerocalle</v>
          </cell>
          <cell r="C627" t="str">
            <v>White Perfection</v>
          </cell>
          <cell r="D627">
            <v>2</v>
          </cell>
          <cell r="E627">
            <v>13.05</v>
          </cell>
        </row>
        <row r="628">
          <cell r="A628">
            <v>627</v>
          </cell>
          <cell r="B628" t="str">
            <v>Hemerocalle</v>
          </cell>
          <cell r="C628" t="str">
            <v xml:space="preserve">Wild Horses </v>
          </cell>
          <cell r="D628">
            <v>2</v>
          </cell>
          <cell r="E628">
            <v>13.05</v>
          </cell>
        </row>
        <row r="629">
          <cell r="A629">
            <v>628</v>
          </cell>
          <cell r="B629" t="str">
            <v>Hemerocalle</v>
          </cell>
          <cell r="C629" t="str">
            <v>Wild Sonata</v>
          </cell>
          <cell r="D629">
            <v>2</v>
          </cell>
          <cell r="E629">
            <v>13.05</v>
          </cell>
        </row>
        <row r="630">
          <cell r="A630">
            <v>629</v>
          </cell>
          <cell r="B630" t="str">
            <v>Hemerocalle</v>
          </cell>
          <cell r="C630" t="str">
            <v>Wild Wookie</v>
          </cell>
          <cell r="D630">
            <v>2</v>
          </cell>
          <cell r="E630">
            <v>8.6999999999999993</v>
          </cell>
        </row>
        <row r="631">
          <cell r="A631">
            <v>630</v>
          </cell>
          <cell r="B631" t="str">
            <v>Hemerocalle</v>
          </cell>
          <cell r="C631" t="str">
            <v>Windswept Dreams</v>
          </cell>
          <cell r="D631">
            <v>1</v>
          </cell>
          <cell r="E631">
            <v>52.18</v>
          </cell>
        </row>
        <row r="632">
          <cell r="A632">
            <v>631</v>
          </cell>
          <cell r="B632" t="str">
            <v>Hemerocalle</v>
          </cell>
          <cell r="C632" t="str">
            <v>Wisley</v>
          </cell>
          <cell r="D632">
            <v>1</v>
          </cell>
          <cell r="E632">
            <v>60.88</v>
          </cell>
        </row>
        <row r="633">
          <cell r="A633">
            <v>632</v>
          </cell>
          <cell r="B633" t="str">
            <v>Hemerocalle</v>
          </cell>
          <cell r="C633" t="str">
            <v>Wispy Rays</v>
          </cell>
          <cell r="D633">
            <v>2</v>
          </cell>
          <cell r="E633">
            <v>17.39</v>
          </cell>
        </row>
        <row r="634">
          <cell r="A634">
            <v>633</v>
          </cell>
          <cell r="B634" t="str">
            <v>Hemerocalle</v>
          </cell>
          <cell r="C634" t="str">
            <v>Wisteria</v>
          </cell>
          <cell r="D634">
            <v>2</v>
          </cell>
          <cell r="E634">
            <v>13.05</v>
          </cell>
        </row>
        <row r="635">
          <cell r="A635">
            <v>634</v>
          </cell>
          <cell r="B635" t="str">
            <v>Hemerocalle</v>
          </cell>
          <cell r="C635" t="str">
            <v>Wizard At Large</v>
          </cell>
          <cell r="D635">
            <v>1</v>
          </cell>
          <cell r="E635">
            <v>34.79</v>
          </cell>
        </row>
        <row r="636">
          <cell r="A636">
            <v>635</v>
          </cell>
          <cell r="B636" t="str">
            <v>Hemerocalle</v>
          </cell>
          <cell r="C636" t="str">
            <v>Wonder of It All</v>
          </cell>
          <cell r="D636">
            <v>1</v>
          </cell>
          <cell r="E636">
            <v>26.09</v>
          </cell>
        </row>
        <row r="637">
          <cell r="A637">
            <v>636</v>
          </cell>
          <cell r="B637" t="str">
            <v>Hemerocalle</v>
          </cell>
          <cell r="C637" t="str">
            <v>Wren's Song</v>
          </cell>
          <cell r="D637">
            <v>2</v>
          </cell>
          <cell r="E637">
            <v>17.39</v>
          </cell>
        </row>
        <row r="638">
          <cell r="A638">
            <v>637</v>
          </cell>
          <cell r="B638" t="str">
            <v>Hemerocalle</v>
          </cell>
          <cell r="C638" t="str">
            <v>Written on the Wind</v>
          </cell>
          <cell r="D638">
            <v>1</v>
          </cell>
          <cell r="E638">
            <v>34.79</v>
          </cell>
        </row>
        <row r="639">
          <cell r="A639">
            <v>638</v>
          </cell>
          <cell r="B639" t="str">
            <v>Hemerocalle</v>
          </cell>
          <cell r="C639" t="str">
            <v>Xylophone Jazz</v>
          </cell>
          <cell r="D639">
            <v>1</v>
          </cell>
          <cell r="E639">
            <v>52.18</v>
          </cell>
        </row>
        <row r="640">
          <cell r="A640">
            <v>639</v>
          </cell>
          <cell r="B640" t="str">
            <v>Hemerocalle</v>
          </cell>
          <cell r="C640" t="str">
            <v>You Devil</v>
          </cell>
          <cell r="D640">
            <v>2</v>
          </cell>
          <cell r="E640">
            <v>8.6999999999999993</v>
          </cell>
        </row>
        <row r="641">
          <cell r="A641">
            <v>640</v>
          </cell>
          <cell r="B641" t="str">
            <v>Hemerocalle</v>
          </cell>
          <cell r="C641" t="str">
            <v>Zephyr's Song</v>
          </cell>
          <cell r="D641">
            <v>1</v>
          </cell>
          <cell r="E641">
            <v>34.79</v>
          </cell>
        </row>
        <row r="642">
          <cell r="A642">
            <v>641</v>
          </cell>
          <cell r="B642" t="str">
            <v>Hosta</v>
          </cell>
          <cell r="C642" t="str">
            <v>A Many-Splendored Thing</v>
          </cell>
          <cell r="E642">
            <v>12.18</v>
          </cell>
        </row>
        <row r="643">
          <cell r="A643">
            <v>642</v>
          </cell>
          <cell r="B643" t="str">
            <v>Hosta</v>
          </cell>
          <cell r="C643" t="str">
            <v>Abba Dabba Do</v>
          </cell>
          <cell r="E643">
            <v>10.44</v>
          </cell>
        </row>
        <row r="644">
          <cell r="A644">
            <v>643</v>
          </cell>
          <cell r="B644" t="str">
            <v>Hosta</v>
          </cell>
          <cell r="C644" t="str">
            <v>Abiqua Drinking Gourd</v>
          </cell>
          <cell r="E644">
            <v>12.18</v>
          </cell>
        </row>
        <row r="645">
          <cell r="A645">
            <v>644</v>
          </cell>
          <cell r="B645" t="str">
            <v>Hosta</v>
          </cell>
          <cell r="C645" t="str">
            <v>Abiqua Moonbeam</v>
          </cell>
          <cell r="E645">
            <v>10.44</v>
          </cell>
        </row>
        <row r="646">
          <cell r="A646">
            <v>645</v>
          </cell>
          <cell r="B646" t="str">
            <v>Hosta</v>
          </cell>
          <cell r="C646" t="str">
            <v>Academy Blushing Recluse</v>
          </cell>
          <cell r="E646">
            <v>17.39</v>
          </cell>
        </row>
        <row r="647">
          <cell r="A647">
            <v>646</v>
          </cell>
          <cell r="B647" t="str">
            <v>Hosta</v>
          </cell>
          <cell r="C647" t="str">
            <v>Afternoon Delight</v>
          </cell>
          <cell r="E647">
            <v>13.05</v>
          </cell>
        </row>
        <row r="648">
          <cell r="A648">
            <v>647</v>
          </cell>
          <cell r="B648" t="str">
            <v>Hosta</v>
          </cell>
          <cell r="C648" t="str">
            <v>Albopicta (Fortunei)</v>
          </cell>
          <cell r="E648">
            <v>8.6999999999999993</v>
          </cell>
        </row>
        <row r="649">
          <cell r="A649">
            <v>648</v>
          </cell>
          <cell r="B649" t="str">
            <v>Hosta</v>
          </cell>
          <cell r="C649" t="str">
            <v>Alex Summers</v>
          </cell>
          <cell r="E649">
            <v>10.44</v>
          </cell>
        </row>
        <row r="650">
          <cell r="A650">
            <v>649</v>
          </cell>
          <cell r="B650" t="str">
            <v>Hosta</v>
          </cell>
          <cell r="C650" t="str">
            <v>All That Jazz</v>
          </cell>
          <cell r="E650">
            <v>17.39</v>
          </cell>
        </row>
        <row r="651">
          <cell r="A651">
            <v>650</v>
          </cell>
          <cell r="B651" t="str">
            <v>Hosta</v>
          </cell>
          <cell r="C651" t="str">
            <v>Allegan Fog</v>
          </cell>
          <cell r="E651">
            <v>10.44</v>
          </cell>
        </row>
        <row r="652">
          <cell r="A652">
            <v>651</v>
          </cell>
          <cell r="B652" t="str">
            <v>Hosta</v>
          </cell>
          <cell r="C652" t="str">
            <v>Alligator Shoes</v>
          </cell>
          <cell r="E652">
            <v>13.92</v>
          </cell>
        </row>
        <row r="653">
          <cell r="A653">
            <v>652</v>
          </cell>
          <cell r="B653" t="str">
            <v>Hosta</v>
          </cell>
          <cell r="C653" t="str">
            <v>Amazing Grace</v>
          </cell>
          <cell r="E653">
            <v>20.87</v>
          </cell>
        </row>
        <row r="654">
          <cell r="A654">
            <v>653</v>
          </cell>
          <cell r="B654" t="str">
            <v>Hosta</v>
          </cell>
          <cell r="C654" t="str">
            <v>American Halo</v>
          </cell>
          <cell r="E654">
            <v>12.18</v>
          </cell>
        </row>
        <row r="655">
          <cell r="A655">
            <v>654</v>
          </cell>
          <cell r="B655" t="str">
            <v>Hosta</v>
          </cell>
          <cell r="C655" t="str">
            <v>American Hero</v>
          </cell>
          <cell r="E655">
            <v>15.65</v>
          </cell>
        </row>
        <row r="656">
          <cell r="A656">
            <v>655</v>
          </cell>
          <cell r="B656" t="str">
            <v>Hosta</v>
          </cell>
          <cell r="C656" t="str">
            <v>American Icon</v>
          </cell>
          <cell r="E656">
            <v>16.52</v>
          </cell>
        </row>
        <row r="657">
          <cell r="A657">
            <v>656</v>
          </cell>
          <cell r="B657" t="str">
            <v>Hosta</v>
          </cell>
          <cell r="C657" t="str">
            <v>American Sweetheart</v>
          </cell>
          <cell r="E657">
            <v>13.05</v>
          </cell>
        </row>
        <row r="658">
          <cell r="A658">
            <v>657</v>
          </cell>
          <cell r="B658" t="str">
            <v>Hosta</v>
          </cell>
          <cell r="C658" t="str">
            <v>Americana</v>
          </cell>
          <cell r="E658">
            <v>15.65</v>
          </cell>
        </row>
        <row r="659">
          <cell r="A659">
            <v>658</v>
          </cell>
          <cell r="B659" t="str">
            <v>Hosta</v>
          </cell>
          <cell r="C659" t="str">
            <v>Ann Kulpa</v>
          </cell>
          <cell r="E659">
            <v>13.92</v>
          </cell>
        </row>
        <row r="660">
          <cell r="A660">
            <v>659</v>
          </cell>
          <cell r="B660" t="str">
            <v>Hosta</v>
          </cell>
          <cell r="C660" t="str">
            <v>Antoinette</v>
          </cell>
          <cell r="E660">
            <v>17.39</v>
          </cell>
        </row>
        <row r="661">
          <cell r="A661">
            <v>660</v>
          </cell>
          <cell r="B661" t="str">
            <v>Hosta</v>
          </cell>
          <cell r="C661" t="str">
            <v>Aristocrat</v>
          </cell>
          <cell r="E661">
            <v>10.44</v>
          </cell>
        </row>
        <row r="662">
          <cell r="A662">
            <v>661</v>
          </cell>
          <cell r="B662" t="str">
            <v>Hosta</v>
          </cell>
          <cell r="C662" t="str">
            <v>Atlantis</v>
          </cell>
          <cell r="E662">
            <v>17.39</v>
          </cell>
        </row>
        <row r="663">
          <cell r="A663">
            <v>662</v>
          </cell>
          <cell r="B663" t="str">
            <v>Hosta</v>
          </cell>
          <cell r="C663" t="str">
            <v>August Moon</v>
          </cell>
          <cell r="E663">
            <v>8.6999999999999993</v>
          </cell>
        </row>
        <row r="664">
          <cell r="A664">
            <v>663</v>
          </cell>
          <cell r="B664" t="str">
            <v>Hosta</v>
          </cell>
          <cell r="C664" t="str">
            <v>Aureonebulosa</v>
          </cell>
          <cell r="E664">
            <v>12.18</v>
          </cell>
        </row>
        <row r="665">
          <cell r="A665">
            <v>664</v>
          </cell>
          <cell r="B665" t="str">
            <v>Hosta</v>
          </cell>
          <cell r="C665" t="str">
            <v>Autumn Frost</v>
          </cell>
          <cell r="E665">
            <v>17.39</v>
          </cell>
        </row>
        <row r="666">
          <cell r="A666">
            <v>665</v>
          </cell>
          <cell r="B666" t="str">
            <v>Hosta</v>
          </cell>
          <cell r="C666" t="str">
            <v>Avocado</v>
          </cell>
          <cell r="E666">
            <v>13.92</v>
          </cell>
        </row>
        <row r="667">
          <cell r="A667">
            <v>666</v>
          </cell>
          <cell r="B667" t="str">
            <v>Hosta</v>
          </cell>
          <cell r="C667" t="str">
            <v>Baby Doll</v>
          </cell>
          <cell r="E667">
            <v>21.74</v>
          </cell>
        </row>
        <row r="668">
          <cell r="A668">
            <v>667</v>
          </cell>
          <cell r="B668" t="str">
            <v>Hosta</v>
          </cell>
          <cell r="C668" t="str">
            <v>Band of Gold</v>
          </cell>
          <cell r="E668">
            <v>10.44</v>
          </cell>
        </row>
        <row r="669">
          <cell r="A669">
            <v>668</v>
          </cell>
          <cell r="B669" t="str">
            <v>Hosta</v>
          </cell>
          <cell r="C669" t="str">
            <v>Barbara Ann</v>
          </cell>
          <cell r="E669">
            <v>12.18</v>
          </cell>
        </row>
        <row r="670">
          <cell r="A670">
            <v>669</v>
          </cell>
          <cell r="B670" t="str">
            <v>Hosta</v>
          </cell>
          <cell r="C670" t="str">
            <v>Beach Boy</v>
          </cell>
          <cell r="E670">
            <v>15.65</v>
          </cell>
        </row>
        <row r="671">
          <cell r="A671">
            <v>670</v>
          </cell>
          <cell r="B671" t="str">
            <v>Hosta</v>
          </cell>
          <cell r="C671" t="str">
            <v>Beauty Substance</v>
          </cell>
          <cell r="E671">
            <v>15.65</v>
          </cell>
        </row>
        <row r="672">
          <cell r="A672">
            <v>671</v>
          </cell>
          <cell r="B672" t="str">
            <v>Hosta</v>
          </cell>
          <cell r="C672" t="str">
            <v>Beckoning</v>
          </cell>
          <cell r="E672">
            <v>34.792999999999999</v>
          </cell>
        </row>
        <row r="673">
          <cell r="A673">
            <v>672</v>
          </cell>
          <cell r="B673" t="str">
            <v>Hosta</v>
          </cell>
          <cell r="C673" t="str">
            <v>Ben Vernooy</v>
          </cell>
          <cell r="E673">
            <v>12.18</v>
          </cell>
        </row>
        <row r="674">
          <cell r="A674">
            <v>673</v>
          </cell>
          <cell r="B674" t="str">
            <v>Hosta</v>
          </cell>
          <cell r="C674" t="str">
            <v>Big Daddy</v>
          </cell>
          <cell r="E674">
            <v>10.44</v>
          </cell>
        </row>
        <row r="675">
          <cell r="A675">
            <v>674</v>
          </cell>
          <cell r="B675" t="str">
            <v>Hosta</v>
          </cell>
          <cell r="C675" t="str">
            <v>Big Mama</v>
          </cell>
          <cell r="E675">
            <v>10.44</v>
          </cell>
        </row>
        <row r="676">
          <cell r="A676">
            <v>675</v>
          </cell>
          <cell r="B676" t="str">
            <v>Hosta</v>
          </cell>
          <cell r="C676" t="str">
            <v>Blazing Saddles</v>
          </cell>
          <cell r="E676">
            <v>13.05</v>
          </cell>
        </row>
        <row r="677">
          <cell r="A677">
            <v>676</v>
          </cell>
          <cell r="B677" t="str">
            <v>Hosta</v>
          </cell>
          <cell r="C677" t="str">
            <v>Blue Angel</v>
          </cell>
          <cell r="E677">
            <v>10.44</v>
          </cell>
        </row>
        <row r="678">
          <cell r="A678">
            <v>677</v>
          </cell>
          <cell r="B678" t="str">
            <v>Hosta</v>
          </cell>
          <cell r="C678" t="str">
            <v>Blue Flame</v>
          </cell>
          <cell r="E678">
            <v>13.05</v>
          </cell>
        </row>
        <row r="679">
          <cell r="A679">
            <v>678</v>
          </cell>
          <cell r="B679" t="str">
            <v>Hosta</v>
          </cell>
          <cell r="C679" t="str">
            <v>Blue Hawaii</v>
          </cell>
          <cell r="E679">
            <v>13.05</v>
          </cell>
        </row>
        <row r="680">
          <cell r="A680">
            <v>679</v>
          </cell>
          <cell r="B680" t="str">
            <v>Hosta</v>
          </cell>
          <cell r="C680" t="str">
            <v>Blue Ivory</v>
          </cell>
          <cell r="E680">
            <v>17.39</v>
          </cell>
        </row>
        <row r="681">
          <cell r="A681">
            <v>680</v>
          </cell>
          <cell r="B681" t="str">
            <v>Hosta</v>
          </cell>
          <cell r="C681" t="str">
            <v>Blue Jay</v>
          </cell>
          <cell r="E681">
            <v>13.05</v>
          </cell>
        </row>
        <row r="682">
          <cell r="A682">
            <v>681</v>
          </cell>
          <cell r="B682" t="str">
            <v>Hosta</v>
          </cell>
          <cell r="C682" t="str">
            <v>Blue Mammoth</v>
          </cell>
          <cell r="E682">
            <v>10.44</v>
          </cell>
        </row>
        <row r="683">
          <cell r="A683">
            <v>682</v>
          </cell>
          <cell r="B683" t="str">
            <v>Hosta</v>
          </cell>
          <cell r="C683" t="str">
            <v>Blue Mouse Ears</v>
          </cell>
          <cell r="E683">
            <v>13.05</v>
          </cell>
        </row>
        <row r="684">
          <cell r="A684">
            <v>683</v>
          </cell>
          <cell r="B684" t="str">
            <v>Hosta</v>
          </cell>
          <cell r="C684" t="str">
            <v>Blue Shadow (Tokudama)</v>
          </cell>
          <cell r="E684">
            <v>10.44</v>
          </cell>
        </row>
        <row r="685">
          <cell r="A685">
            <v>684</v>
          </cell>
          <cell r="B685" t="str">
            <v>Hosta</v>
          </cell>
          <cell r="C685" t="str">
            <v>Blue Umbrellas</v>
          </cell>
          <cell r="E685">
            <v>8.6999999999999993</v>
          </cell>
        </row>
        <row r="686">
          <cell r="A686">
            <v>685</v>
          </cell>
          <cell r="B686" t="str">
            <v>Hosta</v>
          </cell>
          <cell r="C686" t="str">
            <v>Blue Wedgwood</v>
          </cell>
          <cell r="E686">
            <v>13.05</v>
          </cell>
        </row>
        <row r="687">
          <cell r="A687">
            <v>686</v>
          </cell>
          <cell r="B687" t="str">
            <v>Hosta</v>
          </cell>
          <cell r="C687" t="str">
            <v>Bob Olson</v>
          </cell>
          <cell r="E687">
            <v>17.39</v>
          </cell>
        </row>
        <row r="688">
          <cell r="A688">
            <v>687</v>
          </cell>
          <cell r="B688" t="str">
            <v>Hosta</v>
          </cell>
          <cell r="C688" t="str">
            <v>Bobbie Sue</v>
          </cell>
          <cell r="E688">
            <v>13.05</v>
          </cell>
        </row>
        <row r="689">
          <cell r="A689">
            <v>688</v>
          </cell>
          <cell r="B689" t="str">
            <v>Hosta</v>
          </cell>
          <cell r="C689" t="str">
            <v>Boracay</v>
          </cell>
          <cell r="E689">
            <v>19.13</v>
          </cell>
        </row>
        <row r="690">
          <cell r="A690">
            <v>689</v>
          </cell>
          <cell r="B690" t="str">
            <v>Hosta</v>
          </cell>
          <cell r="C690" t="str">
            <v>Border Patrol</v>
          </cell>
          <cell r="E690">
            <v>20.87</v>
          </cell>
        </row>
        <row r="691">
          <cell r="A691">
            <v>690</v>
          </cell>
          <cell r="B691" t="str">
            <v>Hosta</v>
          </cell>
          <cell r="C691" t="str">
            <v>Borwick Beauty</v>
          </cell>
          <cell r="E691">
            <v>26.09</v>
          </cell>
        </row>
        <row r="692">
          <cell r="A692">
            <v>691</v>
          </cell>
          <cell r="B692" t="str">
            <v>Hosta</v>
          </cell>
          <cell r="C692" t="str">
            <v>Brass Ring</v>
          </cell>
          <cell r="E692">
            <v>20.87</v>
          </cell>
        </row>
        <row r="693">
          <cell r="A693">
            <v>692</v>
          </cell>
          <cell r="B693" t="str">
            <v>Hosta</v>
          </cell>
          <cell r="C693" t="str">
            <v>Breeders Choice</v>
          </cell>
          <cell r="E693">
            <v>43.49</v>
          </cell>
        </row>
        <row r="694">
          <cell r="A694">
            <v>693</v>
          </cell>
          <cell r="B694" t="str">
            <v>Hosta</v>
          </cell>
          <cell r="C694" t="str">
            <v>Bridal Falls</v>
          </cell>
          <cell r="E694">
            <v>17.39</v>
          </cell>
        </row>
        <row r="695">
          <cell r="A695">
            <v>694</v>
          </cell>
          <cell r="B695" t="str">
            <v>Hosta</v>
          </cell>
          <cell r="C695" t="str">
            <v>Bright Lights</v>
          </cell>
          <cell r="E695">
            <v>10.44</v>
          </cell>
        </row>
        <row r="696">
          <cell r="A696">
            <v>695</v>
          </cell>
          <cell r="B696" t="str">
            <v>Hosta</v>
          </cell>
          <cell r="C696" t="str">
            <v>Bright Star</v>
          </cell>
          <cell r="E696">
            <v>17.39</v>
          </cell>
        </row>
        <row r="697">
          <cell r="A697">
            <v>696</v>
          </cell>
          <cell r="B697" t="str">
            <v>Hosta</v>
          </cell>
          <cell r="C697" t="str">
            <v>Brim Cup</v>
          </cell>
          <cell r="E697">
            <v>8.6999999999999993</v>
          </cell>
        </row>
        <row r="698">
          <cell r="A698">
            <v>697</v>
          </cell>
          <cell r="B698" t="str">
            <v>Hosta</v>
          </cell>
          <cell r="C698" t="str">
            <v>Broadband</v>
          </cell>
          <cell r="E698">
            <v>15.65</v>
          </cell>
        </row>
        <row r="699">
          <cell r="A699">
            <v>698</v>
          </cell>
          <cell r="B699" t="str">
            <v>Hosta</v>
          </cell>
          <cell r="C699" t="str">
            <v>Brother Stefan</v>
          </cell>
          <cell r="E699">
            <v>21.74</v>
          </cell>
        </row>
        <row r="700">
          <cell r="A700">
            <v>699</v>
          </cell>
          <cell r="B700" t="str">
            <v>Hosta</v>
          </cell>
          <cell r="C700" t="str">
            <v>Calypso</v>
          </cell>
          <cell r="E700">
            <v>13.05</v>
          </cell>
        </row>
        <row r="701">
          <cell r="A701">
            <v>700</v>
          </cell>
          <cell r="B701" t="str">
            <v>Hosta</v>
          </cell>
          <cell r="C701" t="str">
            <v>Cameo</v>
          </cell>
          <cell r="E701">
            <v>13.92</v>
          </cell>
        </row>
        <row r="702">
          <cell r="A702">
            <v>701</v>
          </cell>
          <cell r="B702" t="str">
            <v>Hosta</v>
          </cell>
          <cell r="C702" t="str">
            <v>Canadian Blue</v>
          </cell>
          <cell r="E702">
            <v>8.6999999999999993</v>
          </cell>
        </row>
        <row r="703">
          <cell r="A703">
            <v>702</v>
          </cell>
          <cell r="B703" t="str">
            <v>Hosta</v>
          </cell>
          <cell r="C703" t="str">
            <v>Canadian Shield</v>
          </cell>
          <cell r="E703">
            <v>21.74</v>
          </cell>
        </row>
        <row r="704">
          <cell r="A704">
            <v>703</v>
          </cell>
          <cell r="B704" t="str">
            <v>Hosta</v>
          </cell>
          <cell r="C704" t="str">
            <v>Captain Kirk</v>
          </cell>
          <cell r="E704">
            <v>13.05</v>
          </cell>
        </row>
        <row r="705">
          <cell r="A705">
            <v>704</v>
          </cell>
          <cell r="B705" t="str">
            <v>Hosta</v>
          </cell>
          <cell r="C705" t="str">
            <v>Captain's Adventure</v>
          </cell>
          <cell r="E705">
            <v>16.52</v>
          </cell>
        </row>
        <row r="706">
          <cell r="A706">
            <v>705</v>
          </cell>
          <cell r="B706" t="str">
            <v>Hosta</v>
          </cell>
          <cell r="C706" t="str">
            <v>Carnival</v>
          </cell>
          <cell r="E706">
            <v>10.44</v>
          </cell>
        </row>
        <row r="707">
          <cell r="A707">
            <v>706</v>
          </cell>
          <cell r="B707" t="str">
            <v>Hosta</v>
          </cell>
          <cell r="C707" t="str">
            <v>Carolina Sunshine</v>
          </cell>
          <cell r="E707">
            <v>10.44</v>
          </cell>
        </row>
        <row r="708">
          <cell r="A708">
            <v>707</v>
          </cell>
          <cell r="B708" t="str">
            <v>Hosta</v>
          </cell>
          <cell r="C708" t="str">
            <v>Carousel</v>
          </cell>
          <cell r="E708">
            <v>20.87</v>
          </cell>
        </row>
        <row r="709">
          <cell r="A709">
            <v>708</v>
          </cell>
          <cell r="B709" t="str">
            <v>Hosta</v>
          </cell>
          <cell r="C709" t="str">
            <v>Carriage Wheels</v>
          </cell>
          <cell r="E709">
            <v>17.39</v>
          </cell>
        </row>
        <row r="710">
          <cell r="A710">
            <v>709</v>
          </cell>
          <cell r="B710" t="str">
            <v>Hosta</v>
          </cell>
          <cell r="C710" t="str">
            <v>Cat and Mouse</v>
          </cell>
          <cell r="E710">
            <v>17.39</v>
          </cell>
        </row>
        <row r="711">
          <cell r="A711">
            <v>710</v>
          </cell>
          <cell r="B711" t="str">
            <v>Hosta</v>
          </cell>
          <cell r="C711" t="str">
            <v>Cathedral Windows</v>
          </cell>
          <cell r="E711">
            <v>15.65</v>
          </cell>
        </row>
        <row r="712">
          <cell r="A712">
            <v>711</v>
          </cell>
          <cell r="B712" t="str">
            <v>Hosta</v>
          </cell>
          <cell r="C712" t="str">
            <v>Celestial</v>
          </cell>
          <cell r="E712">
            <v>13.92</v>
          </cell>
        </row>
        <row r="713">
          <cell r="A713">
            <v>712</v>
          </cell>
          <cell r="B713" t="str">
            <v>Hosta</v>
          </cell>
          <cell r="C713" t="str">
            <v>Center of Attention</v>
          </cell>
          <cell r="E713">
            <v>13.92</v>
          </cell>
        </row>
        <row r="714">
          <cell r="A714">
            <v>713</v>
          </cell>
          <cell r="B714" t="str">
            <v>Hosta</v>
          </cell>
          <cell r="C714" t="str">
            <v>Center Stage</v>
          </cell>
          <cell r="E714">
            <v>15.65</v>
          </cell>
        </row>
        <row r="715">
          <cell r="A715">
            <v>714</v>
          </cell>
          <cell r="B715" t="str">
            <v>Hosta</v>
          </cell>
          <cell r="C715" t="str">
            <v>Chantilly Lace</v>
          </cell>
          <cell r="E715">
            <v>10.44</v>
          </cell>
        </row>
        <row r="716">
          <cell r="A716">
            <v>715</v>
          </cell>
          <cell r="B716" t="str">
            <v>Hosta</v>
          </cell>
          <cell r="C716" t="str">
            <v>Cherish</v>
          </cell>
          <cell r="E716">
            <v>15.65</v>
          </cell>
        </row>
        <row r="717">
          <cell r="A717">
            <v>716</v>
          </cell>
          <cell r="B717" t="str">
            <v>Hosta</v>
          </cell>
          <cell r="C717" t="str">
            <v>Cherry Berry</v>
          </cell>
          <cell r="E717">
            <v>10.44</v>
          </cell>
        </row>
        <row r="718">
          <cell r="A718">
            <v>717</v>
          </cell>
          <cell r="B718" t="str">
            <v>Hosta</v>
          </cell>
          <cell r="C718" t="str">
            <v>Choo Choo Train</v>
          </cell>
          <cell r="E718">
            <v>13.92</v>
          </cell>
        </row>
        <row r="719">
          <cell r="A719">
            <v>718</v>
          </cell>
          <cell r="B719" t="str">
            <v>Hosta</v>
          </cell>
          <cell r="C719" t="str">
            <v>Christmas Candy</v>
          </cell>
          <cell r="E719">
            <v>15.65</v>
          </cell>
        </row>
        <row r="720">
          <cell r="A720">
            <v>719</v>
          </cell>
          <cell r="B720" t="str">
            <v>Hosta</v>
          </cell>
          <cell r="C720" t="str">
            <v>Christmas Pageant</v>
          </cell>
          <cell r="E720">
            <v>13.05</v>
          </cell>
        </row>
        <row r="721">
          <cell r="A721">
            <v>720</v>
          </cell>
          <cell r="B721" t="str">
            <v>Hosta</v>
          </cell>
          <cell r="C721" t="str">
            <v>Christmas Tree</v>
          </cell>
          <cell r="E721">
            <v>10.44</v>
          </cell>
        </row>
        <row r="722">
          <cell r="A722">
            <v>721</v>
          </cell>
          <cell r="B722" t="str">
            <v>Hosta</v>
          </cell>
          <cell r="C722" t="str">
            <v>Christmas Tree Gala</v>
          </cell>
          <cell r="E722">
            <v>34.792999999999999</v>
          </cell>
        </row>
        <row r="723">
          <cell r="A723">
            <v>722</v>
          </cell>
          <cell r="B723" t="str">
            <v>Hosta</v>
          </cell>
          <cell r="C723" t="str">
            <v>Cinderella</v>
          </cell>
          <cell r="E723">
            <v>13.92</v>
          </cell>
        </row>
        <row r="724">
          <cell r="A724">
            <v>723</v>
          </cell>
          <cell r="B724" t="str">
            <v>Hosta</v>
          </cell>
          <cell r="C724" t="str">
            <v>Clifford's Forest Fire</v>
          </cell>
          <cell r="E724">
            <v>15.65</v>
          </cell>
        </row>
        <row r="725">
          <cell r="A725">
            <v>724</v>
          </cell>
          <cell r="B725" t="str">
            <v>Hosta</v>
          </cell>
          <cell r="C725" t="str">
            <v>Clifford's Stingray</v>
          </cell>
          <cell r="E725">
            <v>15.65</v>
          </cell>
        </row>
        <row r="726">
          <cell r="A726">
            <v>725</v>
          </cell>
          <cell r="B726" t="str">
            <v>Hosta</v>
          </cell>
          <cell r="C726" t="str">
            <v>Climax</v>
          </cell>
          <cell r="E726">
            <v>13.05</v>
          </cell>
        </row>
        <row r="727">
          <cell r="A727">
            <v>726</v>
          </cell>
          <cell r="B727" t="str">
            <v>Hosta</v>
          </cell>
          <cell r="C727" t="str">
            <v>Color Festival</v>
          </cell>
          <cell r="E727">
            <v>17.39</v>
          </cell>
        </row>
        <row r="728">
          <cell r="A728">
            <v>727</v>
          </cell>
          <cell r="B728" t="str">
            <v>Hosta</v>
          </cell>
          <cell r="C728" t="str">
            <v>Color Glory</v>
          </cell>
          <cell r="E728">
            <v>10.44</v>
          </cell>
        </row>
        <row r="729">
          <cell r="A729">
            <v>728</v>
          </cell>
          <cell r="B729" t="str">
            <v>Hosta</v>
          </cell>
          <cell r="C729" t="str">
            <v>Confused Angel</v>
          </cell>
          <cell r="E729">
            <v>65.23</v>
          </cell>
        </row>
        <row r="730">
          <cell r="A730">
            <v>729</v>
          </cell>
          <cell r="B730" t="str">
            <v>Hosta</v>
          </cell>
          <cell r="C730" t="str">
            <v>Corn Belt</v>
          </cell>
          <cell r="E730">
            <v>15.65</v>
          </cell>
        </row>
        <row r="731">
          <cell r="A731">
            <v>730</v>
          </cell>
          <cell r="B731" t="str">
            <v>Hosta</v>
          </cell>
          <cell r="C731" t="str">
            <v>Country Mouse</v>
          </cell>
          <cell r="E731">
            <v>15.65</v>
          </cell>
        </row>
        <row r="732">
          <cell r="A732">
            <v>731</v>
          </cell>
          <cell r="B732" t="str">
            <v>Hosta</v>
          </cell>
          <cell r="C732" t="str">
            <v>Cracker Crumbs</v>
          </cell>
          <cell r="E732">
            <v>13.92</v>
          </cell>
        </row>
        <row r="733">
          <cell r="A733">
            <v>732</v>
          </cell>
          <cell r="B733" t="str">
            <v>Hosta</v>
          </cell>
          <cell r="C733" t="str">
            <v>Crepe Suzette</v>
          </cell>
          <cell r="E733">
            <v>15.65</v>
          </cell>
        </row>
        <row r="734">
          <cell r="A734">
            <v>733</v>
          </cell>
          <cell r="B734" t="str">
            <v>Hosta</v>
          </cell>
          <cell r="C734" t="str">
            <v>Dance With Me</v>
          </cell>
          <cell r="E734">
            <v>13.05</v>
          </cell>
        </row>
        <row r="735">
          <cell r="A735">
            <v>734</v>
          </cell>
          <cell r="B735" t="str">
            <v>Hosta</v>
          </cell>
          <cell r="C735" t="str">
            <v>Dancing in the Rain</v>
          </cell>
          <cell r="E735">
            <v>13.05</v>
          </cell>
        </row>
        <row r="736">
          <cell r="A736">
            <v>735</v>
          </cell>
          <cell r="B736" t="str">
            <v>Hosta</v>
          </cell>
          <cell r="C736" t="str">
            <v>Dancing Queen</v>
          </cell>
          <cell r="E736">
            <v>17.39</v>
          </cell>
        </row>
        <row r="737">
          <cell r="A737">
            <v>736</v>
          </cell>
          <cell r="B737" t="str">
            <v>Hosta</v>
          </cell>
          <cell r="C737" t="str">
            <v>Dancing Stars</v>
          </cell>
          <cell r="E737">
            <v>15.65</v>
          </cell>
        </row>
        <row r="738">
          <cell r="A738">
            <v>737</v>
          </cell>
          <cell r="B738" t="str">
            <v>Hosta</v>
          </cell>
          <cell r="C738" t="str">
            <v>Dark Shadows</v>
          </cell>
          <cell r="E738">
            <v>13.05</v>
          </cell>
        </row>
        <row r="739">
          <cell r="A739">
            <v>738</v>
          </cell>
          <cell r="B739" t="str">
            <v>Hosta</v>
          </cell>
          <cell r="C739" t="str">
            <v>Dawes</v>
          </cell>
          <cell r="E739">
            <v>15.65</v>
          </cell>
        </row>
        <row r="740">
          <cell r="A740">
            <v>739</v>
          </cell>
          <cell r="B740" t="str">
            <v>Hosta</v>
          </cell>
          <cell r="C740" t="str">
            <v>Deep Blue Sea</v>
          </cell>
          <cell r="E740">
            <v>13.05</v>
          </cell>
        </row>
        <row r="741">
          <cell r="A741">
            <v>740</v>
          </cell>
          <cell r="B741" t="str">
            <v>Hosta</v>
          </cell>
          <cell r="C741" t="str">
            <v>Deja Blu</v>
          </cell>
          <cell r="E741">
            <v>13.05</v>
          </cell>
        </row>
        <row r="742">
          <cell r="A742">
            <v>741</v>
          </cell>
          <cell r="B742" t="str">
            <v>Hosta</v>
          </cell>
          <cell r="C742" t="str">
            <v>Delta Dawn</v>
          </cell>
          <cell r="E742">
            <v>12.18</v>
          </cell>
        </row>
        <row r="743">
          <cell r="A743">
            <v>742</v>
          </cell>
          <cell r="B743" t="str">
            <v>Hosta</v>
          </cell>
          <cell r="C743" t="str">
            <v>Devil's Advocate</v>
          </cell>
          <cell r="E743">
            <v>20.87</v>
          </cell>
        </row>
        <row r="744">
          <cell r="A744">
            <v>743</v>
          </cell>
          <cell r="B744" t="str">
            <v>Hosta</v>
          </cell>
          <cell r="C744" t="str">
            <v>Dick Ward</v>
          </cell>
          <cell r="E744">
            <v>13.92</v>
          </cell>
        </row>
        <row r="745">
          <cell r="A745">
            <v>744</v>
          </cell>
          <cell r="B745" t="str">
            <v>Hosta</v>
          </cell>
          <cell r="C745" t="str">
            <v>Dragon Tails</v>
          </cell>
          <cell r="E745">
            <v>15.65</v>
          </cell>
        </row>
        <row r="746">
          <cell r="A746">
            <v>745</v>
          </cell>
          <cell r="B746" t="str">
            <v>Hosta</v>
          </cell>
          <cell r="C746" t="str">
            <v>Dream Queen</v>
          </cell>
          <cell r="E746">
            <v>13.05</v>
          </cell>
        </row>
        <row r="747">
          <cell r="A747">
            <v>746</v>
          </cell>
          <cell r="B747" t="str">
            <v>Hosta</v>
          </cell>
          <cell r="C747" t="str">
            <v>Dream Weaver</v>
          </cell>
          <cell r="E747">
            <v>13.92</v>
          </cell>
        </row>
        <row r="748">
          <cell r="A748">
            <v>747</v>
          </cell>
          <cell r="B748" t="str">
            <v>Hosta</v>
          </cell>
          <cell r="C748" t="str">
            <v>Dress Blues</v>
          </cell>
          <cell r="E748">
            <v>13.92</v>
          </cell>
        </row>
        <row r="749">
          <cell r="A749">
            <v>748</v>
          </cell>
          <cell r="B749" t="str">
            <v>Hosta</v>
          </cell>
          <cell r="C749" t="str">
            <v>Dust Devil</v>
          </cell>
          <cell r="E749">
            <v>12.18</v>
          </cell>
        </row>
        <row r="750">
          <cell r="A750">
            <v>749</v>
          </cell>
          <cell r="B750" t="str">
            <v>Hosta</v>
          </cell>
          <cell r="C750" t="str">
            <v>Earth Angel</v>
          </cell>
          <cell r="E750">
            <v>13.92</v>
          </cell>
        </row>
        <row r="751">
          <cell r="A751">
            <v>750</v>
          </cell>
          <cell r="B751" t="str">
            <v>Hosta</v>
          </cell>
          <cell r="C751" t="str">
            <v>Ebb Tide</v>
          </cell>
          <cell r="E751">
            <v>13.92</v>
          </cell>
        </row>
        <row r="752">
          <cell r="A752">
            <v>751</v>
          </cell>
          <cell r="B752" t="str">
            <v>Hosta</v>
          </cell>
          <cell r="C752" t="str">
            <v>El Capitan</v>
          </cell>
          <cell r="E752">
            <v>10.44</v>
          </cell>
        </row>
        <row r="753">
          <cell r="A753">
            <v>752</v>
          </cell>
          <cell r="B753" t="str">
            <v>Hosta</v>
          </cell>
          <cell r="C753" t="str">
            <v>El Nino</v>
          </cell>
          <cell r="E753">
            <v>13.92</v>
          </cell>
        </row>
        <row r="754">
          <cell r="A754">
            <v>753</v>
          </cell>
          <cell r="B754" t="str">
            <v>Hosta</v>
          </cell>
          <cell r="C754" t="str">
            <v>Elegans 'Sieboldiana'</v>
          </cell>
          <cell r="E754">
            <v>8.6999999999999993</v>
          </cell>
        </row>
        <row r="755">
          <cell r="A755">
            <v>754</v>
          </cell>
          <cell r="B755" t="str">
            <v>Hosta</v>
          </cell>
          <cell r="C755" t="str">
            <v>Elizabeth Campbell</v>
          </cell>
          <cell r="E755">
            <v>8.6999999999999993</v>
          </cell>
        </row>
        <row r="756">
          <cell r="A756">
            <v>755</v>
          </cell>
          <cell r="B756" t="str">
            <v>Hosta</v>
          </cell>
          <cell r="C756" t="str">
            <v>Emerald Ruff Cut</v>
          </cell>
          <cell r="E756">
            <v>13.92</v>
          </cell>
        </row>
        <row r="757">
          <cell r="A757">
            <v>756</v>
          </cell>
          <cell r="B757" t="str">
            <v>Hosta</v>
          </cell>
          <cell r="C757" t="str">
            <v>Emerald Tiara</v>
          </cell>
          <cell r="E757">
            <v>17.39</v>
          </cell>
        </row>
        <row r="758">
          <cell r="A758">
            <v>757</v>
          </cell>
          <cell r="B758" t="str">
            <v>Hosta</v>
          </cell>
          <cell r="C758" t="str">
            <v>Empress Wu</v>
          </cell>
          <cell r="E758">
            <v>15.65</v>
          </cell>
        </row>
        <row r="759">
          <cell r="A759">
            <v>758</v>
          </cell>
          <cell r="B759" t="str">
            <v>Hosta</v>
          </cell>
          <cell r="C759" t="str">
            <v>Enterprise</v>
          </cell>
          <cell r="E759">
            <v>13.92</v>
          </cell>
        </row>
        <row r="760">
          <cell r="A760">
            <v>759</v>
          </cell>
          <cell r="B760" t="str">
            <v>Hosta</v>
          </cell>
          <cell r="C760" t="str">
            <v>Erie Magic</v>
          </cell>
          <cell r="E760">
            <v>13.05</v>
          </cell>
        </row>
        <row r="761">
          <cell r="A761">
            <v>760</v>
          </cell>
          <cell r="B761" t="str">
            <v>Hosta</v>
          </cell>
          <cell r="C761" t="str">
            <v>Eskimo Pie</v>
          </cell>
          <cell r="E761">
            <v>21.74</v>
          </cell>
        </row>
        <row r="762">
          <cell r="A762">
            <v>761</v>
          </cell>
          <cell r="B762" t="str">
            <v>Hosta</v>
          </cell>
          <cell r="C762" t="str">
            <v>Eternal Flame</v>
          </cell>
          <cell r="E762">
            <v>13.92</v>
          </cell>
        </row>
        <row r="763">
          <cell r="A763">
            <v>762</v>
          </cell>
          <cell r="B763" t="str">
            <v>Hosta</v>
          </cell>
          <cell r="C763" t="str">
            <v>Extasy</v>
          </cell>
          <cell r="E763">
            <v>13.05</v>
          </cell>
        </row>
        <row r="764">
          <cell r="A764">
            <v>763</v>
          </cell>
          <cell r="B764" t="str">
            <v>Hosta</v>
          </cell>
          <cell r="C764" t="str">
            <v>Fantabulous</v>
          </cell>
          <cell r="E764">
            <v>13.05</v>
          </cell>
        </row>
        <row r="765">
          <cell r="A765">
            <v>764</v>
          </cell>
          <cell r="B765" t="str">
            <v>Hosta</v>
          </cell>
          <cell r="C765" t="str">
            <v>Fantasy Island</v>
          </cell>
          <cell r="E765">
            <v>16.52</v>
          </cell>
        </row>
        <row r="766">
          <cell r="A766">
            <v>765</v>
          </cell>
          <cell r="B766" t="str">
            <v>Hosta</v>
          </cell>
          <cell r="C766" t="str">
            <v>Final Summation</v>
          </cell>
          <cell r="E766">
            <v>16.52</v>
          </cell>
        </row>
        <row r="767">
          <cell r="A767">
            <v>766</v>
          </cell>
          <cell r="B767" t="str">
            <v>Hosta</v>
          </cell>
          <cell r="C767" t="str">
            <v>Fingerprint</v>
          </cell>
          <cell r="E767">
            <v>34.792999999999999</v>
          </cell>
        </row>
        <row r="768">
          <cell r="A768">
            <v>767</v>
          </cell>
          <cell r="B768" t="str">
            <v>Hosta</v>
          </cell>
          <cell r="C768" t="str">
            <v>Fire and Ice</v>
          </cell>
          <cell r="E768">
            <v>10.44</v>
          </cell>
        </row>
        <row r="769">
          <cell r="A769">
            <v>768</v>
          </cell>
          <cell r="B769" t="str">
            <v>Hosta</v>
          </cell>
          <cell r="C769" t="str">
            <v>Fireworks</v>
          </cell>
          <cell r="E769">
            <v>13.05</v>
          </cell>
        </row>
        <row r="770">
          <cell r="A770">
            <v>769</v>
          </cell>
          <cell r="B770" t="str">
            <v>Hosta</v>
          </cell>
          <cell r="C770" t="str">
            <v>First Frost</v>
          </cell>
          <cell r="E770">
            <v>13.92</v>
          </cell>
        </row>
        <row r="771">
          <cell r="A771">
            <v>770</v>
          </cell>
          <cell r="B771" t="str">
            <v>Hosta</v>
          </cell>
          <cell r="C771" t="str">
            <v>First Love</v>
          </cell>
          <cell r="E771">
            <v>26.09</v>
          </cell>
        </row>
        <row r="772">
          <cell r="A772">
            <v>771</v>
          </cell>
          <cell r="B772" t="str">
            <v>Hosta</v>
          </cell>
          <cell r="C772" t="str">
            <v>First Mate</v>
          </cell>
          <cell r="E772">
            <v>21.74</v>
          </cell>
        </row>
        <row r="773">
          <cell r="A773">
            <v>772</v>
          </cell>
          <cell r="B773" t="str">
            <v>Hosta</v>
          </cell>
          <cell r="C773" t="str">
            <v>Five O'Clock Shadow</v>
          </cell>
          <cell r="E773">
            <v>17.39</v>
          </cell>
        </row>
        <row r="774">
          <cell r="A774">
            <v>773</v>
          </cell>
          <cell r="B774" t="str">
            <v>Hosta</v>
          </cell>
          <cell r="C774" t="str">
            <v>Flemish Sky</v>
          </cell>
          <cell r="E774">
            <v>17.39</v>
          </cell>
        </row>
        <row r="775">
          <cell r="A775">
            <v>774</v>
          </cell>
          <cell r="B775" t="str">
            <v>Hosta</v>
          </cell>
          <cell r="C775" t="str">
            <v>Forbidden Fruit</v>
          </cell>
          <cell r="E775">
            <v>19.13</v>
          </cell>
        </row>
        <row r="776">
          <cell r="A776">
            <v>775</v>
          </cell>
          <cell r="B776" t="str">
            <v>Hosta</v>
          </cell>
          <cell r="C776" t="str">
            <v>Forest Fire</v>
          </cell>
          <cell r="E776">
            <v>15.65</v>
          </cell>
        </row>
        <row r="777">
          <cell r="A777">
            <v>776</v>
          </cell>
          <cell r="B777" t="str">
            <v>Hosta</v>
          </cell>
          <cell r="C777" t="str">
            <v>Formal Attire</v>
          </cell>
          <cell r="E777">
            <v>16.52</v>
          </cell>
        </row>
        <row r="778">
          <cell r="A778">
            <v>777</v>
          </cell>
          <cell r="B778" t="str">
            <v>Hosta</v>
          </cell>
          <cell r="C778" t="str">
            <v>Fortunei Aureomarginata</v>
          </cell>
          <cell r="E778">
            <v>8.6999999999999993</v>
          </cell>
        </row>
        <row r="779">
          <cell r="A779">
            <v>778</v>
          </cell>
          <cell r="B779" t="str">
            <v>Hosta</v>
          </cell>
          <cell r="C779" t="str">
            <v>Foxfire Bamm Bamm</v>
          </cell>
          <cell r="E779">
            <v>43.49</v>
          </cell>
        </row>
        <row r="780">
          <cell r="A780">
            <v>779</v>
          </cell>
          <cell r="B780" t="str">
            <v>Hosta</v>
          </cell>
          <cell r="C780" t="str">
            <v>Foxfire Divine Winds</v>
          </cell>
          <cell r="E780">
            <v>34.792999999999999</v>
          </cell>
        </row>
        <row r="781">
          <cell r="A781">
            <v>780</v>
          </cell>
          <cell r="B781" t="str">
            <v>Hosta</v>
          </cell>
          <cell r="C781" t="str">
            <v>Foxfire Night Skye</v>
          </cell>
          <cell r="E781">
            <v>21.74</v>
          </cell>
        </row>
        <row r="782">
          <cell r="A782">
            <v>781</v>
          </cell>
          <cell r="B782" t="str">
            <v>Hosta</v>
          </cell>
          <cell r="C782" t="str">
            <v>Fragrant Blue</v>
          </cell>
          <cell r="E782">
            <v>10.44</v>
          </cell>
        </row>
        <row r="783">
          <cell r="A783">
            <v>782</v>
          </cell>
          <cell r="B783" t="str">
            <v>Hosta</v>
          </cell>
          <cell r="C783" t="str">
            <v>Fragrant Bouquet</v>
          </cell>
          <cell r="E783">
            <v>10.44</v>
          </cell>
        </row>
        <row r="784">
          <cell r="A784">
            <v>783</v>
          </cell>
          <cell r="B784" t="str">
            <v>Hosta</v>
          </cell>
          <cell r="C784" t="str">
            <v>Fragrant Dream</v>
          </cell>
          <cell r="E784">
            <v>12.18</v>
          </cell>
        </row>
        <row r="785">
          <cell r="A785">
            <v>784</v>
          </cell>
          <cell r="B785" t="str">
            <v>Hosta</v>
          </cell>
          <cell r="C785" t="str">
            <v>Fragrant Queen</v>
          </cell>
          <cell r="E785">
            <v>21.74</v>
          </cell>
        </row>
        <row r="786">
          <cell r="A786">
            <v>785</v>
          </cell>
          <cell r="B786" t="str">
            <v>Hosta</v>
          </cell>
          <cell r="C786" t="str">
            <v>Francee</v>
          </cell>
          <cell r="E786">
            <v>8.6999999999999993</v>
          </cell>
        </row>
        <row r="787">
          <cell r="A787">
            <v>786</v>
          </cell>
          <cell r="B787" t="str">
            <v>Hosta</v>
          </cell>
          <cell r="C787" t="str">
            <v>Frances Williams</v>
          </cell>
          <cell r="E787">
            <v>8.6999999999999993</v>
          </cell>
        </row>
        <row r="788">
          <cell r="A788">
            <v>787</v>
          </cell>
          <cell r="B788" t="str">
            <v>Hosta</v>
          </cell>
          <cell r="C788" t="str">
            <v>Francheska</v>
          </cell>
          <cell r="E788">
            <v>15.65</v>
          </cell>
        </row>
        <row r="789">
          <cell r="A789">
            <v>788</v>
          </cell>
          <cell r="B789" t="str">
            <v>Hosta</v>
          </cell>
          <cell r="C789" t="str">
            <v>Fringe Benefit</v>
          </cell>
          <cell r="E789">
            <v>8.6999999999999993</v>
          </cell>
        </row>
        <row r="790">
          <cell r="A790">
            <v>789</v>
          </cell>
          <cell r="B790" t="str">
            <v>Hosta</v>
          </cell>
          <cell r="C790" t="str">
            <v>Frosted Jade</v>
          </cell>
          <cell r="E790">
            <v>10.44</v>
          </cell>
        </row>
        <row r="791">
          <cell r="A791">
            <v>790</v>
          </cell>
          <cell r="B791" t="str">
            <v>Hosta</v>
          </cell>
          <cell r="C791" t="str">
            <v>Frozen Margarita</v>
          </cell>
          <cell r="E791">
            <v>12.18</v>
          </cell>
        </row>
        <row r="792">
          <cell r="A792">
            <v>791</v>
          </cell>
          <cell r="B792" t="str">
            <v>Hosta</v>
          </cell>
          <cell r="C792" t="str">
            <v>Funny Mouse</v>
          </cell>
          <cell r="E792">
            <v>17.39</v>
          </cell>
        </row>
        <row r="793">
          <cell r="A793">
            <v>792</v>
          </cell>
          <cell r="B793" t="str">
            <v>Hosta</v>
          </cell>
          <cell r="C793" t="str">
            <v>Galaxy</v>
          </cell>
          <cell r="E793">
            <v>39.14</v>
          </cell>
        </row>
        <row r="794">
          <cell r="A794">
            <v>793</v>
          </cell>
          <cell r="B794" t="str">
            <v>Hosta</v>
          </cell>
          <cell r="C794" t="str">
            <v>Galaxy Light</v>
          </cell>
          <cell r="E794">
            <v>17.39</v>
          </cell>
        </row>
        <row r="795">
          <cell r="A795">
            <v>794</v>
          </cell>
          <cell r="B795" t="str">
            <v>Hosta</v>
          </cell>
          <cell r="C795" t="str">
            <v>Garden Party</v>
          </cell>
          <cell r="E795">
            <v>13.92</v>
          </cell>
        </row>
        <row r="796">
          <cell r="A796">
            <v>795</v>
          </cell>
          <cell r="B796" t="str">
            <v>Hosta</v>
          </cell>
          <cell r="C796" t="str">
            <v>Geisha</v>
          </cell>
          <cell r="E796">
            <v>8.6999999999999993</v>
          </cell>
        </row>
        <row r="797">
          <cell r="A797">
            <v>796</v>
          </cell>
          <cell r="B797" t="str">
            <v>Hosta</v>
          </cell>
          <cell r="C797" t="str">
            <v>Gemini Moon</v>
          </cell>
          <cell r="E797">
            <v>13.92</v>
          </cell>
        </row>
        <row r="798">
          <cell r="A798">
            <v>797</v>
          </cell>
          <cell r="B798" t="str">
            <v>Hosta</v>
          </cell>
          <cell r="C798" t="str">
            <v>George Smith</v>
          </cell>
          <cell r="E798">
            <v>13.05</v>
          </cell>
        </row>
        <row r="799">
          <cell r="A799">
            <v>798</v>
          </cell>
          <cell r="B799" t="str">
            <v>Hosta</v>
          </cell>
          <cell r="C799" t="str">
            <v>Georgia Sweetheart</v>
          </cell>
          <cell r="E799">
            <v>17.39</v>
          </cell>
        </row>
        <row r="800">
          <cell r="A800">
            <v>799</v>
          </cell>
          <cell r="B800" t="str">
            <v>Hosta</v>
          </cell>
          <cell r="C800" t="str">
            <v>Ghost Spirit</v>
          </cell>
          <cell r="E800">
            <v>13.92</v>
          </cell>
        </row>
        <row r="801">
          <cell r="A801">
            <v>800</v>
          </cell>
          <cell r="B801" t="str">
            <v>Hosta</v>
          </cell>
          <cell r="C801" t="str">
            <v>Ghostmaster</v>
          </cell>
          <cell r="E801">
            <v>15.65</v>
          </cell>
        </row>
        <row r="802">
          <cell r="A802">
            <v>801</v>
          </cell>
          <cell r="B802" t="str">
            <v>Hosta</v>
          </cell>
          <cell r="C802" t="str">
            <v>Gin And Tonic</v>
          </cell>
          <cell r="E802">
            <v>17.39</v>
          </cell>
        </row>
        <row r="803">
          <cell r="A803">
            <v>802</v>
          </cell>
          <cell r="B803" t="str">
            <v>Hosta</v>
          </cell>
          <cell r="C803" t="str">
            <v>Glory Hallelujah</v>
          </cell>
          <cell r="E803">
            <v>16.52</v>
          </cell>
        </row>
        <row r="804">
          <cell r="A804">
            <v>803</v>
          </cell>
          <cell r="B804" t="str">
            <v>Hosta</v>
          </cell>
          <cell r="C804" t="str">
            <v>Gold Regal</v>
          </cell>
          <cell r="E804">
            <v>10.44</v>
          </cell>
        </row>
        <row r="805">
          <cell r="A805">
            <v>804</v>
          </cell>
          <cell r="B805" t="str">
            <v>Hosta</v>
          </cell>
          <cell r="C805" t="str">
            <v>Gold Standard</v>
          </cell>
          <cell r="E805">
            <v>8.6999999999999993</v>
          </cell>
        </row>
        <row r="806">
          <cell r="A806">
            <v>805</v>
          </cell>
          <cell r="B806" t="str">
            <v>Hosta</v>
          </cell>
          <cell r="C806" t="str">
            <v>Golden Meadows</v>
          </cell>
          <cell r="E806">
            <v>16.52</v>
          </cell>
        </row>
        <row r="807">
          <cell r="A807">
            <v>806</v>
          </cell>
          <cell r="B807" t="str">
            <v>Hosta</v>
          </cell>
          <cell r="C807" t="str">
            <v>Golden Tiara</v>
          </cell>
          <cell r="E807">
            <v>8.6999999999999993</v>
          </cell>
        </row>
        <row r="808">
          <cell r="A808">
            <v>807</v>
          </cell>
          <cell r="B808" t="str">
            <v>Hosta</v>
          </cell>
          <cell r="C808" t="str">
            <v>Golden Waffles</v>
          </cell>
          <cell r="E808">
            <v>17.39</v>
          </cell>
        </row>
        <row r="809">
          <cell r="A809">
            <v>808</v>
          </cell>
          <cell r="B809" t="str">
            <v>Hosta</v>
          </cell>
          <cell r="C809" t="str">
            <v>GoldenSunburst</v>
          </cell>
          <cell r="E809">
            <v>13.05</v>
          </cell>
        </row>
        <row r="810">
          <cell r="A810">
            <v>809</v>
          </cell>
          <cell r="B810" t="str">
            <v>Hosta</v>
          </cell>
          <cell r="C810" t="str">
            <v>Goodness Gracious</v>
          </cell>
          <cell r="E810">
            <v>21.74</v>
          </cell>
        </row>
        <row r="811">
          <cell r="A811">
            <v>810</v>
          </cell>
          <cell r="B811" t="str">
            <v>Hosta</v>
          </cell>
          <cell r="C811" t="str">
            <v>Grand Marquee</v>
          </cell>
          <cell r="E811">
            <v>13.05</v>
          </cell>
        </row>
        <row r="812">
          <cell r="A812">
            <v>811</v>
          </cell>
          <cell r="B812" t="str">
            <v>Hosta</v>
          </cell>
          <cell r="C812" t="str">
            <v>Grand Prize</v>
          </cell>
          <cell r="E812">
            <v>17.39</v>
          </cell>
        </row>
        <row r="813">
          <cell r="A813">
            <v>812</v>
          </cell>
          <cell r="B813" t="str">
            <v>Hosta</v>
          </cell>
          <cell r="C813" t="str">
            <v>Grand Tiara</v>
          </cell>
          <cell r="E813">
            <v>10.44</v>
          </cell>
        </row>
        <row r="814">
          <cell r="A814">
            <v>813</v>
          </cell>
          <cell r="B814" t="str">
            <v>Hosta</v>
          </cell>
          <cell r="C814" t="str">
            <v>Gray Cole</v>
          </cell>
          <cell r="E814">
            <v>8.6999999999999993</v>
          </cell>
        </row>
        <row r="815">
          <cell r="A815">
            <v>814</v>
          </cell>
          <cell r="B815" t="str">
            <v>Hosta</v>
          </cell>
          <cell r="C815" t="str">
            <v>Great Arrival</v>
          </cell>
          <cell r="E815">
            <v>13.05</v>
          </cell>
        </row>
        <row r="816">
          <cell r="A816">
            <v>815</v>
          </cell>
          <cell r="B816" t="str">
            <v>Hosta</v>
          </cell>
          <cell r="C816" t="str">
            <v>Great Expectations</v>
          </cell>
          <cell r="E816">
            <v>13.05</v>
          </cell>
        </row>
        <row r="817">
          <cell r="A817">
            <v>816</v>
          </cell>
          <cell r="B817" t="str">
            <v>Hosta</v>
          </cell>
          <cell r="C817" t="str">
            <v>Green Sheen</v>
          </cell>
          <cell r="E817">
            <v>13.05</v>
          </cell>
        </row>
        <row r="818">
          <cell r="A818">
            <v>817</v>
          </cell>
          <cell r="B818" t="str">
            <v>Hosta</v>
          </cell>
          <cell r="C818" t="str">
            <v>Guacamole</v>
          </cell>
          <cell r="E818">
            <v>12.18</v>
          </cell>
        </row>
        <row r="819">
          <cell r="A819">
            <v>818</v>
          </cell>
          <cell r="B819" t="str">
            <v>Hosta</v>
          </cell>
          <cell r="C819" t="str">
            <v>Guardian Angel</v>
          </cell>
          <cell r="E819">
            <v>13.05</v>
          </cell>
        </row>
        <row r="820">
          <cell r="A820">
            <v>819</v>
          </cell>
          <cell r="B820" t="str">
            <v>Hosta</v>
          </cell>
          <cell r="C820" t="str">
            <v>Gypsy Rose</v>
          </cell>
          <cell r="E820">
            <v>12.18</v>
          </cell>
        </row>
        <row r="821">
          <cell r="A821">
            <v>820</v>
          </cell>
          <cell r="B821" t="str">
            <v>Hosta</v>
          </cell>
          <cell r="C821" t="str">
            <v>Hadspen Blue</v>
          </cell>
          <cell r="E821">
            <v>8.6999999999999993</v>
          </cell>
        </row>
        <row r="822">
          <cell r="A822">
            <v>821</v>
          </cell>
          <cell r="B822" t="str">
            <v>Hosta</v>
          </cell>
          <cell r="C822" t="str">
            <v>Halcyon</v>
          </cell>
          <cell r="E822">
            <v>8.6999999999999993</v>
          </cell>
        </row>
        <row r="823">
          <cell r="A823">
            <v>822</v>
          </cell>
          <cell r="B823" t="str">
            <v>Hosta</v>
          </cell>
          <cell r="C823" t="str">
            <v>Half and Half</v>
          </cell>
          <cell r="E823">
            <v>21.74</v>
          </cell>
        </row>
        <row r="824">
          <cell r="A824">
            <v>823</v>
          </cell>
          <cell r="B824" t="str">
            <v>Hosta</v>
          </cell>
          <cell r="C824" t="str">
            <v>Hanky Panky</v>
          </cell>
          <cell r="E824">
            <v>13.05</v>
          </cell>
        </row>
        <row r="825">
          <cell r="A825">
            <v>824</v>
          </cell>
          <cell r="B825" t="str">
            <v>Hosta</v>
          </cell>
          <cell r="C825" t="str">
            <v>Happy Camper</v>
          </cell>
          <cell r="E825">
            <v>13.05</v>
          </cell>
        </row>
        <row r="826">
          <cell r="A826">
            <v>825</v>
          </cell>
          <cell r="B826" t="str">
            <v>Hosta</v>
          </cell>
          <cell r="C826" t="str">
            <v>Happy Dayz</v>
          </cell>
          <cell r="E826">
            <v>21.74</v>
          </cell>
        </row>
        <row r="827">
          <cell r="A827">
            <v>826</v>
          </cell>
          <cell r="B827" t="str">
            <v>Hosta</v>
          </cell>
          <cell r="C827" t="str">
            <v>Harpoon</v>
          </cell>
          <cell r="E827">
            <v>12.18</v>
          </cell>
        </row>
        <row r="828">
          <cell r="A828">
            <v>827</v>
          </cell>
          <cell r="B828" t="str">
            <v>Hosta</v>
          </cell>
          <cell r="C828" t="str">
            <v>Heart And Soul</v>
          </cell>
          <cell r="E828">
            <v>13.92</v>
          </cell>
        </row>
        <row r="829">
          <cell r="A829">
            <v>828</v>
          </cell>
          <cell r="B829" t="str">
            <v>Hosta</v>
          </cell>
          <cell r="C829" t="str">
            <v>Heat Wave</v>
          </cell>
          <cell r="E829">
            <v>17.39</v>
          </cell>
        </row>
        <row r="830">
          <cell r="A830">
            <v>829</v>
          </cell>
          <cell r="B830" t="str">
            <v>Hosta</v>
          </cell>
          <cell r="C830" t="str">
            <v>Hi Ho Silver</v>
          </cell>
          <cell r="E830">
            <v>13.05</v>
          </cell>
        </row>
        <row r="831">
          <cell r="A831">
            <v>830</v>
          </cell>
          <cell r="B831" t="str">
            <v>Hosta</v>
          </cell>
          <cell r="C831" t="str">
            <v>High Society</v>
          </cell>
          <cell r="E831">
            <v>17.39</v>
          </cell>
        </row>
        <row r="832">
          <cell r="A832">
            <v>831</v>
          </cell>
          <cell r="B832" t="str">
            <v>Hosta</v>
          </cell>
          <cell r="C832" t="str">
            <v>Hippodrome</v>
          </cell>
          <cell r="E832">
            <v>13.05</v>
          </cell>
        </row>
        <row r="833">
          <cell r="A833">
            <v>832</v>
          </cell>
          <cell r="B833" t="str">
            <v>Hosta</v>
          </cell>
          <cell r="C833" t="str">
            <v>His Honor</v>
          </cell>
          <cell r="E833">
            <v>13.05</v>
          </cell>
        </row>
        <row r="834">
          <cell r="A834">
            <v>833</v>
          </cell>
          <cell r="B834" t="str">
            <v>Hosta</v>
          </cell>
          <cell r="C834" t="str">
            <v>Hollywood Light</v>
          </cell>
          <cell r="E834">
            <v>17.39</v>
          </cell>
        </row>
        <row r="835">
          <cell r="A835">
            <v>834</v>
          </cell>
          <cell r="B835" t="str">
            <v>Hosta</v>
          </cell>
          <cell r="C835" t="str">
            <v>Holy Mole</v>
          </cell>
          <cell r="E835">
            <v>19.13</v>
          </cell>
        </row>
        <row r="836">
          <cell r="A836">
            <v>835</v>
          </cell>
          <cell r="B836" t="str">
            <v>Hosta</v>
          </cell>
          <cell r="C836" t="str">
            <v>Hoosier Dome</v>
          </cell>
          <cell r="E836">
            <v>13.05</v>
          </cell>
        </row>
        <row r="837">
          <cell r="A837">
            <v>836</v>
          </cell>
          <cell r="B837" t="str">
            <v>Hosta</v>
          </cell>
          <cell r="C837" t="str">
            <v>Hudson Bay</v>
          </cell>
          <cell r="E837">
            <v>17.39</v>
          </cell>
        </row>
        <row r="838">
          <cell r="A838">
            <v>837</v>
          </cell>
          <cell r="B838" t="str">
            <v>Hosta</v>
          </cell>
          <cell r="C838" t="str">
            <v>Ice Age Trail</v>
          </cell>
          <cell r="E838">
            <v>17.39</v>
          </cell>
        </row>
        <row r="839">
          <cell r="A839">
            <v>838</v>
          </cell>
          <cell r="B839" t="str">
            <v>Hosta</v>
          </cell>
          <cell r="C839" t="str">
            <v>Ice Follies</v>
          </cell>
          <cell r="E839">
            <v>17.39</v>
          </cell>
        </row>
        <row r="840">
          <cell r="A840">
            <v>839</v>
          </cell>
          <cell r="B840" t="str">
            <v>Hosta</v>
          </cell>
          <cell r="C840" t="str">
            <v>Independence</v>
          </cell>
          <cell r="E840">
            <v>12.18</v>
          </cell>
        </row>
        <row r="841">
          <cell r="A841">
            <v>840</v>
          </cell>
          <cell r="B841" t="str">
            <v>Hosta</v>
          </cell>
          <cell r="C841" t="str">
            <v>Inniswood</v>
          </cell>
          <cell r="E841">
            <v>10.44</v>
          </cell>
        </row>
        <row r="842">
          <cell r="A842">
            <v>841</v>
          </cell>
          <cell r="B842" t="str">
            <v>Hosta</v>
          </cell>
          <cell r="C842" t="str">
            <v>Inspire Greatness</v>
          </cell>
          <cell r="E842">
            <v>19.13</v>
          </cell>
        </row>
        <row r="843">
          <cell r="A843">
            <v>842</v>
          </cell>
          <cell r="B843" t="str">
            <v>Hosta</v>
          </cell>
          <cell r="C843" t="str">
            <v>Invincible</v>
          </cell>
          <cell r="E843">
            <v>10.44</v>
          </cell>
        </row>
        <row r="844">
          <cell r="A844">
            <v>843</v>
          </cell>
          <cell r="B844" t="str">
            <v>Hosta</v>
          </cell>
          <cell r="C844" t="str">
            <v>Irish Luck</v>
          </cell>
          <cell r="E844">
            <v>19.13</v>
          </cell>
        </row>
        <row r="845">
          <cell r="A845">
            <v>844</v>
          </cell>
          <cell r="B845" t="str">
            <v>Hosta</v>
          </cell>
          <cell r="C845" t="str">
            <v>Island Charm</v>
          </cell>
          <cell r="E845">
            <v>12.18</v>
          </cell>
        </row>
        <row r="846">
          <cell r="A846">
            <v>845</v>
          </cell>
          <cell r="B846" t="str">
            <v>Hosta</v>
          </cell>
          <cell r="C846" t="str">
            <v>Ivory Coast</v>
          </cell>
          <cell r="E846">
            <v>17.39</v>
          </cell>
        </row>
        <row r="847">
          <cell r="A847">
            <v>846</v>
          </cell>
          <cell r="B847" t="str">
            <v>Hosta</v>
          </cell>
          <cell r="C847" t="str">
            <v>Ivory Necklace</v>
          </cell>
          <cell r="E847">
            <v>12.18</v>
          </cell>
        </row>
        <row r="848">
          <cell r="A848">
            <v>847</v>
          </cell>
          <cell r="B848" t="str">
            <v>Hosta</v>
          </cell>
          <cell r="C848" t="str">
            <v>Jack Of Diamonds</v>
          </cell>
          <cell r="E848">
            <v>13.92</v>
          </cell>
        </row>
        <row r="849">
          <cell r="A849">
            <v>848</v>
          </cell>
          <cell r="B849" t="str">
            <v>Hosta</v>
          </cell>
          <cell r="C849" t="str">
            <v>Jane Ward</v>
          </cell>
          <cell r="E849">
            <v>13.05</v>
          </cell>
        </row>
        <row r="850">
          <cell r="A850">
            <v>849</v>
          </cell>
          <cell r="B850" t="str">
            <v>Hosta</v>
          </cell>
          <cell r="C850" t="str">
            <v>Jewel Of The Nile</v>
          </cell>
          <cell r="E850">
            <v>13.92</v>
          </cell>
        </row>
        <row r="851">
          <cell r="A851">
            <v>850</v>
          </cell>
          <cell r="B851" t="str">
            <v>Hosta</v>
          </cell>
          <cell r="C851" t="str">
            <v>Journey's End</v>
          </cell>
          <cell r="E851">
            <v>17.39</v>
          </cell>
        </row>
        <row r="852">
          <cell r="A852">
            <v>851</v>
          </cell>
          <cell r="B852" t="str">
            <v>Hosta</v>
          </cell>
          <cell r="C852" t="str">
            <v>June</v>
          </cell>
          <cell r="E852">
            <v>12.18</v>
          </cell>
        </row>
        <row r="853">
          <cell r="A853">
            <v>852</v>
          </cell>
          <cell r="B853" t="str">
            <v>Hosta</v>
          </cell>
          <cell r="C853" t="str">
            <v>June Fever</v>
          </cell>
          <cell r="E853">
            <v>13.05</v>
          </cell>
        </row>
        <row r="854">
          <cell r="A854">
            <v>853</v>
          </cell>
          <cell r="B854" t="str">
            <v>Hosta</v>
          </cell>
          <cell r="C854" t="str">
            <v>Junior Miss</v>
          </cell>
          <cell r="E854">
            <v>13.05</v>
          </cell>
        </row>
        <row r="855">
          <cell r="A855">
            <v>854</v>
          </cell>
          <cell r="B855" t="str">
            <v>Hosta</v>
          </cell>
          <cell r="C855" t="str">
            <v>Just So</v>
          </cell>
          <cell r="E855">
            <v>15.65</v>
          </cell>
        </row>
        <row r="856">
          <cell r="A856">
            <v>855</v>
          </cell>
          <cell r="B856" t="str">
            <v>Hosta</v>
          </cell>
          <cell r="C856" t="str">
            <v>Justine</v>
          </cell>
          <cell r="E856">
            <v>17.39</v>
          </cell>
        </row>
        <row r="857">
          <cell r="A857">
            <v>856</v>
          </cell>
          <cell r="B857" t="str">
            <v>Hosta</v>
          </cell>
          <cell r="C857" t="str">
            <v>Kabitan</v>
          </cell>
          <cell r="E857">
            <v>13.05</v>
          </cell>
        </row>
        <row r="858">
          <cell r="A858">
            <v>857</v>
          </cell>
          <cell r="B858" t="str">
            <v>Hosta</v>
          </cell>
          <cell r="C858" t="str">
            <v>Kabuki</v>
          </cell>
          <cell r="E858">
            <v>17.39</v>
          </cell>
        </row>
        <row r="859">
          <cell r="A859">
            <v>858</v>
          </cell>
          <cell r="B859" t="str">
            <v>Hosta</v>
          </cell>
          <cell r="C859" t="str">
            <v>Katie Q</v>
          </cell>
          <cell r="E859">
            <v>10.44</v>
          </cell>
        </row>
        <row r="860">
          <cell r="A860">
            <v>859</v>
          </cell>
          <cell r="B860" t="str">
            <v>Hosta</v>
          </cell>
          <cell r="C860" t="str">
            <v>Key Lime Pie</v>
          </cell>
          <cell r="E860">
            <v>17.39</v>
          </cell>
        </row>
        <row r="861">
          <cell r="A861">
            <v>860</v>
          </cell>
          <cell r="B861" t="str">
            <v>Hosta</v>
          </cell>
          <cell r="C861" t="str">
            <v>Kiwi Full Monty</v>
          </cell>
          <cell r="E861">
            <v>13.05</v>
          </cell>
        </row>
        <row r="862">
          <cell r="A862">
            <v>861</v>
          </cell>
          <cell r="B862" t="str">
            <v>Hosta</v>
          </cell>
          <cell r="C862" t="str">
            <v>Komodo Dragon</v>
          </cell>
          <cell r="E862">
            <v>17.39</v>
          </cell>
        </row>
        <row r="863">
          <cell r="A863">
            <v>862</v>
          </cell>
          <cell r="B863" t="str">
            <v>Hosta</v>
          </cell>
          <cell r="C863" t="str">
            <v>Korean Snow</v>
          </cell>
          <cell r="E863">
            <v>17.39</v>
          </cell>
        </row>
        <row r="864">
          <cell r="A864">
            <v>863</v>
          </cell>
          <cell r="B864" t="str">
            <v>Hosta</v>
          </cell>
          <cell r="C864" t="str">
            <v>Krossa Regal</v>
          </cell>
          <cell r="E864">
            <v>8.6999999999999993</v>
          </cell>
        </row>
        <row r="865">
          <cell r="A865">
            <v>864</v>
          </cell>
          <cell r="B865" t="str">
            <v>Hosta</v>
          </cell>
          <cell r="C865" t="str">
            <v>Lakeside Beach Captain</v>
          </cell>
          <cell r="E865">
            <v>17.39</v>
          </cell>
        </row>
        <row r="866">
          <cell r="A866">
            <v>865</v>
          </cell>
          <cell r="B866" t="str">
            <v>Hosta</v>
          </cell>
          <cell r="C866" t="str">
            <v>Lakeside Black Satin</v>
          </cell>
          <cell r="E866">
            <v>17.39</v>
          </cell>
        </row>
        <row r="867">
          <cell r="A867">
            <v>866</v>
          </cell>
          <cell r="B867" t="str">
            <v>Hosta</v>
          </cell>
          <cell r="C867" t="str">
            <v>Lakeside Cindy Cee</v>
          </cell>
          <cell r="E867">
            <v>17.39</v>
          </cell>
        </row>
        <row r="868">
          <cell r="A868">
            <v>867</v>
          </cell>
          <cell r="B868" t="str">
            <v>Hosta</v>
          </cell>
          <cell r="C868" t="str">
            <v>Lakeside Cupcake</v>
          </cell>
          <cell r="E868">
            <v>16.52</v>
          </cell>
        </row>
        <row r="869">
          <cell r="A869">
            <v>868</v>
          </cell>
          <cell r="B869" t="str">
            <v>Hosta</v>
          </cell>
          <cell r="C869" t="str">
            <v>Lakeside Dragonfly</v>
          </cell>
          <cell r="E869">
            <v>15.65</v>
          </cell>
        </row>
        <row r="870">
          <cell r="A870">
            <v>869</v>
          </cell>
          <cell r="B870" t="str">
            <v>Hosta</v>
          </cell>
          <cell r="C870" t="str">
            <v>Lakeside Explosion</v>
          </cell>
          <cell r="E870">
            <v>15.65</v>
          </cell>
        </row>
        <row r="871">
          <cell r="A871">
            <v>870</v>
          </cell>
          <cell r="B871" t="str">
            <v>Hosta</v>
          </cell>
          <cell r="C871" t="str">
            <v>Lakeside Lollipop</v>
          </cell>
          <cell r="E871">
            <v>10.44</v>
          </cell>
        </row>
        <row r="872">
          <cell r="A872">
            <v>871</v>
          </cell>
          <cell r="B872" t="str">
            <v>Hosta</v>
          </cell>
          <cell r="C872" t="str">
            <v>Lakeside Looking Glass</v>
          </cell>
          <cell r="E872">
            <v>17.39</v>
          </cell>
        </row>
        <row r="873">
          <cell r="A873">
            <v>872</v>
          </cell>
          <cell r="B873" t="str">
            <v>Hosta</v>
          </cell>
          <cell r="C873" t="str">
            <v>Lakeside Paisley Print</v>
          </cell>
          <cell r="E873">
            <v>21.74</v>
          </cell>
        </row>
        <row r="874">
          <cell r="A874">
            <v>873</v>
          </cell>
          <cell r="B874" t="str">
            <v>Hosta</v>
          </cell>
          <cell r="C874" t="str">
            <v>Lakeside Premier</v>
          </cell>
          <cell r="E874">
            <v>13.05</v>
          </cell>
        </row>
        <row r="875">
          <cell r="A875">
            <v>874</v>
          </cell>
          <cell r="B875" t="str">
            <v>Hosta</v>
          </cell>
          <cell r="C875" t="str">
            <v>Lakeside Rhapsody</v>
          </cell>
          <cell r="E875">
            <v>13.05</v>
          </cell>
        </row>
        <row r="876">
          <cell r="A876">
            <v>875</v>
          </cell>
          <cell r="B876" t="str">
            <v>Hosta</v>
          </cell>
          <cell r="C876" t="str">
            <v>Lakeside Shore Master</v>
          </cell>
          <cell r="E876">
            <v>21.74</v>
          </cell>
        </row>
        <row r="877">
          <cell r="A877">
            <v>876</v>
          </cell>
          <cell r="B877" t="str">
            <v>Hosta</v>
          </cell>
          <cell r="C877" t="str">
            <v>Lakeside Spellbinder</v>
          </cell>
          <cell r="E877">
            <v>13.05</v>
          </cell>
        </row>
        <row r="878">
          <cell r="A878">
            <v>877</v>
          </cell>
          <cell r="B878" t="str">
            <v>Hosta</v>
          </cell>
          <cell r="C878" t="str">
            <v>Last Dance</v>
          </cell>
          <cell r="E878">
            <v>13.05</v>
          </cell>
        </row>
        <row r="879">
          <cell r="A879">
            <v>878</v>
          </cell>
          <cell r="B879" t="str">
            <v>Hosta</v>
          </cell>
          <cell r="C879" t="str">
            <v>Leather Sheen</v>
          </cell>
          <cell r="E879">
            <v>13.05</v>
          </cell>
        </row>
        <row r="880">
          <cell r="A880">
            <v>879</v>
          </cell>
          <cell r="B880" t="str">
            <v>Hosta</v>
          </cell>
          <cell r="C880" t="str">
            <v>Leola Fraim</v>
          </cell>
          <cell r="E880">
            <v>10.44</v>
          </cell>
        </row>
        <row r="881">
          <cell r="A881">
            <v>880</v>
          </cell>
          <cell r="B881" t="str">
            <v>Hosta</v>
          </cell>
          <cell r="C881" t="str">
            <v>Liberty</v>
          </cell>
          <cell r="E881">
            <v>13.05</v>
          </cell>
        </row>
        <row r="882">
          <cell r="A882">
            <v>881</v>
          </cell>
          <cell r="B882" t="str">
            <v>Hosta</v>
          </cell>
          <cell r="C882" t="str">
            <v>Lime Smoothie</v>
          </cell>
          <cell r="E882">
            <v>16.52</v>
          </cell>
        </row>
        <row r="883">
          <cell r="A883">
            <v>882</v>
          </cell>
          <cell r="B883" t="str">
            <v>Hosta</v>
          </cell>
          <cell r="C883" t="str">
            <v>Little Aurora</v>
          </cell>
          <cell r="E883">
            <v>13.05</v>
          </cell>
        </row>
        <row r="884">
          <cell r="A884">
            <v>883</v>
          </cell>
          <cell r="B884" t="str">
            <v>Hosta</v>
          </cell>
          <cell r="C884" t="str">
            <v>Little Sunspot</v>
          </cell>
          <cell r="E884">
            <v>13.92</v>
          </cell>
        </row>
        <row r="885">
          <cell r="A885">
            <v>884</v>
          </cell>
          <cell r="B885" t="str">
            <v>Hosta</v>
          </cell>
          <cell r="C885" t="str">
            <v>Little Treasure</v>
          </cell>
          <cell r="E885">
            <v>19.13</v>
          </cell>
        </row>
        <row r="886">
          <cell r="A886">
            <v>885</v>
          </cell>
          <cell r="B886" t="str">
            <v>Hosta</v>
          </cell>
          <cell r="C886" t="str">
            <v>Lollapalooza</v>
          </cell>
          <cell r="E886">
            <v>20.87</v>
          </cell>
        </row>
        <row r="887">
          <cell r="A887">
            <v>886</v>
          </cell>
          <cell r="B887" t="str">
            <v>Hosta</v>
          </cell>
          <cell r="C887" t="str">
            <v>London Fog</v>
          </cell>
          <cell r="E887">
            <v>17.39</v>
          </cell>
        </row>
        <row r="888">
          <cell r="A888">
            <v>887</v>
          </cell>
          <cell r="B888" t="str">
            <v>Hosta</v>
          </cell>
          <cell r="C888" t="str">
            <v>Lookin Pretty</v>
          </cell>
          <cell r="E888">
            <v>20.87</v>
          </cell>
        </row>
        <row r="889">
          <cell r="A889">
            <v>888</v>
          </cell>
          <cell r="B889" t="str">
            <v>Hosta</v>
          </cell>
          <cell r="C889" t="str">
            <v>Love Pat</v>
          </cell>
          <cell r="E889">
            <v>12.18</v>
          </cell>
        </row>
        <row r="890">
          <cell r="A890">
            <v>889</v>
          </cell>
          <cell r="B890" t="str">
            <v>Hosta</v>
          </cell>
          <cell r="C890" t="str">
            <v>Loyalist</v>
          </cell>
          <cell r="E890">
            <v>13.05</v>
          </cell>
        </row>
        <row r="891">
          <cell r="A891">
            <v>890</v>
          </cell>
          <cell r="B891" t="str">
            <v>Hosta</v>
          </cell>
          <cell r="C891" t="str">
            <v>Lucky Mouse</v>
          </cell>
          <cell r="E891">
            <v>19.13</v>
          </cell>
        </row>
        <row r="892">
          <cell r="A892">
            <v>891</v>
          </cell>
          <cell r="B892" t="str">
            <v>Hosta</v>
          </cell>
          <cell r="C892" t="str">
            <v>Luna Moth</v>
          </cell>
          <cell r="E892">
            <v>26.09</v>
          </cell>
        </row>
        <row r="893">
          <cell r="A893">
            <v>892</v>
          </cell>
          <cell r="B893" t="str">
            <v>Hosta</v>
          </cell>
          <cell r="C893" t="str">
            <v>Mack the Knife</v>
          </cell>
          <cell r="E893">
            <v>15.65</v>
          </cell>
        </row>
        <row r="894">
          <cell r="A894">
            <v>893</v>
          </cell>
          <cell r="B894" t="str">
            <v>Hosta</v>
          </cell>
          <cell r="C894" t="str">
            <v>Magic Fire</v>
          </cell>
          <cell r="E894">
            <v>17.39</v>
          </cell>
        </row>
        <row r="895">
          <cell r="A895">
            <v>894</v>
          </cell>
          <cell r="B895" t="str">
            <v>Hosta</v>
          </cell>
          <cell r="C895" t="str">
            <v>Magic Island</v>
          </cell>
          <cell r="E895">
            <v>19.13</v>
          </cell>
        </row>
        <row r="896">
          <cell r="A896">
            <v>895</v>
          </cell>
          <cell r="B896" t="str">
            <v>Hosta</v>
          </cell>
          <cell r="C896" t="str">
            <v>Majesty</v>
          </cell>
          <cell r="E896">
            <v>13.05</v>
          </cell>
        </row>
        <row r="897">
          <cell r="A897">
            <v>896</v>
          </cell>
          <cell r="B897" t="str">
            <v>Hosta</v>
          </cell>
          <cell r="C897" t="str">
            <v>Mama Mia</v>
          </cell>
          <cell r="E897">
            <v>13.05</v>
          </cell>
        </row>
        <row r="898">
          <cell r="A898">
            <v>897</v>
          </cell>
          <cell r="B898" t="str">
            <v>Hosta</v>
          </cell>
          <cell r="C898" t="str">
            <v>Maple Leaf</v>
          </cell>
          <cell r="E898">
            <v>12.18</v>
          </cell>
        </row>
        <row r="899">
          <cell r="A899">
            <v>898</v>
          </cell>
          <cell r="B899" t="str">
            <v>Hosta</v>
          </cell>
          <cell r="C899" t="str">
            <v>Maui Buttercups</v>
          </cell>
          <cell r="E899">
            <v>13.05</v>
          </cell>
        </row>
        <row r="900">
          <cell r="A900">
            <v>899</v>
          </cell>
          <cell r="B900" t="str">
            <v>Hosta</v>
          </cell>
          <cell r="C900" t="str">
            <v>Medusa</v>
          </cell>
          <cell r="E900">
            <v>13.05</v>
          </cell>
        </row>
        <row r="901">
          <cell r="A901">
            <v>900</v>
          </cell>
          <cell r="B901" t="str">
            <v>Hosta</v>
          </cell>
          <cell r="C901" t="str">
            <v>Midnight at the Oasis</v>
          </cell>
          <cell r="E901">
            <v>21.74</v>
          </cell>
        </row>
        <row r="902">
          <cell r="A902">
            <v>901</v>
          </cell>
          <cell r="B902" t="str">
            <v>Hosta</v>
          </cell>
          <cell r="C902" t="str">
            <v>Midnight Ride</v>
          </cell>
          <cell r="E902">
            <v>13.05</v>
          </cell>
        </row>
        <row r="903">
          <cell r="A903">
            <v>902</v>
          </cell>
          <cell r="B903" t="str">
            <v>Hosta</v>
          </cell>
          <cell r="C903" t="str">
            <v>Midwest Magic</v>
          </cell>
          <cell r="E903">
            <v>12.18</v>
          </cell>
        </row>
        <row r="904">
          <cell r="A904">
            <v>903</v>
          </cell>
          <cell r="B904" t="str">
            <v>Hosta</v>
          </cell>
          <cell r="C904" t="str">
            <v>Mighty Mouse</v>
          </cell>
          <cell r="E904">
            <v>19.13</v>
          </cell>
        </row>
        <row r="905">
          <cell r="A905">
            <v>904</v>
          </cell>
          <cell r="B905" t="str">
            <v>Hosta</v>
          </cell>
          <cell r="C905" t="str">
            <v>Millennium</v>
          </cell>
          <cell r="E905">
            <v>17.39</v>
          </cell>
        </row>
        <row r="906">
          <cell r="A906">
            <v>905</v>
          </cell>
          <cell r="B906" t="str">
            <v>Hosta</v>
          </cell>
          <cell r="C906" t="str">
            <v>Mint Julep</v>
          </cell>
          <cell r="E906">
            <v>10.44</v>
          </cell>
        </row>
        <row r="907">
          <cell r="A907">
            <v>906</v>
          </cell>
          <cell r="B907" t="str">
            <v>Hosta</v>
          </cell>
          <cell r="C907" t="str">
            <v>Minuteman</v>
          </cell>
          <cell r="E907">
            <v>13.05</v>
          </cell>
        </row>
        <row r="908">
          <cell r="A908">
            <v>907</v>
          </cell>
          <cell r="B908" t="str">
            <v>Hosta</v>
          </cell>
          <cell r="C908" t="str">
            <v>Montana 'Aureomarginata'</v>
          </cell>
          <cell r="E908">
            <v>13.05</v>
          </cell>
        </row>
        <row r="909">
          <cell r="A909">
            <v>908</v>
          </cell>
          <cell r="B909" t="str">
            <v>Hosta</v>
          </cell>
          <cell r="C909" t="str">
            <v>Moon Split</v>
          </cell>
          <cell r="E909">
            <v>20.87</v>
          </cell>
        </row>
        <row r="910">
          <cell r="A910">
            <v>909</v>
          </cell>
          <cell r="B910" t="str">
            <v>Hosta</v>
          </cell>
          <cell r="C910" t="str">
            <v>Moonstruck</v>
          </cell>
          <cell r="E910">
            <v>15.65</v>
          </cell>
        </row>
        <row r="911">
          <cell r="A911">
            <v>910</v>
          </cell>
          <cell r="B911" t="str">
            <v>Hosta</v>
          </cell>
          <cell r="C911" t="str">
            <v>Morning Light</v>
          </cell>
          <cell r="E911">
            <v>17.39</v>
          </cell>
        </row>
        <row r="912">
          <cell r="A912">
            <v>911</v>
          </cell>
          <cell r="B912" t="str">
            <v>Hosta</v>
          </cell>
          <cell r="C912" t="str">
            <v>Morning Star</v>
          </cell>
          <cell r="E912">
            <v>19.13</v>
          </cell>
        </row>
        <row r="913">
          <cell r="A913">
            <v>912</v>
          </cell>
          <cell r="B913" t="str">
            <v>Hosta</v>
          </cell>
          <cell r="C913" t="str">
            <v>Mount Tom</v>
          </cell>
          <cell r="E913">
            <v>13.05</v>
          </cell>
        </row>
        <row r="914">
          <cell r="A914">
            <v>913</v>
          </cell>
          <cell r="B914" t="str">
            <v>Hosta</v>
          </cell>
          <cell r="C914" t="str">
            <v>Mourning Dove</v>
          </cell>
          <cell r="E914">
            <v>15.65</v>
          </cell>
        </row>
        <row r="915">
          <cell r="A915">
            <v>914</v>
          </cell>
          <cell r="B915" t="str">
            <v>Hosta</v>
          </cell>
          <cell r="C915" t="str">
            <v>Mr. Big</v>
          </cell>
          <cell r="E915">
            <v>17.39</v>
          </cell>
        </row>
        <row r="916">
          <cell r="A916">
            <v>915</v>
          </cell>
          <cell r="B916" t="str">
            <v>Hosta</v>
          </cell>
          <cell r="C916" t="str">
            <v>My Claire</v>
          </cell>
          <cell r="E916">
            <v>13.05</v>
          </cell>
        </row>
        <row r="917">
          <cell r="A917">
            <v>916</v>
          </cell>
          <cell r="B917" t="str">
            <v>Hosta</v>
          </cell>
          <cell r="C917" t="str">
            <v>Niagara Falls</v>
          </cell>
          <cell r="E917">
            <v>13.05</v>
          </cell>
        </row>
        <row r="918">
          <cell r="A918">
            <v>917</v>
          </cell>
          <cell r="B918" t="str">
            <v>Hosta</v>
          </cell>
          <cell r="C918" t="str">
            <v>Night Before Christmas</v>
          </cell>
          <cell r="E918">
            <v>10.44</v>
          </cell>
        </row>
        <row r="919">
          <cell r="A919">
            <v>918</v>
          </cell>
          <cell r="B919" t="str">
            <v>Hosta</v>
          </cell>
          <cell r="C919" t="str">
            <v>Northern Exposure</v>
          </cell>
          <cell r="E919">
            <v>12.18</v>
          </cell>
        </row>
        <row r="920">
          <cell r="A920">
            <v>919</v>
          </cell>
          <cell r="B920" t="str">
            <v>Hosta</v>
          </cell>
          <cell r="C920" t="str">
            <v>Northern Mist</v>
          </cell>
          <cell r="E920">
            <v>43.49</v>
          </cell>
        </row>
        <row r="921">
          <cell r="A921">
            <v>920</v>
          </cell>
          <cell r="B921" t="str">
            <v>Hosta</v>
          </cell>
          <cell r="C921" t="str">
            <v>Old Glory</v>
          </cell>
          <cell r="E921">
            <v>13.92</v>
          </cell>
        </row>
        <row r="922">
          <cell r="A922">
            <v>921</v>
          </cell>
          <cell r="B922" t="str">
            <v>Hosta</v>
          </cell>
          <cell r="C922" t="str">
            <v>Olive Bailey Langdon</v>
          </cell>
          <cell r="E922">
            <v>12.18</v>
          </cell>
        </row>
        <row r="923">
          <cell r="A923">
            <v>922</v>
          </cell>
          <cell r="B923" t="str">
            <v>Hosta</v>
          </cell>
          <cell r="C923" t="str">
            <v>Olive Branch</v>
          </cell>
          <cell r="E923">
            <v>15.65</v>
          </cell>
        </row>
        <row r="924">
          <cell r="A924">
            <v>923</v>
          </cell>
          <cell r="B924" t="str">
            <v>Hosta</v>
          </cell>
          <cell r="C924" t="str">
            <v>On Stage</v>
          </cell>
          <cell r="E924">
            <v>16.52</v>
          </cell>
        </row>
        <row r="925">
          <cell r="A925">
            <v>924</v>
          </cell>
          <cell r="B925" t="str">
            <v>Hosta</v>
          </cell>
          <cell r="C925" t="str">
            <v>Ooh La La</v>
          </cell>
          <cell r="E925">
            <v>16.52</v>
          </cell>
        </row>
        <row r="926">
          <cell r="A926">
            <v>925</v>
          </cell>
          <cell r="B926" t="str">
            <v>Hosta</v>
          </cell>
          <cell r="C926" t="str">
            <v>Orange Marmalade</v>
          </cell>
          <cell r="E926">
            <v>13.05</v>
          </cell>
        </row>
        <row r="927">
          <cell r="A927">
            <v>926</v>
          </cell>
          <cell r="B927" t="str">
            <v>Hosta</v>
          </cell>
          <cell r="C927" t="str">
            <v>Orange Star</v>
          </cell>
          <cell r="E927">
            <v>15.65</v>
          </cell>
        </row>
        <row r="928">
          <cell r="A928">
            <v>927</v>
          </cell>
          <cell r="B928" t="str">
            <v>Hosta</v>
          </cell>
          <cell r="C928" t="str">
            <v>Osiris Bleu Nuit</v>
          </cell>
          <cell r="E928">
            <v>17.39</v>
          </cell>
        </row>
        <row r="929">
          <cell r="A929">
            <v>928</v>
          </cell>
          <cell r="B929" t="str">
            <v>Hosta</v>
          </cell>
          <cell r="C929" t="str">
            <v>Osiris Géant Vert</v>
          </cell>
          <cell r="E929">
            <v>17.39</v>
          </cell>
        </row>
        <row r="930">
          <cell r="A930">
            <v>929</v>
          </cell>
          <cell r="B930" t="str">
            <v>Hosta</v>
          </cell>
          <cell r="C930" t="str">
            <v>Osiris Louis Cyr</v>
          </cell>
          <cell r="E930">
            <v>17.39</v>
          </cell>
        </row>
        <row r="931">
          <cell r="A931">
            <v>930</v>
          </cell>
          <cell r="B931" t="str">
            <v>Hosta</v>
          </cell>
          <cell r="C931" t="str">
            <v>Osiris Marie Robillard</v>
          </cell>
          <cell r="E931">
            <v>17.39</v>
          </cell>
        </row>
        <row r="932">
          <cell r="A932">
            <v>931</v>
          </cell>
          <cell r="B932" t="str">
            <v>Hosta</v>
          </cell>
          <cell r="C932" t="str">
            <v>Osiris Mirage</v>
          </cell>
          <cell r="E932">
            <v>17.39</v>
          </cell>
        </row>
        <row r="933">
          <cell r="A933">
            <v>932</v>
          </cell>
          <cell r="B933" t="str">
            <v>Hosta</v>
          </cell>
          <cell r="C933" t="str">
            <v>Osiris Obscure</v>
          </cell>
          <cell r="E933">
            <v>17.39</v>
          </cell>
        </row>
        <row r="934">
          <cell r="A934">
            <v>933</v>
          </cell>
          <cell r="B934" t="str">
            <v>Hosta</v>
          </cell>
          <cell r="C934" t="str">
            <v>Osiris Ovation</v>
          </cell>
          <cell r="E934">
            <v>17.39</v>
          </cell>
        </row>
        <row r="935">
          <cell r="A935">
            <v>934</v>
          </cell>
          <cell r="B935" t="str">
            <v>Hosta</v>
          </cell>
          <cell r="C935" t="str">
            <v>Osiris Pacha</v>
          </cell>
          <cell r="E935">
            <v>17.39</v>
          </cell>
        </row>
        <row r="936">
          <cell r="A936">
            <v>935</v>
          </cell>
          <cell r="B936" t="str">
            <v>Hosta</v>
          </cell>
          <cell r="C936" t="str">
            <v>Osiris Prestige</v>
          </cell>
          <cell r="E936">
            <v>17.39</v>
          </cell>
        </row>
        <row r="937">
          <cell r="A937">
            <v>936</v>
          </cell>
          <cell r="B937" t="str">
            <v>Hosta</v>
          </cell>
          <cell r="C937" t="str">
            <v>Osiris Trouvaille</v>
          </cell>
          <cell r="E937">
            <v>17.39</v>
          </cell>
        </row>
        <row r="938">
          <cell r="A938">
            <v>937</v>
          </cell>
          <cell r="B938" t="str">
            <v>Hosta</v>
          </cell>
          <cell r="C938" t="str">
            <v>Pamela Lee</v>
          </cell>
          <cell r="E938">
            <v>15.65</v>
          </cell>
        </row>
        <row r="939">
          <cell r="A939">
            <v>938</v>
          </cell>
          <cell r="B939" t="str">
            <v>Hosta</v>
          </cell>
          <cell r="C939" t="str">
            <v>Pandora's Box</v>
          </cell>
          <cell r="E939">
            <v>13.05</v>
          </cell>
        </row>
        <row r="940">
          <cell r="A940">
            <v>939</v>
          </cell>
          <cell r="B940" t="str">
            <v>Hosta</v>
          </cell>
          <cell r="C940" t="str">
            <v>Paradigm</v>
          </cell>
          <cell r="E940">
            <v>12.18</v>
          </cell>
        </row>
        <row r="941">
          <cell r="A941">
            <v>940</v>
          </cell>
          <cell r="B941" t="str">
            <v>Hosta</v>
          </cell>
          <cell r="C941" t="str">
            <v>Paradise Expectations</v>
          </cell>
          <cell r="E941">
            <v>16.52</v>
          </cell>
        </row>
        <row r="942">
          <cell r="A942">
            <v>941</v>
          </cell>
          <cell r="B942" t="str">
            <v>Hosta</v>
          </cell>
          <cell r="C942" t="str">
            <v>Paradise Glory</v>
          </cell>
          <cell r="E942">
            <v>20.87</v>
          </cell>
        </row>
        <row r="943">
          <cell r="A943">
            <v>942</v>
          </cell>
          <cell r="B943" t="str">
            <v>Hosta</v>
          </cell>
          <cell r="C943" t="str">
            <v>Paradise Joyce</v>
          </cell>
          <cell r="E943">
            <v>13.92</v>
          </cell>
        </row>
        <row r="944">
          <cell r="A944">
            <v>943</v>
          </cell>
          <cell r="B944" t="str">
            <v>Hosta</v>
          </cell>
          <cell r="C944" t="str">
            <v>Parhelion</v>
          </cell>
          <cell r="E944">
            <v>16.52</v>
          </cell>
        </row>
        <row r="945">
          <cell r="A945">
            <v>944</v>
          </cell>
          <cell r="B945" t="str">
            <v>Hosta</v>
          </cell>
          <cell r="C945" t="str">
            <v>Pathfinder</v>
          </cell>
          <cell r="E945">
            <v>13.92</v>
          </cell>
        </row>
        <row r="946">
          <cell r="A946">
            <v>945</v>
          </cell>
          <cell r="B946" t="str">
            <v>Hosta</v>
          </cell>
          <cell r="C946" t="str">
            <v>Patricia</v>
          </cell>
          <cell r="E946">
            <v>12.18</v>
          </cell>
        </row>
        <row r="947">
          <cell r="A947">
            <v>946</v>
          </cell>
          <cell r="B947" t="str">
            <v>Hosta</v>
          </cell>
          <cell r="C947" t="str">
            <v>Patriot</v>
          </cell>
          <cell r="E947">
            <v>8.6999999999999993</v>
          </cell>
        </row>
        <row r="948">
          <cell r="A948">
            <v>947</v>
          </cell>
          <cell r="B948" t="str">
            <v>Hosta</v>
          </cell>
          <cell r="C948" t="str">
            <v>Paul Revere</v>
          </cell>
          <cell r="E948">
            <v>13.05</v>
          </cell>
        </row>
        <row r="949">
          <cell r="A949">
            <v>948</v>
          </cell>
          <cell r="B949" t="str">
            <v>Hosta</v>
          </cell>
          <cell r="C949" t="str">
            <v>Paul's Glory</v>
          </cell>
          <cell r="E949">
            <v>12.18</v>
          </cell>
        </row>
        <row r="950">
          <cell r="A950">
            <v>949</v>
          </cell>
          <cell r="B950" t="str">
            <v>Hosta</v>
          </cell>
          <cell r="C950" t="str">
            <v>Peanut</v>
          </cell>
          <cell r="E950">
            <v>17.39</v>
          </cell>
        </row>
        <row r="951">
          <cell r="A951">
            <v>950</v>
          </cell>
          <cell r="B951" t="str">
            <v>Hosta</v>
          </cell>
          <cell r="C951" t="str">
            <v>Pilgrim</v>
          </cell>
          <cell r="E951">
            <v>10.44</v>
          </cell>
        </row>
        <row r="952">
          <cell r="A952">
            <v>951</v>
          </cell>
          <cell r="B952" t="str">
            <v>Hosta</v>
          </cell>
          <cell r="C952" t="str">
            <v>Pineapple Punch</v>
          </cell>
          <cell r="E952">
            <v>21.74</v>
          </cell>
        </row>
        <row r="953">
          <cell r="A953">
            <v>952</v>
          </cell>
          <cell r="B953" t="str">
            <v>Hosta</v>
          </cell>
          <cell r="C953" t="str">
            <v>Pizzazz</v>
          </cell>
          <cell r="E953">
            <v>10.44</v>
          </cell>
        </row>
        <row r="954">
          <cell r="A954">
            <v>953</v>
          </cell>
          <cell r="B954" t="str">
            <v>Hosta</v>
          </cell>
          <cell r="C954" t="str">
            <v>Plantaginea 'Asparagaceae'</v>
          </cell>
          <cell r="E954">
            <v>15.65</v>
          </cell>
        </row>
        <row r="955">
          <cell r="A955">
            <v>954</v>
          </cell>
          <cell r="B955" t="str">
            <v>Hosta</v>
          </cell>
          <cell r="C955" t="str">
            <v>Popcorn</v>
          </cell>
          <cell r="E955">
            <v>12.18</v>
          </cell>
        </row>
        <row r="956">
          <cell r="A956">
            <v>955</v>
          </cell>
          <cell r="B956" t="str">
            <v>Hosta</v>
          </cell>
          <cell r="C956" t="str">
            <v>Prairie Sky</v>
          </cell>
          <cell r="E956">
            <v>15.65</v>
          </cell>
        </row>
        <row r="957">
          <cell r="A957">
            <v>956</v>
          </cell>
          <cell r="B957" t="str">
            <v>Hosta</v>
          </cell>
          <cell r="C957" t="str">
            <v>Praying Hands</v>
          </cell>
          <cell r="E957">
            <v>12.18</v>
          </cell>
        </row>
        <row r="958">
          <cell r="A958">
            <v>957</v>
          </cell>
          <cell r="B958" t="str">
            <v>Hosta</v>
          </cell>
          <cell r="C958" t="str">
            <v>Prestige and Promise</v>
          </cell>
          <cell r="E958">
            <v>20.87</v>
          </cell>
        </row>
        <row r="959">
          <cell r="A959">
            <v>958</v>
          </cell>
          <cell r="B959" t="str">
            <v>Hosta</v>
          </cell>
          <cell r="C959" t="str">
            <v>Prima Donna</v>
          </cell>
          <cell r="E959">
            <v>10.44</v>
          </cell>
        </row>
        <row r="960">
          <cell r="A960">
            <v>959</v>
          </cell>
          <cell r="B960" t="str">
            <v>Hosta</v>
          </cell>
          <cell r="C960" t="str">
            <v>Princess Anastasia</v>
          </cell>
          <cell r="E960">
            <v>17.39</v>
          </cell>
        </row>
        <row r="961">
          <cell r="A961">
            <v>960</v>
          </cell>
          <cell r="B961" t="str">
            <v>Hosta</v>
          </cell>
          <cell r="C961" t="str">
            <v>Queen Josphine</v>
          </cell>
          <cell r="E961">
            <v>10.44</v>
          </cell>
        </row>
        <row r="962">
          <cell r="A962">
            <v>961</v>
          </cell>
          <cell r="B962" t="str">
            <v>Hosta</v>
          </cell>
          <cell r="C962" t="str">
            <v>Queen of the Seas</v>
          </cell>
          <cell r="E962">
            <v>13.05</v>
          </cell>
        </row>
        <row r="963">
          <cell r="A963">
            <v>962</v>
          </cell>
          <cell r="B963" t="str">
            <v>Hosta</v>
          </cell>
          <cell r="C963" t="str">
            <v>Radiant Edger</v>
          </cell>
          <cell r="E963">
            <v>21.74</v>
          </cell>
        </row>
        <row r="964">
          <cell r="A964">
            <v>963</v>
          </cell>
          <cell r="B964" t="str">
            <v>Hosta</v>
          </cell>
          <cell r="C964" t="str">
            <v>Radiant Star</v>
          </cell>
          <cell r="E964">
            <v>21.74</v>
          </cell>
        </row>
        <row r="965">
          <cell r="A965">
            <v>964</v>
          </cell>
          <cell r="B965" t="str">
            <v>Hosta</v>
          </cell>
          <cell r="C965" t="str">
            <v>Rainbow's End</v>
          </cell>
          <cell r="E965">
            <v>13.05</v>
          </cell>
        </row>
        <row r="966">
          <cell r="A966">
            <v>965</v>
          </cell>
          <cell r="B966" t="str">
            <v>Hosta</v>
          </cell>
          <cell r="C966" t="str">
            <v>Rainforest Sunrise</v>
          </cell>
          <cell r="E966">
            <v>12.18</v>
          </cell>
        </row>
        <row r="967">
          <cell r="A967">
            <v>966</v>
          </cell>
          <cell r="B967" t="str">
            <v>Hosta</v>
          </cell>
          <cell r="C967" t="str">
            <v>Rare Breed</v>
          </cell>
          <cell r="E967">
            <v>20.87</v>
          </cell>
        </row>
        <row r="968">
          <cell r="A968">
            <v>967</v>
          </cell>
          <cell r="B968" t="str">
            <v>Hosta</v>
          </cell>
          <cell r="C968" t="str">
            <v>Red October</v>
          </cell>
          <cell r="E968">
            <v>10.44</v>
          </cell>
        </row>
        <row r="969">
          <cell r="A969">
            <v>968</v>
          </cell>
          <cell r="B969" t="str">
            <v>Hosta</v>
          </cell>
          <cell r="C969" t="str">
            <v>Regal Splendor</v>
          </cell>
          <cell r="E969">
            <v>10.44</v>
          </cell>
        </row>
        <row r="970">
          <cell r="A970">
            <v>969</v>
          </cell>
          <cell r="B970" t="str">
            <v>Hosta</v>
          </cell>
          <cell r="C970" t="str">
            <v>Remember Me</v>
          </cell>
          <cell r="E970">
            <v>12.18</v>
          </cell>
        </row>
        <row r="971">
          <cell r="A971">
            <v>970</v>
          </cell>
          <cell r="B971" t="str">
            <v>Hosta</v>
          </cell>
          <cell r="C971" t="str">
            <v>Reversed</v>
          </cell>
          <cell r="E971">
            <v>12.18</v>
          </cell>
        </row>
        <row r="972">
          <cell r="A972">
            <v>971</v>
          </cell>
          <cell r="B972" t="str">
            <v>Hosta</v>
          </cell>
          <cell r="C972" t="str">
            <v>Revolution</v>
          </cell>
          <cell r="E972">
            <v>10.44</v>
          </cell>
        </row>
        <row r="973">
          <cell r="A973">
            <v>972</v>
          </cell>
          <cell r="B973" t="str">
            <v>Hosta</v>
          </cell>
          <cell r="C973" t="str">
            <v>Risky Business</v>
          </cell>
          <cell r="E973">
            <v>15.65</v>
          </cell>
        </row>
        <row r="974">
          <cell r="A974">
            <v>973</v>
          </cell>
          <cell r="B974" t="str">
            <v>Hosta</v>
          </cell>
          <cell r="C974" t="str">
            <v>Robert Frost</v>
          </cell>
          <cell r="E974">
            <v>10.44</v>
          </cell>
        </row>
        <row r="975">
          <cell r="A975">
            <v>974</v>
          </cell>
          <cell r="B975" t="str">
            <v>Hosta</v>
          </cell>
          <cell r="C975" t="str">
            <v>Robin Hood</v>
          </cell>
          <cell r="E975">
            <v>13.05</v>
          </cell>
        </row>
        <row r="976">
          <cell r="A976">
            <v>975</v>
          </cell>
          <cell r="B976" t="str">
            <v>Hosta</v>
          </cell>
          <cell r="C976" t="str">
            <v>Rootin Tootin</v>
          </cell>
          <cell r="E976">
            <v>15.65</v>
          </cell>
        </row>
        <row r="977">
          <cell r="A977">
            <v>976</v>
          </cell>
          <cell r="B977" t="str">
            <v>Hosta</v>
          </cell>
          <cell r="C977" t="str">
            <v>Roy Klehm</v>
          </cell>
          <cell r="E977">
            <v>15.65</v>
          </cell>
        </row>
        <row r="978">
          <cell r="A978">
            <v>977</v>
          </cell>
          <cell r="B978" t="str">
            <v>Hosta</v>
          </cell>
          <cell r="C978" t="str">
            <v>Sagae</v>
          </cell>
          <cell r="E978">
            <v>10.44</v>
          </cell>
        </row>
        <row r="979">
          <cell r="A979">
            <v>978</v>
          </cell>
          <cell r="B979" t="str">
            <v>Hosta</v>
          </cell>
          <cell r="C979" t="str">
            <v>Salute</v>
          </cell>
          <cell r="E979">
            <v>12.18</v>
          </cell>
        </row>
        <row r="980">
          <cell r="A980">
            <v>979</v>
          </cell>
          <cell r="B980" t="str">
            <v>Hosta</v>
          </cell>
          <cell r="C980" t="str">
            <v>Samual Blue</v>
          </cell>
          <cell r="E980">
            <v>12.18</v>
          </cell>
        </row>
        <row r="981">
          <cell r="A981">
            <v>980</v>
          </cell>
          <cell r="B981" t="str">
            <v>Hosta</v>
          </cell>
          <cell r="C981" t="str">
            <v>Samurai</v>
          </cell>
          <cell r="E981">
            <v>10.44</v>
          </cell>
        </row>
        <row r="982">
          <cell r="A982">
            <v>981</v>
          </cell>
          <cell r="B982" t="str">
            <v>Hosta</v>
          </cell>
          <cell r="C982" t="str">
            <v>Sandhill Crane</v>
          </cell>
          <cell r="E982">
            <v>13.05</v>
          </cell>
        </row>
        <row r="983">
          <cell r="A983">
            <v>982</v>
          </cell>
          <cell r="B983" t="str">
            <v>Hosta</v>
          </cell>
          <cell r="C983" t="str">
            <v>Satisfaction</v>
          </cell>
          <cell r="E983">
            <v>13.05</v>
          </cell>
        </row>
        <row r="984">
          <cell r="A984">
            <v>983</v>
          </cell>
          <cell r="B984" t="str">
            <v>Hosta</v>
          </cell>
          <cell r="C984" t="str">
            <v>Sea Lightning</v>
          </cell>
          <cell r="E984">
            <v>26.09</v>
          </cell>
        </row>
        <row r="985">
          <cell r="A985">
            <v>984</v>
          </cell>
          <cell r="B985" t="str">
            <v>Hosta</v>
          </cell>
          <cell r="C985" t="str">
            <v>Sea Prize</v>
          </cell>
          <cell r="E985">
            <v>34.792999999999999</v>
          </cell>
        </row>
        <row r="986">
          <cell r="A986">
            <v>985</v>
          </cell>
          <cell r="B986" t="str">
            <v>Hosta</v>
          </cell>
          <cell r="C986" t="str">
            <v>Sea Thunder</v>
          </cell>
          <cell r="E986">
            <v>10.44</v>
          </cell>
        </row>
        <row r="987">
          <cell r="A987">
            <v>986</v>
          </cell>
          <cell r="B987" t="str">
            <v>Hosta</v>
          </cell>
          <cell r="C987" t="str">
            <v>Secret Ambition</v>
          </cell>
          <cell r="E987">
            <v>19.13</v>
          </cell>
        </row>
        <row r="988">
          <cell r="A988">
            <v>987</v>
          </cell>
          <cell r="B988" t="str">
            <v>Hosta</v>
          </cell>
          <cell r="C988" t="str">
            <v>Seducer</v>
          </cell>
          <cell r="E988">
            <v>17.39</v>
          </cell>
        </row>
        <row r="989">
          <cell r="A989">
            <v>988</v>
          </cell>
          <cell r="B989" t="str">
            <v>Hosta</v>
          </cell>
          <cell r="C989" t="str">
            <v>September Sun</v>
          </cell>
          <cell r="E989">
            <v>10.44</v>
          </cell>
        </row>
        <row r="990">
          <cell r="A990">
            <v>989</v>
          </cell>
          <cell r="B990" t="str">
            <v>Hosta</v>
          </cell>
          <cell r="C990" t="str">
            <v>Sharp Dressed Man</v>
          </cell>
          <cell r="E990">
            <v>21.74</v>
          </cell>
        </row>
        <row r="991">
          <cell r="A991">
            <v>990</v>
          </cell>
          <cell r="B991" t="str">
            <v>Hosta</v>
          </cell>
          <cell r="C991" t="str">
            <v>Shazaam</v>
          </cell>
          <cell r="E991">
            <v>14.79</v>
          </cell>
        </row>
        <row r="992">
          <cell r="A992">
            <v>991</v>
          </cell>
          <cell r="B992" t="str">
            <v>Hosta</v>
          </cell>
          <cell r="C992" t="str">
            <v>Showboat</v>
          </cell>
          <cell r="E992">
            <v>15.65</v>
          </cell>
        </row>
        <row r="993">
          <cell r="A993">
            <v>992</v>
          </cell>
          <cell r="B993" t="str">
            <v>Hosta</v>
          </cell>
          <cell r="C993" t="str">
            <v>Silk Kimono</v>
          </cell>
          <cell r="E993">
            <v>14.79</v>
          </cell>
        </row>
        <row r="994">
          <cell r="A994">
            <v>993</v>
          </cell>
          <cell r="B994" t="str">
            <v>Hosta</v>
          </cell>
          <cell r="C994" t="str">
            <v>Silver Shadow</v>
          </cell>
          <cell r="E994">
            <v>12.18</v>
          </cell>
        </row>
        <row r="995">
          <cell r="A995">
            <v>994</v>
          </cell>
          <cell r="B995" t="str">
            <v>Hosta</v>
          </cell>
          <cell r="C995" t="str">
            <v>Silver Threads and Golden Needles</v>
          </cell>
          <cell r="E995">
            <v>21.74</v>
          </cell>
        </row>
        <row r="996">
          <cell r="A996">
            <v>995</v>
          </cell>
          <cell r="B996" t="str">
            <v>Hosta</v>
          </cell>
          <cell r="C996" t="str">
            <v>Sleeping Beauty</v>
          </cell>
          <cell r="E996">
            <v>10.44</v>
          </cell>
        </row>
        <row r="997">
          <cell r="A997">
            <v>996</v>
          </cell>
          <cell r="B997" t="str">
            <v>Hosta</v>
          </cell>
          <cell r="C997" t="str">
            <v>Sleeping Star</v>
          </cell>
          <cell r="E997">
            <v>16.52</v>
          </cell>
        </row>
        <row r="998">
          <cell r="A998">
            <v>997</v>
          </cell>
          <cell r="B998" t="str">
            <v>Hosta</v>
          </cell>
          <cell r="C998" t="str">
            <v>Snakes Eyes</v>
          </cell>
          <cell r="E998">
            <v>13.05</v>
          </cell>
        </row>
        <row r="999">
          <cell r="A999">
            <v>998</v>
          </cell>
          <cell r="B999" t="str">
            <v>Hosta</v>
          </cell>
          <cell r="C999" t="str">
            <v>Snow Cap</v>
          </cell>
          <cell r="E999">
            <v>8.6999999999999993</v>
          </cell>
        </row>
        <row r="1000">
          <cell r="A1000">
            <v>999</v>
          </cell>
          <cell r="B1000" t="str">
            <v>Hosta</v>
          </cell>
          <cell r="C1000" t="str">
            <v>Sparkler</v>
          </cell>
          <cell r="E1000">
            <v>20.87</v>
          </cell>
        </row>
        <row r="1001">
          <cell r="A1001">
            <v>1000</v>
          </cell>
          <cell r="B1001" t="str">
            <v>Hosta</v>
          </cell>
          <cell r="C1001" t="str">
            <v>Spartacus</v>
          </cell>
          <cell r="E1001">
            <v>13.05</v>
          </cell>
        </row>
        <row r="1002">
          <cell r="A1002">
            <v>1001</v>
          </cell>
          <cell r="B1002" t="str">
            <v>Hosta</v>
          </cell>
          <cell r="C1002" t="str">
            <v>Spilt Milk</v>
          </cell>
          <cell r="E1002">
            <v>17.39</v>
          </cell>
        </row>
        <row r="1003">
          <cell r="A1003">
            <v>1002</v>
          </cell>
          <cell r="B1003" t="str">
            <v>Hosta</v>
          </cell>
          <cell r="C1003" t="str">
            <v>Spring Fling</v>
          </cell>
          <cell r="E1003">
            <v>13.92</v>
          </cell>
        </row>
        <row r="1004">
          <cell r="A1004">
            <v>1003</v>
          </cell>
          <cell r="B1004" t="str">
            <v>Hosta</v>
          </cell>
          <cell r="C1004" t="str">
            <v>St. Paul</v>
          </cell>
          <cell r="E1004">
            <v>14.79</v>
          </cell>
        </row>
        <row r="1005">
          <cell r="A1005">
            <v>1004</v>
          </cell>
          <cell r="B1005" t="str">
            <v>Hosta</v>
          </cell>
          <cell r="C1005" t="str">
            <v>Stained Glass</v>
          </cell>
          <cell r="E1005">
            <v>12.18</v>
          </cell>
        </row>
        <row r="1006">
          <cell r="A1006">
            <v>1005</v>
          </cell>
          <cell r="B1006" t="str">
            <v>Hosta</v>
          </cell>
          <cell r="C1006" t="str">
            <v>Stepping Out</v>
          </cell>
          <cell r="E1006">
            <v>15.65</v>
          </cell>
        </row>
        <row r="1007">
          <cell r="A1007">
            <v>1006</v>
          </cell>
          <cell r="B1007" t="str">
            <v>Hosta</v>
          </cell>
          <cell r="C1007" t="str">
            <v>Stirfry</v>
          </cell>
          <cell r="E1007">
            <v>10.44</v>
          </cell>
        </row>
        <row r="1008">
          <cell r="A1008">
            <v>1007</v>
          </cell>
          <cell r="B1008" t="str">
            <v>Hosta</v>
          </cell>
          <cell r="C1008" t="str">
            <v>Stitch In Time</v>
          </cell>
          <cell r="E1008">
            <v>34.792999999999999</v>
          </cell>
        </row>
        <row r="1009">
          <cell r="A1009">
            <v>1008</v>
          </cell>
          <cell r="B1009" t="str">
            <v>Hosta</v>
          </cell>
          <cell r="C1009" t="str">
            <v>Striptease</v>
          </cell>
          <cell r="E1009">
            <v>8.6999999999999993</v>
          </cell>
        </row>
        <row r="1010">
          <cell r="A1010">
            <v>1009</v>
          </cell>
          <cell r="B1010" t="str">
            <v>Hosta</v>
          </cell>
          <cell r="C1010" t="str">
            <v>Sugar And Spice</v>
          </cell>
          <cell r="E1010">
            <v>13.05</v>
          </cell>
        </row>
        <row r="1011">
          <cell r="A1011">
            <v>1010</v>
          </cell>
          <cell r="B1011" t="str">
            <v>Hosta</v>
          </cell>
          <cell r="C1011" t="str">
            <v>Sugar Daddy</v>
          </cell>
          <cell r="E1011">
            <v>15.65</v>
          </cell>
        </row>
        <row r="1012">
          <cell r="A1012">
            <v>1011</v>
          </cell>
          <cell r="B1012" t="str">
            <v>Hosta</v>
          </cell>
          <cell r="C1012" t="str">
            <v>Sultana</v>
          </cell>
          <cell r="E1012">
            <v>15.65</v>
          </cell>
        </row>
        <row r="1013">
          <cell r="A1013">
            <v>1012</v>
          </cell>
          <cell r="B1013" t="str">
            <v>Hosta</v>
          </cell>
          <cell r="C1013" t="str">
            <v>Sum and Substance</v>
          </cell>
          <cell r="E1013">
            <v>8.6999999999999993</v>
          </cell>
        </row>
        <row r="1014">
          <cell r="A1014">
            <v>1013</v>
          </cell>
          <cell r="B1014" t="str">
            <v>Hosta</v>
          </cell>
          <cell r="C1014" t="str">
            <v>Sum Of All</v>
          </cell>
          <cell r="E1014">
            <v>20.87</v>
          </cell>
        </row>
        <row r="1015">
          <cell r="A1015">
            <v>1014</v>
          </cell>
          <cell r="B1015" t="str">
            <v>Hosta</v>
          </cell>
          <cell r="C1015" t="str">
            <v>Summer Breeze</v>
          </cell>
          <cell r="E1015">
            <v>12.18</v>
          </cell>
        </row>
        <row r="1016">
          <cell r="A1016">
            <v>1015</v>
          </cell>
          <cell r="B1016" t="str">
            <v>Hosta</v>
          </cell>
          <cell r="C1016" t="str">
            <v>Summer Music</v>
          </cell>
          <cell r="E1016">
            <v>10.44</v>
          </cell>
        </row>
        <row r="1017">
          <cell r="A1017">
            <v>1016</v>
          </cell>
          <cell r="B1017" t="str">
            <v>Hosta</v>
          </cell>
          <cell r="C1017" t="str">
            <v>Sun Power</v>
          </cell>
          <cell r="E1017">
            <v>10.44</v>
          </cell>
        </row>
        <row r="1018">
          <cell r="A1018">
            <v>1017</v>
          </cell>
          <cell r="B1018" t="str">
            <v>Hosta</v>
          </cell>
          <cell r="C1018" t="str">
            <v>Sunshine Glory</v>
          </cell>
          <cell r="E1018">
            <v>10.44</v>
          </cell>
        </row>
        <row r="1019">
          <cell r="A1019">
            <v>1018</v>
          </cell>
          <cell r="B1019" t="str">
            <v>Hosta</v>
          </cell>
          <cell r="C1019" t="str">
            <v>Super Nova</v>
          </cell>
          <cell r="E1019">
            <v>16.52</v>
          </cell>
        </row>
        <row r="1020">
          <cell r="A1020">
            <v>1019</v>
          </cell>
          <cell r="B1020" t="str">
            <v>Hosta</v>
          </cell>
          <cell r="C1020" t="str">
            <v>Sweetie</v>
          </cell>
          <cell r="E1020">
            <v>13.05</v>
          </cell>
        </row>
        <row r="1021">
          <cell r="A1021">
            <v>1020</v>
          </cell>
          <cell r="B1021" t="str">
            <v>Hosta</v>
          </cell>
          <cell r="C1021" t="str">
            <v>T Rex</v>
          </cell>
          <cell r="E1021">
            <v>13.05</v>
          </cell>
        </row>
        <row r="1022">
          <cell r="A1022">
            <v>1021</v>
          </cell>
          <cell r="B1022" t="str">
            <v>Hosta</v>
          </cell>
          <cell r="C1022" t="str">
            <v>Tattoo</v>
          </cell>
          <cell r="E1022">
            <v>17.39</v>
          </cell>
        </row>
        <row r="1023">
          <cell r="A1023">
            <v>1022</v>
          </cell>
          <cell r="B1023" t="str">
            <v>Hosta</v>
          </cell>
          <cell r="C1023" t="str">
            <v>T-Dawg</v>
          </cell>
          <cell r="E1023">
            <v>43.49</v>
          </cell>
        </row>
        <row r="1024">
          <cell r="A1024">
            <v>1023</v>
          </cell>
          <cell r="B1024" t="str">
            <v>Hosta</v>
          </cell>
          <cell r="C1024" t="str">
            <v>Teaspoon</v>
          </cell>
          <cell r="E1024">
            <v>8.6999999999999993</v>
          </cell>
        </row>
        <row r="1025">
          <cell r="A1025">
            <v>1024</v>
          </cell>
          <cell r="B1025" t="str">
            <v>Hosta</v>
          </cell>
          <cell r="C1025" t="str">
            <v>Teatime</v>
          </cell>
          <cell r="E1025">
            <v>17.39</v>
          </cell>
        </row>
        <row r="1026">
          <cell r="A1026">
            <v>1025</v>
          </cell>
          <cell r="B1026" t="str">
            <v>Hosta</v>
          </cell>
          <cell r="C1026" t="str">
            <v>Temptation</v>
          </cell>
          <cell r="E1026">
            <v>15.65</v>
          </cell>
        </row>
        <row r="1027">
          <cell r="A1027">
            <v>1026</v>
          </cell>
          <cell r="B1027" t="str">
            <v>Hosta</v>
          </cell>
          <cell r="C1027" t="str">
            <v>The King</v>
          </cell>
          <cell r="E1027">
            <v>20.87</v>
          </cell>
        </row>
        <row r="1028">
          <cell r="A1028">
            <v>1027</v>
          </cell>
          <cell r="B1028" t="str">
            <v>Hosta</v>
          </cell>
          <cell r="C1028" t="str">
            <v>The Queen</v>
          </cell>
          <cell r="E1028">
            <v>24.35</v>
          </cell>
        </row>
        <row r="1029">
          <cell r="A1029">
            <v>1028</v>
          </cell>
          <cell r="B1029" t="str">
            <v>Hosta</v>
          </cell>
          <cell r="C1029" t="str">
            <v>Thunderbolt</v>
          </cell>
          <cell r="E1029">
            <v>13.92</v>
          </cell>
        </row>
        <row r="1030">
          <cell r="A1030">
            <v>1029</v>
          </cell>
          <cell r="B1030" t="str">
            <v>Hosta</v>
          </cell>
          <cell r="C1030" t="str">
            <v>Tick Tock</v>
          </cell>
          <cell r="E1030">
            <v>10.44</v>
          </cell>
        </row>
        <row r="1031">
          <cell r="A1031">
            <v>1030</v>
          </cell>
          <cell r="B1031" t="str">
            <v>Hosta</v>
          </cell>
          <cell r="C1031" t="str">
            <v>Titanic</v>
          </cell>
          <cell r="E1031">
            <v>12.18</v>
          </cell>
        </row>
        <row r="1032">
          <cell r="A1032">
            <v>1031</v>
          </cell>
          <cell r="B1032" t="str">
            <v>Hosta</v>
          </cell>
          <cell r="C1032" t="str">
            <v>Tokudama 'Flavocircinalis'</v>
          </cell>
          <cell r="E1032">
            <v>8.6999999999999993</v>
          </cell>
        </row>
        <row r="1033">
          <cell r="A1033">
            <v>1032</v>
          </cell>
          <cell r="B1033" t="str">
            <v>Hosta</v>
          </cell>
          <cell r="C1033" t="str">
            <v>Tootie Mae</v>
          </cell>
          <cell r="E1033">
            <v>26.09</v>
          </cell>
        </row>
        <row r="1034">
          <cell r="A1034">
            <v>1033</v>
          </cell>
          <cell r="B1034" t="str">
            <v>Hosta</v>
          </cell>
          <cell r="C1034" t="str">
            <v>Touch Of Class</v>
          </cell>
          <cell r="E1034">
            <v>12.18</v>
          </cell>
        </row>
        <row r="1035">
          <cell r="A1035">
            <v>1034</v>
          </cell>
          <cell r="B1035" t="str">
            <v>Hosta</v>
          </cell>
          <cell r="C1035" t="str">
            <v>Tropical Dancer</v>
          </cell>
          <cell r="E1035">
            <v>17.39</v>
          </cell>
        </row>
        <row r="1036">
          <cell r="A1036">
            <v>1035</v>
          </cell>
          <cell r="B1036" t="str">
            <v>Hosta</v>
          </cell>
          <cell r="C1036" t="str">
            <v xml:space="preserve">Twilight </v>
          </cell>
          <cell r="E1036">
            <v>8.6999999999999993</v>
          </cell>
        </row>
        <row r="1037">
          <cell r="A1037">
            <v>1036</v>
          </cell>
          <cell r="B1037" t="str">
            <v>Hosta</v>
          </cell>
          <cell r="C1037" t="str">
            <v>Twist Of Lime</v>
          </cell>
          <cell r="E1037">
            <v>10.44</v>
          </cell>
        </row>
        <row r="1038">
          <cell r="A1038">
            <v>1037</v>
          </cell>
          <cell r="B1038" t="str">
            <v>Hosta</v>
          </cell>
          <cell r="C1038" t="str">
            <v>Tyler's Treasure</v>
          </cell>
          <cell r="E1038">
            <v>17.39</v>
          </cell>
        </row>
        <row r="1039">
          <cell r="A1039">
            <v>1038</v>
          </cell>
          <cell r="B1039" t="str">
            <v>Hosta</v>
          </cell>
          <cell r="C1039" t="str">
            <v>Undulata' Mediovariegata</v>
          </cell>
          <cell r="E1039">
            <v>10.44</v>
          </cell>
        </row>
        <row r="1040">
          <cell r="A1040">
            <v>1039</v>
          </cell>
          <cell r="B1040" t="str">
            <v>Hosta</v>
          </cell>
          <cell r="C1040" t="str">
            <v>Valley's Glacier</v>
          </cell>
          <cell r="E1040">
            <v>13.05</v>
          </cell>
        </row>
        <row r="1041">
          <cell r="A1041">
            <v>1040</v>
          </cell>
          <cell r="B1041" t="str">
            <v>Hosta</v>
          </cell>
          <cell r="C1041" t="str">
            <v>Velvet Moon</v>
          </cell>
          <cell r="E1041">
            <v>20.87</v>
          </cell>
        </row>
        <row r="1042">
          <cell r="A1042">
            <v>1041</v>
          </cell>
          <cell r="B1042" t="str">
            <v>Hosta</v>
          </cell>
          <cell r="C1042" t="str">
            <v>Ventricosa 'Aureomaculata'</v>
          </cell>
          <cell r="E1042">
            <v>13.05</v>
          </cell>
        </row>
        <row r="1043">
          <cell r="A1043">
            <v>1042</v>
          </cell>
          <cell r="B1043" t="str">
            <v>Hosta</v>
          </cell>
          <cell r="C1043" t="str">
            <v>Victor</v>
          </cell>
          <cell r="E1043">
            <v>20.87</v>
          </cell>
        </row>
        <row r="1044">
          <cell r="A1044">
            <v>1043</v>
          </cell>
          <cell r="B1044" t="str">
            <v>Hosta</v>
          </cell>
          <cell r="C1044" t="str">
            <v>Victory</v>
          </cell>
          <cell r="E1044">
            <v>13.92</v>
          </cell>
        </row>
        <row r="1045">
          <cell r="A1045">
            <v>1044</v>
          </cell>
          <cell r="B1045" t="str">
            <v>Hosta</v>
          </cell>
          <cell r="C1045" t="str">
            <v>Volcano Island</v>
          </cell>
          <cell r="E1045">
            <v>19.13</v>
          </cell>
        </row>
        <row r="1046">
          <cell r="A1046">
            <v>1045</v>
          </cell>
          <cell r="B1046" t="str">
            <v>Hosta</v>
          </cell>
          <cell r="C1046" t="str">
            <v>Vulcan</v>
          </cell>
          <cell r="E1046">
            <v>13.05</v>
          </cell>
        </row>
        <row r="1047">
          <cell r="A1047">
            <v>1046</v>
          </cell>
          <cell r="B1047" t="str">
            <v>Hosta</v>
          </cell>
          <cell r="C1047" t="str">
            <v>War Paint</v>
          </cell>
          <cell r="E1047">
            <v>21.74</v>
          </cell>
        </row>
        <row r="1048">
          <cell r="A1048">
            <v>1047</v>
          </cell>
          <cell r="B1048" t="str">
            <v>Hosta</v>
          </cell>
          <cell r="C1048" t="str">
            <v>Warwick Choice</v>
          </cell>
          <cell r="E1048">
            <v>10.44</v>
          </cell>
        </row>
        <row r="1049">
          <cell r="A1049">
            <v>1048</v>
          </cell>
          <cell r="B1049" t="str">
            <v>Hosta</v>
          </cell>
          <cell r="C1049" t="str">
            <v>Warwick Delight</v>
          </cell>
          <cell r="E1049">
            <v>17.39</v>
          </cell>
        </row>
        <row r="1050">
          <cell r="A1050">
            <v>1049</v>
          </cell>
          <cell r="B1050" t="str">
            <v>Hosta</v>
          </cell>
          <cell r="C1050" t="str">
            <v>Whirling Dervish</v>
          </cell>
          <cell r="E1050">
            <v>13.05</v>
          </cell>
        </row>
        <row r="1051">
          <cell r="A1051">
            <v>1050</v>
          </cell>
          <cell r="B1051" t="str">
            <v>Hosta</v>
          </cell>
          <cell r="C1051" t="str">
            <v>Whirlwind</v>
          </cell>
          <cell r="E1051">
            <v>10.44</v>
          </cell>
        </row>
        <row r="1052">
          <cell r="A1052">
            <v>1051</v>
          </cell>
          <cell r="B1052" t="str">
            <v>Hosta</v>
          </cell>
          <cell r="C1052" t="str">
            <v>White Line Fever</v>
          </cell>
          <cell r="E1052">
            <v>21.74</v>
          </cell>
        </row>
        <row r="1053">
          <cell r="A1053">
            <v>1052</v>
          </cell>
          <cell r="B1053" t="str">
            <v>Hosta</v>
          </cell>
          <cell r="C1053" t="str">
            <v>Wide Brim</v>
          </cell>
          <cell r="E1053">
            <v>8.6999999999999993</v>
          </cell>
        </row>
        <row r="1054">
          <cell r="A1054">
            <v>1053</v>
          </cell>
          <cell r="B1054" t="str">
            <v>Hosta</v>
          </cell>
          <cell r="C1054" t="str">
            <v>Winter Snow</v>
          </cell>
          <cell r="E1054">
            <v>15.65</v>
          </cell>
        </row>
        <row r="1055">
          <cell r="A1055">
            <v>1054</v>
          </cell>
          <cell r="B1055" t="str">
            <v>Hosta</v>
          </cell>
          <cell r="C1055" t="str">
            <v>Winter Vision</v>
          </cell>
          <cell r="E1055">
            <v>19.13</v>
          </cell>
        </row>
        <row r="1056">
          <cell r="A1056">
            <v>1055</v>
          </cell>
          <cell r="B1056" t="str">
            <v>Hosta</v>
          </cell>
          <cell r="C1056" t="str">
            <v>Winter Warrior</v>
          </cell>
          <cell r="E1056">
            <v>12.18</v>
          </cell>
        </row>
        <row r="1057">
          <cell r="A1057">
            <v>1056</v>
          </cell>
          <cell r="B1057" t="str">
            <v>Hosta</v>
          </cell>
          <cell r="C1057" t="str">
            <v>Wintergreen</v>
          </cell>
          <cell r="E1057">
            <v>13.92</v>
          </cell>
        </row>
        <row r="1058">
          <cell r="A1058">
            <v>1057</v>
          </cell>
          <cell r="B1058" t="str">
            <v>Hosta</v>
          </cell>
          <cell r="C1058" t="str">
            <v>Wolverine</v>
          </cell>
          <cell r="E1058">
            <v>10.44</v>
          </cell>
        </row>
        <row r="1059">
          <cell r="A1059">
            <v>1058</v>
          </cell>
          <cell r="B1059" t="str">
            <v>Hosta</v>
          </cell>
          <cell r="C1059" t="str">
            <v>Wylde Green Cream</v>
          </cell>
          <cell r="E1059">
            <v>13.92</v>
          </cell>
        </row>
        <row r="1060">
          <cell r="A1060">
            <v>1059</v>
          </cell>
          <cell r="B1060" t="str">
            <v>Hosta</v>
          </cell>
          <cell r="C1060" t="str">
            <v>Yellow Boa</v>
          </cell>
          <cell r="E1060">
            <v>10.44</v>
          </cell>
        </row>
        <row r="1061">
          <cell r="A1061">
            <v>1060</v>
          </cell>
          <cell r="B1061" t="str">
            <v>Hosta</v>
          </cell>
          <cell r="C1061" t="str">
            <v>Yellow River</v>
          </cell>
          <cell r="E1061">
            <v>13.05</v>
          </cell>
        </row>
        <row r="1062">
          <cell r="A1062">
            <v>1061</v>
          </cell>
          <cell r="B1062" t="str">
            <v>Hosta</v>
          </cell>
          <cell r="C1062" t="str">
            <v>Yellow Splash</v>
          </cell>
          <cell r="E1062">
            <v>13.92</v>
          </cell>
        </row>
        <row r="1063">
          <cell r="A1063">
            <v>1062</v>
          </cell>
          <cell r="B1063" t="str">
            <v>Hosta</v>
          </cell>
          <cell r="C1063" t="str">
            <v>Zager's White Edge</v>
          </cell>
          <cell r="E1063">
            <v>13.05</v>
          </cell>
        </row>
        <row r="1064">
          <cell r="A1064">
            <v>1063</v>
          </cell>
          <cell r="B1064" t="str">
            <v>Iris</v>
          </cell>
          <cell r="C1064" t="str">
            <v>Again &amp; Again</v>
          </cell>
          <cell r="E1064">
            <v>8.6999999999999993</v>
          </cell>
        </row>
        <row r="1065">
          <cell r="A1065">
            <v>1064</v>
          </cell>
          <cell r="B1065" t="str">
            <v>Iris</v>
          </cell>
          <cell r="C1065" t="str">
            <v>Ancient Echoes</v>
          </cell>
          <cell r="E1065">
            <v>8.6999999999999993</v>
          </cell>
        </row>
        <row r="1066">
          <cell r="A1066">
            <v>1065</v>
          </cell>
          <cell r="B1066" t="str">
            <v>Iris</v>
          </cell>
          <cell r="C1066" t="str">
            <v>August Emperor</v>
          </cell>
          <cell r="E1066">
            <v>13.05</v>
          </cell>
        </row>
        <row r="1067">
          <cell r="A1067">
            <v>1066</v>
          </cell>
          <cell r="B1067" t="str">
            <v>Iris</v>
          </cell>
          <cell r="C1067" t="str">
            <v>Baltik</v>
          </cell>
          <cell r="E1067">
            <v>8.6999999999999993</v>
          </cell>
        </row>
        <row r="1068">
          <cell r="A1068">
            <v>1067</v>
          </cell>
          <cell r="B1068" t="str">
            <v>Iris</v>
          </cell>
          <cell r="C1068" t="str">
            <v>Black Flag</v>
          </cell>
          <cell r="E1068">
            <v>8.6999999999999993</v>
          </cell>
        </row>
        <row r="1069">
          <cell r="A1069">
            <v>1068</v>
          </cell>
          <cell r="B1069" t="str">
            <v>Iris</v>
          </cell>
          <cell r="C1069" t="str">
            <v>Black Gamecock</v>
          </cell>
          <cell r="E1069">
            <v>13.05</v>
          </cell>
        </row>
        <row r="1070">
          <cell r="A1070">
            <v>1069</v>
          </cell>
          <cell r="B1070" t="str">
            <v>Iris</v>
          </cell>
          <cell r="C1070" t="str">
            <v>Blue Beauty</v>
          </cell>
          <cell r="E1070">
            <v>13.05</v>
          </cell>
        </row>
        <row r="1071">
          <cell r="A1071">
            <v>1070</v>
          </cell>
          <cell r="B1071" t="str">
            <v>Iris</v>
          </cell>
          <cell r="C1071" t="str">
            <v>Blue Suede Shoes</v>
          </cell>
          <cell r="E1071">
            <v>8.6999999999999993</v>
          </cell>
        </row>
        <row r="1072">
          <cell r="A1072">
            <v>1071</v>
          </cell>
          <cell r="B1072" t="str">
            <v>Iris</v>
          </cell>
          <cell r="C1072" t="str">
            <v>Bountiful Harvest</v>
          </cell>
          <cell r="E1072">
            <v>8.6999999999999993</v>
          </cell>
        </row>
        <row r="1073">
          <cell r="A1073">
            <v>1072</v>
          </cell>
          <cell r="B1073" t="str">
            <v>Iris</v>
          </cell>
          <cell r="C1073" t="str">
            <v>Calypso Beat</v>
          </cell>
          <cell r="E1073">
            <v>8.6999999999999993</v>
          </cell>
        </row>
        <row r="1074">
          <cell r="A1074">
            <v>1073</v>
          </cell>
          <cell r="B1074" t="str">
            <v>Iris</v>
          </cell>
          <cell r="C1074" t="str">
            <v>Caprician Butterfly</v>
          </cell>
          <cell r="E1074">
            <v>13.05</v>
          </cell>
        </row>
        <row r="1075">
          <cell r="A1075">
            <v>1074</v>
          </cell>
          <cell r="B1075" t="str">
            <v>Iris</v>
          </cell>
          <cell r="C1075" t="str">
            <v>Cee Jay</v>
          </cell>
          <cell r="E1075">
            <v>8.6999999999999993</v>
          </cell>
        </row>
        <row r="1076">
          <cell r="A1076">
            <v>1075</v>
          </cell>
          <cell r="B1076" t="str">
            <v>Iris</v>
          </cell>
          <cell r="C1076" t="str">
            <v>Circle Step</v>
          </cell>
          <cell r="E1076">
            <v>8.6999999999999993</v>
          </cell>
        </row>
        <row r="1077">
          <cell r="A1077">
            <v>1076</v>
          </cell>
          <cell r="B1077" t="str">
            <v>Iris</v>
          </cell>
          <cell r="C1077" t="str">
            <v>Crystal Halo</v>
          </cell>
          <cell r="E1077">
            <v>13.05</v>
          </cell>
        </row>
        <row r="1078">
          <cell r="A1078">
            <v>1077</v>
          </cell>
          <cell r="B1078" t="str">
            <v>Iris</v>
          </cell>
          <cell r="C1078" t="str">
            <v>Distant Chimes</v>
          </cell>
          <cell r="E1078">
            <v>8.6999999999999993</v>
          </cell>
        </row>
        <row r="1079">
          <cell r="A1079">
            <v>1078</v>
          </cell>
          <cell r="B1079" t="str">
            <v>Iris</v>
          </cell>
          <cell r="C1079" t="str">
            <v>Drama Queen</v>
          </cell>
          <cell r="E1079">
            <v>8.6999999999999993</v>
          </cell>
        </row>
        <row r="1080">
          <cell r="A1080">
            <v>1079</v>
          </cell>
          <cell r="B1080" t="str">
            <v>Iris</v>
          </cell>
          <cell r="C1080" t="str">
            <v>Evening Drama</v>
          </cell>
          <cell r="E1080">
            <v>8.6999999999999993</v>
          </cell>
        </row>
        <row r="1081">
          <cell r="A1081">
            <v>1080</v>
          </cell>
          <cell r="B1081" t="str">
            <v>Iris</v>
          </cell>
          <cell r="C1081" t="str">
            <v>Exotic Star</v>
          </cell>
          <cell r="E1081">
            <v>8.6999999999999993</v>
          </cell>
        </row>
        <row r="1082">
          <cell r="A1082">
            <v>1081</v>
          </cell>
          <cell r="B1082" t="str">
            <v>Iris</v>
          </cell>
          <cell r="C1082" t="str">
            <v>Final Episode</v>
          </cell>
          <cell r="E1082">
            <v>8.6999999999999993</v>
          </cell>
        </row>
        <row r="1083">
          <cell r="A1083">
            <v>1082</v>
          </cell>
          <cell r="B1083" t="str">
            <v>Iris</v>
          </cell>
          <cell r="C1083" t="str">
            <v>Foreing Legion</v>
          </cell>
          <cell r="E1083">
            <v>8.6999999999999993</v>
          </cell>
        </row>
        <row r="1084">
          <cell r="A1084">
            <v>1083</v>
          </cell>
          <cell r="B1084" t="str">
            <v>Iris</v>
          </cell>
          <cell r="C1084" t="str">
            <v>Freckled  Gaisha</v>
          </cell>
          <cell r="E1084">
            <v>13.05</v>
          </cell>
        </row>
        <row r="1085">
          <cell r="A1085">
            <v>1084</v>
          </cell>
          <cell r="B1085" t="str">
            <v>Iris</v>
          </cell>
          <cell r="C1085" t="str">
            <v>Gingersnap</v>
          </cell>
          <cell r="E1085">
            <v>8.6999999999999993</v>
          </cell>
        </row>
        <row r="1086">
          <cell r="A1086">
            <v>1085</v>
          </cell>
          <cell r="B1086" t="str">
            <v>Iris</v>
          </cell>
          <cell r="C1086" t="str">
            <v>Gusto</v>
          </cell>
          <cell r="E1086">
            <v>13.05</v>
          </cell>
        </row>
        <row r="1087">
          <cell r="A1087">
            <v>1086</v>
          </cell>
          <cell r="B1087" t="str">
            <v>Iris</v>
          </cell>
          <cell r="C1087" t="str">
            <v>Harvest of Memories</v>
          </cell>
          <cell r="E1087">
            <v>8.6999999999999993</v>
          </cell>
        </row>
        <row r="1088">
          <cell r="A1088">
            <v>1087</v>
          </cell>
          <cell r="B1088" t="str">
            <v>Iris</v>
          </cell>
          <cell r="C1088" t="str">
            <v>Hot Spice</v>
          </cell>
          <cell r="E1088">
            <v>8.6999999999999993</v>
          </cell>
        </row>
        <row r="1089">
          <cell r="A1089">
            <v>1088</v>
          </cell>
          <cell r="B1089" t="str">
            <v>Iris</v>
          </cell>
          <cell r="C1089" t="str">
            <v>Immortality</v>
          </cell>
          <cell r="E1089">
            <v>8.6999999999999993</v>
          </cell>
        </row>
        <row r="1090">
          <cell r="A1090">
            <v>1089</v>
          </cell>
          <cell r="B1090" t="str">
            <v>Iris</v>
          </cell>
          <cell r="C1090" t="str">
            <v>Imperial Magic</v>
          </cell>
          <cell r="E1090">
            <v>13.05</v>
          </cell>
        </row>
        <row r="1091">
          <cell r="A1091">
            <v>1090</v>
          </cell>
          <cell r="B1091" t="str">
            <v>Iris</v>
          </cell>
          <cell r="C1091" t="str">
            <v>Kind Hearted</v>
          </cell>
          <cell r="E1091">
            <v>8.6999999999999993</v>
          </cell>
        </row>
        <row r="1092">
          <cell r="A1092">
            <v>1091</v>
          </cell>
          <cell r="B1092" t="str">
            <v>Iris</v>
          </cell>
          <cell r="C1092" t="str">
            <v>Kiyozuru</v>
          </cell>
          <cell r="E1092">
            <v>13.05</v>
          </cell>
        </row>
        <row r="1093">
          <cell r="A1093">
            <v>1092</v>
          </cell>
          <cell r="B1093" t="str">
            <v>Iris</v>
          </cell>
          <cell r="C1093" t="str">
            <v>Lion King</v>
          </cell>
          <cell r="E1093">
            <v>13.05</v>
          </cell>
        </row>
        <row r="1094">
          <cell r="A1094">
            <v>1093</v>
          </cell>
          <cell r="B1094" t="str">
            <v>Iris</v>
          </cell>
          <cell r="C1094" t="str">
            <v>Loop The Loop</v>
          </cell>
          <cell r="E1094">
            <v>13.05</v>
          </cell>
        </row>
        <row r="1095">
          <cell r="A1095">
            <v>1094</v>
          </cell>
          <cell r="B1095" t="str">
            <v>Iris</v>
          </cell>
          <cell r="C1095" t="str">
            <v>Loyalist</v>
          </cell>
          <cell r="E1095">
            <v>8.6999999999999993</v>
          </cell>
        </row>
        <row r="1096">
          <cell r="A1096">
            <v>1095</v>
          </cell>
          <cell r="B1096" t="str">
            <v>Iris</v>
          </cell>
          <cell r="C1096" t="str">
            <v>Loyalty</v>
          </cell>
          <cell r="E1096">
            <v>13.05</v>
          </cell>
        </row>
        <row r="1097">
          <cell r="A1097">
            <v>1096</v>
          </cell>
          <cell r="B1097" t="str">
            <v>Iris</v>
          </cell>
          <cell r="C1097" t="str">
            <v>Making Eyes</v>
          </cell>
          <cell r="E1097">
            <v>8.6999999999999993</v>
          </cell>
        </row>
        <row r="1098">
          <cell r="A1098">
            <v>1097</v>
          </cell>
          <cell r="B1098" t="str">
            <v>Iris</v>
          </cell>
          <cell r="C1098" t="str">
            <v>Mallory Kay</v>
          </cell>
          <cell r="E1098">
            <v>8.6999999999999993</v>
          </cell>
        </row>
        <row r="1099">
          <cell r="A1099">
            <v>1098</v>
          </cell>
          <cell r="B1099" t="str">
            <v>Iris</v>
          </cell>
          <cell r="C1099" t="str">
            <v>Marioposa Skies</v>
          </cell>
          <cell r="E1099">
            <v>8.6999999999999993</v>
          </cell>
        </row>
        <row r="1100">
          <cell r="A1100">
            <v>1099</v>
          </cell>
          <cell r="B1100" t="str">
            <v>Iris</v>
          </cell>
          <cell r="C1100" t="str">
            <v>Midnight Oil</v>
          </cell>
          <cell r="E1100">
            <v>8.6999999999999993</v>
          </cell>
        </row>
        <row r="1101">
          <cell r="A1101">
            <v>1100</v>
          </cell>
          <cell r="B1101" t="str">
            <v>Iris</v>
          </cell>
          <cell r="C1101" t="str">
            <v>Mount Fujiyama</v>
          </cell>
          <cell r="E1101">
            <v>13.05</v>
          </cell>
        </row>
        <row r="1102">
          <cell r="A1102">
            <v>1101</v>
          </cell>
          <cell r="B1102" t="str">
            <v>Iris</v>
          </cell>
          <cell r="C1102" t="str">
            <v>Naples</v>
          </cell>
          <cell r="E1102">
            <v>8.6999999999999993</v>
          </cell>
        </row>
        <row r="1103">
          <cell r="A1103">
            <v>1102</v>
          </cell>
          <cell r="B1103" t="str">
            <v>Iris</v>
          </cell>
          <cell r="C1103" t="str">
            <v>Orange Tiger</v>
          </cell>
          <cell r="E1103">
            <v>8.6999999999999993</v>
          </cell>
        </row>
        <row r="1104">
          <cell r="A1104">
            <v>1103</v>
          </cell>
          <cell r="B1104" t="str">
            <v>Iris</v>
          </cell>
          <cell r="C1104" t="str">
            <v>Penny Lane</v>
          </cell>
          <cell r="E1104">
            <v>8.6999999999999993</v>
          </cell>
        </row>
        <row r="1105">
          <cell r="A1105">
            <v>1104</v>
          </cell>
          <cell r="B1105" t="str">
            <v>Iris</v>
          </cell>
          <cell r="C1105" t="str">
            <v>Pink Attraction</v>
          </cell>
          <cell r="E1105">
            <v>8.6999999999999993</v>
          </cell>
        </row>
        <row r="1106">
          <cell r="A1106">
            <v>1105</v>
          </cell>
          <cell r="B1106" t="str">
            <v>Iris</v>
          </cell>
          <cell r="C1106" t="str">
            <v>Pinkerton</v>
          </cell>
          <cell r="E1106">
            <v>13.05</v>
          </cell>
        </row>
        <row r="1107">
          <cell r="A1107">
            <v>1106</v>
          </cell>
          <cell r="B1107" t="str">
            <v>Iris</v>
          </cell>
          <cell r="C1107" t="str">
            <v>Puddy Tat</v>
          </cell>
          <cell r="E1107">
            <v>8.6999999999999993</v>
          </cell>
        </row>
        <row r="1108">
          <cell r="A1108">
            <v>1107</v>
          </cell>
          <cell r="B1108" t="str">
            <v>Iris</v>
          </cell>
          <cell r="C1108" t="str">
            <v>Queen Tiara</v>
          </cell>
          <cell r="E1108">
            <v>13.05</v>
          </cell>
        </row>
        <row r="1109">
          <cell r="A1109">
            <v>1108</v>
          </cell>
          <cell r="B1109" t="str">
            <v>Iris</v>
          </cell>
          <cell r="C1109" t="str">
            <v>Recurring Delight</v>
          </cell>
          <cell r="E1109">
            <v>8.6999999999999993</v>
          </cell>
        </row>
        <row r="1110">
          <cell r="A1110">
            <v>1109</v>
          </cell>
          <cell r="B1110" t="str">
            <v>Iris</v>
          </cell>
          <cell r="C1110" t="str">
            <v>Rose Queen</v>
          </cell>
          <cell r="E1110">
            <v>13.05</v>
          </cell>
        </row>
        <row r="1111">
          <cell r="A1111">
            <v>1110</v>
          </cell>
          <cell r="B1111" t="str">
            <v>Iris</v>
          </cell>
          <cell r="C1111" t="str">
            <v>Royal Crusader</v>
          </cell>
          <cell r="E1111">
            <v>8.6999999999999993</v>
          </cell>
        </row>
        <row r="1112">
          <cell r="A1112">
            <v>1111</v>
          </cell>
          <cell r="B1112" t="str">
            <v>Iris</v>
          </cell>
          <cell r="C1112" t="str">
            <v>Speeding Again</v>
          </cell>
          <cell r="E1112">
            <v>8.6999999999999993</v>
          </cell>
        </row>
        <row r="1113">
          <cell r="A1113">
            <v>1112</v>
          </cell>
          <cell r="B1113" t="str">
            <v>Iris</v>
          </cell>
          <cell r="C1113" t="str">
            <v>Suky</v>
          </cell>
          <cell r="E1113">
            <v>8.6999999999999993</v>
          </cell>
        </row>
        <row r="1114">
          <cell r="A1114">
            <v>1113</v>
          </cell>
          <cell r="B1114" t="str">
            <v>Iris</v>
          </cell>
          <cell r="C1114" t="str">
            <v>Supreme Sultan</v>
          </cell>
          <cell r="E1114">
            <v>8.6999999999999993</v>
          </cell>
        </row>
        <row r="1115">
          <cell r="A1115">
            <v>1114</v>
          </cell>
          <cell r="B1115" t="str">
            <v>Iris</v>
          </cell>
          <cell r="C1115" t="str">
            <v>Tennison Ridge</v>
          </cell>
          <cell r="E1115">
            <v>8.6999999999999993</v>
          </cell>
        </row>
        <row r="1116">
          <cell r="A1116">
            <v>1115</v>
          </cell>
          <cell r="B1116" t="str">
            <v>Iris</v>
          </cell>
          <cell r="C1116" t="str">
            <v>Tour de France</v>
          </cell>
          <cell r="E1116">
            <v>8.6999999999999993</v>
          </cell>
        </row>
        <row r="1117">
          <cell r="A1117">
            <v>1116</v>
          </cell>
          <cell r="B1117" t="str">
            <v>Iris</v>
          </cell>
          <cell r="C1117" t="str">
            <v>Variegata</v>
          </cell>
          <cell r="E1117">
            <v>13.05</v>
          </cell>
        </row>
        <row r="1118">
          <cell r="A1118">
            <v>1117</v>
          </cell>
          <cell r="B1118" t="str">
            <v>Iris</v>
          </cell>
          <cell r="C1118" t="str">
            <v>Versicolor</v>
          </cell>
          <cell r="E1118">
            <v>8.6999999999999993</v>
          </cell>
        </row>
        <row r="1119">
          <cell r="A1119">
            <v>1118</v>
          </cell>
          <cell r="B1119" t="str">
            <v>Iris</v>
          </cell>
          <cell r="C1119" t="str">
            <v>Victoria Falls</v>
          </cell>
          <cell r="E1119">
            <v>8.6999999999999993</v>
          </cell>
        </row>
        <row r="1120">
          <cell r="A1120">
            <v>1119</v>
          </cell>
          <cell r="B1120" t="str">
            <v>Iris</v>
          </cell>
          <cell r="C1120" t="str">
            <v>Violet Turner</v>
          </cell>
          <cell r="E1120">
            <v>8.6999999999999993</v>
          </cell>
        </row>
        <row r="1121">
          <cell r="A1121">
            <v>1120</v>
          </cell>
          <cell r="B1121" t="str">
            <v>Iris</v>
          </cell>
          <cell r="C1121" t="str">
            <v>Wine Ruffles</v>
          </cell>
          <cell r="E1121">
            <v>13.05</v>
          </cell>
        </row>
        <row r="1122">
          <cell r="A1122">
            <v>1121</v>
          </cell>
          <cell r="B1122" t="str">
            <v>Lys</v>
          </cell>
          <cell r="C1122" t="str">
            <v>Acapulco</v>
          </cell>
          <cell r="E1122">
            <v>13.05</v>
          </cell>
        </row>
        <row r="1123">
          <cell r="A1123">
            <v>1122</v>
          </cell>
          <cell r="B1123" t="str">
            <v>Lys</v>
          </cell>
          <cell r="C1123" t="str">
            <v>After Eight</v>
          </cell>
          <cell r="E1123">
            <v>13.05</v>
          </cell>
        </row>
        <row r="1124">
          <cell r="A1124">
            <v>1123</v>
          </cell>
          <cell r="B1124" t="str">
            <v>Lys</v>
          </cell>
          <cell r="C1124" t="str">
            <v>America</v>
          </cell>
          <cell r="E1124">
            <v>8.6999999999999993</v>
          </cell>
        </row>
        <row r="1125">
          <cell r="A1125">
            <v>1124</v>
          </cell>
          <cell r="B1125" t="str">
            <v>Lys</v>
          </cell>
          <cell r="C1125" t="str">
            <v>Anastasia</v>
          </cell>
          <cell r="E1125">
            <v>13.05</v>
          </cell>
        </row>
        <row r="1126">
          <cell r="A1126">
            <v>1125</v>
          </cell>
          <cell r="B1126" t="str">
            <v>Lys</v>
          </cell>
          <cell r="C1126" t="str">
            <v>Beverly Ann</v>
          </cell>
          <cell r="E1126">
            <v>13.05</v>
          </cell>
        </row>
        <row r="1127">
          <cell r="A1127">
            <v>1126</v>
          </cell>
          <cell r="B1127" t="str">
            <v>Lys</v>
          </cell>
          <cell r="C1127" t="str">
            <v>Beverly's Dream</v>
          </cell>
          <cell r="E1127">
            <v>13.05</v>
          </cell>
        </row>
        <row r="1128">
          <cell r="A1128">
            <v>1127</v>
          </cell>
          <cell r="B1128" t="str">
            <v>Lys</v>
          </cell>
          <cell r="C1128" t="str">
            <v>Big Brother</v>
          </cell>
          <cell r="E1128">
            <v>13.05</v>
          </cell>
        </row>
        <row r="1129">
          <cell r="A1129">
            <v>1128</v>
          </cell>
          <cell r="B1129" t="str">
            <v>Lys</v>
          </cell>
          <cell r="C1129" t="str">
            <v>Black Beauty</v>
          </cell>
          <cell r="E1129">
            <v>8.6999999999999993</v>
          </cell>
        </row>
        <row r="1130">
          <cell r="A1130">
            <v>1129</v>
          </cell>
          <cell r="B1130" t="str">
            <v>Lys</v>
          </cell>
          <cell r="C1130" t="str">
            <v>Black Out</v>
          </cell>
          <cell r="E1130">
            <v>8.6999999999999993</v>
          </cell>
        </row>
        <row r="1131">
          <cell r="A1131">
            <v>1130</v>
          </cell>
          <cell r="B1131" t="str">
            <v>Lys</v>
          </cell>
          <cell r="C1131" t="str">
            <v>Boogie Woogie</v>
          </cell>
          <cell r="E1131">
            <v>13.05</v>
          </cell>
        </row>
        <row r="1132">
          <cell r="A1132">
            <v>1131</v>
          </cell>
          <cell r="B1132" t="str">
            <v>Lys</v>
          </cell>
          <cell r="C1132" t="str">
            <v>Brasillia</v>
          </cell>
          <cell r="E1132">
            <v>13.05</v>
          </cell>
        </row>
        <row r="1133">
          <cell r="A1133">
            <v>1132</v>
          </cell>
          <cell r="B1133" t="str">
            <v>Lys</v>
          </cell>
          <cell r="C1133" t="str">
            <v>Butter Pixie</v>
          </cell>
          <cell r="E1133">
            <v>8.6999999999999993</v>
          </cell>
        </row>
        <row r="1134">
          <cell r="A1134">
            <v>1133</v>
          </cell>
          <cell r="B1134" t="str">
            <v>Lys</v>
          </cell>
          <cell r="C1134" t="str">
            <v>Cancun</v>
          </cell>
          <cell r="E1134">
            <v>8.6999999999999993</v>
          </cell>
        </row>
        <row r="1135">
          <cell r="A1135">
            <v>1134</v>
          </cell>
          <cell r="B1135" t="str">
            <v>Lys</v>
          </cell>
          <cell r="C1135" t="str">
            <v>Cappuccino</v>
          </cell>
          <cell r="E1135">
            <v>8.6999999999999993</v>
          </cell>
        </row>
        <row r="1136">
          <cell r="A1136">
            <v>1135</v>
          </cell>
          <cell r="B1136" t="str">
            <v>Lys</v>
          </cell>
          <cell r="C1136" t="str">
            <v>Casa Blanca</v>
          </cell>
          <cell r="E1136">
            <v>13.05</v>
          </cell>
        </row>
        <row r="1137">
          <cell r="A1137">
            <v>1136</v>
          </cell>
          <cell r="B1137" t="str">
            <v>Lys</v>
          </cell>
          <cell r="C1137" t="str">
            <v>Centerfold</v>
          </cell>
          <cell r="E1137">
            <v>8.6999999999999993</v>
          </cell>
        </row>
        <row r="1138">
          <cell r="A1138">
            <v>1137</v>
          </cell>
          <cell r="B1138" t="str">
            <v>Lys</v>
          </cell>
          <cell r="C1138" t="str">
            <v>Ceres</v>
          </cell>
          <cell r="E1138">
            <v>8.6999999999999993</v>
          </cell>
        </row>
        <row r="1139">
          <cell r="A1139">
            <v>1138</v>
          </cell>
          <cell r="B1139" t="str">
            <v>Lys</v>
          </cell>
          <cell r="C1139" t="str">
            <v>Cobra</v>
          </cell>
          <cell r="E1139">
            <v>13.05</v>
          </cell>
        </row>
        <row r="1140">
          <cell r="A1140">
            <v>1139</v>
          </cell>
          <cell r="B1140" t="str">
            <v>Lys</v>
          </cell>
          <cell r="C1140" t="str">
            <v>Conca D'or</v>
          </cell>
          <cell r="E1140">
            <v>13.05</v>
          </cell>
        </row>
        <row r="1141">
          <cell r="A1141">
            <v>1140</v>
          </cell>
          <cell r="B1141" t="str">
            <v>Lys</v>
          </cell>
          <cell r="C1141" t="str">
            <v>Debbie</v>
          </cell>
          <cell r="E1141">
            <v>13.05</v>
          </cell>
        </row>
        <row r="1142">
          <cell r="A1142">
            <v>1141</v>
          </cell>
          <cell r="B1142" t="str">
            <v>Lys</v>
          </cell>
          <cell r="C1142" t="str">
            <v>Distant Drum</v>
          </cell>
          <cell r="E1142">
            <v>13.05</v>
          </cell>
        </row>
        <row r="1143">
          <cell r="A1143">
            <v>1142</v>
          </cell>
          <cell r="B1143" t="str">
            <v>Lys</v>
          </cell>
          <cell r="C1143" t="str">
            <v>Dizzi</v>
          </cell>
          <cell r="E1143">
            <v>13.05</v>
          </cell>
        </row>
        <row r="1144">
          <cell r="A1144">
            <v>1143</v>
          </cell>
          <cell r="B1144" t="str">
            <v>Lys</v>
          </cell>
          <cell r="C1144" t="str">
            <v>Dot Com</v>
          </cell>
          <cell r="E1144">
            <v>8.6999999999999993</v>
          </cell>
        </row>
        <row r="1145">
          <cell r="A1145">
            <v>1144</v>
          </cell>
          <cell r="B1145" t="str">
            <v>Lys</v>
          </cell>
          <cell r="C1145" t="str">
            <v>Double Pleasure</v>
          </cell>
          <cell r="E1145">
            <v>8.6999999999999993</v>
          </cell>
        </row>
        <row r="1146">
          <cell r="A1146">
            <v>1145</v>
          </cell>
          <cell r="B1146" t="str">
            <v>Lys</v>
          </cell>
          <cell r="C1146" t="str">
            <v>Elodie</v>
          </cell>
          <cell r="E1146">
            <v>8.6999999999999993</v>
          </cell>
        </row>
        <row r="1147">
          <cell r="A1147">
            <v>1146</v>
          </cell>
          <cell r="B1147" t="str">
            <v>Lys</v>
          </cell>
          <cell r="C1147" t="str">
            <v>Entertainer</v>
          </cell>
          <cell r="E1147">
            <v>13.05</v>
          </cell>
        </row>
        <row r="1148">
          <cell r="A1148">
            <v>1147</v>
          </cell>
          <cell r="B1148" t="str">
            <v>Lys</v>
          </cell>
          <cell r="C1148" t="str">
            <v>Extravaganza</v>
          </cell>
          <cell r="E1148">
            <v>13.05</v>
          </cell>
        </row>
        <row r="1149">
          <cell r="A1149">
            <v>1148</v>
          </cell>
          <cell r="B1149" t="str">
            <v>Lys</v>
          </cell>
          <cell r="C1149" t="str">
            <v>Farolito</v>
          </cell>
          <cell r="E1149">
            <v>13.05</v>
          </cell>
        </row>
        <row r="1150">
          <cell r="A1150">
            <v>1149</v>
          </cell>
          <cell r="B1150" t="str">
            <v>Lys</v>
          </cell>
          <cell r="C1150" t="str">
            <v>Fata Morgana</v>
          </cell>
          <cell r="E1150">
            <v>8.6999999999999993</v>
          </cell>
        </row>
        <row r="1151">
          <cell r="A1151">
            <v>1150</v>
          </cell>
          <cell r="B1151" t="str">
            <v>Lys</v>
          </cell>
          <cell r="C1151" t="str">
            <v>Flore Pleno</v>
          </cell>
          <cell r="E1151">
            <v>8.6999999999999993</v>
          </cell>
        </row>
        <row r="1152">
          <cell r="A1152">
            <v>1151</v>
          </cell>
          <cell r="B1152" t="str">
            <v>Lys</v>
          </cell>
          <cell r="C1152" t="str">
            <v>Forerver Susan</v>
          </cell>
          <cell r="E1152">
            <v>8.6999999999999993</v>
          </cell>
        </row>
        <row r="1153">
          <cell r="A1153">
            <v>1152</v>
          </cell>
          <cell r="B1153" t="str">
            <v>Lys</v>
          </cell>
          <cell r="C1153" t="str">
            <v>Friso</v>
          </cell>
          <cell r="E1153">
            <v>13.05</v>
          </cell>
        </row>
        <row r="1154">
          <cell r="A1154">
            <v>1153</v>
          </cell>
          <cell r="B1154" t="str">
            <v>Lys</v>
          </cell>
          <cell r="C1154" t="str">
            <v>Garden Party</v>
          </cell>
          <cell r="E1154">
            <v>13.05</v>
          </cell>
        </row>
        <row r="1155">
          <cell r="A1155">
            <v>1154</v>
          </cell>
          <cell r="B1155" t="str">
            <v>Lys</v>
          </cell>
          <cell r="C1155" t="str">
            <v>Gironde</v>
          </cell>
          <cell r="E1155">
            <v>8.6999999999999993</v>
          </cell>
        </row>
        <row r="1156">
          <cell r="A1156">
            <v>1155</v>
          </cell>
          <cell r="B1156" t="str">
            <v>Lys</v>
          </cell>
          <cell r="C1156" t="str">
            <v>Golden Splendour</v>
          </cell>
          <cell r="E1156">
            <v>13.05</v>
          </cell>
        </row>
        <row r="1157">
          <cell r="A1157">
            <v>1156</v>
          </cell>
          <cell r="B1157" t="str">
            <v>Lys</v>
          </cell>
          <cell r="C1157" t="str">
            <v>Golden Star Gazer</v>
          </cell>
          <cell r="E1157">
            <v>13.05</v>
          </cell>
        </row>
        <row r="1158">
          <cell r="A1158">
            <v>1157</v>
          </cell>
          <cell r="B1158" t="str">
            <v>Lys</v>
          </cell>
          <cell r="C1158" t="str">
            <v>Graffity</v>
          </cell>
          <cell r="E1158">
            <v>8.6999999999999993</v>
          </cell>
        </row>
        <row r="1159">
          <cell r="A1159">
            <v>1158</v>
          </cell>
          <cell r="B1159" t="str">
            <v>Lys</v>
          </cell>
          <cell r="C1159" t="str">
            <v>Grand Cru</v>
          </cell>
          <cell r="E1159">
            <v>8.6999999999999993</v>
          </cell>
        </row>
        <row r="1160">
          <cell r="A1160">
            <v>1159</v>
          </cell>
          <cell r="B1160" t="str">
            <v>Lys</v>
          </cell>
          <cell r="C1160" t="str">
            <v>Hiawatha</v>
          </cell>
          <cell r="E1160">
            <v>8.6999999999999993</v>
          </cell>
        </row>
        <row r="1161">
          <cell r="A1161">
            <v>1160</v>
          </cell>
          <cell r="B1161" t="str">
            <v>Lys</v>
          </cell>
          <cell r="C1161" t="str">
            <v>Hot Lips</v>
          </cell>
          <cell r="E1161">
            <v>13.05</v>
          </cell>
        </row>
        <row r="1162">
          <cell r="A1162">
            <v>1161</v>
          </cell>
          <cell r="B1162" t="str">
            <v>Lys</v>
          </cell>
          <cell r="C1162" t="str">
            <v>Jacqueline</v>
          </cell>
          <cell r="E1162">
            <v>8.6999999999999993</v>
          </cell>
        </row>
        <row r="1163">
          <cell r="A1163">
            <v>1162</v>
          </cell>
          <cell r="B1163" t="str">
            <v>Lys</v>
          </cell>
          <cell r="C1163" t="str">
            <v>Josephine</v>
          </cell>
          <cell r="E1163">
            <v>13.05</v>
          </cell>
        </row>
        <row r="1164">
          <cell r="A1164">
            <v>1163</v>
          </cell>
          <cell r="B1164" t="str">
            <v>Lys</v>
          </cell>
          <cell r="C1164" t="str">
            <v>Kaveri</v>
          </cell>
          <cell r="E1164">
            <v>13.05</v>
          </cell>
        </row>
        <row r="1165">
          <cell r="A1165">
            <v>1164</v>
          </cell>
          <cell r="B1165" t="str">
            <v>Lys</v>
          </cell>
          <cell r="C1165" t="str">
            <v>King</v>
          </cell>
          <cell r="E1165">
            <v>13.05</v>
          </cell>
        </row>
        <row r="1166">
          <cell r="A1166">
            <v>1165</v>
          </cell>
          <cell r="B1166" t="str">
            <v>Lys</v>
          </cell>
          <cell r="C1166" t="str">
            <v>Landini</v>
          </cell>
          <cell r="E1166">
            <v>8.6999999999999993</v>
          </cell>
        </row>
        <row r="1167">
          <cell r="A1167">
            <v>1166</v>
          </cell>
          <cell r="B1167" t="str">
            <v>Lys</v>
          </cell>
          <cell r="C1167" t="str">
            <v>Lavon</v>
          </cell>
          <cell r="E1167">
            <v>13.05</v>
          </cell>
        </row>
        <row r="1168">
          <cell r="A1168">
            <v>1167</v>
          </cell>
          <cell r="B1168" t="str">
            <v>Lys</v>
          </cell>
          <cell r="C1168" t="str">
            <v>Le Reve</v>
          </cell>
          <cell r="E1168">
            <v>13.05</v>
          </cell>
        </row>
        <row r="1169">
          <cell r="A1169">
            <v>1168</v>
          </cell>
          <cell r="B1169" t="str">
            <v>Lys</v>
          </cell>
          <cell r="C1169" t="str">
            <v>Linda</v>
          </cell>
          <cell r="E1169">
            <v>8.6999999999999993</v>
          </cell>
        </row>
        <row r="1170">
          <cell r="A1170">
            <v>1169</v>
          </cell>
          <cell r="B1170" t="str">
            <v>Lys</v>
          </cell>
          <cell r="C1170" t="str">
            <v>Lion Heart</v>
          </cell>
          <cell r="E1170">
            <v>8.6999999999999993</v>
          </cell>
        </row>
        <row r="1171">
          <cell r="A1171">
            <v>1170</v>
          </cell>
          <cell r="B1171" t="str">
            <v>Lys</v>
          </cell>
          <cell r="C1171" t="str">
            <v>Lodewijk</v>
          </cell>
          <cell r="E1171">
            <v>13.05</v>
          </cell>
        </row>
        <row r="1172">
          <cell r="A1172">
            <v>1171</v>
          </cell>
          <cell r="B1172" t="str">
            <v>Lys</v>
          </cell>
          <cell r="C1172" t="str">
            <v>Lollipop</v>
          </cell>
          <cell r="E1172">
            <v>8.6999999999999993</v>
          </cell>
        </row>
        <row r="1173">
          <cell r="A1173">
            <v>1172</v>
          </cell>
          <cell r="B1173" t="str">
            <v>Lys</v>
          </cell>
          <cell r="C1173" t="str">
            <v>Lovely Girl</v>
          </cell>
          <cell r="E1173">
            <v>13.05</v>
          </cell>
        </row>
        <row r="1174">
          <cell r="A1174">
            <v>1173</v>
          </cell>
          <cell r="B1174" t="str">
            <v>Lys</v>
          </cell>
          <cell r="C1174" t="str">
            <v>Magic Star</v>
          </cell>
          <cell r="E1174">
            <v>13.05</v>
          </cell>
        </row>
        <row r="1175">
          <cell r="A1175">
            <v>1174</v>
          </cell>
          <cell r="B1175" t="str">
            <v>Lys</v>
          </cell>
          <cell r="C1175" t="str">
            <v>Matrix</v>
          </cell>
          <cell r="E1175">
            <v>8.6999999999999993</v>
          </cell>
        </row>
        <row r="1176">
          <cell r="A1176">
            <v>1175</v>
          </cell>
          <cell r="B1176" t="str">
            <v>Lys</v>
          </cell>
          <cell r="C1176" t="str">
            <v>Miss Birma</v>
          </cell>
          <cell r="E1176">
            <v>13.05</v>
          </cell>
        </row>
        <row r="1177">
          <cell r="A1177">
            <v>1176</v>
          </cell>
          <cell r="B1177" t="str">
            <v>Lys</v>
          </cell>
          <cell r="C1177" t="str">
            <v>Miss Lucy</v>
          </cell>
          <cell r="E1177">
            <v>13.05</v>
          </cell>
        </row>
        <row r="1178">
          <cell r="A1178">
            <v>1177</v>
          </cell>
          <cell r="B1178" t="str">
            <v>Lys</v>
          </cell>
          <cell r="C1178" t="str">
            <v>Mona Lisa</v>
          </cell>
          <cell r="E1178">
            <v>13.05</v>
          </cell>
        </row>
        <row r="1179">
          <cell r="A1179">
            <v>1178</v>
          </cell>
          <cell r="B1179" t="str">
            <v>Lys</v>
          </cell>
          <cell r="C1179" t="str">
            <v>Montego Bay</v>
          </cell>
          <cell r="E1179">
            <v>13.05</v>
          </cell>
        </row>
        <row r="1180">
          <cell r="A1180">
            <v>1179</v>
          </cell>
          <cell r="B1180" t="str">
            <v>Lys</v>
          </cell>
          <cell r="C1180" t="str">
            <v>Montezuma</v>
          </cell>
          <cell r="E1180">
            <v>13.05</v>
          </cell>
        </row>
        <row r="1181">
          <cell r="A1181">
            <v>1180</v>
          </cell>
          <cell r="B1181" t="str">
            <v>Lys</v>
          </cell>
          <cell r="C1181" t="str">
            <v>Muscadet</v>
          </cell>
          <cell r="E1181">
            <v>13.05</v>
          </cell>
        </row>
        <row r="1182">
          <cell r="A1182">
            <v>1181</v>
          </cell>
          <cell r="B1182" t="str">
            <v>Lys</v>
          </cell>
          <cell r="C1182" t="str">
            <v>Navona</v>
          </cell>
          <cell r="E1182">
            <v>8.6999999999999993</v>
          </cell>
        </row>
        <row r="1183">
          <cell r="A1183">
            <v>1182</v>
          </cell>
          <cell r="B1183" t="str">
            <v>Lys</v>
          </cell>
          <cell r="C1183" t="str">
            <v>Netty's Pride</v>
          </cell>
          <cell r="E1183">
            <v>8.6999999999999993</v>
          </cell>
        </row>
        <row r="1184">
          <cell r="A1184">
            <v>1183</v>
          </cell>
          <cell r="B1184" t="str">
            <v>Lys</v>
          </cell>
          <cell r="C1184" t="str">
            <v>Orania</v>
          </cell>
          <cell r="E1184">
            <v>13.05</v>
          </cell>
        </row>
        <row r="1185">
          <cell r="A1185">
            <v>1184</v>
          </cell>
          <cell r="B1185" t="str">
            <v>Lys</v>
          </cell>
          <cell r="C1185" t="str">
            <v>Penthouse</v>
          </cell>
          <cell r="E1185">
            <v>13.05</v>
          </cell>
        </row>
        <row r="1186">
          <cell r="A1186">
            <v>1185</v>
          </cell>
          <cell r="B1186" t="str">
            <v>Lys</v>
          </cell>
          <cell r="C1186" t="str">
            <v>Pimento</v>
          </cell>
          <cell r="E1186">
            <v>13.05</v>
          </cell>
        </row>
        <row r="1187">
          <cell r="A1187">
            <v>1186</v>
          </cell>
          <cell r="B1187" t="str">
            <v>Lys</v>
          </cell>
          <cell r="C1187" t="str">
            <v>Pink Border</v>
          </cell>
          <cell r="E1187">
            <v>8.6999999999999993</v>
          </cell>
        </row>
        <row r="1188">
          <cell r="A1188">
            <v>1187</v>
          </cell>
          <cell r="B1188" t="str">
            <v>Lys</v>
          </cell>
          <cell r="C1188" t="str">
            <v>Pink Mystery</v>
          </cell>
          <cell r="E1188">
            <v>13.05</v>
          </cell>
        </row>
        <row r="1189">
          <cell r="A1189">
            <v>1188</v>
          </cell>
          <cell r="B1189" t="str">
            <v>Lys</v>
          </cell>
          <cell r="C1189" t="str">
            <v>Pink Perfection</v>
          </cell>
          <cell r="E1189">
            <v>13.05</v>
          </cell>
        </row>
        <row r="1190">
          <cell r="A1190">
            <v>1189</v>
          </cell>
          <cell r="B1190" t="str">
            <v>Lys</v>
          </cell>
          <cell r="C1190" t="str">
            <v>Polar Star</v>
          </cell>
          <cell r="E1190">
            <v>13.05</v>
          </cell>
        </row>
        <row r="1191">
          <cell r="A1191">
            <v>1190</v>
          </cell>
          <cell r="B1191" t="str">
            <v>Lys</v>
          </cell>
          <cell r="C1191" t="str">
            <v>Purple Eye</v>
          </cell>
          <cell r="E1191">
            <v>8.6999999999999993</v>
          </cell>
        </row>
        <row r="1192">
          <cell r="A1192">
            <v>1191</v>
          </cell>
          <cell r="B1192" t="str">
            <v>Lys</v>
          </cell>
          <cell r="C1192" t="str">
            <v>Purple Prince</v>
          </cell>
          <cell r="E1192">
            <v>13.05</v>
          </cell>
        </row>
        <row r="1193">
          <cell r="A1193">
            <v>1192</v>
          </cell>
          <cell r="B1193" t="str">
            <v>Lys</v>
          </cell>
          <cell r="C1193" t="str">
            <v>Red Border</v>
          </cell>
          <cell r="E1193">
            <v>8.6999999999999993</v>
          </cell>
        </row>
        <row r="1194">
          <cell r="A1194">
            <v>1193</v>
          </cell>
          <cell r="B1194" t="str">
            <v>Lys</v>
          </cell>
          <cell r="C1194" t="str">
            <v>Red Duth</v>
          </cell>
          <cell r="E1194">
            <v>13.05</v>
          </cell>
        </row>
        <row r="1195">
          <cell r="A1195">
            <v>1194</v>
          </cell>
          <cell r="B1195" t="str">
            <v>Lys</v>
          </cell>
          <cell r="C1195" t="str">
            <v>Red Hot</v>
          </cell>
          <cell r="E1195">
            <v>13.05</v>
          </cell>
        </row>
        <row r="1196">
          <cell r="A1196">
            <v>1195</v>
          </cell>
          <cell r="B1196" t="str">
            <v>Lys</v>
          </cell>
          <cell r="C1196" t="str">
            <v>Regale</v>
          </cell>
          <cell r="E1196">
            <v>13.05</v>
          </cell>
        </row>
        <row r="1197">
          <cell r="A1197">
            <v>1196</v>
          </cell>
          <cell r="B1197" t="str">
            <v>Lys</v>
          </cell>
          <cell r="C1197" t="str">
            <v>Robina</v>
          </cell>
          <cell r="E1197">
            <v>13.05</v>
          </cell>
        </row>
        <row r="1198">
          <cell r="A1198">
            <v>1197</v>
          </cell>
          <cell r="B1198" t="str">
            <v>Lys</v>
          </cell>
          <cell r="C1198" t="str">
            <v>Rodolfa</v>
          </cell>
          <cell r="E1198">
            <v>13.05</v>
          </cell>
        </row>
        <row r="1199">
          <cell r="A1199">
            <v>1198</v>
          </cell>
          <cell r="B1199" t="str">
            <v>Lys</v>
          </cell>
          <cell r="C1199" t="str">
            <v>Roselily Annika</v>
          </cell>
          <cell r="E1199">
            <v>13.05</v>
          </cell>
        </row>
        <row r="1200">
          <cell r="A1200">
            <v>1199</v>
          </cell>
          <cell r="B1200" t="str">
            <v>Lys</v>
          </cell>
          <cell r="C1200" t="str">
            <v>Roselily Belonica</v>
          </cell>
          <cell r="E1200">
            <v>13.05</v>
          </cell>
        </row>
        <row r="1201">
          <cell r="A1201">
            <v>1200</v>
          </cell>
          <cell r="B1201" t="str">
            <v>Lys</v>
          </cell>
          <cell r="C1201" t="str">
            <v>Roselily Caroline</v>
          </cell>
          <cell r="E1201">
            <v>13.05</v>
          </cell>
        </row>
        <row r="1202">
          <cell r="A1202">
            <v>1201</v>
          </cell>
          <cell r="B1202" t="str">
            <v>Lys</v>
          </cell>
          <cell r="C1202" t="str">
            <v>Roselily Elena</v>
          </cell>
          <cell r="E1202">
            <v>13.05</v>
          </cell>
        </row>
        <row r="1203">
          <cell r="A1203">
            <v>1202</v>
          </cell>
          <cell r="B1203" t="str">
            <v>Lys</v>
          </cell>
          <cell r="C1203" t="str">
            <v>Roselily Fabiola</v>
          </cell>
          <cell r="E1203">
            <v>13.05</v>
          </cell>
        </row>
        <row r="1204">
          <cell r="A1204">
            <v>1203</v>
          </cell>
          <cell r="B1204" t="str">
            <v>Lys</v>
          </cell>
          <cell r="C1204" t="str">
            <v>Roselily Natalia</v>
          </cell>
          <cell r="E1204">
            <v>13.05</v>
          </cell>
        </row>
        <row r="1205">
          <cell r="A1205">
            <v>1204</v>
          </cell>
          <cell r="B1205" t="str">
            <v>Lys</v>
          </cell>
          <cell r="C1205" t="str">
            <v>Rosella's Dream</v>
          </cell>
          <cell r="E1205">
            <v>8.6999999999999993</v>
          </cell>
        </row>
        <row r="1206">
          <cell r="A1206">
            <v>1205</v>
          </cell>
          <cell r="B1206" t="str">
            <v>Lys</v>
          </cell>
          <cell r="C1206" t="str">
            <v>Royal Sunset</v>
          </cell>
          <cell r="E1206">
            <v>13.05</v>
          </cell>
        </row>
        <row r="1207">
          <cell r="A1207">
            <v>1206</v>
          </cell>
          <cell r="B1207" t="str">
            <v>Lys</v>
          </cell>
          <cell r="C1207" t="str">
            <v>Salmon Star</v>
          </cell>
          <cell r="E1207">
            <v>13.05</v>
          </cell>
        </row>
        <row r="1208">
          <cell r="A1208">
            <v>1207</v>
          </cell>
          <cell r="B1208" t="str">
            <v>Lys</v>
          </cell>
          <cell r="C1208" t="str">
            <v>Scarlet Delight</v>
          </cell>
          <cell r="E1208">
            <v>13.05</v>
          </cell>
        </row>
        <row r="1209">
          <cell r="A1209">
            <v>1208</v>
          </cell>
          <cell r="B1209" t="str">
            <v>Lys</v>
          </cell>
          <cell r="C1209" t="str">
            <v>Serene Angel</v>
          </cell>
          <cell r="E1209">
            <v>13.05</v>
          </cell>
        </row>
        <row r="1210">
          <cell r="A1210">
            <v>1209</v>
          </cell>
          <cell r="B1210" t="str">
            <v>Lys</v>
          </cell>
          <cell r="C1210" t="str">
            <v>Show Winner</v>
          </cell>
          <cell r="E1210">
            <v>13.05</v>
          </cell>
        </row>
        <row r="1211">
          <cell r="A1211">
            <v>1210</v>
          </cell>
          <cell r="B1211" t="str">
            <v>Lys</v>
          </cell>
          <cell r="C1211" t="str">
            <v>Sixth Sense</v>
          </cell>
          <cell r="E1211">
            <v>13.05</v>
          </cell>
        </row>
        <row r="1212">
          <cell r="A1212">
            <v>1211</v>
          </cell>
          <cell r="B1212" t="str">
            <v>Lys</v>
          </cell>
          <cell r="C1212" t="str">
            <v>Soft Music</v>
          </cell>
          <cell r="E1212">
            <v>13.05</v>
          </cell>
        </row>
        <row r="1213">
          <cell r="A1213">
            <v>1212</v>
          </cell>
          <cell r="B1213" t="str">
            <v>Lys</v>
          </cell>
          <cell r="C1213" t="str">
            <v>Sorbonne</v>
          </cell>
          <cell r="E1213">
            <v>13.05</v>
          </cell>
        </row>
        <row r="1214">
          <cell r="A1214">
            <v>1213</v>
          </cell>
          <cell r="B1214" t="str">
            <v>Lys</v>
          </cell>
          <cell r="C1214" t="str">
            <v>Speciosum Rubrum</v>
          </cell>
          <cell r="E1214">
            <v>8.6999999999999993</v>
          </cell>
        </row>
        <row r="1215">
          <cell r="A1215">
            <v>1214</v>
          </cell>
          <cell r="B1215" t="str">
            <v>Lys</v>
          </cell>
          <cell r="C1215" t="str">
            <v>Sphinx</v>
          </cell>
          <cell r="E1215">
            <v>8.6999999999999993</v>
          </cell>
        </row>
        <row r="1216">
          <cell r="A1216">
            <v>1215</v>
          </cell>
          <cell r="B1216" t="str">
            <v>Lys</v>
          </cell>
          <cell r="C1216" t="str">
            <v>Spring Pink</v>
          </cell>
          <cell r="E1216">
            <v>8.6999999999999993</v>
          </cell>
        </row>
        <row r="1217">
          <cell r="A1217">
            <v>1216</v>
          </cell>
          <cell r="B1217" t="str">
            <v>Lys</v>
          </cell>
          <cell r="C1217" t="str">
            <v>Starburst</v>
          </cell>
          <cell r="E1217">
            <v>8.6999999999999993</v>
          </cell>
        </row>
        <row r="1218">
          <cell r="A1218">
            <v>1217</v>
          </cell>
          <cell r="B1218" t="str">
            <v>Lys</v>
          </cell>
          <cell r="C1218" t="str">
            <v>Stargazer</v>
          </cell>
          <cell r="E1218">
            <v>13.05</v>
          </cell>
        </row>
        <row r="1219">
          <cell r="A1219">
            <v>1218</v>
          </cell>
          <cell r="B1219" t="str">
            <v>Lys</v>
          </cell>
          <cell r="C1219" t="str">
            <v>Starlight Express</v>
          </cell>
          <cell r="E1219">
            <v>13.05</v>
          </cell>
        </row>
        <row r="1220">
          <cell r="A1220">
            <v>1219</v>
          </cell>
          <cell r="B1220" t="str">
            <v>Lys</v>
          </cell>
          <cell r="C1220" t="str">
            <v>Strawberry and Cream</v>
          </cell>
          <cell r="E1220">
            <v>8.6999999999999993</v>
          </cell>
        </row>
        <row r="1221">
          <cell r="A1221">
            <v>1220</v>
          </cell>
          <cell r="B1221" t="str">
            <v>Lys</v>
          </cell>
          <cell r="C1221" t="str">
            <v>Sunny Azores</v>
          </cell>
          <cell r="E1221">
            <v>13.05</v>
          </cell>
        </row>
        <row r="1222">
          <cell r="A1222">
            <v>1221</v>
          </cell>
          <cell r="B1222" t="str">
            <v>Lys</v>
          </cell>
          <cell r="C1222" t="str">
            <v>Sunny Bonaire</v>
          </cell>
          <cell r="E1222">
            <v>13.05</v>
          </cell>
        </row>
        <row r="1223">
          <cell r="A1223">
            <v>1222</v>
          </cell>
          <cell r="B1223" t="str">
            <v>Lys</v>
          </cell>
          <cell r="C1223" t="str">
            <v>Sweet Rosy</v>
          </cell>
          <cell r="E1223">
            <v>13.05</v>
          </cell>
        </row>
        <row r="1224">
          <cell r="A1224">
            <v>1223</v>
          </cell>
          <cell r="B1224" t="str">
            <v>Lys</v>
          </cell>
          <cell r="C1224" t="str">
            <v>Tabledance</v>
          </cell>
          <cell r="E1224">
            <v>13.05</v>
          </cell>
        </row>
        <row r="1225">
          <cell r="A1225">
            <v>1224</v>
          </cell>
          <cell r="B1225" t="str">
            <v>Lys</v>
          </cell>
          <cell r="C1225" t="str">
            <v>Tiger Edition</v>
          </cell>
          <cell r="E1225">
            <v>13.05</v>
          </cell>
        </row>
        <row r="1226">
          <cell r="A1226">
            <v>1225</v>
          </cell>
          <cell r="B1226" t="str">
            <v>Lys</v>
          </cell>
          <cell r="C1226" t="str">
            <v>Tiger Woods</v>
          </cell>
          <cell r="E1226">
            <v>13.05</v>
          </cell>
        </row>
        <row r="1227">
          <cell r="A1227">
            <v>1226</v>
          </cell>
          <cell r="B1227" t="str">
            <v>Lys</v>
          </cell>
          <cell r="C1227" t="str">
            <v>Tiny Ghost</v>
          </cell>
          <cell r="E1227">
            <v>8.6999999999999993</v>
          </cell>
        </row>
        <row r="1228">
          <cell r="A1228">
            <v>1227</v>
          </cell>
          <cell r="B1228" t="str">
            <v>Lys</v>
          </cell>
          <cell r="C1228" t="str">
            <v>Tiny Hope</v>
          </cell>
          <cell r="E1228">
            <v>8.6999999999999993</v>
          </cell>
        </row>
        <row r="1229">
          <cell r="A1229">
            <v>1228</v>
          </cell>
          <cell r="B1229" t="str">
            <v>Lys</v>
          </cell>
          <cell r="C1229" t="str">
            <v>Tiny Padhye</v>
          </cell>
          <cell r="E1229">
            <v>8.6999999999999993</v>
          </cell>
        </row>
        <row r="1230">
          <cell r="A1230">
            <v>1229</v>
          </cell>
          <cell r="B1230" t="str">
            <v>Lys</v>
          </cell>
          <cell r="C1230" t="str">
            <v>Tiny Sensation</v>
          </cell>
          <cell r="E1230">
            <v>8.6999999999999993</v>
          </cell>
        </row>
        <row r="1231">
          <cell r="A1231">
            <v>1230</v>
          </cell>
          <cell r="B1231" t="str">
            <v>Lys</v>
          </cell>
          <cell r="C1231" t="str">
            <v>Tom Pouce</v>
          </cell>
          <cell r="E1231">
            <v>13.05</v>
          </cell>
        </row>
        <row r="1232">
          <cell r="A1232">
            <v>1231</v>
          </cell>
          <cell r="B1232" t="str">
            <v>Lys</v>
          </cell>
          <cell r="C1232" t="str">
            <v>Yellow Border</v>
          </cell>
          <cell r="E1232">
            <v>8.6999999999999993</v>
          </cell>
        </row>
        <row r="1233">
          <cell r="A1233">
            <v>1232</v>
          </cell>
          <cell r="B1233" t="str">
            <v>Pivoine</v>
          </cell>
          <cell r="C1233" t="str">
            <v>Ada Niva</v>
          </cell>
          <cell r="E1233">
            <v>26.09</v>
          </cell>
        </row>
        <row r="1234">
          <cell r="A1234">
            <v>1233</v>
          </cell>
          <cell r="B1234" t="str">
            <v>Pivoine</v>
          </cell>
          <cell r="C1234" t="str">
            <v>Adonis</v>
          </cell>
          <cell r="E1234">
            <v>34.79</v>
          </cell>
        </row>
        <row r="1235">
          <cell r="A1235">
            <v>1234</v>
          </cell>
          <cell r="B1235" t="str">
            <v>Pivoine</v>
          </cell>
          <cell r="C1235" t="str">
            <v>Alexander Dumas</v>
          </cell>
          <cell r="E1235">
            <v>34.79</v>
          </cell>
        </row>
        <row r="1236">
          <cell r="A1236">
            <v>1235</v>
          </cell>
          <cell r="B1236" t="str">
            <v>Pivoine</v>
          </cell>
          <cell r="C1236" t="str">
            <v>America</v>
          </cell>
          <cell r="E1236">
            <v>39.14</v>
          </cell>
        </row>
        <row r="1237">
          <cell r="A1237">
            <v>1236</v>
          </cell>
          <cell r="B1237" t="str">
            <v>Pivoine</v>
          </cell>
          <cell r="C1237" t="str">
            <v>Angel Cheeks</v>
          </cell>
          <cell r="E1237">
            <v>26.09</v>
          </cell>
        </row>
        <row r="1238">
          <cell r="A1238">
            <v>1237</v>
          </cell>
          <cell r="B1238" t="str">
            <v>Pivoine</v>
          </cell>
          <cell r="C1238" t="str">
            <v>Anne Oveson</v>
          </cell>
          <cell r="E1238">
            <v>60.88</v>
          </cell>
        </row>
        <row r="1239">
          <cell r="A1239">
            <v>1238</v>
          </cell>
          <cell r="B1239" t="str">
            <v>Pivoine</v>
          </cell>
          <cell r="C1239" t="str">
            <v>Armistice</v>
          </cell>
          <cell r="E1239">
            <v>34.79</v>
          </cell>
        </row>
        <row r="1240">
          <cell r="A1240">
            <v>1239</v>
          </cell>
          <cell r="B1240" t="str">
            <v>Pivoine</v>
          </cell>
          <cell r="C1240" t="str">
            <v>Avalanche</v>
          </cell>
          <cell r="E1240">
            <v>52.18</v>
          </cell>
        </row>
        <row r="1241">
          <cell r="A1241">
            <v>1240</v>
          </cell>
          <cell r="B1241" t="str">
            <v>Pivoine</v>
          </cell>
          <cell r="C1241" t="str">
            <v>Ave Maria</v>
          </cell>
          <cell r="E1241">
            <v>26.09</v>
          </cell>
        </row>
        <row r="1242">
          <cell r="A1242">
            <v>1241</v>
          </cell>
          <cell r="B1242" t="str">
            <v>Pivoine</v>
          </cell>
          <cell r="C1242" t="str">
            <v>Bartzella</v>
          </cell>
          <cell r="E1242">
            <v>60.88</v>
          </cell>
        </row>
        <row r="1243">
          <cell r="A1243">
            <v>1242</v>
          </cell>
          <cell r="B1243" t="str">
            <v>Pivoine</v>
          </cell>
          <cell r="C1243" t="str">
            <v>Belle Center</v>
          </cell>
          <cell r="E1243">
            <v>34.79</v>
          </cell>
        </row>
        <row r="1244">
          <cell r="A1244">
            <v>1243</v>
          </cell>
          <cell r="B1244" t="str">
            <v>Pivoine</v>
          </cell>
          <cell r="C1244" t="str">
            <v>Best Bockstoce</v>
          </cell>
          <cell r="E1244">
            <v>65.23</v>
          </cell>
        </row>
        <row r="1245">
          <cell r="A1245">
            <v>1244</v>
          </cell>
          <cell r="B1245" t="str">
            <v>Pivoine</v>
          </cell>
          <cell r="C1245" t="str">
            <v>Best Man</v>
          </cell>
          <cell r="E1245">
            <v>26.09</v>
          </cell>
        </row>
        <row r="1246">
          <cell r="A1246">
            <v>1245</v>
          </cell>
          <cell r="B1246" t="str">
            <v>Pivoine</v>
          </cell>
          <cell r="C1246" t="str">
            <v>Bev</v>
          </cell>
          <cell r="E1246">
            <v>30.44</v>
          </cell>
        </row>
        <row r="1247">
          <cell r="A1247">
            <v>1246</v>
          </cell>
          <cell r="B1247" t="str">
            <v>Pivoine</v>
          </cell>
          <cell r="C1247" t="str">
            <v>Bouquet Perfect</v>
          </cell>
          <cell r="E1247">
            <v>43.49</v>
          </cell>
        </row>
        <row r="1248">
          <cell r="A1248">
            <v>1247</v>
          </cell>
          <cell r="B1248" t="str">
            <v>Pivoine</v>
          </cell>
          <cell r="C1248" t="str">
            <v>Bowl Of Beauty</v>
          </cell>
          <cell r="E1248">
            <v>21.74</v>
          </cell>
        </row>
        <row r="1249">
          <cell r="A1249">
            <v>1248</v>
          </cell>
          <cell r="B1249" t="str">
            <v>Pivoine</v>
          </cell>
          <cell r="C1249" t="str">
            <v>Buckeye Belle</v>
          </cell>
          <cell r="E1249">
            <v>21.74</v>
          </cell>
        </row>
        <row r="1250">
          <cell r="A1250">
            <v>1249</v>
          </cell>
          <cell r="B1250" t="str">
            <v>Pivoine</v>
          </cell>
          <cell r="C1250" t="str">
            <v>Butter Bowl</v>
          </cell>
          <cell r="E1250">
            <v>21.74</v>
          </cell>
        </row>
        <row r="1251">
          <cell r="A1251">
            <v>1250</v>
          </cell>
          <cell r="B1251" t="str">
            <v>Pivoine</v>
          </cell>
          <cell r="C1251" t="str">
            <v>Callies Memory</v>
          </cell>
          <cell r="E1251">
            <v>65.23</v>
          </cell>
        </row>
        <row r="1252">
          <cell r="A1252">
            <v>1251</v>
          </cell>
          <cell r="B1252" t="str">
            <v>Pivoine</v>
          </cell>
          <cell r="C1252" t="str">
            <v>Camellia White</v>
          </cell>
          <cell r="E1252">
            <v>30.44</v>
          </cell>
        </row>
        <row r="1253">
          <cell r="A1253">
            <v>1252</v>
          </cell>
          <cell r="B1253" t="str">
            <v>Pivoine</v>
          </cell>
          <cell r="C1253" t="str">
            <v>Candy Heart</v>
          </cell>
          <cell r="E1253">
            <v>26.09</v>
          </cell>
        </row>
        <row r="1254">
          <cell r="A1254">
            <v>1253</v>
          </cell>
          <cell r="B1254" t="str">
            <v>Pivoine</v>
          </cell>
          <cell r="C1254" t="str">
            <v>Candy Stripe</v>
          </cell>
          <cell r="E1254">
            <v>43.49</v>
          </cell>
        </row>
        <row r="1255">
          <cell r="A1255">
            <v>1254</v>
          </cell>
          <cell r="B1255" t="str">
            <v>Pivoine</v>
          </cell>
          <cell r="C1255" t="str">
            <v>Carl G. Klehm</v>
          </cell>
          <cell r="E1255">
            <v>43.49</v>
          </cell>
        </row>
        <row r="1256">
          <cell r="A1256">
            <v>1255</v>
          </cell>
          <cell r="B1256" t="str">
            <v>Pivoine</v>
          </cell>
          <cell r="C1256" t="str">
            <v>Carnation Bouquet</v>
          </cell>
          <cell r="E1256">
            <v>43.49</v>
          </cell>
        </row>
        <row r="1257">
          <cell r="A1257">
            <v>1256</v>
          </cell>
          <cell r="B1257" t="str">
            <v>Pivoine</v>
          </cell>
          <cell r="C1257" t="str">
            <v>Celebrity</v>
          </cell>
          <cell r="E1257">
            <v>30.44</v>
          </cell>
        </row>
        <row r="1258">
          <cell r="A1258">
            <v>1257</v>
          </cell>
          <cell r="B1258" t="str">
            <v>Pivoine</v>
          </cell>
          <cell r="C1258" t="str">
            <v>Charles Burgess</v>
          </cell>
          <cell r="E1258">
            <v>30.44</v>
          </cell>
        </row>
        <row r="1259">
          <cell r="A1259">
            <v>1258</v>
          </cell>
          <cell r="B1259" t="str">
            <v>Pivoine</v>
          </cell>
          <cell r="C1259" t="str">
            <v>Cheddar Charm</v>
          </cell>
          <cell r="E1259">
            <v>34.79</v>
          </cell>
        </row>
        <row r="1260">
          <cell r="A1260">
            <v>1259</v>
          </cell>
          <cell r="B1260" t="str">
            <v>Pivoine</v>
          </cell>
          <cell r="C1260" t="str">
            <v>Cheddar Cheese</v>
          </cell>
          <cell r="E1260">
            <v>30.44</v>
          </cell>
        </row>
        <row r="1261">
          <cell r="A1261">
            <v>1260</v>
          </cell>
          <cell r="B1261" t="str">
            <v>Pivoine</v>
          </cell>
          <cell r="C1261" t="str">
            <v>Cheddar Surprise</v>
          </cell>
          <cell r="E1261">
            <v>21.74</v>
          </cell>
        </row>
        <row r="1262">
          <cell r="A1262">
            <v>1261</v>
          </cell>
          <cell r="B1262" t="str">
            <v>Pivoine</v>
          </cell>
          <cell r="C1262" t="str">
            <v>Chestine Gowdy</v>
          </cell>
          <cell r="E1262">
            <v>41.75</v>
          </cell>
        </row>
        <row r="1263">
          <cell r="A1263">
            <v>1262</v>
          </cell>
          <cell r="B1263" t="str">
            <v>Pivoine</v>
          </cell>
          <cell r="C1263" t="str">
            <v>Cincinnati</v>
          </cell>
          <cell r="E1263">
            <v>33.049999999999997</v>
          </cell>
        </row>
        <row r="1264">
          <cell r="A1264">
            <v>1263</v>
          </cell>
          <cell r="B1264" t="str">
            <v>Pivoine</v>
          </cell>
          <cell r="C1264" t="str">
            <v>Circus Circus</v>
          </cell>
          <cell r="E1264">
            <v>30.44</v>
          </cell>
        </row>
        <row r="1265">
          <cell r="A1265">
            <v>1264</v>
          </cell>
          <cell r="B1265" t="str">
            <v>Pivoine</v>
          </cell>
          <cell r="C1265" t="str">
            <v>Cora Louise</v>
          </cell>
          <cell r="E1265">
            <v>69.58</v>
          </cell>
        </row>
        <row r="1266">
          <cell r="A1266">
            <v>1265</v>
          </cell>
          <cell r="B1266" t="str">
            <v>Pivoine</v>
          </cell>
          <cell r="C1266" t="str">
            <v>Coral Charm</v>
          </cell>
          <cell r="E1266">
            <v>21.74</v>
          </cell>
        </row>
        <row r="1267">
          <cell r="A1267">
            <v>1266</v>
          </cell>
          <cell r="B1267" t="str">
            <v>Pivoine</v>
          </cell>
          <cell r="C1267" t="str">
            <v>Coral Magic</v>
          </cell>
          <cell r="E1267">
            <v>43.49</v>
          </cell>
        </row>
        <row r="1268">
          <cell r="A1268">
            <v>1267</v>
          </cell>
          <cell r="B1268" t="str">
            <v>Pivoine</v>
          </cell>
          <cell r="C1268" t="str">
            <v>Coral Sunset</v>
          </cell>
          <cell r="E1268">
            <v>30.44</v>
          </cell>
        </row>
        <row r="1269">
          <cell r="A1269">
            <v>1268</v>
          </cell>
          <cell r="B1269" t="str">
            <v>Pivoine</v>
          </cell>
          <cell r="C1269" t="str">
            <v>Coral Supreme</v>
          </cell>
          <cell r="E1269">
            <v>34.79</v>
          </cell>
        </row>
        <row r="1270">
          <cell r="A1270">
            <v>1269</v>
          </cell>
          <cell r="B1270" t="str">
            <v>Pivoine</v>
          </cell>
          <cell r="C1270" t="str">
            <v>Coral'n Gold</v>
          </cell>
          <cell r="E1270">
            <v>30.44</v>
          </cell>
        </row>
        <row r="1271">
          <cell r="A1271">
            <v>1270</v>
          </cell>
          <cell r="B1271" t="str">
            <v>Pivoine</v>
          </cell>
          <cell r="C1271" t="str">
            <v>Cytherea</v>
          </cell>
          <cell r="E1271">
            <v>34.79</v>
          </cell>
        </row>
        <row r="1272">
          <cell r="A1272">
            <v>1271</v>
          </cell>
          <cell r="B1272" t="str">
            <v>Pivoine</v>
          </cell>
          <cell r="C1272" t="str">
            <v>Dinner Plate</v>
          </cell>
          <cell r="E1272">
            <v>34.79</v>
          </cell>
        </row>
        <row r="1273">
          <cell r="A1273">
            <v>1272</v>
          </cell>
          <cell r="B1273" t="str">
            <v>Pivoine</v>
          </cell>
          <cell r="C1273" t="str">
            <v>Do Tell</v>
          </cell>
          <cell r="E1273">
            <v>30.44</v>
          </cell>
        </row>
        <row r="1274">
          <cell r="A1274">
            <v>1273</v>
          </cell>
          <cell r="B1274" t="str">
            <v>Pivoine</v>
          </cell>
          <cell r="C1274" t="str">
            <v>Dolorodell</v>
          </cell>
          <cell r="E1274">
            <v>30.44</v>
          </cell>
        </row>
        <row r="1275">
          <cell r="A1275">
            <v>1274</v>
          </cell>
          <cell r="B1275" t="str">
            <v>Pivoine</v>
          </cell>
          <cell r="C1275" t="str">
            <v>Doreen</v>
          </cell>
          <cell r="E1275">
            <v>21.74</v>
          </cell>
        </row>
        <row r="1276">
          <cell r="A1276">
            <v>1275</v>
          </cell>
          <cell r="B1276" t="str">
            <v>Pivoine</v>
          </cell>
          <cell r="C1276" t="str">
            <v>Duchesse of Nemours</v>
          </cell>
          <cell r="E1276">
            <v>26.09</v>
          </cell>
        </row>
        <row r="1277">
          <cell r="A1277">
            <v>1276</v>
          </cell>
          <cell r="B1277" t="str">
            <v>Pivoine</v>
          </cell>
          <cell r="C1277" t="str">
            <v>Elsa Sass</v>
          </cell>
          <cell r="E1277">
            <v>26.09</v>
          </cell>
        </row>
        <row r="1278">
          <cell r="A1278">
            <v>1277</v>
          </cell>
          <cell r="B1278" t="str">
            <v>Pivoine</v>
          </cell>
          <cell r="C1278" t="str">
            <v>Emile Debatene</v>
          </cell>
          <cell r="E1278">
            <v>26.09</v>
          </cell>
        </row>
        <row r="1279">
          <cell r="A1279">
            <v>1278</v>
          </cell>
          <cell r="B1279" t="str">
            <v>Pivoine</v>
          </cell>
          <cell r="C1279" t="str">
            <v>Etched Salmond</v>
          </cell>
          <cell r="E1279">
            <v>65.23</v>
          </cell>
        </row>
        <row r="1280">
          <cell r="A1280">
            <v>1279</v>
          </cell>
          <cell r="B1280" t="str">
            <v>Pivoine</v>
          </cell>
          <cell r="C1280" t="str">
            <v>Fancy Nancy</v>
          </cell>
          <cell r="E1280">
            <v>30.44</v>
          </cell>
        </row>
        <row r="1281">
          <cell r="A1281">
            <v>1280</v>
          </cell>
          <cell r="B1281" t="str">
            <v>Pivoine</v>
          </cell>
          <cell r="C1281" t="str">
            <v>Feather Top</v>
          </cell>
          <cell r="E1281">
            <v>30.44</v>
          </cell>
        </row>
        <row r="1282">
          <cell r="A1282">
            <v>1281</v>
          </cell>
          <cell r="B1282" t="str">
            <v>Pivoine</v>
          </cell>
          <cell r="C1282" t="str">
            <v>Felix Crousse</v>
          </cell>
          <cell r="E1282">
            <v>26.09</v>
          </cell>
        </row>
        <row r="1283">
          <cell r="A1283">
            <v>1282</v>
          </cell>
          <cell r="B1283" t="str">
            <v>Pivoine</v>
          </cell>
          <cell r="C1283" t="str">
            <v>Festiva Maxima</v>
          </cell>
          <cell r="E1283">
            <v>26.09</v>
          </cell>
        </row>
        <row r="1284">
          <cell r="A1284">
            <v>1283</v>
          </cell>
          <cell r="B1284" t="str">
            <v>Pivoine</v>
          </cell>
          <cell r="C1284" t="str">
            <v>Gay Paree</v>
          </cell>
          <cell r="E1284">
            <v>26.09</v>
          </cell>
        </row>
        <row r="1285">
          <cell r="A1285">
            <v>1284</v>
          </cell>
          <cell r="B1285" t="str">
            <v>Pivoine</v>
          </cell>
          <cell r="C1285" t="str">
            <v>Glenny Carlene</v>
          </cell>
          <cell r="E1285">
            <v>34.79</v>
          </cell>
        </row>
        <row r="1286">
          <cell r="A1286">
            <v>1285</v>
          </cell>
          <cell r="B1286" t="str">
            <v>Pivoine</v>
          </cell>
          <cell r="C1286" t="str">
            <v>Gold Mine</v>
          </cell>
          <cell r="E1286">
            <v>78.28</v>
          </cell>
        </row>
        <row r="1287">
          <cell r="A1287">
            <v>1286</v>
          </cell>
          <cell r="B1287" t="str">
            <v>Pivoine</v>
          </cell>
          <cell r="C1287" t="str">
            <v>Goldilocks</v>
          </cell>
          <cell r="E1287">
            <v>69.58</v>
          </cell>
        </row>
        <row r="1288">
          <cell r="A1288">
            <v>1287</v>
          </cell>
          <cell r="B1288" t="str">
            <v>Pivoine</v>
          </cell>
          <cell r="C1288" t="str">
            <v>Golly</v>
          </cell>
          <cell r="E1288">
            <v>30.44</v>
          </cell>
        </row>
        <row r="1289">
          <cell r="A1289">
            <v>1288</v>
          </cell>
          <cell r="B1289" t="str">
            <v>Pivoine</v>
          </cell>
          <cell r="C1289" t="str">
            <v>Henry Bockstoce</v>
          </cell>
          <cell r="E1289">
            <v>21.74</v>
          </cell>
        </row>
        <row r="1290">
          <cell r="A1290">
            <v>1289</v>
          </cell>
          <cell r="B1290" t="str">
            <v>Pivoine</v>
          </cell>
          <cell r="C1290" t="str">
            <v>Henry Sass</v>
          </cell>
          <cell r="E1290">
            <v>34.79</v>
          </cell>
        </row>
        <row r="1291">
          <cell r="A1291">
            <v>1290</v>
          </cell>
          <cell r="B1291" t="str">
            <v>Pivoine</v>
          </cell>
          <cell r="C1291" t="str">
            <v>Hot Chocolate</v>
          </cell>
          <cell r="E1291">
            <v>30.44</v>
          </cell>
        </row>
        <row r="1292">
          <cell r="A1292">
            <v>1291</v>
          </cell>
          <cell r="B1292" t="str">
            <v>Pivoine</v>
          </cell>
          <cell r="C1292" t="str">
            <v>Joker</v>
          </cell>
          <cell r="E1292">
            <v>56.53</v>
          </cell>
        </row>
        <row r="1293">
          <cell r="A1293">
            <v>1292</v>
          </cell>
          <cell r="B1293" t="str">
            <v>Pivoine</v>
          </cell>
          <cell r="C1293" t="str">
            <v>Julia Rose</v>
          </cell>
          <cell r="E1293">
            <v>86.97</v>
          </cell>
        </row>
        <row r="1294">
          <cell r="A1294">
            <v>1293</v>
          </cell>
          <cell r="B1294" t="str">
            <v>Pivoine</v>
          </cell>
          <cell r="C1294" t="str">
            <v>Kansas</v>
          </cell>
          <cell r="E1294">
            <v>21.74</v>
          </cell>
        </row>
        <row r="1295">
          <cell r="A1295">
            <v>1294</v>
          </cell>
          <cell r="B1295" t="str">
            <v>Pivoine</v>
          </cell>
          <cell r="C1295" t="str">
            <v>Karl Rosenfield</v>
          </cell>
          <cell r="E1295">
            <v>26.09</v>
          </cell>
        </row>
        <row r="1296">
          <cell r="A1296">
            <v>1295</v>
          </cell>
          <cell r="B1296" t="str">
            <v>Pivoine</v>
          </cell>
          <cell r="C1296" t="str">
            <v>Katharine</v>
          </cell>
          <cell r="E1296">
            <v>30.44</v>
          </cell>
        </row>
        <row r="1297">
          <cell r="A1297">
            <v>1296</v>
          </cell>
          <cell r="B1297" t="str">
            <v>Pivoine</v>
          </cell>
          <cell r="C1297" t="str">
            <v>Kirinmaru</v>
          </cell>
          <cell r="E1297">
            <v>65.23</v>
          </cell>
        </row>
        <row r="1298">
          <cell r="A1298">
            <v>1297</v>
          </cell>
          <cell r="B1298" t="str">
            <v>Pivoine</v>
          </cell>
          <cell r="C1298" t="str">
            <v>Krekler's Red</v>
          </cell>
          <cell r="E1298">
            <v>39.14</v>
          </cell>
        </row>
        <row r="1299">
          <cell r="A1299">
            <v>1298</v>
          </cell>
          <cell r="B1299" t="str">
            <v>Pivoine</v>
          </cell>
          <cell r="C1299" t="str">
            <v>La Perle</v>
          </cell>
          <cell r="E1299">
            <v>34.79</v>
          </cell>
        </row>
        <row r="1300">
          <cell r="A1300">
            <v>1299</v>
          </cell>
          <cell r="B1300" t="str">
            <v>Pivoine</v>
          </cell>
          <cell r="C1300" t="str">
            <v>LaDonna</v>
          </cell>
          <cell r="E1300">
            <v>30.44</v>
          </cell>
        </row>
        <row r="1301">
          <cell r="A1301">
            <v>1300</v>
          </cell>
          <cell r="B1301" t="str">
            <v>Pivoine</v>
          </cell>
          <cell r="C1301" t="str">
            <v>Lady Alexandra Duff</v>
          </cell>
          <cell r="E1301">
            <v>30.44</v>
          </cell>
        </row>
        <row r="1302">
          <cell r="A1302">
            <v>1301</v>
          </cell>
          <cell r="B1302" t="str">
            <v>Pivoine</v>
          </cell>
          <cell r="C1302" t="str">
            <v>Lancaster Imp</v>
          </cell>
          <cell r="E1302">
            <v>30.44</v>
          </cell>
        </row>
        <row r="1303">
          <cell r="A1303">
            <v>1302</v>
          </cell>
          <cell r="B1303" t="str">
            <v>Pivoine</v>
          </cell>
          <cell r="C1303" t="str">
            <v>Largo</v>
          </cell>
          <cell r="E1303">
            <v>39.14</v>
          </cell>
        </row>
        <row r="1304">
          <cell r="A1304">
            <v>1303</v>
          </cell>
          <cell r="B1304" t="str">
            <v>Pivoine</v>
          </cell>
          <cell r="C1304" t="str">
            <v>Lavon</v>
          </cell>
          <cell r="E1304">
            <v>30.44</v>
          </cell>
        </row>
        <row r="1305">
          <cell r="A1305">
            <v>1304</v>
          </cell>
          <cell r="B1305" t="str">
            <v>Pivoine</v>
          </cell>
          <cell r="C1305" t="str">
            <v>Lemon Chiffon</v>
          </cell>
          <cell r="E1305">
            <v>143.51</v>
          </cell>
        </row>
        <row r="1306">
          <cell r="A1306">
            <v>1305</v>
          </cell>
          <cell r="B1306" t="str">
            <v>Pivoine</v>
          </cell>
          <cell r="C1306" t="str">
            <v>Leslie Peck</v>
          </cell>
          <cell r="E1306">
            <v>30.44</v>
          </cell>
        </row>
        <row r="1307">
          <cell r="A1307">
            <v>1306</v>
          </cell>
          <cell r="B1307" t="str">
            <v>Pivoine</v>
          </cell>
          <cell r="C1307" t="str">
            <v>Lord Cavin</v>
          </cell>
          <cell r="E1307">
            <v>26.09</v>
          </cell>
        </row>
        <row r="1308">
          <cell r="A1308">
            <v>1307</v>
          </cell>
          <cell r="B1308" t="str">
            <v>Pivoine</v>
          </cell>
          <cell r="C1308" t="str">
            <v>Lorelei</v>
          </cell>
          <cell r="E1308">
            <v>65.23</v>
          </cell>
        </row>
        <row r="1309">
          <cell r="A1309">
            <v>1308</v>
          </cell>
          <cell r="B1309" t="str">
            <v>Pivoine</v>
          </cell>
          <cell r="C1309" t="str">
            <v>Lottie Dawson Rea</v>
          </cell>
          <cell r="E1309">
            <v>26.09</v>
          </cell>
        </row>
        <row r="1310">
          <cell r="A1310">
            <v>1309</v>
          </cell>
          <cell r="B1310" t="str">
            <v>Pivoine</v>
          </cell>
          <cell r="C1310" t="str">
            <v>Madame Butterfly</v>
          </cell>
          <cell r="E1310">
            <v>26.09</v>
          </cell>
        </row>
        <row r="1311">
          <cell r="A1311">
            <v>1310</v>
          </cell>
          <cell r="B1311" t="str">
            <v>Pivoine</v>
          </cell>
          <cell r="C1311" t="str">
            <v>Magenta Moon</v>
          </cell>
          <cell r="E1311">
            <v>34.79</v>
          </cell>
        </row>
        <row r="1312">
          <cell r="A1312">
            <v>1311</v>
          </cell>
          <cell r="B1312" t="str">
            <v>Pivoine</v>
          </cell>
          <cell r="C1312" t="str">
            <v>Marietta Sisson</v>
          </cell>
          <cell r="E1312">
            <v>26.09</v>
          </cell>
        </row>
        <row r="1313">
          <cell r="A1313">
            <v>1312</v>
          </cell>
          <cell r="B1313" t="str">
            <v>Pivoine</v>
          </cell>
          <cell r="C1313" t="str">
            <v>Monsieur Jules Elie</v>
          </cell>
          <cell r="E1313">
            <v>26.09</v>
          </cell>
        </row>
        <row r="1314">
          <cell r="A1314">
            <v>1313</v>
          </cell>
          <cell r="B1314" t="str">
            <v>Pivoine</v>
          </cell>
          <cell r="C1314" t="str">
            <v>Moon River</v>
          </cell>
          <cell r="E1314">
            <v>34.79</v>
          </cell>
        </row>
        <row r="1315">
          <cell r="A1315">
            <v>1314</v>
          </cell>
          <cell r="B1315" t="str">
            <v>Pivoine</v>
          </cell>
          <cell r="C1315" t="str">
            <v>Morning Kiss</v>
          </cell>
          <cell r="E1315">
            <v>30.44</v>
          </cell>
        </row>
        <row r="1316">
          <cell r="A1316">
            <v>1315</v>
          </cell>
          <cell r="B1316" t="str">
            <v>Pivoine</v>
          </cell>
          <cell r="C1316" t="str">
            <v>Morning Lilac</v>
          </cell>
          <cell r="E1316">
            <v>86.97</v>
          </cell>
        </row>
        <row r="1317">
          <cell r="A1317">
            <v>1316</v>
          </cell>
          <cell r="B1317" t="str">
            <v>Pivoine</v>
          </cell>
          <cell r="C1317" t="str">
            <v>Mrs. Franklin D. Roosevelt</v>
          </cell>
          <cell r="E1317">
            <v>39.14</v>
          </cell>
        </row>
        <row r="1318">
          <cell r="A1318">
            <v>1317</v>
          </cell>
          <cell r="B1318" t="str">
            <v>Pivoine</v>
          </cell>
          <cell r="C1318" t="str">
            <v>Nancy Nora</v>
          </cell>
          <cell r="E1318">
            <v>26.09</v>
          </cell>
        </row>
        <row r="1319">
          <cell r="A1319">
            <v>1318</v>
          </cell>
          <cell r="B1319" t="str">
            <v>Pivoine</v>
          </cell>
          <cell r="C1319" t="str">
            <v>Nellie Shaylor</v>
          </cell>
          <cell r="E1319">
            <v>34.79</v>
          </cell>
        </row>
        <row r="1320">
          <cell r="A1320">
            <v>1319</v>
          </cell>
          <cell r="B1320" t="str">
            <v>Pivoine</v>
          </cell>
          <cell r="C1320" t="str">
            <v>Nick Shaylor</v>
          </cell>
          <cell r="E1320">
            <v>34.79</v>
          </cell>
        </row>
        <row r="1321">
          <cell r="A1321">
            <v>1320</v>
          </cell>
          <cell r="B1321" t="str">
            <v>Pivoine</v>
          </cell>
          <cell r="C1321" t="str">
            <v>Nippon Beauty</v>
          </cell>
          <cell r="E1321">
            <v>26.09</v>
          </cell>
        </row>
        <row r="1322">
          <cell r="A1322">
            <v>1321</v>
          </cell>
          <cell r="B1322" t="str">
            <v>Pivoine</v>
          </cell>
          <cell r="C1322" t="str">
            <v>Norma Volz</v>
          </cell>
          <cell r="E1322">
            <v>30.44</v>
          </cell>
        </row>
        <row r="1323">
          <cell r="A1323">
            <v>1322</v>
          </cell>
          <cell r="B1323" t="str">
            <v>Pivoine</v>
          </cell>
          <cell r="C1323" t="str">
            <v>Norwegian Blush</v>
          </cell>
          <cell r="E1323">
            <v>65.23</v>
          </cell>
        </row>
        <row r="1324">
          <cell r="A1324">
            <v>1323</v>
          </cell>
          <cell r="B1324" t="str">
            <v>Pivoine</v>
          </cell>
          <cell r="C1324" t="str">
            <v>Old Rose Dandy</v>
          </cell>
          <cell r="E1324">
            <v>65.23</v>
          </cell>
        </row>
        <row r="1325">
          <cell r="A1325">
            <v>1324</v>
          </cell>
          <cell r="B1325" t="str">
            <v>Pivoine</v>
          </cell>
          <cell r="C1325" t="str">
            <v>Ole Faithfull</v>
          </cell>
          <cell r="E1325">
            <v>65.23</v>
          </cell>
        </row>
        <row r="1326">
          <cell r="A1326">
            <v>1325</v>
          </cell>
          <cell r="B1326" t="str">
            <v>Pivoine</v>
          </cell>
          <cell r="C1326" t="str">
            <v>Ole Red</v>
          </cell>
          <cell r="E1326">
            <v>34.79</v>
          </cell>
        </row>
        <row r="1327">
          <cell r="A1327">
            <v>1326</v>
          </cell>
          <cell r="B1327" t="str">
            <v>Pivoine</v>
          </cell>
          <cell r="C1327" t="str">
            <v>Orlando Roberts</v>
          </cell>
          <cell r="E1327">
            <v>30.44</v>
          </cell>
        </row>
        <row r="1328">
          <cell r="A1328">
            <v>1327</v>
          </cell>
          <cell r="B1328" t="str">
            <v>Pivoine</v>
          </cell>
          <cell r="C1328" t="str">
            <v>Pastel Splendour</v>
          </cell>
          <cell r="E1328">
            <v>65.23</v>
          </cell>
        </row>
        <row r="1329">
          <cell r="A1329">
            <v>1328</v>
          </cell>
          <cell r="B1329" t="str">
            <v>Pivoine</v>
          </cell>
          <cell r="C1329" t="str">
            <v>Peggy</v>
          </cell>
          <cell r="E1329">
            <v>26.09</v>
          </cell>
        </row>
        <row r="1330">
          <cell r="A1330">
            <v>1329</v>
          </cell>
          <cell r="B1330" t="str">
            <v>Pivoine</v>
          </cell>
          <cell r="C1330" t="str">
            <v>Petite Elegance</v>
          </cell>
          <cell r="E1330">
            <v>33.049999999999997</v>
          </cell>
        </row>
        <row r="1331">
          <cell r="A1331">
            <v>1330</v>
          </cell>
          <cell r="B1331" t="str">
            <v>Pivoine</v>
          </cell>
          <cell r="C1331" t="str">
            <v>Pietertje Vriend Wagenaar</v>
          </cell>
          <cell r="E1331">
            <v>52.18</v>
          </cell>
        </row>
        <row r="1332">
          <cell r="A1332">
            <v>1331</v>
          </cell>
          <cell r="B1332" t="str">
            <v>Pivoine</v>
          </cell>
          <cell r="C1332" t="str">
            <v>Pillow Talk</v>
          </cell>
          <cell r="E1332">
            <v>30.44</v>
          </cell>
        </row>
        <row r="1333">
          <cell r="A1333">
            <v>1332</v>
          </cell>
          <cell r="B1333" t="str">
            <v>Pivoine</v>
          </cell>
          <cell r="C1333" t="str">
            <v>Pink Derby</v>
          </cell>
          <cell r="E1333">
            <v>39.14</v>
          </cell>
        </row>
        <row r="1334">
          <cell r="A1334">
            <v>1333</v>
          </cell>
          <cell r="B1334" t="str">
            <v>Pivoine</v>
          </cell>
          <cell r="C1334" t="str">
            <v>Pink Giggles</v>
          </cell>
          <cell r="E1334">
            <v>30.44</v>
          </cell>
        </row>
        <row r="1335">
          <cell r="A1335">
            <v>1334</v>
          </cell>
          <cell r="B1335" t="str">
            <v>Pivoine</v>
          </cell>
          <cell r="C1335" t="str">
            <v>Pink Hawaiian Coral</v>
          </cell>
          <cell r="E1335">
            <v>30.44</v>
          </cell>
        </row>
        <row r="1336">
          <cell r="A1336">
            <v>1335</v>
          </cell>
          <cell r="B1336" t="str">
            <v>Pivoine</v>
          </cell>
          <cell r="C1336" t="str">
            <v>Pink Parfait</v>
          </cell>
          <cell r="E1336">
            <v>34.79</v>
          </cell>
        </row>
        <row r="1337">
          <cell r="A1337">
            <v>1336</v>
          </cell>
          <cell r="B1337" t="str">
            <v>Pivoine</v>
          </cell>
          <cell r="C1337" t="str">
            <v>Pink Pearl</v>
          </cell>
          <cell r="E1337">
            <v>34.79</v>
          </cell>
        </row>
        <row r="1338">
          <cell r="A1338">
            <v>1337</v>
          </cell>
          <cell r="B1338" t="str">
            <v>Pivoine</v>
          </cell>
          <cell r="C1338" t="str">
            <v>Pink Pom Pom</v>
          </cell>
          <cell r="E1338">
            <v>39.14</v>
          </cell>
        </row>
        <row r="1339">
          <cell r="A1339">
            <v>1338</v>
          </cell>
          <cell r="B1339" t="str">
            <v>Pivoine</v>
          </cell>
          <cell r="C1339" t="str">
            <v>Port Royale</v>
          </cell>
          <cell r="E1339">
            <v>34.79</v>
          </cell>
        </row>
        <row r="1340">
          <cell r="A1340">
            <v>1339</v>
          </cell>
          <cell r="B1340" t="str">
            <v>Pivoine</v>
          </cell>
          <cell r="C1340" t="str">
            <v>Primevere</v>
          </cell>
          <cell r="E1340">
            <v>26.09</v>
          </cell>
        </row>
        <row r="1341">
          <cell r="A1341">
            <v>1340</v>
          </cell>
          <cell r="B1341" t="str">
            <v>Pivoine</v>
          </cell>
          <cell r="C1341" t="str">
            <v>Princess Margaret</v>
          </cell>
          <cell r="E1341">
            <v>26.09</v>
          </cell>
        </row>
        <row r="1342">
          <cell r="A1342">
            <v>1341</v>
          </cell>
          <cell r="B1342" t="str">
            <v>Pivoine</v>
          </cell>
          <cell r="C1342" t="str">
            <v>Radiant Red</v>
          </cell>
          <cell r="E1342">
            <v>33.049999999999997</v>
          </cell>
        </row>
        <row r="1343">
          <cell r="A1343">
            <v>1342</v>
          </cell>
          <cell r="B1343" t="str">
            <v>Pivoine</v>
          </cell>
          <cell r="C1343" t="str">
            <v>Raggady Ann</v>
          </cell>
          <cell r="E1343">
            <v>86.97</v>
          </cell>
        </row>
        <row r="1344">
          <cell r="A1344">
            <v>1343</v>
          </cell>
          <cell r="B1344" t="str">
            <v>Pivoine</v>
          </cell>
          <cell r="C1344" t="str">
            <v>Raspberry Sundae</v>
          </cell>
          <cell r="E1344">
            <v>26.09</v>
          </cell>
        </row>
        <row r="1345">
          <cell r="A1345">
            <v>1344</v>
          </cell>
          <cell r="B1345" t="str">
            <v>Pivoine</v>
          </cell>
          <cell r="C1345" t="str">
            <v>Ray Payton</v>
          </cell>
          <cell r="E1345">
            <v>30.44</v>
          </cell>
        </row>
        <row r="1346">
          <cell r="A1346">
            <v>1345</v>
          </cell>
          <cell r="B1346" t="str">
            <v>Pivoine</v>
          </cell>
          <cell r="C1346" t="str">
            <v>Red Charm</v>
          </cell>
          <cell r="E1346">
            <v>34.79</v>
          </cell>
        </row>
        <row r="1347">
          <cell r="A1347">
            <v>1346</v>
          </cell>
          <cell r="B1347" t="str">
            <v>Pivoine</v>
          </cell>
          <cell r="C1347" t="str">
            <v>Red Grace</v>
          </cell>
          <cell r="E1347">
            <v>39.14</v>
          </cell>
        </row>
        <row r="1348">
          <cell r="A1348">
            <v>1347</v>
          </cell>
          <cell r="B1348" t="str">
            <v>Pivoine</v>
          </cell>
          <cell r="C1348" t="str">
            <v>Robert W Auten</v>
          </cell>
          <cell r="E1348">
            <v>30.44</v>
          </cell>
        </row>
        <row r="1349">
          <cell r="A1349">
            <v>1348</v>
          </cell>
          <cell r="B1349" t="str">
            <v>Pivoine</v>
          </cell>
          <cell r="C1349" t="str">
            <v>Rozella</v>
          </cell>
          <cell r="E1349">
            <v>30.44</v>
          </cell>
        </row>
        <row r="1350">
          <cell r="A1350">
            <v>1349</v>
          </cell>
          <cell r="B1350" t="str">
            <v>Pivoine</v>
          </cell>
          <cell r="C1350" t="str">
            <v>Salmon Beauty</v>
          </cell>
          <cell r="E1350">
            <v>43.49</v>
          </cell>
        </row>
        <row r="1351">
          <cell r="A1351">
            <v>1350</v>
          </cell>
          <cell r="B1351" t="str">
            <v>Pivoine</v>
          </cell>
          <cell r="C1351" t="str">
            <v>Sarah Berhardt</v>
          </cell>
          <cell r="E1351">
            <v>21.74</v>
          </cell>
        </row>
        <row r="1352">
          <cell r="A1352">
            <v>1351</v>
          </cell>
          <cell r="B1352" t="str">
            <v>Pivoine</v>
          </cell>
          <cell r="C1352" t="str">
            <v>Scralet Heaven</v>
          </cell>
          <cell r="E1352">
            <v>69.58</v>
          </cell>
        </row>
        <row r="1353">
          <cell r="A1353">
            <v>1352</v>
          </cell>
          <cell r="B1353" t="str">
            <v>Pivoine</v>
          </cell>
          <cell r="C1353" t="str">
            <v>Shirley Temple</v>
          </cell>
          <cell r="E1353">
            <v>26.09</v>
          </cell>
        </row>
        <row r="1354">
          <cell r="A1354">
            <v>1353</v>
          </cell>
          <cell r="B1354" t="str">
            <v>Pivoine</v>
          </cell>
          <cell r="C1354" t="str">
            <v>Showgirl</v>
          </cell>
          <cell r="E1354">
            <v>30.44</v>
          </cell>
        </row>
        <row r="1355">
          <cell r="A1355">
            <v>1354</v>
          </cell>
          <cell r="B1355" t="str">
            <v>Pivoine</v>
          </cell>
          <cell r="C1355" t="str">
            <v>Sorbet</v>
          </cell>
          <cell r="E1355">
            <v>26.09</v>
          </cell>
        </row>
        <row r="1356">
          <cell r="A1356">
            <v>1355</v>
          </cell>
          <cell r="B1356" t="str">
            <v>Pivoine</v>
          </cell>
          <cell r="C1356" t="str">
            <v>Spiffy</v>
          </cell>
          <cell r="E1356">
            <v>26.09</v>
          </cell>
        </row>
        <row r="1357">
          <cell r="A1357">
            <v>1356</v>
          </cell>
          <cell r="B1357" t="str">
            <v>Pivoine</v>
          </cell>
          <cell r="C1357" t="str">
            <v>Sweet Sixteen</v>
          </cell>
          <cell r="E1357">
            <v>26.09</v>
          </cell>
        </row>
        <row r="1358">
          <cell r="A1358">
            <v>1357</v>
          </cell>
          <cell r="B1358" t="str">
            <v>Pivoine</v>
          </cell>
          <cell r="C1358" t="str">
            <v>Sword Dance</v>
          </cell>
          <cell r="E1358">
            <v>21.74</v>
          </cell>
        </row>
        <row r="1359">
          <cell r="A1359">
            <v>1358</v>
          </cell>
          <cell r="B1359" t="str">
            <v>Pivoine</v>
          </cell>
          <cell r="C1359" t="str">
            <v>Tecumseh</v>
          </cell>
          <cell r="E1359">
            <v>26.09</v>
          </cell>
        </row>
        <row r="1360">
          <cell r="A1360">
            <v>1359</v>
          </cell>
          <cell r="B1360" t="str">
            <v>Pivoine</v>
          </cell>
          <cell r="C1360" t="str">
            <v>Tenuifolia 'Itoba'</v>
          </cell>
          <cell r="E1360">
            <v>52.18</v>
          </cell>
        </row>
        <row r="1361">
          <cell r="A1361">
            <v>1360</v>
          </cell>
          <cell r="B1361" t="str">
            <v>Pivoine</v>
          </cell>
          <cell r="C1361" t="str">
            <v>The Fawn</v>
          </cell>
          <cell r="E1361">
            <v>56.53</v>
          </cell>
        </row>
        <row r="1362">
          <cell r="A1362">
            <v>1361</v>
          </cell>
          <cell r="B1362" t="str">
            <v>Pivoine</v>
          </cell>
          <cell r="C1362" t="str">
            <v>Tom Eckhardt</v>
          </cell>
          <cell r="E1362">
            <v>21.74</v>
          </cell>
        </row>
        <row r="1363">
          <cell r="A1363">
            <v>1362</v>
          </cell>
          <cell r="B1363" t="str">
            <v>Pivoine</v>
          </cell>
          <cell r="C1363" t="str">
            <v>Top Brass</v>
          </cell>
          <cell r="E1363">
            <v>30.44</v>
          </cell>
        </row>
        <row r="1364">
          <cell r="A1364">
            <v>1363</v>
          </cell>
          <cell r="B1364" t="str">
            <v>Pivoine</v>
          </cell>
          <cell r="C1364" t="str">
            <v>Touch of Class</v>
          </cell>
          <cell r="E1364">
            <v>52.18</v>
          </cell>
        </row>
        <row r="1365">
          <cell r="A1365">
            <v>1364</v>
          </cell>
          <cell r="B1365" t="str">
            <v>Pivoine</v>
          </cell>
          <cell r="C1365" t="str">
            <v>Ursa Minor</v>
          </cell>
          <cell r="E1365">
            <v>41.75</v>
          </cell>
        </row>
        <row r="1366">
          <cell r="A1366">
            <v>1365</v>
          </cell>
          <cell r="B1366" t="str">
            <v>Pivoine</v>
          </cell>
          <cell r="C1366" t="str">
            <v>Walter Mains</v>
          </cell>
          <cell r="E1366">
            <v>39.14</v>
          </cell>
        </row>
        <row r="1367">
          <cell r="A1367">
            <v>1366</v>
          </cell>
          <cell r="B1367" t="str">
            <v>Pivoine</v>
          </cell>
          <cell r="C1367" t="str">
            <v>Westerner</v>
          </cell>
          <cell r="E1367">
            <v>30.44</v>
          </cell>
        </row>
        <row r="1368">
          <cell r="A1368">
            <v>1367</v>
          </cell>
          <cell r="B1368" t="str">
            <v>Pivoine</v>
          </cell>
          <cell r="C1368" t="str">
            <v>White Cap</v>
          </cell>
          <cell r="E1368">
            <v>43.49</v>
          </cell>
        </row>
        <row r="1369">
          <cell r="A1369">
            <v>1368</v>
          </cell>
          <cell r="B1369" t="str">
            <v>Pivoine</v>
          </cell>
          <cell r="C1369" t="str">
            <v>White Frost</v>
          </cell>
          <cell r="E1369">
            <v>43.49</v>
          </cell>
        </row>
        <row r="1370">
          <cell r="A1370">
            <v>1369</v>
          </cell>
          <cell r="B1370" t="str">
            <v>Pivoine</v>
          </cell>
          <cell r="C1370" t="str">
            <v>White Grace</v>
          </cell>
          <cell r="E1370">
            <v>34.79</v>
          </cell>
        </row>
        <row r="1371">
          <cell r="A1371">
            <v>1370</v>
          </cell>
          <cell r="B1371" t="str">
            <v>Pivoine</v>
          </cell>
          <cell r="C1371" t="str">
            <v>White Sand</v>
          </cell>
          <cell r="E1371">
            <v>34.79</v>
          </cell>
        </row>
        <row r="1372">
          <cell r="A1372">
            <v>1371</v>
          </cell>
          <cell r="B1372" t="str">
            <v>Pivoine</v>
          </cell>
          <cell r="C1372" t="str">
            <v>Whopper</v>
          </cell>
          <cell r="E1372">
            <v>26.09</v>
          </cell>
        </row>
        <row r="1373">
          <cell r="A1373">
            <v>1372</v>
          </cell>
          <cell r="B1373" t="str">
            <v>Pivoine</v>
          </cell>
          <cell r="C1373" t="str">
            <v>Yellow Crown</v>
          </cell>
          <cell r="E1373">
            <v>65.23</v>
          </cell>
        </row>
      </sheetData>
      <sheetData sheetId="1">
        <row r="1">
          <cell r="B1" t="str">
            <v>FIRST_NAME</v>
          </cell>
          <cell r="K1" t="str">
            <v>TELEPHONE</v>
          </cell>
        </row>
        <row r="2">
          <cell r="B2" t="str">
            <v>Adrienne</v>
          </cell>
        </row>
        <row r="3">
          <cell r="B3" t="str">
            <v>Alain</v>
          </cell>
        </row>
        <row r="4">
          <cell r="B4" t="str">
            <v>Alain</v>
          </cell>
        </row>
        <row r="5">
          <cell r="B5" t="str">
            <v>André</v>
          </cell>
          <cell r="K5" t="str">
            <v>450-777-0187</v>
          </cell>
        </row>
        <row r="6">
          <cell r="B6" t="str">
            <v>André</v>
          </cell>
        </row>
        <row r="7">
          <cell r="B7" t="str">
            <v>André</v>
          </cell>
        </row>
        <row r="8">
          <cell r="B8" t="str">
            <v>Andrée</v>
          </cell>
        </row>
        <row r="9">
          <cell r="B9" t="str">
            <v>Anne</v>
          </cell>
        </row>
        <row r="10">
          <cell r="B10" t="str">
            <v>Anne-Sophie</v>
          </cell>
        </row>
        <row r="11">
          <cell r="B11" t="str">
            <v>Annick</v>
          </cell>
        </row>
        <row r="12">
          <cell r="B12" t="str">
            <v>Annie</v>
          </cell>
        </row>
        <row r="13">
          <cell r="B13" t="str">
            <v>Annie</v>
          </cell>
        </row>
        <row r="14">
          <cell r="B14" t="str">
            <v>Annie</v>
          </cell>
          <cell r="K14" t="str">
            <v>514-527-7354</v>
          </cell>
        </row>
        <row r="15">
          <cell r="B15" t="str">
            <v>Antonio</v>
          </cell>
        </row>
        <row r="16">
          <cell r="B16" t="str">
            <v>Arlette</v>
          </cell>
        </row>
        <row r="17">
          <cell r="B17" t="str">
            <v>Ashley</v>
          </cell>
        </row>
        <row r="18">
          <cell r="B18" t="str">
            <v>Audrey</v>
          </cell>
          <cell r="K18" t="str">
            <v>418-549-968</v>
          </cell>
        </row>
        <row r="19">
          <cell r="B19" t="str">
            <v>Aurel</v>
          </cell>
        </row>
        <row r="20">
          <cell r="B20" t="str">
            <v>Azita</v>
          </cell>
        </row>
        <row r="21">
          <cell r="B21" t="str">
            <v>Benjami</v>
          </cell>
          <cell r="K21" t="str">
            <v>450-531-2069</v>
          </cell>
        </row>
        <row r="22">
          <cell r="B22" t="str">
            <v>Benoit</v>
          </cell>
        </row>
        <row r="23">
          <cell r="B23" t="str">
            <v>Benoit</v>
          </cell>
        </row>
        <row r="24">
          <cell r="B24" t="str">
            <v>Bernard</v>
          </cell>
          <cell r="K24" t="str">
            <v>450-776-2240</v>
          </cell>
        </row>
        <row r="25">
          <cell r="B25" t="str">
            <v>Bibiane</v>
          </cell>
        </row>
        <row r="26">
          <cell r="B26" t="str">
            <v>Brigitte</v>
          </cell>
        </row>
        <row r="27">
          <cell r="B27" t="str">
            <v>Buda</v>
          </cell>
        </row>
        <row r="28">
          <cell r="B28" t="str">
            <v>Carl</v>
          </cell>
        </row>
        <row r="29">
          <cell r="B29" t="str">
            <v>Carole</v>
          </cell>
        </row>
        <row r="30">
          <cell r="B30" t="str">
            <v>Caroline</v>
          </cell>
        </row>
        <row r="31">
          <cell r="B31" t="str">
            <v>Caroline</v>
          </cell>
        </row>
        <row r="32">
          <cell r="B32" t="str">
            <v>Caroline</v>
          </cell>
        </row>
        <row r="33">
          <cell r="B33" t="str">
            <v>Caroline</v>
          </cell>
        </row>
        <row r="34">
          <cell r="B34" t="str">
            <v>Catherine &amp; Jean-Marc</v>
          </cell>
        </row>
        <row r="35">
          <cell r="B35" t="str">
            <v>Cecile</v>
          </cell>
        </row>
        <row r="36">
          <cell r="B36" t="str">
            <v>Cecile</v>
          </cell>
        </row>
        <row r="37">
          <cell r="B37" t="str">
            <v>Celine</v>
          </cell>
          <cell r="K37" t="str">
            <v>450-469-0566</v>
          </cell>
        </row>
        <row r="38">
          <cell r="B38" t="str">
            <v>Céline</v>
          </cell>
        </row>
        <row r="39">
          <cell r="B39" t="str">
            <v>Chantal</v>
          </cell>
        </row>
        <row r="40">
          <cell r="B40" t="str">
            <v>Chantal</v>
          </cell>
          <cell r="K40" t="str">
            <v>514-758-1706</v>
          </cell>
        </row>
        <row r="41">
          <cell r="B41" t="str">
            <v>Chantal</v>
          </cell>
          <cell r="K41" t="str">
            <v>506-423-7245</v>
          </cell>
        </row>
        <row r="42">
          <cell r="B42" t="str">
            <v>Chantale</v>
          </cell>
          <cell r="K42" t="str">
            <v>450-297-3186</v>
          </cell>
        </row>
        <row r="43">
          <cell r="B43" t="str">
            <v>Chantale</v>
          </cell>
          <cell r="K43" t="str">
            <v>450-991-3329</v>
          </cell>
        </row>
        <row r="44">
          <cell r="B44" t="str">
            <v>Charles</v>
          </cell>
        </row>
        <row r="45">
          <cell r="B45" t="str">
            <v>Charles</v>
          </cell>
        </row>
        <row r="46">
          <cell r="B46" t="str">
            <v>Charline</v>
          </cell>
        </row>
        <row r="47">
          <cell r="B47" t="str">
            <v>Christian</v>
          </cell>
        </row>
        <row r="48">
          <cell r="B48" t="str">
            <v>Christine</v>
          </cell>
          <cell r="K48" t="str">
            <v>418-877-3756</v>
          </cell>
        </row>
        <row r="49">
          <cell r="B49" t="str">
            <v>Claire</v>
          </cell>
          <cell r="K49" t="str">
            <v>450-346-8946</v>
          </cell>
        </row>
        <row r="50">
          <cell r="B50" t="str">
            <v>Claire</v>
          </cell>
        </row>
        <row r="51">
          <cell r="B51" t="str">
            <v>Claude</v>
          </cell>
        </row>
        <row r="52">
          <cell r="B52" t="str">
            <v>Claude</v>
          </cell>
        </row>
        <row r="53">
          <cell r="B53" t="str">
            <v>Claudia</v>
          </cell>
          <cell r="K53" t="str">
            <v>418-722-8665</v>
          </cell>
        </row>
        <row r="54">
          <cell r="B54" t="str">
            <v>Claudia</v>
          </cell>
        </row>
        <row r="55">
          <cell r="B55" t="str">
            <v>Corinne</v>
          </cell>
        </row>
        <row r="56">
          <cell r="B56" t="str">
            <v>Cyril</v>
          </cell>
        </row>
        <row r="57">
          <cell r="B57" t="str">
            <v>Dan</v>
          </cell>
        </row>
        <row r="58">
          <cell r="B58" t="str">
            <v>Daniel</v>
          </cell>
        </row>
        <row r="59">
          <cell r="B59" t="str">
            <v>Daniel</v>
          </cell>
        </row>
        <row r="60">
          <cell r="B60" t="str">
            <v>Daniel</v>
          </cell>
        </row>
        <row r="61">
          <cell r="B61" t="str">
            <v>Daniel</v>
          </cell>
        </row>
        <row r="62">
          <cell r="B62" t="str">
            <v>Daniel</v>
          </cell>
          <cell r="K62" t="str">
            <v>450-745-3190</v>
          </cell>
        </row>
        <row r="63">
          <cell r="B63" t="str">
            <v>Daniel</v>
          </cell>
          <cell r="K63" t="str">
            <v>613-794-7089</v>
          </cell>
        </row>
        <row r="64">
          <cell r="B64" t="str">
            <v>Daniel</v>
          </cell>
        </row>
        <row r="65">
          <cell r="B65" t="str">
            <v>Daniel</v>
          </cell>
        </row>
        <row r="66">
          <cell r="B66" t="str">
            <v>Danielle</v>
          </cell>
          <cell r="K66" t="str">
            <v>450-653-8143</v>
          </cell>
        </row>
        <row r="67">
          <cell r="B67" t="str">
            <v>Danielle</v>
          </cell>
        </row>
        <row r="68">
          <cell r="B68" t="str">
            <v>Danielle</v>
          </cell>
          <cell r="K68" t="str">
            <v>819-571-6726</v>
          </cell>
        </row>
        <row r="69">
          <cell r="B69" t="str">
            <v>Danielle</v>
          </cell>
        </row>
        <row r="70">
          <cell r="B70" t="str">
            <v>Danielle</v>
          </cell>
        </row>
        <row r="71">
          <cell r="B71" t="str">
            <v>Danielle</v>
          </cell>
        </row>
        <row r="72">
          <cell r="B72" t="str">
            <v>Dean</v>
          </cell>
        </row>
        <row r="73">
          <cell r="B73" t="str">
            <v>Debbie</v>
          </cell>
        </row>
        <row r="74">
          <cell r="B74" t="str">
            <v>Denis</v>
          </cell>
        </row>
        <row r="75">
          <cell r="B75" t="str">
            <v>Denis</v>
          </cell>
        </row>
        <row r="76">
          <cell r="B76" t="str">
            <v>Denis</v>
          </cell>
          <cell r="K76" t="str">
            <v>418-298-1736</v>
          </cell>
        </row>
        <row r="77">
          <cell r="B77" t="str">
            <v>Denis</v>
          </cell>
          <cell r="K77" t="str">
            <v>418-628-3727</v>
          </cell>
        </row>
        <row r="78">
          <cell r="B78" t="str">
            <v>Denis et Jackie</v>
          </cell>
        </row>
        <row r="79">
          <cell r="B79" t="str">
            <v>Denise</v>
          </cell>
          <cell r="K79" t="str">
            <v>418-542-7350</v>
          </cell>
        </row>
        <row r="80">
          <cell r="B80" t="str">
            <v>Denise</v>
          </cell>
        </row>
        <row r="81">
          <cell r="B81" t="str">
            <v>Denise</v>
          </cell>
        </row>
        <row r="82">
          <cell r="B82" t="str">
            <v>Denise</v>
          </cell>
        </row>
        <row r="83">
          <cell r="B83" t="str">
            <v>Diane</v>
          </cell>
        </row>
        <row r="84">
          <cell r="B84" t="str">
            <v>Diane</v>
          </cell>
        </row>
        <row r="85">
          <cell r="B85" t="str">
            <v>Diane</v>
          </cell>
        </row>
        <row r="86">
          <cell r="B86" t="str">
            <v>Diane</v>
          </cell>
        </row>
        <row r="87">
          <cell r="B87" t="str">
            <v>Diane</v>
          </cell>
        </row>
        <row r="88">
          <cell r="B88" t="str">
            <v>Diane</v>
          </cell>
        </row>
        <row r="89">
          <cell r="B89" t="str">
            <v>Diane</v>
          </cell>
          <cell r="K89" t="str">
            <v>450-956-0729</v>
          </cell>
        </row>
        <row r="90">
          <cell r="B90" t="str">
            <v>Dominique</v>
          </cell>
        </row>
        <row r="91">
          <cell r="B91" t="str">
            <v>Dominique</v>
          </cell>
          <cell r="K91" t="str">
            <v>450-293-2265</v>
          </cell>
        </row>
        <row r="92">
          <cell r="B92" t="str">
            <v>Dominique</v>
          </cell>
        </row>
        <row r="93">
          <cell r="B93" t="str">
            <v>Emanuel</v>
          </cell>
        </row>
        <row r="94">
          <cell r="B94" t="str">
            <v>Emilie</v>
          </cell>
        </row>
        <row r="95">
          <cell r="B95" t="str">
            <v>Emilie</v>
          </cell>
        </row>
        <row r="96">
          <cell r="B96" t="str">
            <v>Emmanuelle</v>
          </cell>
          <cell r="K96" t="str">
            <v xml:space="preserve">450-361-9410  </v>
          </cell>
        </row>
        <row r="97">
          <cell r="B97" t="str">
            <v>Éric</v>
          </cell>
        </row>
        <row r="98">
          <cell r="B98" t="str">
            <v>Evelyne</v>
          </cell>
        </row>
        <row r="99">
          <cell r="B99" t="str">
            <v>Fernand</v>
          </cell>
        </row>
        <row r="100">
          <cell r="B100" t="str">
            <v>Fernande</v>
          </cell>
          <cell r="K100" t="str">
            <v>418-336-2417</v>
          </cell>
        </row>
        <row r="101">
          <cell r="B101" t="str">
            <v>Flanglois</v>
          </cell>
        </row>
        <row r="102">
          <cell r="B102" t="str">
            <v>France</v>
          </cell>
        </row>
        <row r="103">
          <cell r="B103" t="str">
            <v>France</v>
          </cell>
          <cell r="K103" t="str">
            <v>450-778-1744</v>
          </cell>
        </row>
        <row r="104">
          <cell r="B104" t="str">
            <v>Francine</v>
          </cell>
        </row>
        <row r="105">
          <cell r="B105" t="str">
            <v>Francine</v>
          </cell>
        </row>
        <row r="106">
          <cell r="B106" t="str">
            <v>Francis</v>
          </cell>
        </row>
        <row r="107">
          <cell r="B107" t="str">
            <v>Francis</v>
          </cell>
        </row>
        <row r="108">
          <cell r="B108" t="str">
            <v>Francis</v>
          </cell>
        </row>
        <row r="109">
          <cell r="B109" t="str">
            <v>François</v>
          </cell>
          <cell r="K109" t="str">
            <v>450-347-2194</v>
          </cell>
        </row>
        <row r="110">
          <cell r="B110" t="str">
            <v>François</v>
          </cell>
        </row>
        <row r="111">
          <cell r="B111" t="str">
            <v>François</v>
          </cell>
          <cell r="K111" t="str">
            <v>418-930-0721</v>
          </cell>
        </row>
        <row r="112">
          <cell r="B112" t="str">
            <v>François</v>
          </cell>
          <cell r="K112" t="str">
            <v>450-243-0203</v>
          </cell>
        </row>
        <row r="113">
          <cell r="B113" t="str">
            <v>François</v>
          </cell>
        </row>
        <row r="114">
          <cell r="B114" t="str">
            <v>François</v>
          </cell>
        </row>
        <row r="115">
          <cell r="B115" t="str">
            <v>François</v>
          </cell>
        </row>
        <row r="116">
          <cell r="B116" t="str">
            <v>François</v>
          </cell>
          <cell r="K116" t="str">
            <v>418-871 4638</v>
          </cell>
        </row>
        <row r="117">
          <cell r="B117" t="str">
            <v>Francoise</v>
          </cell>
        </row>
        <row r="118">
          <cell r="B118" t="str">
            <v>Francoise</v>
          </cell>
        </row>
        <row r="119">
          <cell r="B119" t="str">
            <v>Gael</v>
          </cell>
        </row>
        <row r="120">
          <cell r="B120" t="str">
            <v>Gaétan</v>
          </cell>
        </row>
        <row r="121">
          <cell r="B121" t="str">
            <v>Gaétan</v>
          </cell>
          <cell r="K121" t="str">
            <v xml:space="preserve">418-329-4550 </v>
          </cell>
        </row>
        <row r="122">
          <cell r="B122" t="str">
            <v>Gaétan</v>
          </cell>
          <cell r="K122" t="str">
            <v>450-263-4256</v>
          </cell>
        </row>
        <row r="123">
          <cell r="B123" t="str">
            <v>Gamache</v>
          </cell>
        </row>
        <row r="124">
          <cell r="B124" t="str">
            <v>Gary F</v>
          </cell>
          <cell r="K124" t="str">
            <v>618-821-9133</v>
          </cell>
        </row>
        <row r="125">
          <cell r="B125" t="str">
            <v>Gaston</v>
          </cell>
          <cell r="K125" t="str">
            <v>450-429-7558</v>
          </cell>
        </row>
        <row r="126">
          <cell r="B126" t="str">
            <v>Geneviève</v>
          </cell>
          <cell r="K126" t="str">
            <v>418-997-2758</v>
          </cell>
        </row>
        <row r="127">
          <cell r="B127" t="str">
            <v>George</v>
          </cell>
          <cell r="K127" t="str">
            <v>514-271-2550</v>
          </cell>
        </row>
        <row r="128">
          <cell r="B128" t="str">
            <v>Georgio</v>
          </cell>
        </row>
        <row r="129">
          <cell r="B129" t="str">
            <v>Geraldine I</v>
          </cell>
          <cell r="K129" t="str">
            <v>618-821-9133</v>
          </cell>
        </row>
        <row r="130">
          <cell r="B130" t="str">
            <v>Gervais</v>
          </cell>
        </row>
        <row r="131">
          <cell r="B131" t="str">
            <v>Gilles</v>
          </cell>
        </row>
        <row r="132">
          <cell r="B132" t="str">
            <v>Gilles</v>
          </cell>
          <cell r="K132" t="str">
            <v>418-829-1408</v>
          </cell>
        </row>
        <row r="133">
          <cell r="B133" t="str">
            <v>Gilles</v>
          </cell>
          <cell r="K133" t="str">
            <v>450-522-2003</v>
          </cell>
        </row>
        <row r="134">
          <cell r="B134" t="str">
            <v>Ginette</v>
          </cell>
          <cell r="K134" t="str">
            <v>819-757-6608</v>
          </cell>
        </row>
        <row r="135">
          <cell r="B135" t="str">
            <v>Ginette</v>
          </cell>
          <cell r="K135" t="str">
            <v>418-473-6961</v>
          </cell>
        </row>
        <row r="136">
          <cell r="B136" t="str">
            <v>Ginette</v>
          </cell>
          <cell r="K136" t="str">
            <v>450-455-8585</v>
          </cell>
        </row>
        <row r="137">
          <cell r="B137" t="str">
            <v>Guy</v>
          </cell>
        </row>
        <row r="138">
          <cell r="B138" t="str">
            <v>Guy</v>
          </cell>
        </row>
        <row r="139">
          <cell r="B139" t="str">
            <v>Guylaine</v>
          </cell>
          <cell r="K139" t="str">
            <v>819-847-3183</v>
          </cell>
        </row>
        <row r="140">
          <cell r="B140" t="str">
            <v>Hélène</v>
          </cell>
        </row>
        <row r="141">
          <cell r="B141" t="str">
            <v>Hélène</v>
          </cell>
        </row>
        <row r="142">
          <cell r="B142" t="str">
            <v>Hélène</v>
          </cell>
        </row>
        <row r="143">
          <cell r="B143" t="str">
            <v>Hélène</v>
          </cell>
        </row>
        <row r="144">
          <cell r="B144" t="str">
            <v>Hélène</v>
          </cell>
          <cell r="K144" t="str">
            <v>450-405-4250</v>
          </cell>
        </row>
        <row r="145">
          <cell r="B145" t="str">
            <v>Hugo</v>
          </cell>
          <cell r="K145" t="str">
            <v>450-521-6729</v>
          </cell>
        </row>
        <row r="146">
          <cell r="B146" t="str">
            <v>Huguette</v>
          </cell>
        </row>
        <row r="147">
          <cell r="B147" t="str">
            <v>Huguette</v>
          </cell>
        </row>
        <row r="148">
          <cell r="B148" t="str">
            <v>I Ketut</v>
          </cell>
          <cell r="K148" t="str">
            <v>450-558-1121</v>
          </cell>
        </row>
        <row r="149">
          <cell r="B149" t="str">
            <v>Isabelle</v>
          </cell>
          <cell r="K149" t="str">
            <v>819-471-7385</v>
          </cell>
        </row>
        <row r="150">
          <cell r="B150" t="str">
            <v>Isabelle</v>
          </cell>
          <cell r="K150" t="str">
            <v>450-225-0606</v>
          </cell>
        </row>
        <row r="151">
          <cell r="B151" t="str">
            <v>Isabelle</v>
          </cell>
          <cell r="K151" t="str">
            <v>819-860-8517</v>
          </cell>
        </row>
        <row r="152">
          <cell r="B152" t="str">
            <v>Isabelle</v>
          </cell>
          <cell r="K152" t="str">
            <v>450-776-2265</v>
          </cell>
        </row>
        <row r="153">
          <cell r="B153" t="str">
            <v>Jacinthe</v>
          </cell>
        </row>
        <row r="154">
          <cell r="B154" t="str">
            <v>Jacinthe</v>
          </cell>
          <cell r="K154" t="str">
            <v>450-777-6202</v>
          </cell>
        </row>
        <row r="155">
          <cell r="B155" t="str">
            <v>Jacqueline</v>
          </cell>
          <cell r="K155" t="str">
            <v>450-293-3509</v>
          </cell>
        </row>
        <row r="156">
          <cell r="B156" t="str">
            <v>Jacques</v>
          </cell>
        </row>
        <row r="157">
          <cell r="B157" t="str">
            <v>Jacques</v>
          </cell>
          <cell r="K157" t="str">
            <v>450-777-4344</v>
          </cell>
        </row>
        <row r="158">
          <cell r="B158" t="str">
            <v>Jacques</v>
          </cell>
        </row>
        <row r="159">
          <cell r="B159" t="str">
            <v>Jacques</v>
          </cell>
        </row>
        <row r="160">
          <cell r="B160" t="str">
            <v xml:space="preserve">Jacques </v>
          </cell>
          <cell r="K160" t="str">
            <v>819-539-6391</v>
          </cell>
        </row>
        <row r="161">
          <cell r="B161" t="str">
            <v>James</v>
          </cell>
        </row>
        <row r="162">
          <cell r="B162" t="str">
            <v>Janice</v>
          </cell>
          <cell r="K162" t="str">
            <v>250-658-4541</v>
          </cell>
        </row>
        <row r="163">
          <cell r="B163" t="str">
            <v>Jasmine</v>
          </cell>
        </row>
        <row r="164">
          <cell r="B164" t="str">
            <v>Jean</v>
          </cell>
          <cell r="K164" t="str">
            <v>819-588-5887</v>
          </cell>
        </row>
        <row r="165">
          <cell r="B165" t="str">
            <v>Jean</v>
          </cell>
        </row>
        <row r="166">
          <cell r="B166" t="str">
            <v>Jean</v>
          </cell>
        </row>
        <row r="167">
          <cell r="B167" t="str">
            <v>Jean</v>
          </cell>
        </row>
        <row r="168">
          <cell r="B168" t="str">
            <v>Jean Francois</v>
          </cell>
        </row>
        <row r="169">
          <cell r="B169" t="str">
            <v>Jean Marie</v>
          </cell>
        </row>
        <row r="170">
          <cell r="B170" t="str">
            <v>Jean Marry</v>
          </cell>
        </row>
        <row r="171">
          <cell r="B171" t="str">
            <v>Jean Paul</v>
          </cell>
        </row>
        <row r="172">
          <cell r="B172" t="str">
            <v>Jean Pierre</v>
          </cell>
        </row>
        <row r="173">
          <cell r="B173" t="str">
            <v>Jean-Claude</v>
          </cell>
          <cell r="K173" t="str">
            <v>450-373-7045</v>
          </cell>
        </row>
        <row r="174">
          <cell r="B174" t="str">
            <v>Jean-Claude</v>
          </cell>
          <cell r="K174" t="str">
            <v>450-534-1486</v>
          </cell>
        </row>
        <row r="175">
          <cell r="B175" t="str">
            <v>Jean-Louis</v>
          </cell>
          <cell r="K175" t="str">
            <v>450-994-4825</v>
          </cell>
        </row>
        <row r="176">
          <cell r="B176" t="str">
            <v>Jean-Marc</v>
          </cell>
          <cell r="K176" t="str">
            <v>418-876-3124</v>
          </cell>
        </row>
        <row r="177">
          <cell r="B177" t="str">
            <v>Jeanne</v>
          </cell>
          <cell r="K177" t="str">
            <v>450-539-1823</v>
          </cell>
        </row>
        <row r="178">
          <cell r="B178" t="str">
            <v>Jeannine</v>
          </cell>
          <cell r="K178" t="str">
            <v>450-372-0773</v>
          </cell>
        </row>
        <row r="179">
          <cell r="B179" t="str">
            <v>Jennifer</v>
          </cell>
          <cell r="K179" t="str">
            <v>514-844-0962</v>
          </cell>
        </row>
        <row r="180">
          <cell r="B180" t="str">
            <v>Jérome</v>
          </cell>
        </row>
        <row r="181">
          <cell r="B181" t="str">
            <v>Joanne</v>
          </cell>
          <cell r="K181" t="str">
            <v>450-534-2265</v>
          </cell>
        </row>
        <row r="182">
          <cell r="B182" t="str">
            <v>Joanne</v>
          </cell>
        </row>
        <row r="183">
          <cell r="B183" t="str">
            <v>Jocelyne</v>
          </cell>
          <cell r="K183" t="str">
            <v>418-826-3246</v>
          </cell>
        </row>
        <row r="184">
          <cell r="B184" t="str">
            <v>Jocelyne</v>
          </cell>
          <cell r="K184" t="str">
            <v>450-793-2231</v>
          </cell>
        </row>
        <row r="185">
          <cell r="B185" t="str">
            <v>Jocelyne</v>
          </cell>
          <cell r="K185" t="str">
            <v>450-246-2166</v>
          </cell>
        </row>
        <row r="186">
          <cell r="B186" t="str">
            <v>Joel</v>
          </cell>
        </row>
        <row r="187">
          <cell r="B187" t="str">
            <v>Joëlle</v>
          </cell>
        </row>
        <row r="188">
          <cell r="B188" t="str">
            <v>Joëlle</v>
          </cell>
        </row>
        <row r="189">
          <cell r="B189" t="str">
            <v>Johanne</v>
          </cell>
        </row>
        <row r="190">
          <cell r="B190" t="str">
            <v>Johanne</v>
          </cell>
          <cell r="K190" t="str">
            <v>450-760-9050</v>
          </cell>
        </row>
        <row r="191">
          <cell r="B191" t="str">
            <v>Johanne</v>
          </cell>
          <cell r="K191" t="str">
            <v>450-535-6337</v>
          </cell>
        </row>
        <row r="192">
          <cell r="B192" t="str">
            <v>Johanne</v>
          </cell>
          <cell r="K192" t="str">
            <v>450-654-8299</v>
          </cell>
        </row>
        <row r="193">
          <cell r="B193" t="str">
            <v>Jonathan</v>
          </cell>
          <cell r="K193" t="str">
            <v>450-515-6133</v>
          </cell>
        </row>
        <row r="194">
          <cell r="B194" t="str">
            <v>Josée</v>
          </cell>
        </row>
        <row r="195">
          <cell r="B195" t="str">
            <v>Josée</v>
          </cell>
        </row>
        <row r="196">
          <cell r="B196" t="str">
            <v>josette</v>
          </cell>
        </row>
        <row r="197">
          <cell r="B197" t="str">
            <v>JP</v>
          </cell>
        </row>
        <row r="198">
          <cell r="B198" t="str">
            <v>Judith</v>
          </cell>
        </row>
        <row r="199">
          <cell r="B199" t="str">
            <v>Julie</v>
          </cell>
        </row>
        <row r="200">
          <cell r="B200" t="str">
            <v>Julie</v>
          </cell>
        </row>
        <row r="201">
          <cell r="B201" t="str">
            <v>Julie</v>
          </cell>
        </row>
        <row r="202">
          <cell r="B202" t="str">
            <v>Julie</v>
          </cell>
          <cell r="K202" t="str">
            <v>450-539-2009</v>
          </cell>
        </row>
        <row r="203">
          <cell r="B203" t="str">
            <v>Julien</v>
          </cell>
        </row>
        <row r="204">
          <cell r="B204" t="str">
            <v>Karen</v>
          </cell>
        </row>
        <row r="205">
          <cell r="B205" t="str">
            <v>Katy</v>
          </cell>
        </row>
        <row r="206">
          <cell r="B206" t="str">
            <v>Kay</v>
          </cell>
        </row>
        <row r="207">
          <cell r="B207" t="str">
            <v>Kim</v>
          </cell>
        </row>
        <row r="208">
          <cell r="B208" t="str">
            <v>Laura</v>
          </cell>
        </row>
        <row r="209">
          <cell r="B209" t="str">
            <v>Laurent</v>
          </cell>
          <cell r="K209" t="str">
            <v xml:space="preserve">450-775-7481  </v>
          </cell>
        </row>
        <row r="210">
          <cell r="B210" t="str">
            <v>Laurent</v>
          </cell>
        </row>
        <row r="211">
          <cell r="B211" t="str">
            <v>Léo</v>
          </cell>
          <cell r="K211" t="str">
            <v>819-797-5283</v>
          </cell>
        </row>
        <row r="212">
          <cell r="B212" t="str">
            <v>Linda</v>
          </cell>
          <cell r="K212" t="str">
            <v>450-796-2431</v>
          </cell>
        </row>
        <row r="213">
          <cell r="B213" t="str">
            <v>Linda</v>
          </cell>
        </row>
        <row r="214">
          <cell r="B214" t="str">
            <v>Linda</v>
          </cell>
          <cell r="K214" t="str">
            <v>514-872-0152</v>
          </cell>
        </row>
        <row r="215">
          <cell r="B215" t="str">
            <v>Lise</v>
          </cell>
        </row>
        <row r="216">
          <cell r="B216" t="str">
            <v>Lise</v>
          </cell>
        </row>
        <row r="217">
          <cell r="B217" t="str">
            <v>Lise</v>
          </cell>
          <cell r="K217" t="str">
            <v>506-735-4518</v>
          </cell>
        </row>
        <row r="218">
          <cell r="B218" t="str">
            <v>Lise</v>
          </cell>
        </row>
        <row r="219">
          <cell r="B219" t="str">
            <v>Lise</v>
          </cell>
          <cell r="K219" t="str">
            <v>418-829-0403</v>
          </cell>
        </row>
        <row r="220">
          <cell r="B220" t="str">
            <v>Lisette</v>
          </cell>
        </row>
        <row r="221">
          <cell r="B221" t="str">
            <v>Lisette</v>
          </cell>
        </row>
        <row r="222">
          <cell r="B222" t="str">
            <v>Loraine</v>
          </cell>
        </row>
        <row r="223">
          <cell r="B223" t="str">
            <v>Lorne</v>
          </cell>
        </row>
        <row r="224">
          <cell r="B224" t="str">
            <v>Louis</v>
          </cell>
          <cell r="K224" t="str">
            <v>450-225-6207</v>
          </cell>
        </row>
        <row r="225">
          <cell r="B225" t="str">
            <v>Louis</v>
          </cell>
          <cell r="K225" t="str">
            <v>450-348-4364</v>
          </cell>
        </row>
        <row r="226">
          <cell r="B226" t="str">
            <v>Louise</v>
          </cell>
        </row>
        <row r="227">
          <cell r="B227" t="str">
            <v>Louise</v>
          </cell>
        </row>
        <row r="228">
          <cell r="B228" t="str">
            <v>Louise</v>
          </cell>
          <cell r="K228" t="str">
            <v>418-673-7525</v>
          </cell>
        </row>
        <row r="229">
          <cell r="B229" t="str">
            <v>Louise</v>
          </cell>
        </row>
        <row r="230">
          <cell r="B230" t="str">
            <v>Louise</v>
          </cell>
        </row>
        <row r="231">
          <cell r="B231" t="str">
            <v>Louisette</v>
          </cell>
        </row>
        <row r="232">
          <cell r="B232" t="str">
            <v>Luc</v>
          </cell>
          <cell r="K232" t="str">
            <v>450-347-6143</v>
          </cell>
        </row>
        <row r="233">
          <cell r="B233" t="str">
            <v>Luc</v>
          </cell>
        </row>
        <row r="234">
          <cell r="B234" t="str">
            <v>Luc</v>
          </cell>
        </row>
        <row r="235">
          <cell r="B235" t="str">
            <v>Lucie</v>
          </cell>
        </row>
        <row r="236">
          <cell r="B236" t="str">
            <v>Lucie</v>
          </cell>
        </row>
        <row r="237">
          <cell r="B237" t="str">
            <v>Lucie</v>
          </cell>
        </row>
        <row r="238">
          <cell r="B238" t="str">
            <v>Lucie</v>
          </cell>
          <cell r="K238" t="str">
            <v>418-248-4012</v>
          </cell>
        </row>
        <row r="239">
          <cell r="B239" t="str">
            <v>lynda</v>
          </cell>
        </row>
        <row r="240">
          <cell r="B240" t="str">
            <v>Lynn</v>
          </cell>
        </row>
        <row r="241">
          <cell r="B241" t="str">
            <v>Lynn</v>
          </cell>
        </row>
        <row r="242">
          <cell r="B242" t="str">
            <v>Lynn</v>
          </cell>
        </row>
        <row r="243">
          <cell r="B243" t="str">
            <v>Lynn</v>
          </cell>
        </row>
        <row r="244">
          <cell r="B244" t="str">
            <v>Lyse</v>
          </cell>
          <cell r="K244" t="str">
            <v>450-992-0554</v>
          </cell>
        </row>
        <row r="245">
          <cell r="B245" t="str">
            <v>Lyse</v>
          </cell>
        </row>
        <row r="246">
          <cell r="B246" t="str">
            <v>Lysianne</v>
          </cell>
        </row>
        <row r="247">
          <cell r="B247" t="str">
            <v>Madeleine</v>
          </cell>
        </row>
        <row r="248">
          <cell r="B248" t="str">
            <v>Majella</v>
          </cell>
        </row>
        <row r="249">
          <cell r="B249" t="str">
            <v>Manon</v>
          </cell>
          <cell r="K249" t="str">
            <v>418-589-2054</v>
          </cell>
        </row>
        <row r="250">
          <cell r="B250" t="str">
            <v>Manon</v>
          </cell>
          <cell r="K250" t="str">
            <v>450-253-2787</v>
          </cell>
        </row>
        <row r="251">
          <cell r="B251" t="str">
            <v>Manon</v>
          </cell>
        </row>
        <row r="252">
          <cell r="B252" t="str">
            <v>Manon</v>
          </cell>
          <cell r="K252" t="str">
            <v>819-820-2699</v>
          </cell>
        </row>
        <row r="253">
          <cell r="B253" t="str">
            <v>Manon</v>
          </cell>
        </row>
        <row r="254">
          <cell r="B254" t="str">
            <v>Manon</v>
          </cell>
        </row>
        <row r="255">
          <cell r="B255" t="str">
            <v>Manon</v>
          </cell>
          <cell r="K255" t="str">
            <v>819-829-9781</v>
          </cell>
        </row>
        <row r="256">
          <cell r="B256" t="str">
            <v>Marcel</v>
          </cell>
          <cell r="K256" t="str">
            <v>819-477-3452</v>
          </cell>
        </row>
        <row r="257">
          <cell r="B257" t="str">
            <v>Marcel Emile</v>
          </cell>
        </row>
        <row r="258">
          <cell r="B258" t="str">
            <v>Marcel Sébastien</v>
          </cell>
        </row>
        <row r="259">
          <cell r="B259" t="str">
            <v>Marek</v>
          </cell>
        </row>
        <row r="260">
          <cell r="B260" t="str">
            <v>Mariame</v>
          </cell>
        </row>
        <row r="261">
          <cell r="B261" t="str">
            <v>Marie</v>
          </cell>
        </row>
        <row r="262">
          <cell r="B262" t="str">
            <v>Marie</v>
          </cell>
        </row>
        <row r="263">
          <cell r="B263" t="str">
            <v>Marie</v>
          </cell>
        </row>
        <row r="264">
          <cell r="B264" t="str">
            <v>Marie Christine</v>
          </cell>
        </row>
        <row r="265">
          <cell r="B265" t="str">
            <v>Marie Hélène</v>
          </cell>
        </row>
        <row r="266">
          <cell r="B266" t="str">
            <v>Marie-Andrée</v>
          </cell>
          <cell r="K266" t="str">
            <v>450-379-2040</v>
          </cell>
        </row>
        <row r="267">
          <cell r="B267" t="str">
            <v>Marie-Claude</v>
          </cell>
        </row>
        <row r="268">
          <cell r="B268" t="str">
            <v>Marie-Josée</v>
          </cell>
        </row>
        <row r="269">
          <cell r="B269" t="str">
            <v>Marielle</v>
          </cell>
        </row>
        <row r="270">
          <cell r="B270" t="str">
            <v>Marie-Louise</v>
          </cell>
        </row>
        <row r="271">
          <cell r="B271" t="str">
            <v>Marie-Paule</v>
          </cell>
          <cell r="K271" t="str">
            <v>819-275-1371</v>
          </cell>
        </row>
        <row r="272">
          <cell r="B272" t="str">
            <v>Marie-Paule</v>
          </cell>
        </row>
        <row r="273">
          <cell r="B273" t="str">
            <v>Marie-Pier</v>
          </cell>
        </row>
        <row r="274">
          <cell r="B274" t="str">
            <v>Marie-Pierre</v>
          </cell>
        </row>
        <row r="275">
          <cell r="B275" t="str">
            <v>Mariette</v>
          </cell>
        </row>
        <row r="276">
          <cell r="B276" t="str">
            <v>Marilyn</v>
          </cell>
        </row>
        <row r="277">
          <cell r="B277" t="str">
            <v>Marius</v>
          </cell>
        </row>
        <row r="278">
          <cell r="B278" t="str">
            <v>Marjolaine</v>
          </cell>
          <cell r="K278" t="str">
            <v>418-222-7696</v>
          </cell>
        </row>
        <row r="279">
          <cell r="B279" t="str">
            <v>Martha</v>
          </cell>
        </row>
        <row r="280">
          <cell r="B280" t="str">
            <v>Marthe</v>
          </cell>
        </row>
        <row r="281">
          <cell r="B281" t="str">
            <v>Martin</v>
          </cell>
        </row>
        <row r="282">
          <cell r="B282" t="str">
            <v>Martin</v>
          </cell>
          <cell r="K282" t="str">
            <v>819-346-1315</v>
          </cell>
        </row>
        <row r="283">
          <cell r="B283" t="str">
            <v>Martin</v>
          </cell>
        </row>
        <row r="284">
          <cell r="B284" t="str">
            <v>Martine</v>
          </cell>
          <cell r="K284" t="str">
            <v>418-724-4844</v>
          </cell>
        </row>
        <row r="285">
          <cell r="B285" t="str">
            <v>Martine</v>
          </cell>
        </row>
        <row r="286">
          <cell r="B286" t="str">
            <v>Martine</v>
          </cell>
        </row>
        <row r="287">
          <cell r="B287" t="str">
            <v>Mary</v>
          </cell>
        </row>
        <row r="288">
          <cell r="B288" t="str">
            <v>Maryse</v>
          </cell>
          <cell r="K288" t="str">
            <v>450-293-3908</v>
          </cell>
        </row>
        <row r="289">
          <cell r="B289" t="str">
            <v>Maryse</v>
          </cell>
        </row>
        <row r="290">
          <cell r="B290" t="str">
            <v>Math</v>
          </cell>
        </row>
        <row r="291">
          <cell r="B291" t="str">
            <v>Mathieu</v>
          </cell>
          <cell r="K291" t="str">
            <v>514-716-7519</v>
          </cell>
        </row>
        <row r="292">
          <cell r="B292" t="str">
            <v>Mathieu</v>
          </cell>
          <cell r="K292" t="str">
            <v>514-775-8831</v>
          </cell>
        </row>
        <row r="293">
          <cell r="B293" t="str">
            <v>Maurice</v>
          </cell>
        </row>
        <row r="294">
          <cell r="B294" t="str">
            <v>Melanie</v>
          </cell>
          <cell r="K294" t="str">
            <v>438-881-3968</v>
          </cell>
        </row>
        <row r="295">
          <cell r="B295" t="str">
            <v>Mélanie</v>
          </cell>
          <cell r="K295" t="str">
            <v>450-994-6115</v>
          </cell>
        </row>
        <row r="296">
          <cell r="B296" t="str">
            <v>Mélissa</v>
          </cell>
          <cell r="K296" t="str">
            <v>450-646-3584</v>
          </cell>
        </row>
        <row r="297">
          <cell r="B297" t="str">
            <v>Michel</v>
          </cell>
        </row>
        <row r="298">
          <cell r="B298" t="str">
            <v>Michel</v>
          </cell>
        </row>
        <row r="299">
          <cell r="B299" t="str">
            <v>Michel</v>
          </cell>
        </row>
        <row r="300">
          <cell r="B300" t="str">
            <v>Michel</v>
          </cell>
          <cell r="K300" t="str">
            <v>819-755-7290</v>
          </cell>
        </row>
        <row r="301">
          <cell r="B301" t="str">
            <v>Michel</v>
          </cell>
          <cell r="K301" t="str">
            <v>819-850-4852</v>
          </cell>
        </row>
        <row r="302">
          <cell r="B302" t="str">
            <v>Michèle</v>
          </cell>
          <cell r="K302" t="str">
            <v>450-813-3052</v>
          </cell>
        </row>
        <row r="303">
          <cell r="B303" t="str">
            <v>Mike</v>
          </cell>
        </row>
        <row r="304">
          <cell r="B304" t="str">
            <v>Mireille</v>
          </cell>
        </row>
        <row r="305">
          <cell r="B305" t="str">
            <v>Monique</v>
          </cell>
        </row>
        <row r="306">
          <cell r="B306" t="str">
            <v>Monique</v>
          </cell>
          <cell r="K306" t="str">
            <v>450-655-2219</v>
          </cell>
        </row>
        <row r="307">
          <cell r="B307" t="str">
            <v>Murielle</v>
          </cell>
          <cell r="K307" t="str">
            <v>450-659-2060</v>
          </cell>
        </row>
        <row r="308">
          <cell r="B308" t="str">
            <v>Mychelle</v>
          </cell>
          <cell r="K308" t="str">
            <v>519-455-6080</v>
          </cell>
        </row>
        <row r="309">
          <cell r="B309" t="str">
            <v>Myriam</v>
          </cell>
          <cell r="K309" t="str">
            <v>514-620-3988</v>
          </cell>
        </row>
        <row r="310">
          <cell r="B310" t="str">
            <v>Myriane</v>
          </cell>
        </row>
        <row r="311">
          <cell r="B311" t="str">
            <v>Nadejda</v>
          </cell>
        </row>
        <row r="312">
          <cell r="B312" t="str">
            <v>Nadia</v>
          </cell>
          <cell r="K312" t="str">
            <v>819-345-5052</v>
          </cell>
        </row>
        <row r="313">
          <cell r="B313" t="str">
            <v>Nancy</v>
          </cell>
          <cell r="K313" t="str">
            <v>418-725-5730</v>
          </cell>
        </row>
        <row r="314">
          <cell r="B314" t="str">
            <v>Nancy</v>
          </cell>
        </row>
        <row r="315">
          <cell r="B315" t="str">
            <v>Nancy</v>
          </cell>
        </row>
        <row r="316">
          <cell r="B316" t="str">
            <v>Nancy</v>
          </cell>
          <cell r="K316" t="str">
            <v>450-522-4582</v>
          </cell>
        </row>
        <row r="317">
          <cell r="B317" t="str">
            <v>Nancy</v>
          </cell>
          <cell r="K317" t="str">
            <v>514-352-5450</v>
          </cell>
        </row>
        <row r="318">
          <cell r="B318" t="str">
            <v>Natalie</v>
          </cell>
        </row>
        <row r="319">
          <cell r="B319" t="str">
            <v>Nathalie</v>
          </cell>
        </row>
        <row r="320">
          <cell r="B320" t="str">
            <v>Nathalie</v>
          </cell>
        </row>
        <row r="321">
          <cell r="B321" t="str">
            <v>Nathalie</v>
          </cell>
        </row>
        <row r="322">
          <cell r="B322" t="str">
            <v>Nathalie</v>
          </cell>
        </row>
        <row r="323">
          <cell r="B323" t="str">
            <v>Nicole</v>
          </cell>
        </row>
        <row r="324">
          <cell r="B324" t="str">
            <v>Nicole</v>
          </cell>
        </row>
        <row r="325">
          <cell r="B325" t="str">
            <v>Nicole</v>
          </cell>
        </row>
        <row r="326">
          <cell r="B326" t="str">
            <v>Nicoles</v>
          </cell>
        </row>
        <row r="327">
          <cell r="B327" t="str">
            <v>Noeline</v>
          </cell>
          <cell r="K327" t="str">
            <v>450-776-2240</v>
          </cell>
        </row>
        <row r="328">
          <cell r="B328" t="str">
            <v>Noella</v>
          </cell>
        </row>
        <row r="329">
          <cell r="B329" t="str">
            <v>Normand</v>
          </cell>
          <cell r="K329" t="str">
            <v>418-997-7220</v>
          </cell>
        </row>
        <row r="330">
          <cell r="B330" t="str">
            <v>Normand</v>
          </cell>
          <cell r="K330" t="str">
            <v>450-405-2917</v>
          </cell>
        </row>
        <row r="331">
          <cell r="B331" t="str">
            <v>Othmar</v>
          </cell>
        </row>
        <row r="332">
          <cell r="B332" t="str">
            <v>Pascal</v>
          </cell>
        </row>
        <row r="333">
          <cell r="B333" t="str">
            <v>Pat</v>
          </cell>
        </row>
        <row r="334">
          <cell r="B334" t="str">
            <v>Patricia</v>
          </cell>
          <cell r="K334" t="str">
            <v>450-764-3291</v>
          </cell>
        </row>
        <row r="335">
          <cell r="B335" t="str">
            <v>Patrick</v>
          </cell>
        </row>
        <row r="336">
          <cell r="B336" t="str">
            <v>Paul</v>
          </cell>
          <cell r="K336" t="str">
            <v>450-991-0716</v>
          </cell>
        </row>
        <row r="337">
          <cell r="B337" t="str">
            <v>Paul</v>
          </cell>
          <cell r="K337" t="str">
            <v>450-963-9408</v>
          </cell>
        </row>
        <row r="338">
          <cell r="B338" t="str">
            <v>Pauline</v>
          </cell>
        </row>
        <row r="339">
          <cell r="B339" t="str">
            <v>Philippe</v>
          </cell>
        </row>
        <row r="340">
          <cell r="B340" t="str">
            <v>Philippe René</v>
          </cell>
        </row>
        <row r="341">
          <cell r="B341" t="str">
            <v>Pierre</v>
          </cell>
          <cell r="K341" t="str">
            <v>450-760-9050</v>
          </cell>
        </row>
        <row r="342">
          <cell r="B342" t="str">
            <v>Pierre</v>
          </cell>
        </row>
        <row r="343">
          <cell r="B343" t="str">
            <v>Pierre</v>
          </cell>
        </row>
        <row r="344">
          <cell r="B344" t="str">
            <v>Pierre</v>
          </cell>
        </row>
        <row r="345">
          <cell r="B345" t="str">
            <v>Pierre</v>
          </cell>
        </row>
        <row r="346">
          <cell r="B346" t="str">
            <v>Pierre</v>
          </cell>
        </row>
        <row r="347">
          <cell r="B347" t="str">
            <v>Pierre-Luc</v>
          </cell>
          <cell r="K347" t="str">
            <v>819-230-0606</v>
          </cell>
        </row>
        <row r="348">
          <cell r="B348" t="str">
            <v>Pierrette</v>
          </cell>
          <cell r="K348" t="str">
            <v>450 502-2644</v>
          </cell>
        </row>
        <row r="349">
          <cell r="B349" t="str">
            <v>Raymond</v>
          </cell>
        </row>
        <row r="350">
          <cell r="B350" t="str">
            <v>Raymond</v>
          </cell>
        </row>
        <row r="351">
          <cell r="B351" t="str">
            <v>Raymonde</v>
          </cell>
          <cell r="K351" t="str">
            <v>450-568-3566</v>
          </cell>
        </row>
        <row r="352">
          <cell r="B352" t="str">
            <v>Réal</v>
          </cell>
          <cell r="K352" t="str">
            <v>514-642-7115</v>
          </cell>
        </row>
        <row r="353">
          <cell r="B353" t="str">
            <v>Réjean</v>
          </cell>
        </row>
        <row r="354">
          <cell r="B354" t="str">
            <v>Réjean</v>
          </cell>
        </row>
        <row r="355">
          <cell r="B355" t="str">
            <v>Réjean</v>
          </cell>
          <cell r="K355" t="str">
            <v>418-373-2282</v>
          </cell>
        </row>
        <row r="356">
          <cell r="B356" t="str">
            <v>Réjean</v>
          </cell>
          <cell r="K356" t="str">
            <v>450-372-2537</v>
          </cell>
        </row>
        <row r="357">
          <cell r="B357" t="str">
            <v>Renate</v>
          </cell>
        </row>
        <row r="358">
          <cell r="B358" t="str">
            <v>René</v>
          </cell>
          <cell r="K358" t="str">
            <v>819-537-4416</v>
          </cell>
        </row>
        <row r="359">
          <cell r="B359" t="str">
            <v>Renée</v>
          </cell>
        </row>
        <row r="360">
          <cell r="B360" t="str">
            <v>Richard</v>
          </cell>
        </row>
        <row r="361">
          <cell r="B361" t="str">
            <v>Richard</v>
          </cell>
        </row>
        <row r="362">
          <cell r="B362" t="str">
            <v>Richard</v>
          </cell>
        </row>
        <row r="363">
          <cell r="B363" t="str">
            <v>Richard</v>
          </cell>
        </row>
        <row r="364">
          <cell r="B364" t="str">
            <v>Richard</v>
          </cell>
        </row>
        <row r="365">
          <cell r="B365" t="str">
            <v>Rita</v>
          </cell>
        </row>
        <row r="366">
          <cell r="B366" t="str">
            <v>Robert</v>
          </cell>
          <cell r="K366" t="str">
            <v>450-656-4346</v>
          </cell>
        </row>
        <row r="367">
          <cell r="B367" t="str">
            <v>Robert</v>
          </cell>
        </row>
        <row r="368">
          <cell r="B368" t="str">
            <v>Rock</v>
          </cell>
        </row>
        <row r="369">
          <cell r="B369" t="str">
            <v>Rodrigue</v>
          </cell>
        </row>
        <row r="370">
          <cell r="B370" t="str">
            <v>Roland</v>
          </cell>
        </row>
        <row r="371">
          <cell r="B371" t="str">
            <v>Rosa Maria</v>
          </cell>
        </row>
        <row r="372">
          <cell r="B372" t="str">
            <v>Roxanne</v>
          </cell>
        </row>
        <row r="373">
          <cell r="B373" t="str">
            <v>Ryan</v>
          </cell>
        </row>
        <row r="374">
          <cell r="B374" t="str">
            <v>Sam</v>
          </cell>
        </row>
        <row r="375">
          <cell r="B375" t="str">
            <v>Sarah</v>
          </cell>
        </row>
        <row r="376">
          <cell r="B376" t="str">
            <v>Serge</v>
          </cell>
        </row>
        <row r="377">
          <cell r="B377" t="str">
            <v>Serge</v>
          </cell>
        </row>
        <row r="378">
          <cell r="B378" t="str">
            <v>Serge</v>
          </cell>
        </row>
        <row r="379">
          <cell r="B379" t="str">
            <v>Shirley</v>
          </cell>
          <cell r="K379" t="str">
            <v>418-842-1608</v>
          </cell>
        </row>
        <row r="380">
          <cell r="B380" t="str">
            <v>Sophie</v>
          </cell>
        </row>
        <row r="381">
          <cell r="B381" t="str">
            <v>Stephane</v>
          </cell>
        </row>
        <row r="382">
          <cell r="B382" t="str">
            <v>Stephane</v>
          </cell>
        </row>
        <row r="383">
          <cell r="B383" t="str">
            <v>Stephane</v>
          </cell>
        </row>
        <row r="384">
          <cell r="B384" t="str">
            <v>Steve</v>
          </cell>
          <cell r="K384" t="str">
            <v>514-290-7915</v>
          </cell>
        </row>
        <row r="385">
          <cell r="B385" t="str">
            <v>Susie</v>
          </cell>
        </row>
        <row r="386">
          <cell r="B386" t="str">
            <v>Suzanne</v>
          </cell>
        </row>
        <row r="387">
          <cell r="B387" t="str">
            <v>Suzanne</v>
          </cell>
        </row>
        <row r="388">
          <cell r="B388" t="str">
            <v>Suzanne</v>
          </cell>
        </row>
        <row r="389">
          <cell r="B389" t="str">
            <v>Suzanne</v>
          </cell>
        </row>
        <row r="390">
          <cell r="B390" t="str">
            <v>Sylvain</v>
          </cell>
          <cell r="K390" t="str">
            <v>514-645-1976</v>
          </cell>
        </row>
        <row r="391">
          <cell r="B391" t="str">
            <v>Sylvain</v>
          </cell>
        </row>
        <row r="392">
          <cell r="B392" t="str">
            <v>Sylvain</v>
          </cell>
        </row>
        <row r="393">
          <cell r="B393" t="str">
            <v>Sylvie</v>
          </cell>
          <cell r="K393" t="str">
            <v>819-845-7110 Ext 239</v>
          </cell>
        </row>
        <row r="394">
          <cell r="B394" t="str">
            <v>Sylvie</v>
          </cell>
        </row>
        <row r="395">
          <cell r="B395" t="str">
            <v>Sylvie</v>
          </cell>
          <cell r="K395" t="str">
            <v>418-885-1331</v>
          </cell>
        </row>
        <row r="396">
          <cell r="B396" t="str">
            <v>Sylvie</v>
          </cell>
        </row>
        <row r="397">
          <cell r="B397" t="str">
            <v>Sylvie</v>
          </cell>
        </row>
        <row r="398">
          <cell r="B398" t="str">
            <v>Sylvie</v>
          </cell>
        </row>
        <row r="399">
          <cell r="B399" t="str">
            <v>Sylvie</v>
          </cell>
        </row>
        <row r="400">
          <cell r="B400" t="str">
            <v>Sylvio</v>
          </cell>
        </row>
        <row r="401">
          <cell r="B401" t="str">
            <v>Tanis</v>
          </cell>
          <cell r="K401" t="str">
            <v>514-729-4631</v>
          </cell>
        </row>
        <row r="402">
          <cell r="B402" t="str">
            <v>The-ranch</v>
          </cell>
        </row>
        <row r="403">
          <cell r="B403" t="str">
            <v>Thérèse</v>
          </cell>
        </row>
        <row r="404">
          <cell r="B404" t="str">
            <v>Thérèse</v>
          </cell>
        </row>
        <row r="405">
          <cell r="B405" t="str">
            <v>Thor</v>
          </cell>
        </row>
        <row r="406">
          <cell r="B406" t="str">
            <v>Tracey</v>
          </cell>
          <cell r="K406" t="str">
            <v>450-378-8286</v>
          </cell>
        </row>
        <row r="407">
          <cell r="B407" t="str">
            <v>Ubald</v>
          </cell>
          <cell r="K407" t="str">
            <v>819-751-2235</v>
          </cell>
        </row>
        <row r="408">
          <cell r="B408" t="str">
            <v>Valérie</v>
          </cell>
        </row>
        <row r="409">
          <cell r="B409" t="str">
            <v>Véronique</v>
          </cell>
          <cell r="K409" t="str">
            <v>450-252-1221</v>
          </cell>
        </row>
        <row r="410">
          <cell r="B410" t="str">
            <v>Vincent</v>
          </cell>
          <cell r="K410" t="str">
            <v>450-889-7939</v>
          </cell>
        </row>
        <row r="411">
          <cell r="B411" t="str">
            <v>Viviane</v>
          </cell>
        </row>
        <row r="412">
          <cell r="B412" t="str">
            <v>Yolande</v>
          </cell>
          <cell r="K412" t="str">
            <v>450-588-3543</v>
          </cell>
        </row>
        <row r="413">
          <cell r="B413" t="str">
            <v>Yves</v>
          </cell>
          <cell r="K413" t="str">
            <v>418-687-2621</v>
          </cell>
        </row>
        <row r="414">
          <cell r="B414" t="str">
            <v>Yves</v>
          </cell>
          <cell r="K414" t="str">
            <v>450-537-3270</v>
          </cell>
        </row>
        <row r="415">
          <cell r="B415" t="str">
            <v>Yves</v>
          </cell>
        </row>
        <row r="416">
          <cell r="B416" t="str">
            <v>Yves</v>
          </cell>
        </row>
        <row r="417">
          <cell r="B417" t="str">
            <v>Yves</v>
          </cell>
          <cell r="K417" t="str">
            <v>819-832-4213</v>
          </cell>
        </row>
        <row r="418">
          <cell r="B418" t="str">
            <v>Yvon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postescanada.ca/cpotools/apps/track/personal/findByTrackNumber?execution=e2s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7"/>
  <sheetViews>
    <sheetView showGridLines="0" tabSelected="1" workbookViewId="0">
      <selection activeCell="D12" sqref="D12"/>
    </sheetView>
  </sheetViews>
  <sheetFormatPr baseColWidth="10" defaultRowHeight="15"/>
  <cols>
    <col min="1" max="1" width="1.140625" customWidth="1"/>
    <col min="2" max="2" width="9.7109375" bestFit="1" customWidth="1"/>
    <col min="3" max="3" width="22" style="3" customWidth="1"/>
    <col min="4" max="4" width="42.7109375" style="1" customWidth="1"/>
    <col min="5" max="5" width="6.28515625" style="1" customWidth="1"/>
    <col min="6" max="6" width="11.7109375" style="4" customWidth="1"/>
    <col min="7" max="7" width="10.85546875" style="1" customWidth="1"/>
    <col min="8" max="8" width="12.85546875" style="4" customWidth="1"/>
    <col min="9" max="9" width="3" style="5" customWidth="1"/>
    <col min="10" max="10" width="11.28515625" customWidth="1"/>
    <col min="11" max="11" width="4.42578125" customWidth="1"/>
    <col min="12" max="12" width="25.85546875" style="1" bestFit="1" customWidth="1"/>
    <col min="13" max="13" width="53.85546875" customWidth="1"/>
    <col min="14" max="14" width="5.28515625" customWidth="1"/>
    <col min="15" max="15" width="9.42578125" style="2" bestFit="1" customWidth="1"/>
    <col min="16" max="16" width="22.7109375" bestFit="1" customWidth="1"/>
  </cols>
  <sheetData>
    <row r="1" spans="1:15" ht="44.25">
      <c r="A1" s="90" t="s">
        <v>0</v>
      </c>
      <c r="B1" s="90"/>
      <c r="C1" s="90"/>
      <c r="D1" s="90"/>
      <c r="E1" s="90"/>
      <c r="F1" s="90"/>
      <c r="G1" s="90"/>
      <c r="H1" s="90"/>
      <c r="I1" s="90"/>
    </row>
    <row r="2" spans="1:15" ht="21">
      <c r="A2" s="91" t="s">
        <v>1</v>
      </c>
      <c r="B2" s="91"/>
      <c r="C2" s="91"/>
      <c r="D2" s="91"/>
      <c r="E2" s="91"/>
      <c r="F2" s="91"/>
      <c r="G2" s="91"/>
      <c r="H2" s="91"/>
      <c r="I2" s="91"/>
    </row>
    <row r="3" spans="1:15" ht="18.75">
      <c r="A3" s="92" t="s">
        <v>2</v>
      </c>
      <c r="B3" s="92"/>
      <c r="C3" s="92"/>
      <c r="D3" s="92"/>
      <c r="E3" s="92"/>
      <c r="F3" s="92"/>
      <c r="G3" s="92"/>
      <c r="H3" s="92"/>
      <c r="I3" s="92"/>
    </row>
    <row r="4" spans="1:15" ht="6.75" customHeight="1" thickBot="1"/>
    <row r="5" spans="1:15" s="11" customFormat="1" ht="3.75" customHeight="1">
      <c r="A5" s="6"/>
      <c r="B5" s="76"/>
      <c r="C5" s="7"/>
      <c r="D5" s="8"/>
      <c r="E5" s="8"/>
      <c r="F5" s="9"/>
      <c r="G5" s="8"/>
      <c r="H5" s="9"/>
      <c r="I5" s="10"/>
      <c r="L5" s="12"/>
      <c r="O5" s="13"/>
    </row>
    <row r="6" spans="1:15" s="11" customFormat="1" ht="18.75">
      <c r="A6" s="14"/>
      <c r="B6" s="77"/>
      <c r="C6" s="15" t="s">
        <v>3</v>
      </c>
      <c r="D6" s="82" t="str">
        <f>IFERROR(INDEX([1]Client!$B:$B,MATCH($D$10,[1]Client!$K:$K)),"***")</f>
        <v>Geneviève</v>
      </c>
      <c r="E6" s="17"/>
      <c r="G6" s="18" t="s">
        <v>4</v>
      </c>
      <c r="H6" s="19"/>
      <c r="I6" s="20"/>
      <c r="L6" s="12"/>
      <c r="O6" s="13"/>
    </row>
    <row r="7" spans="1:15" s="11" customFormat="1" ht="18.75">
      <c r="A7" s="14"/>
      <c r="B7" s="77"/>
      <c r="C7" s="15" t="s">
        <v>5</v>
      </c>
      <c r="D7" s="83"/>
      <c r="E7" s="22"/>
      <c r="G7" s="23" t="s">
        <v>6</v>
      </c>
      <c r="H7" s="19" t="s">
        <v>29</v>
      </c>
      <c r="I7" s="20"/>
      <c r="L7" s="12"/>
      <c r="O7" s="13"/>
    </row>
    <row r="8" spans="1:15" s="11" customFormat="1" ht="18.75">
      <c r="A8" s="14"/>
      <c r="B8" s="77"/>
      <c r="C8" s="15" t="s">
        <v>7</v>
      </c>
      <c r="D8" s="83"/>
      <c r="E8" s="22"/>
      <c r="G8" s="23" t="s">
        <v>8</v>
      </c>
      <c r="H8" s="24"/>
      <c r="I8" s="20"/>
      <c r="L8" s="12"/>
      <c r="O8" s="13"/>
    </row>
    <row r="9" spans="1:15" s="11" customFormat="1" ht="18.75">
      <c r="A9" s="14"/>
      <c r="B9" s="77"/>
      <c r="C9" s="15" t="s">
        <v>9</v>
      </c>
      <c r="D9" s="83"/>
      <c r="E9" s="22"/>
      <c r="F9" s="69" t="s">
        <v>11</v>
      </c>
      <c r="G9" s="69"/>
      <c r="H9" s="69"/>
      <c r="I9" s="20"/>
      <c r="L9" s="12"/>
      <c r="O9" s="13"/>
    </row>
    <row r="10" spans="1:15" s="11" customFormat="1" ht="18.75">
      <c r="A10" s="14"/>
      <c r="B10" s="77"/>
      <c r="C10" s="15" t="s">
        <v>10</v>
      </c>
      <c r="D10" s="86" t="s">
        <v>32</v>
      </c>
      <c r="E10" s="22"/>
      <c r="F10" s="55"/>
      <c r="G10" s="56"/>
      <c r="H10" s="57"/>
      <c r="I10" s="20"/>
      <c r="L10" s="12"/>
      <c r="O10" s="13"/>
    </row>
    <row r="11" spans="1:15" s="11" customFormat="1" ht="18.75">
      <c r="A11" s="14"/>
      <c r="B11" s="77"/>
      <c r="C11" s="15" t="s">
        <v>12</v>
      </c>
      <c r="D11" s="84"/>
      <c r="E11" s="22"/>
      <c r="F11" s="70" t="s">
        <v>14</v>
      </c>
      <c r="G11" s="70"/>
      <c r="H11" s="70"/>
      <c r="I11" s="20"/>
      <c r="L11" s="12"/>
      <c r="O11" s="13"/>
    </row>
    <row r="12" spans="1:15" s="11" customFormat="1" ht="18.75" customHeight="1">
      <c r="A12" s="14"/>
      <c r="B12" s="77"/>
      <c r="C12" s="15"/>
      <c r="D12" s="25" t="s">
        <v>13</v>
      </c>
      <c r="E12" s="22"/>
      <c r="F12" s="71"/>
      <c r="G12" s="72"/>
      <c r="H12" s="73"/>
      <c r="I12" s="20"/>
      <c r="L12" s="12"/>
      <c r="O12" s="13"/>
    </row>
    <row r="13" spans="1:15" s="11" customFormat="1" ht="18.75">
      <c r="A13" s="14"/>
      <c r="B13" s="77"/>
      <c r="C13" s="15" t="s">
        <v>3</v>
      </c>
      <c r="D13" s="16"/>
      <c r="E13" s="22"/>
      <c r="F13" s="74" t="s">
        <v>26</v>
      </c>
      <c r="G13" s="74"/>
      <c r="H13" s="74"/>
      <c r="I13" s="20"/>
      <c r="L13" s="12"/>
      <c r="O13" s="13"/>
    </row>
    <row r="14" spans="1:15" s="11" customFormat="1" ht="18.75">
      <c r="A14" s="14"/>
      <c r="B14" s="77"/>
      <c r="C14" s="15" t="s">
        <v>5</v>
      </c>
      <c r="D14" s="21"/>
      <c r="E14" s="22"/>
      <c r="F14" s="55"/>
      <c r="G14" s="56"/>
      <c r="H14" s="57"/>
      <c r="I14" s="20"/>
      <c r="L14" s="12"/>
      <c r="O14" s="13"/>
    </row>
    <row r="15" spans="1:15" s="11" customFormat="1" ht="18.75">
      <c r="A15" s="14"/>
      <c r="B15" s="77"/>
      <c r="C15" s="15" t="s">
        <v>7</v>
      </c>
      <c r="D15" s="21"/>
      <c r="E15" s="27"/>
      <c r="I15" s="20"/>
      <c r="L15" s="12"/>
      <c r="O15" s="13"/>
    </row>
    <row r="16" spans="1:15" s="11" customFormat="1" ht="18.75">
      <c r="A16" s="14"/>
      <c r="B16" s="77"/>
      <c r="C16" s="15" t="s">
        <v>9</v>
      </c>
      <c r="D16" s="21"/>
      <c r="E16" s="28"/>
      <c r="F16" s="26"/>
      <c r="G16" s="29"/>
      <c r="H16" s="26"/>
      <c r="I16" s="20"/>
      <c r="L16" s="12"/>
      <c r="O16" s="13"/>
    </row>
    <row r="17" spans="1:9" ht="4.5" customHeight="1">
      <c r="A17" s="30"/>
      <c r="B17" s="78"/>
      <c r="C17" s="31"/>
      <c r="D17" s="32"/>
      <c r="E17" s="32"/>
      <c r="G17" s="32"/>
      <c r="H17" s="29"/>
      <c r="I17" s="33"/>
    </row>
    <row r="18" spans="1:9" ht="15.75">
      <c r="A18" s="30"/>
      <c r="B18" s="80" t="s">
        <v>30</v>
      </c>
      <c r="C18" s="34" t="s">
        <v>15</v>
      </c>
      <c r="D18" s="34" t="s">
        <v>16</v>
      </c>
      <c r="E18" s="52" t="s">
        <v>31</v>
      </c>
      <c r="F18" s="35" t="s">
        <v>17</v>
      </c>
      <c r="G18" s="51" t="s">
        <v>18</v>
      </c>
      <c r="H18" s="35" t="s">
        <v>17</v>
      </c>
      <c r="I18" s="33"/>
    </row>
    <row r="19" spans="1:9" ht="15.75">
      <c r="A19" s="30"/>
      <c r="B19" s="81"/>
      <c r="C19" s="81" t="str">
        <f>IF(B19="","",VLOOKUP(B19,[1]Product!$A:$E,2))</f>
        <v/>
      </c>
      <c r="D19" s="85" t="str">
        <f>IF(B19="","",VLOOKUP(B19,[1]Product!$A:$E,3))</f>
        <v/>
      </c>
      <c r="E19" s="87" t="str">
        <f>IF(B19="","",VLOOKUP(B19,[1]Product!$A:$E,4))</f>
        <v/>
      </c>
      <c r="F19" s="88" t="str">
        <f>IF(B19="","",VLOOKUP(B19,[1]Product!$A:$E,5))</f>
        <v/>
      </c>
      <c r="G19" s="89"/>
      <c r="H19" s="88" t="str">
        <f>IF(B19="","",IF((F19*G19)=0,"",(F19*G19)))</f>
        <v/>
      </c>
      <c r="I19" s="33"/>
    </row>
    <row r="20" spans="1:9" ht="15.75">
      <c r="A20" s="30"/>
      <c r="B20" s="81">
        <v>15</v>
      </c>
      <c r="C20" s="81" t="str">
        <f>IF(B20="","",VLOOKUP(B20,[1]Product!$A:$E,2))</f>
        <v>Hemerocalle</v>
      </c>
      <c r="D20" s="85" t="str">
        <f>IF(B20="","",VLOOKUP(B20,[1]Product!$A:$E,3))</f>
        <v>America the Beautiful</v>
      </c>
      <c r="E20" s="87">
        <f>IF(B20="","",VLOOKUP(B20,[1]Product!$A:$E,4))</f>
        <v>1</v>
      </c>
      <c r="F20" s="88">
        <f>IF(B20="","",VLOOKUP(B20,[1]Product!$A:$E,5))</f>
        <v>21.74</v>
      </c>
      <c r="G20" s="89"/>
      <c r="H20" s="88" t="str">
        <f t="shared" ref="H20:H45" si="0">IF(B20="","",IF((F20*G20)=0,"",(F20*G20)))</f>
        <v/>
      </c>
      <c r="I20" s="33"/>
    </row>
    <row r="21" spans="1:9" ht="15.75">
      <c r="A21" s="30"/>
      <c r="B21" s="81"/>
      <c r="C21" s="81" t="str">
        <f>IF(B21="","",VLOOKUP(B21,[1]Product!$A:$E,2))</f>
        <v/>
      </c>
      <c r="D21" s="85" t="str">
        <f>IF(B21="","",VLOOKUP(B21,[1]Product!$A:$E,3))</f>
        <v/>
      </c>
      <c r="E21" s="87" t="str">
        <f>IF(B21="","",VLOOKUP(B21,[1]Product!$A:$E,4))</f>
        <v/>
      </c>
      <c r="F21" s="88" t="str">
        <f>IF(B21="","",VLOOKUP(B21,[1]Product!$A:$E,5))</f>
        <v/>
      </c>
      <c r="G21" s="89"/>
      <c r="H21" s="88" t="str">
        <f t="shared" si="0"/>
        <v/>
      </c>
      <c r="I21" s="33"/>
    </row>
    <row r="22" spans="1:9" ht="15.75">
      <c r="A22" s="30"/>
      <c r="B22" s="81"/>
      <c r="C22" s="81" t="str">
        <f>IF(B22="","",VLOOKUP(B22,[1]Product!$A:$E,2))</f>
        <v/>
      </c>
      <c r="D22" s="85" t="str">
        <f>IF(B22="","",VLOOKUP(B22,[1]Product!$A:$E,3))</f>
        <v/>
      </c>
      <c r="E22" s="87" t="str">
        <f>IF(B22="","",VLOOKUP(B22,[1]Product!$A:$E,4))</f>
        <v/>
      </c>
      <c r="F22" s="88" t="str">
        <f>IF(B22="","",VLOOKUP(B22,[1]Product!$A:$E,5))</f>
        <v/>
      </c>
      <c r="G22" s="89"/>
      <c r="H22" s="88" t="str">
        <f t="shared" si="0"/>
        <v/>
      </c>
      <c r="I22" s="33"/>
    </row>
    <row r="23" spans="1:9" ht="15.75">
      <c r="A23" s="30"/>
      <c r="B23" s="81"/>
      <c r="C23" s="81" t="str">
        <f>IF(B23="","",VLOOKUP(B23,[1]Product!$A:$E,2))</f>
        <v/>
      </c>
      <c r="D23" s="85" t="str">
        <f>IF(B23="","",VLOOKUP(B23,[1]Product!$A:$E,3))</f>
        <v/>
      </c>
      <c r="E23" s="87" t="str">
        <f>IF(B23="","",VLOOKUP(B23,[1]Product!$A:$E,4))</f>
        <v/>
      </c>
      <c r="F23" s="88" t="str">
        <f>IF(B23="","",VLOOKUP(B23,[1]Product!$A:$E,5))</f>
        <v/>
      </c>
      <c r="G23" s="89"/>
      <c r="H23" s="88" t="str">
        <f t="shared" si="0"/>
        <v/>
      </c>
      <c r="I23" s="33"/>
    </row>
    <row r="24" spans="1:9" ht="15.75">
      <c r="A24" s="30"/>
      <c r="B24" s="81"/>
      <c r="C24" s="81" t="str">
        <f>IF(B24="","",VLOOKUP(B24,[1]Product!$A:$E,2))</f>
        <v/>
      </c>
      <c r="D24" s="85" t="str">
        <f>IF(B24="","",VLOOKUP(B24,[1]Product!$A:$E,3))</f>
        <v/>
      </c>
      <c r="E24" s="87" t="str">
        <f>IF(B24="","",VLOOKUP(B24,[1]Product!$A:$E,4))</f>
        <v/>
      </c>
      <c r="F24" s="88" t="str">
        <f>IF(B24="","",VLOOKUP(B24,[1]Product!$A:$E,5))</f>
        <v/>
      </c>
      <c r="G24" s="89"/>
      <c r="H24" s="88" t="str">
        <f t="shared" si="0"/>
        <v/>
      </c>
      <c r="I24" s="33"/>
    </row>
    <row r="25" spans="1:9" ht="15.75">
      <c r="A25" s="30"/>
      <c r="B25" s="81"/>
      <c r="C25" s="81" t="str">
        <f>IF(B25="","",VLOOKUP(B25,[1]Product!$A:$E,2))</f>
        <v/>
      </c>
      <c r="D25" s="85" t="str">
        <f>IF(B25="","",VLOOKUP(B25,[1]Product!$A:$E,3))</f>
        <v/>
      </c>
      <c r="E25" s="87" t="str">
        <f>IF(B25="","",VLOOKUP(B25,[1]Product!$A:$E,4))</f>
        <v/>
      </c>
      <c r="F25" s="88" t="str">
        <f>IF(B25="","",VLOOKUP(B25,[1]Product!$A:$E,5))</f>
        <v/>
      </c>
      <c r="G25" s="89"/>
      <c r="H25" s="88" t="str">
        <f t="shared" si="0"/>
        <v/>
      </c>
      <c r="I25" s="33"/>
    </row>
    <row r="26" spans="1:9" ht="15.75">
      <c r="A26" s="30"/>
      <c r="B26" s="81"/>
      <c r="C26" s="81" t="str">
        <f>IF(B26="","",VLOOKUP(B26,[1]Product!$A:$E,2))</f>
        <v/>
      </c>
      <c r="D26" s="85" t="str">
        <f>IF(B26="","",VLOOKUP(B26,[1]Product!$A:$E,3))</f>
        <v/>
      </c>
      <c r="E26" s="87" t="str">
        <f>IF(B26="","",VLOOKUP(B26,[1]Product!$A:$E,4))</f>
        <v/>
      </c>
      <c r="F26" s="88" t="str">
        <f>IF(B26="","",VLOOKUP(B26,[1]Product!$A:$E,5))</f>
        <v/>
      </c>
      <c r="G26" s="89"/>
      <c r="H26" s="88" t="str">
        <f t="shared" si="0"/>
        <v/>
      </c>
      <c r="I26" s="33"/>
    </row>
    <row r="27" spans="1:9" ht="15.75">
      <c r="A27" s="30"/>
      <c r="B27" s="81"/>
      <c r="C27" s="81" t="str">
        <f>IF(B27="","",VLOOKUP(B27,[1]Product!$A:$E,2))</f>
        <v/>
      </c>
      <c r="D27" s="85" t="str">
        <f>IF(B27="","",VLOOKUP(B27,[1]Product!$A:$E,3))</f>
        <v/>
      </c>
      <c r="E27" s="87" t="str">
        <f>IF(B27="","",VLOOKUP(B27,[1]Product!$A:$E,4))</f>
        <v/>
      </c>
      <c r="F27" s="88" t="str">
        <f>IF(B27="","",VLOOKUP(B27,[1]Product!$A:$E,5))</f>
        <v/>
      </c>
      <c r="G27" s="89"/>
      <c r="H27" s="88" t="str">
        <f t="shared" si="0"/>
        <v/>
      </c>
      <c r="I27" s="33"/>
    </row>
    <row r="28" spans="1:9" ht="15.75">
      <c r="A28" s="30"/>
      <c r="B28" s="81"/>
      <c r="C28" s="81" t="str">
        <f>IF(B28="","",VLOOKUP(B28,[1]Product!$A:$E,2))</f>
        <v/>
      </c>
      <c r="D28" s="85" t="str">
        <f>IF(B28="","",VLOOKUP(B28,[1]Product!$A:$E,3))</f>
        <v/>
      </c>
      <c r="E28" s="87" t="str">
        <f>IF(B28="","",VLOOKUP(B28,[1]Product!$A:$E,4))</f>
        <v/>
      </c>
      <c r="F28" s="88" t="str">
        <f>IF(B28="","",VLOOKUP(B28,[1]Product!$A:$E,5))</f>
        <v/>
      </c>
      <c r="G28" s="89"/>
      <c r="H28" s="88" t="str">
        <f t="shared" si="0"/>
        <v/>
      </c>
      <c r="I28" s="33"/>
    </row>
    <row r="29" spans="1:9" ht="15.75">
      <c r="A29" s="30"/>
      <c r="B29" s="81"/>
      <c r="C29" s="81" t="str">
        <f>IF(B29="","",VLOOKUP(B29,[1]Product!$A:$E,2))</f>
        <v/>
      </c>
      <c r="D29" s="85" t="str">
        <f>IF(B29="","",VLOOKUP(B29,[1]Product!$A:$E,3))</f>
        <v/>
      </c>
      <c r="E29" s="87" t="str">
        <f>IF(B29="","",VLOOKUP(B29,[1]Product!$A:$E,4))</f>
        <v/>
      </c>
      <c r="F29" s="88" t="str">
        <f>IF(B29="","",VLOOKUP(B29,[1]Product!$A:$E,5))</f>
        <v/>
      </c>
      <c r="G29" s="89"/>
      <c r="H29" s="88" t="str">
        <f t="shared" si="0"/>
        <v/>
      </c>
      <c r="I29" s="33"/>
    </row>
    <row r="30" spans="1:9" ht="15.75">
      <c r="A30" s="30"/>
      <c r="B30" s="81"/>
      <c r="C30" s="81" t="str">
        <f>IF(B30="","",VLOOKUP(B30,[1]Product!$A:$E,2))</f>
        <v/>
      </c>
      <c r="D30" s="85" t="str">
        <f>IF(B30="","",VLOOKUP(B30,[1]Product!$A:$E,3))</f>
        <v/>
      </c>
      <c r="E30" s="87" t="str">
        <f>IF(B30="","",VLOOKUP(B30,[1]Product!$A:$E,4))</f>
        <v/>
      </c>
      <c r="F30" s="88" t="str">
        <f>IF(B30="","",VLOOKUP(B30,[1]Product!$A:$E,5))</f>
        <v/>
      </c>
      <c r="G30" s="89"/>
      <c r="H30" s="88" t="str">
        <f t="shared" si="0"/>
        <v/>
      </c>
      <c r="I30" s="33"/>
    </row>
    <row r="31" spans="1:9" ht="15.75">
      <c r="A31" s="30"/>
      <c r="B31" s="81"/>
      <c r="C31" s="81" t="str">
        <f>IF(B31="","",VLOOKUP(B31,[1]Product!$A:$E,2))</f>
        <v/>
      </c>
      <c r="D31" s="85" t="str">
        <f>IF(B31="","",VLOOKUP(B31,[1]Product!$A:$E,3))</f>
        <v/>
      </c>
      <c r="E31" s="87" t="str">
        <f>IF(B31="","",VLOOKUP(B31,[1]Product!$A:$E,4))</f>
        <v/>
      </c>
      <c r="F31" s="88" t="str">
        <f>IF(B31="","",VLOOKUP(B31,[1]Product!$A:$E,5))</f>
        <v/>
      </c>
      <c r="G31" s="89"/>
      <c r="H31" s="88" t="str">
        <f t="shared" si="0"/>
        <v/>
      </c>
      <c r="I31" s="33"/>
    </row>
    <row r="32" spans="1:9" ht="15.75">
      <c r="A32" s="30"/>
      <c r="B32" s="81"/>
      <c r="C32" s="81" t="str">
        <f>IF(B32="","",VLOOKUP(B32,[1]Product!$A:$E,2))</f>
        <v/>
      </c>
      <c r="D32" s="85" t="str">
        <f>IF(B32="","",VLOOKUP(B32,[1]Product!$A:$E,3))</f>
        <v/>
      </c>
      <c r="E32" s="87" t="str">
        <f>IF(B32="","",VLOOKUP(B32,[1]Product!$A:$E,4))</f>
        <v/>
      </c>
      <c r="F32" s="88" t="str">
        <f>IF(B32="","",VLOOKUP(B32,[1]Product!$A:$E,5))</f>
        <v/>
      </c>
      <c r="G32" s="89"/>
      <c r="H32" s="88" t="str">
        <f t="shared" si="0"/>
        <v/>
      </c>
      <c r="I32" s="33"/>
    </row>
    <row r="33" spans="1:9" ht="15.75">
      <c r="A33" s="30"/>
      <c r="B33" s="81"/>
      <c r="C33" s="81" t="str">
        <f>IF(B33="","",VLOOKUP(B33,[1]Product!$A:$E,2))</f>
        <v/>
      </c>
      <c r="D33" s="85" t="str">
        <f>IF(B33="","",VLOOKUP(B33,[1]Product!$A:$E,3))</f>
        <v/>
      </c>
      <c r="E33" s="87" t="str">
        <f>IF(B33="","",VLOOKUP(B33,[1]Product!$A:$E,4))</f>
        <v/>
      </c>
      <c r="F33" s="88" t="str">
        <f>IF(B33="","",VLOOKUP(B33,[1]Product!$A:$E,5))</f>
        <v/>
      </c>
      <c r="G33" s="89"/>
      <c r="H33" s="88" t="str">
        <f t="shared" si="0"/>
        <v/>
      </c>
      <c r="I33" s="33"/>
    </row>
    <row r="34" spans="1:9" ht="15.75">
      <c r="A34" s="30"/>
      <c r="B34" s="81"/>
      <c r="C34" s="81" t="str">
        <f>IF(B34="","",VLOOKUP(B34,[1]Product!$A:$E,2))</f>
        <v/>
      </c>
      <c r="D34" s="85" t="str">
        <f>IF(B34="","",VLOOKUP(B34,[1]Product!$A:$E,3))</f>
        <v/>
      </c>
      <c r="E34" s="87" t="str">
        <f>IF(B34="","",VLOOKUP(B34,[1]Product!$A:$E,4))</f>
        <v/>
      </c>
      <c r="F34" s="88" t="str">
        <f>IF(B34="","",VLOOKUP(B34,[1]Product!$A:$E,5))</f>
        <v/>
      </c>
      <c r="G34" s="89"/>
      <c r="H34" s="88" t="str">
        <f t="shared" si="0"/>
        <v/>
      </c>
      <c r="I34" s="33"/>
    </row>
    <row r="35" spans="1:9" ht="15.75">
      <c r="A35" s="30"/>
      <c r="B35" s="81"/>
      <c r="C35" s="81" t="str">
        <f>IF(B35="","",VLOOKUP(B35,[1]Product!$A:$E,2))</f>
        <v/>
      </c>
      <c r="D35" s="85" t="str">
        <f>IF(B35="","",VLOOKUP(B35,[1]Product!$A:$E,3))</f>
        <v/>
      </c>
      <c r="E35" s="87" t="str">
        <f>IF(B35="","",VLOOKUP(B35,[1]Product!$A:$E,4))</f>
        <v/>
      </c>
      <c r="F35" s="88" t="str">
        <f>IF(B35="","",VLOOKUP(B35,[1]Product!$A:$E,5))</f>
        <v/>
      </c>
      <c r="G35" s="89"/>
      <c r="H35" s="88" t="str">
        <f t="shared" si="0"/>
        <v/>
      </c>
      <c r="I35" s="33"/>
    </row>
    <row r="36" spans="1:9" ht="15.75">
      <c r="A36" s="30"/>
      <c r="B36" s="81"/>
      <c r="C36" s="81" t="str">
        <f>IF(B36="","",VLOOKUP(B36,[1]Product!$A:$E,2))</f>
        <v/>
      </c>
      <c r="D36" s="85" t="str">
        <f>IF(B36="","",VLOOKUP(B36,[1]Product!$A:$E,3))</f>
        <v/>
      </c>
      <c r="E36" s="87" t="str">
        <f>IF(B36="","",VLOOKUP(B36,[1]Product!$A:$E,4))</f>
        <v/>
      </c>
      <c r="F36" s="88" t="str">
        <f>IF(B36="","",VLOOKUP(B36,[1]Product!$A:$E,5))</f>
        <v/>
      </c>
      <c r="G36" s="89"/>
      <c r="H36" s="88" t="str">
        <f t="shared" si="0"/>
        <v/>
      </c>
      <c r="I36" s="33"/>
    </row>
    <row r="37" spans="1:9" ht="15.75">
      <c r="A37" s="30"/>
      <c r="B37" s="81"/>
      <c r="C37" s="81" t="str">
        <f>IF(B37="","",VLOOKUP(B37,[1]Product!$A:$E,2))</f>
        <v/>
      </c>
      <c r="D37" s="85" t="str">
        <f>IF(B37="","",VLOOKUP(B37,[1]Product!$A:$E,3))</f>
        <v/>
      </c>
      <c r="E37" s="87" t="str">
        <f>IF(B37="","",VLOOKUP(B37,[1]Product!$A:$E,4))</f>
        <v/>
      </c>
      <c r="F37" s="88" t="str">
        <f>IF(B37="","",VLOOKUP(B37,[1]Product!$A:$E,5))</f>
        <v/>
      </c>
      <c r="G37" s="89"/>
      <c r="H37" s="88" t="str">
        <f t="shared" si="0"/>
        <v/>
      </c>
      <c r="I37" s="33"/>
    </row>
    <row r="38" spans="1:9" ht="15.75">
      <c r="A38" s="30"/>
      <c r="B38" s="81"/>
      <c r="C38" s="81" t="str">
        <f>IF(B38="","",VLOOKUP(B38,[1]Product!$A:$E,2))</f>
        <v/>
      </c>
      <c r="D38" s="85" t="str">
        <f>IF(B38="","",VLOOKUP(B38,[1]Product!$A:$E,3))</f>
        <v/>
      </c>
      <c r="E38" s="87" t="str">
        <f>IF(B38="","",VLOOKUP(B38,[1]Product!$A:$E,4))</f>
        <v/>
      </c>
      <c r="F38" s="88" t="str">
        <f>IF(B38="","",VLOOKUP(B38,[1]Product!$A:$E,5))</f>
        <v/>
      </c>
      <c r="G38" s="89"/>
      <c r="H38" s="88" t="str">
        <f t="shared" si="0"/>
        <v/>
      </c>
      <c r="I38" s="33"/>
    </row>
    <row r="39" spans="1:9" ht="15.75">
      <c r="A39" s="30"/>
      <c r="B39" s="81"/>
      <c r="C39" s="81" t="str">
        <f>IF(B39="","",VLOOKUP(B39,[1]Product!$A:$E,2))</f>
        <v/>
      </c>
      <c r="D39" s="85" t="str">
        <f>IF(B39="","",VLOOKUP(B39,[1]Product!$A:$E,3))</f>
        <v/>
      </c>
      <c r="E39" s="87" t="str">
        <f>IF(B39="","",VLOOKUP(B39,[1]Product!$A:$E,4))</f>
        <v/>
      </c>
      <c r="F39" s="88" t="str">
        <f>IF(B39="","",VLOOKUP(B39,[1]Product!$A:$E,5))</f>
        <v/>
      </c>
      <c r="G39" s="89"/>
      <c r="H39" s="88" t="str">
        <f t="shared" si="0"/>
        <v/>
      </c>
      <c r="I39" s="33"/>
    </row>
    <row r="40" spans="1:9" ht="15.75">
      <c r="A40" s="30"/>
      <c r="B40" s="81"/>
      <c r="C40" s="81" t="str">
        <f>IF(B40="","",VLOOKUP(B40,[1]Product!$A:$E,2))</f>
        <v/>
      </c>
      <c r="D40" s="85" t="str">
        <f>IF(B40="","",VLOOKUP(B40,[1]Product!$A:$E,3))</f>
        <v/>
      </c>
      <c r="E40" s="87" t="str">
        <f>IF(B40="","",VLOOKUP(B40,[1]Product!$A:$E,4))</f>
        <v/>
      </c>
      <c r="F40" s="88" t="str">
        <f>IF(B40="","",VLOOKUP(B40,[1]Product!$A:$E,5))</f>
        <v/>
      </c>
      <c r="G40" s="89"/>
      <c r="H40" s="88" t="str">
        <f t="shared" si="0"/>
        <v/>
      </c>
      <c r="I40" s="33"/>
    </row>
    <row r="41" spans="1:9" ht="15.75">
      <c r="A41" s="30"/>
      <c r="B41" s="81"/>
      <c r="C41" s="81" t="str">
        <f>IF(B41="","",VLOOKUP(B41,[1]Product!$A:$E,2))</f>
        <v/>
      </c>
      <c r="D41" s="85" t="str">
        <f>IF(B41="","",VLOOKUP(B41,[1]Product!$A:$E,3))</f>
        <v/>
      </c>
      <c r="E41" s="87" t="str">
        <f>IF(B41="","",VLOOKUP(B41,[1]Product!$A:$E,4))</f>
        <v/>
      </c>
      <c r="F41" s="88" t="str">
        <f>IF(B41="","",VLOOKUP(B41,[1]Product!$A:$E,5))</f>
        <v/>
      </c>
      <c r="G41" s="89"/>
      <c r="H41" s="88" t="str">
        <f t="shared" si="0"/>
        <v/>
      </c>
      <c r="I41" s="33"/>
    </row>
    <row r="42" spans="1:9" ht="15.75">
      <c r="A42" s="30"/>
      <c r="B42" s="81"/>
      <c r="C42" s="81" t="str">
        <f>IF(B42="","",VLOOKUP(B42,[1]Product!$A:$E,2))</f>
        <v/>
      </c>
      <c r="D42" s="85" t="str">
        <f>IF(B42="","",VLOOKUP(B42,[1]Product!$A:$E,3))</f>
        <v/>
      </c>
      <c r="E42" s="87" t="str">
        <f>IF(B42="","",VLOOKUP(B42,[1]Product!$A:$E,4))</f>
        <v/>
      </c>
      <c r="F42" s="88" t="str">
        <f>IF(B42="","",VLOOKUP(B42,[1]Product!$A:$E,5))</f>
        <v/>
      </c>
      <c r="G42" s="89"/>
      <c r="H42" s="88" t="str">
        <f t="shared" si="0"/>
        <v/>
      </c>
      <c r="I42" s="33"/>
    </row>
    <row r="43" spans="1:9" ht="15.75">
      <c r="A43" s="30"/>
      <c r="B43" s="81"/>
      <c r="C43" s="81" t="str">
        <f>IF(B43="","",VLOOKUP(B43,[1]Product!$A:$E,2))</f>
        <v/>
      </c>
      <c r="D43" s="85" t="str">
        <f>IF(B43="","",VLOOKUP(B43,[1]Product!$A:$E,3))</f>
        <v/>
      </c>
      <c r="E43" s="87" t="str">
        <f>IF(B43="","",VLOOKUP(B43,[1]Product!$A:$E,4))</f>
        <v/>
      </c>
      <c r="F43" s="88" t="str">
        <f>IF(B43="","",VLOOKUP(B43,[1]Product!$A:$E,5))</f>
        <v/>
      </c>
      <c r="G43" s="89"/>
      <c r="H43" s="88" t="str">
        <f t="shared" si="0"/>
        <v/>
      </c>
      <c r="I43" s="33"/>
    </row>
    <row r="44" spans="1:9" ht="15.75">
      <c r="A44" s="30"/>
      <c r="B44" s="81"/>
      <c r="C44" s="81" t="str">
        <f>IF(B44="","",VLOOKUP(B44,[1]Product!$A:$E,2))</f>
        <v/>
      </c>
      <c r="D44" s="85" t="str">
        <f>IF(B44="","",VLOOKUP(B44,[1]Product!$A:$E,3))</f>
        <v/>
      </c>
      <c r="E44" s="87" t="str">
        <f>IF(B44="","",VLOOKUP(B44,[1]Product!$A:$E,4))</f>
        <v/>
      </c>
      <c r="F44" s="88" t="str">
        <f>IF(B44="","",VLOOKUP(B44,[1]Product!$A:$E,5))</f>
        <v/>
      </c>
      <c r="G44" s="89"/>
      <c r="H44" s="88" t="str">
        <f t="shared" si="0"/>
        <v/>
      </c>
      <c r="I44" s="33"/>
    </row>
    <row r="45" spans="1:9" ht="15.75">
      <c r="A45" s="30"/>
      <c r="B45" s="81"/>
      <c r="C45" s="81" t="str">
        <f>IF(B45="","",VLOOKUP(B45,[1]Product!$A:$E,2))</f>
        <v/>
      </c>
      <c r="D45" s="85" t="str">
        <f>IF(B45="","",VLOOKUP(B45,[1]Product!$A:$E,3))</f>
        <v/>
      </c>
      <c r="E45" s="87" t="str">
        <f>IF(B45="","",VLOOKUP(B45,[1]Product!$A:$E,4))</f>
        <v/>
      </c>
      <c r="F45" s="88" t="str">
        <f>IF(B45="","",VLOOKUP(B45,[1]Product!$A:$E,5))</f>
        <v/>
      </c>
      <c r="G45" s="89"/>
      <c r="H45" s="88" t="str">
        <f t="shared" si="0"/>
        <v/>
      </c>
      <c r="I45" s="33"/>
    </row>
    <row r="46" spans="1:9" ht="15.75">
      <c r="A46" s="30"/>
      <c r="B46" s="53"/>
      <c r="C46" s="21"/>
      <c r="D46" s="21"/>
      <c r="E46" s="21"/>
      <c r="F46" s="36"/>
      <c r="G46" s="37"/>
      <c r="H46" s="36" t="str">
        <f t="shared" ref="H46" si="1">IF((F46*G46)=0,"",(F46*G46))</f>
        <v/>
      </c>
      <c r="I46" s="33"/>
    </row>
    <row r="47" spans="1:9" ht="15.75">
      <c r="A47" s="30"/>
      <c r="B47" s="78"/>
      <c r="C47" s="66"/>
      <c r="D47" s="67" t="s">
        <v>19</v>
      </c>
      <c r="E47" s="37"/>
      <c r="F47" s="38"/>
      <c r="G47" s="39"/>
      <c r="H47" s="40"/>
      <c r="I47" s="33"/>
    </row>
    <row r="48" spans="1:9" ht="15.75">
      <c r="A48" s="30"/>
      <c r="B48" s="78"/>
      <c r="C48" s="68" t="s">
        <v>20</v>
      </c>
      <c r="D48" s="68"/>
      <c r="E48" s="68"/>
      <c r="F48" s="41"/>
      <c r="G48" s="41"/>
      <c r="H48" s="42"/>
      <c r="I48" s="33"/>
    </row>
    <row r="49" spans="1:9" ht="15.75">
      <c r="A49" s="30"/>
      <c r="B49" s="78"/>
      <c r="C49" s="61"/>
      <c r="D49" s="62"/>
      <c r="E49" s="63"/>
      <c r="F49" s="42"/>
      <c r="G49" s="15" t="s">
        <v>21</v>
      </c>
      <c r="H49" s="43">
        <f>SUM(H19:H48)</f>
        <v>0</v>
      </c>
      <c r="I49" s="33"/>
    </row>
    <row r="50" spans="1:9" ht="15.75">
      <c r="A50" s="30"/>
      <c r="B50" s="78"/>
      <c r="C50" s="61"/>
      <c r="D50" s="62"/>
      <c r="E50" s="63"/>
      <c r="F50" s="75"/>
      <c r="G50" s="54" t="s">
        <v>22</v>
      </c>
      <c r="H50" s="43"/>
      <c r="I50" s="33"/>
    </row>
    <row r="51" spans="1:9" ht="15.75">
      <c r="A51" s="30"/>
      <c r="B51" s="78"/>
      <c r="C51" s="61"/>
      <c r="D51" s="62"/>
      <c r="E51" s="63"/>
      <c r="F51" s="42"/>
      <c r="G51" s="15" t="s">
        <v>23</v>
      </c>
      <c r="H51" s="43">
        <f>SUM(H49:H50)</f>
        <v>0</v>
      </c>
      <c r="I51" s="33"/>
    </row>
    <row r="52" spans="1:9" ht="16.5" thickBot="1">
      <c r="A52" s="30"/>
      <c r="B52" s="78"/>
      <c r="C52" s="44" t="s">
        <v>22</v>
      </c>
      <c r="D52" s="32"/>
      <c r="E52" s="32"/>
      <c r="F52"/>
      <c r="I52" s="33"/>
    </row>
    <row r="53" spans="1:9" ht="16.5" thickBot="1">
      <c r="A53" s="30"/>
      <c r="B53" s="78"/>
      <c r="C53" s="31" t="s">
        <v>24</v>
      </c>
      <c r="D53" s="32"/>
      <c r="E53" s="58" t="s">
        <v>28</v>
      </c>
      <c r="F53" s="59"/>
      <c r="G53" s="59"/>
      <c r="H53" s="60"/>
      <c r="I53" s="33"/>
    </row>
    <row r="54" spans="1:9" ht="15.75">
      <c r="A54" s="30"/>
      <c r="B54" s="78"/>
      <c r="C54" s="31" t="s">
        <v>27</v>
      </c>
      <c r="D54" s="32"/>
      <c r="E54" s="32"/>
      <c r="F54" s="42"/>
      <c r="I54" s="33"/>
    </row>
    <row r="55" spans="1:9" ht="15.75">
      <c r="A55" s="30"/>
      <c r="B55" s="78"/>
      <c r="C55" s="31"/>
      <c r="D55" s="32"/>
      <c r="E55" s="32"/>
      <c r="F55" s="42"/>
      <c r="G55" s="15"/>
      <c r="H55" s="45"/>
      <c r="I55" s="33"/>
    </row>
    <row r="56" spans="1:9" ht="15" customHeight="1">
      <c r="A56" s="30"/>
      <c r="B56" s="78"/>
      <c r="D56" s="65" t="s">
        <v>25</v>
      </c>
      <c r="E56" s="64"/>
      <c r="F56" s="64"/>
      <c r="G56" s="64"/>
      <c r="H56" s="64"/>
      <c r="I56" s="33"/>
    </row>
    <row r="57" spans="1:9" ht="15.75" thickBot="1">
      <c r="A57" s="46"/>
      <c r="B57" s="79"/>
      <c r="C57" s="47"/>
      <c r="D57" s="48"/>
      <c r="E57" s="48"/>
      <c r="F57" s="49"/>
      <c r="G57" s="48"/>
      <c r="H57" s="49"/>
      <c r="I57" s="50"/>
    </row>
  </sheetData>
  <mergeCells count="3">
    <mergeCell ref="A1:I1"/>
    <mergeCell ref="A2:I2"/>
    <mergeCell ref="A3:I3"/>
  </mergeCells>
  <phoneticPr fontId="0" type="noConversion"/>
  <conditionalFormatting sqref="E47">
    <cfRule type="cellIs" dxfId="1" priority="3" operator="equal">
      <formula>"Non"</formula>
    </cfRule>
    <cfRule type="cellIs" dxfId="0" priority="4" operator="equal">
      <formula>"Oui"</formula>
    </cfRule>
  </conditionalFormatting>
  <hyperlinks>
    <hyperlink ref="F13:H13" r:id="rId1" display="Numéro de repérage (Poste Canada)"/>
  </hyperlinks>
  <pageMargins left="0.7" right="0.7" top="0.75" bottom="0.75" header="0.3" footer="0.3"/>
  <pageSetup scale="75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Sébastien Dallaire</dc:creator>
  <cp:lastModifiedBy>Lauzon, Eric (E.)</cp:lastModifiedBy>
  <cp:lastPrinted>2014-12-23T15:22:11Z</cp:lastPrinted>
  <dcterms:created xsi:type="dcterms:W3CDTF">2012-11-28T22:56:34Z</dcterms:created>
  <dcterms:modified xsi:type="dcterms:W3CDTF">2014-12-23T17:57:47Z</dcterms:modified>
</cp:coreProperties>
</file>