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08" yWindow="-108" windowWidth="20736" windowHeight="11760" tabRatio="572" firstSheet="1" activeTab="2"/>
  </bookViews>
  <sheets>
    <sheet name="Feuil3" sheetId="3" state="hidden" r:id="rId1"/>
    <sheet name="JAUNE" sheetId="10" r:id="rId2"/>
    <sheet name="BLEU" sheetId="11" r:id="rId3"/>
  </sheets>
  <definedNames>
    <definedName name="_xlnm._FilterDatabase" localSheetId="1" hidden="1">JAUNE!$A$11:$AO$110</definedName>
  </definedNames>
  <calcPr calcId="124519"/>
</workbook>
</file>

<file path=xl/calcChain.xml><?xml version="1.0" encoding="utf-8"?>
<calcChain xmlns="http://schemas.openxmlformats.org/spreadsheetml/2006/main">
  <c r="M23" i="11"/>
  <c r="M23" i="10"/>
  <c r="M110" i="11"/>
  <c r="J110"/>
  <c r="N110" s="1"/>
  <c r="O110" s="1"/>
  <c r="I110"/>
  <c r="M109"/>
  <c r="J109"/>
  <c r="N109" s="1"/>
  <c r="O109" s="1"/>
  <c r="I109"/>
  <c r="N108"/>
  <c r="O108" s="1"/>
  <c r="M108"/>
  <c r="J108"/>
  <c r="I108"/>
  <c r="N107"/>
  <c r="O107" s="1"/>
  <c r="M107"/>
  <c r="J107"/>
  <c r="I107"/>
  <c r="M106"/>
  <c r="J106"/>
  <c r="N106" s="1"/>
  <c r="O106" s="1"/>
  <c r="I106"/>
  <c r="M105"/>
  <c r="J105"/>
  <c r="N105" s="1"/>
  <c r="O105" s="1"/>
  <c r="I105"/>
  <c r="N104"/>
  <c r="O104" s="1"/>
  <c r="M104"/>
  <c r="J104"/>
  <c r="I104"/>
  <c r="N103"/>
  <c r="O103" s="1"/>
  <c r="M103"/>
  <c r="J103"/>
  <c r="I103"/>
  <c r="M102"/>
  <c r="J102"/>
  <c r="N102" s="1"/>
  <c r="O102" s="1"/>
  <c r="I102"/>
  <c r="M101"/>
  <c r="J101"/>
  <c r="N101" s="1"/>
  <c r="O101" s="1"/>
  <c r="I101"/>
  <c r="N100"/>
  <c r="O100" s="1"/>
  <c r="M100"/>
  <c r="J100"/>
  <c r="I100"/>
  <c r="N99"/>
  <c r="O99" s="1"/>
  <c r="M99"/>
  <c r="J99"/>
  <c r="I99"/>
  <c r="M98"/>
  <c r="J98"/>
  <c r="N98" s="1"/>
  <c r="O98" s="1"/>
  <c r="I98"/>
  <c r="M97"/>
  <c r="J97"/>
  <c r="N97" s="1"/>
  <c r="O97" s="1"/>
  <c r="I97"/>
  <c r="N96"/>
  <c r="O96" s="1"/>
  <c r="M96"/>
  <c r="J96"/>
  <c r="I96"/>
  <c r="M95"/>
  <c r="J95"/>
  <c r="I95"/>
  <c r="M94"/>
  <c r="J94"/>
  <c r="N94" s="1"/>
  <c r="O94" s="1"/>
  <c r="I94"/>
  <c r="M93"/>
  <c r="J93"/>
  <c r="N93" s="1"/>
  <c r="O93" s="1"/>
  <c r="I93"/>
  <c r="O92"/>
  <c r="N92"/>
  <c r="M92"/>
  <c r="J92"/>
  <c r="I92"/>
  <c r="N91"/>
  <c r="O91" s="1"/>
  <c r="M91"/>
  <c r="J91"/>
  <c r="I91"/>
  <c r="M90"/>
  <c r="J90"/>
  <c r="N90" s="1"/>
  <c r="O90" s="1"/>
  <c r="I90"/>
  <c r="M89"/>
  <c r="J89"/>
  <c r="N89" s="1"/>
  <c r="O89" s="1"/>
  <c r="I89"/>
  <c r="O88"/>
  <c r="N88"/>
  <c r="M88"/>
  <c r="J88"/>
  <c r="I88"/>
  <c r="N87"/>
  <c r="O87" s="1"/>
  <c r="M87"/>
  <c r="J87"/>
  <c r="I87"/>
  <c r="M86"/>
  <c r="J86"/>
  <c r="N86" s="1"/>
  <c r="O86" s="1"/>
  <c r="I86"/>
  <c r="M85"/>
  <c r="J85"/>
  <c r="N85" s="1"/>
  <c r="O85" s="1"/>
  <c r="I85"/>
  <c r="O84"/>
  <c r="N84"/>
  <c r="M84"/>
  <c r="J84"/>
  <c r="I84"/>
  <c r="N83"/>
  <c r="O83" s="1"/>
  <c r="M83"/>
  <c r="J83"/>
  <c r="I83"/>
  <c r="M82"/>
  <c r="J82"/>
  <c r="N82" s="1"/>
  <c r="O82" s="1"/>
  <c r="I82"/>
  <c r="M81"/>
  <c r="J81"/>
  <c r="N81" s="1"/>
  <c r="O81" s="1"/>
  <c r="I81"/>
  <c r="O80"/>
  <c r="N80"/>
  <c r="M80"/>
  <c r="J80"/>
  <c r="I80"/>
  <c r="N79"/>
  <c r="O79" s="1"/>
  <c r="M79"/>
  <c r="J79"/>
  <c r="I79"/>
  <c r="M78"/>
  <c r="J78"/>
  <c r="N78" s="1"/>
  <c r="O78" s="1"/>
  <c r="I78"/>
  <c r="M77"/>
  <c r="J77"/>
  <c r="N77" s="1"/>
  <c r="O77" s="1"/>
  <c r="I77"/>
  <c r="O76"/>
  <c r="N76"/>
  <c r="M76"/>
  <c r="J76"/>
  <c r="I76"/>
  <c r="N75"/>
  <c r="O75" s="1"/>
  <c r="M75"/>
  <c r="J75"/>
  <c r="I75"/>
  <c r="M74"/>
  <c r="J74"/>
  <c r="N74" s="1"/>
  <c r="O74" s="1"/>
  <c r="I74"/>
  <c r="M73"/>
  <c r="J73"/>
  <c r="N73" s="1"/>
  <c r="O73" s="1"/>
  <c r="I73"/>
  <c r="O72"/>
  <c r="N72"/>
  <c r="M72"/>
  <c r="J72"/>
  <c r="I72"/>
  <c r="N71"/>
  <c r="O71" s="1"/>
  <c r="M71"/>
  <c r="J71"/>
  <c r="I71"/>
  <c r="M70"/>
  <c r="J70"/>
  <c r="N70" s="1"/>
  <c r="O70" s="1"/>
  <c r="I70"/>
  <c r="M69"/>
  <c r="J69"/>
  <c r="N69" s="1"/>
  <c r="O69" s="1"/>
  <c r="I69"/>
  <c r="O68"/>
  <c r="N68"/>
  <c r="M68"/>
  <c r="J68"/>
  <c r="I68"/>
  <c r="N67"/>
  <c r="O67" s="1"/>
  <c r="M67"/>
  <c r="J67"/>
  <c r="I67"/>
  <c r="M66"/>
  <c r="J66"/>
  <c r="N66" s="1"/>
  <c r="O66" s="1"/>
  <c r="I66"/>
  <c r="M65"/>
  <c r="J65"/>
  <c r="N65" s="1"/>
  <c r="O65" s="1"/>
  <c r="I65"/>
  <c r="O64"/>
  <c r="N64"/>
  <c r="M64"/>
  <c r="J64"/>
  <c r="I64"/>
  <c r="N63"/>
  <c r="O63" s="1"/>
  <c r="M63"/>
  <c r="J63"/>
  <c r="I63"/>
  <c r="M62"/>
  <c r="J62"/>
  <c r="N62" s="1"/>
  <c r="O62" s="1"/>
  <c r="I62"/>
  <c r="M61"/>
  <c r="J61"/>
  <c r="N61" s="1"/>
  <c r="O61" s="1"/>
  <c r="I61"/>
  <c r="O60"/>
  <c r="N60"/>
  <c r="M60"/>
  <c r="J60"/>
  <c r="I60"/>
  <c r="N59"/>
  <c r="O59" s="1"/>
  <c r="M59"/>
  <c r="J59"/>
  <c r="I59"/>
  <c r="M58"/>
  <c r="J58"/>
  <c r="N58" s="1"/>
  <c r="O58" s="1"/>
  <c r="I58"/>
  <c r="M57"/>
  <c r="J57"/>
  <c r="N57" s="1"/>
  <c r="O57" s="1"/>
  <c r="I57"/>
  <c r="O56"/>
  <c r="N56"/>
  <c r="M56"/>
  <c r="J56"/>
  <c r="I56"/>
  <c r="N55"/>
  <c r="O55" s="1"/>
  <c r="M55"/>
  <c r="J55"/>
  <c r="I55"/>
  <c r="M54"/>
  <c r="J54"/>
  <c r="N54" s="1"/>
  <c r="O54" s="1"/>
  <c r="I54"/>
  <c r="M53"/>
  <c r="J53"/>
  <c r="N53" s="1"/>
  <c r="O53" s="1"/>
  <c r="I53"/>
  <c r="O52"/>
  <c r="N52"/>
  <c r="M52"/>
  <c r="J52"/>
  <c r="I52"/>
  <c r="N51"/>
  <c r="O51" s="1"/>
  <c r="M51"/>
  <c r="J51"/>
  <c r="I51"/>
  <c r="M50"/>
  <c r="J50"/>
  <c r="N50" s="1"/>
  <c r="O50" s="1"/>
  <c r="I50"/>
  <c r="M49"/>
  <c r="J49"/>
  <c r="N49" s="1"/>
  <c r="O49" s="1"/>
  <c r="I49"/>
  <c r="O48"/>
  <c r="N48"/>
  <c r="M48"/>
  <c r="J48"/>
  <c r="I48"/>
  <c r="N47"/>
  <c r="O47" s="1"/>
  <c r="M47"/>
  <c r="J47"/>
  <c r="I47"/>
  <c r="M46"/>
  <c r="J46"/>
  <c r="N46" s="1"/>
  <c r="O46" s="1"/>
  <c r="I46"/>
  <c r="M45"/>
  <c r="J45"/>
  <c r="N45" s="1"/>
  <c r="O45" s="1"/>
  <c r="I45"/>
  <c r="O44"/>
  <c r="N44"/>
  <c r="M44"/>
  <c r="J44"/>
  <c r="I44"/>
  <c r="M43"/>
  <c r="J43"/>
  <c r="N43" s="1"/>
  <c r="O43" s="1"/>
  <c r="I43"/>
  <c r="M42"/>
  <c r="J42"/>
  <c r="N42" s="1"/>
  <c r="O42" s="1"/>
  <c r="I42"/>
  <c r="M41"/>
  <c r="J41"/>
  <c r="N41" s="1"/>
  <c r="O41" s="1"/>
  <c r="I41"/>
  <c r="O40"/>
  <c r="N40"/>
  <c r="M40"/>
  <c r="J40"/>
  <c r="I40"/>
  <c r="M39"/>
  <c r="J39"/>
  <c r="N39" s="1"/>
  <c r="O39" s="1"/>
  <c r="I39"/>
  <c r="M38"/>
  <c r="J38"/>
  <c r="N38" s="1"/>
  <c r="O38" s="1"/>
  <c r="I38"/>
  <c r="N37"/>
  <c r="O37" s="1"/>
  <c r="M37"/>
  <c r="J37"/>
  <c r="I37"/>
  <c r="O36"/>
  <c r="N36"/>
  <c r="M36"/>
  <c r="J36"/>
  <c r="I36"/>
  <c r="M35"/>
  <c r="J35"/>
  <c r="N35" s="1"/>
  <c r="O35" s="1"/>
  <c r="I35"/>
  <c r="M34"/>
  <c r="J34"/>
  <c r="N34" s="1"/>
  <c r="O34" s="1"/>
  <c r="I34"/>
  <c r="N33"/>
  <c r="O33" s="1"/>
  <c r="M33"/>
  <c r="J33"/>
  <c r="I33"/>
  <c r="O32"/>
  <c r="N32"/>
  <c r="M32"/>
  <c r="J32"/>
  <c r="I32"/>
  <c r="M31"/>
  <c r="J31"/>
  <c r="N31" s="1"/>
  <c r="O31" s="1"/>
  <c r="I31"/>
  <c r="M30"/>
  <c r="J30"/>
  <c r="N30" s="1"/>
  <c r="O30" s="1"/>
  <c r="I30"/>
  <c r="N29"/>
  <c r="O29" s="1"/>
  <c r="M29"/>
  <c r="J29"/>
  <c r="I29"/>
  <c r="O28"/>
  <c r="N28"/>
  <c r="M28"/>
  <c r="J28"/>
  <c r="I28"/>
  <c r="M27"/>
  <c r="J27"/>
  <c r="N27" s="1"/>
  <c r="O27" s="1"/>
  <c r="I27"/>
  <c r="M26"/>
  <c r="J26"/>
  <c r="N26" s="1"/>
  <c r="O26" s="1"/>
  <c r="I26"/>
  <c r="N25"/>
  <c r="O25" s="1"/>
  <c r="M25"/>
  <c r="J25"/>
  <c r="I25"/>
  <c r="O24"/>
  <c r="N24"/>
  <c r="M24"/>
  <c r="J24"/>
  <c r="I24"/>
  <c r="N23"/>
  <c r="O23" s="1"/>
  <c r="J23"/>
  <c r="I23"/>
  <c r="M22"/>
  <c r="J22"/>
  <c r="N22" s="1"/>
  <c r="O22" s="1"/>
  <c r="I22"/>
  <c r="M21"/>
  <c r="J21"/>
  <c r="N21" s="1"/>
  <c r="O21" s="1"/>
  <c r="I21"/>
  <c r="N20"/>
  <c r="O20" s="1"/>
  <c r="M20"/>
  <c r="J20"/>
  <c r="I20"/>
  <c r="O19"/>
  <c r="N19"/>
  <c r="M19"/>
  <c r="J19"/>
  <c r="I19"/>
  <c r="M18"/>
  <c r="J18"/>
  <c r="N18" s="1"/>
  <c r="O18" s="1"/>
  <c r="I18"/>
  <c r="M17"/>
  <c r="J17"/>
  <c r="N17" s="1"/>
  <c r="O17" s="1"/>
  <c r="I17"/>
  <c r="N16"/>
  <c r="O16" s="1"/>
  <c r="M16"/>
  <c r="J16"/>
  <c r="I16"/>
  <c r="O15"/>
  <c r="N15"/>
  <c r="M15"/>
  <c r="J15"/>
  <c r="I15"/>
  <c r="M14"/>
  <c r="J14"/>
  <c r="N14" s="1"/>
  <c r="O14" s="1"/>
  <c r="I14"/>
  <c r="M13"/>
  <c r="J13"/>
  <c r="N13" s="1"/>
  <c r="O13" s="1"/>
  <c r="I13"/>
  <c r="I11" s="1"/>
  <c r="N12"/>
  <c r="O12" s="1"/>
  <c r="M12"/>
  <c r="J12"/>
  <c r="I12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H11"/>
  <c r="G11"/>
  <c r="F11"/>
  <c r="A11"/>
  <c r="Q10"/>
  <c r="R10" s="1"/>
  <c r="S10" s="1"/>
  <c r="T10" s="1"/>
  <c r="U10" s="1"/>
  <c r="V10" s="1"/>
  <c r="W10" s="1"/>
  <c r="X10" s="1"/>
  <c r="Y10" s="1"/>
  <c r="Z10" s="1"/>
  <c r="AA10" s="1"/>
  <c r="AB10" s="1"/>
  <c r="AC10" s="1"/>
  <c r="AD10" s="1"/>
  <c r="AE10" s="1"/>
  <c r="AF10" s="1"/>
  <c r="AG10" s="1"/>
  <c r="AH10" s="1"/>
  <c r="AI10" s="1"/>
  <c r="AJ10" s="1"/>
  <c r="AK10" s="1"/>
  <c r="AL10" s="1"/>
  <c r="AM10" s="1"/>
  <c r="AN10" s="1"/>
  <c r="AO10" s="1"/>
  <c r="J23" i="10"/>
  <c r="M110"/>
  <c r="J110"/>
  <c r="N110" s="1"/>
  <c r="O110" s="1"/>
  <c r="I110"/>
  <c r="M109"/>
  <c r="J109"/>
  <c r="N109" s="1"/>
  <c r="O109" s="1"/>
  <c r="I109"/>
  <c r="M108"/>
  <c r="J108"/>
  <c r="N108" s="1"/>
  <c r="O108" s="1"/>
  <c r="I108"/>
  <c r="M107"/>
  <c r="J107"/>
  <c r="N107" s="1"/>
  <c r="O107" s="1"/>
  <c r="I107"/>
  <c r="M106"/>
  <c r="J106"/>
  <c r="N106" s="1"/>
  <c r="O106" s="1"/>
  <c r="I106"/>
  <c r="M105"/>
  <c r="J105"/>
  <c r="N105" s="1"/>
  <c r="O105" s="1"/>
  <c r="I105"/>
  <c r="M104"/>
  <c r="J104"/>
  <c r="N104" s="1"/>
  <c r="O104" s="1"/>
  <c r="I104"/>
  <c r="M103"/>
  <c r="J103"/>
  <c r="N103" s="1"/>
  <c r="O103" s="1"/>
  <c r="I103"/>
  <c r="M102"/>
  <c r="J102"/>
  <c r="N102" s="1"/>
  <c r="O102" s="1"/>
  <c r="I102"/>
  <c r="M101"/>
  <c r="J101"/>
  <c r="N101" s="1"/>
  <c r="O101" s="1"/>
  <c r="I101"/>
  <c r="M100"/>
  <c r="J100"/>
  <c r="N100" s="1"/>
  <c r="O100" s="1"/>
  <c r="I100"/>
  <c r="M99"/>
  <c r="J99"/>
  <c r="N99" s="1"/>
  <c r="O99" s="1"/>
  <c r="I99"/>
  <c r="M98"/>
  <c r="J98"/>
  <c r="N98" s="1"/>
  <c r="O98" s="1"/>
  <c r="I98"/>
  <c r="M97"/>
  <c r="J97"/>
  <c r="N97" s="1"/>
  <c r="O97" s="1"/>
  <c r="I97"/>
  <c r="M96"/>
  <c r="J96"/>
  <c r="N96" s="1"/>
  <c r="O96" s="1"/>
  <c r="I96"/>
  <c r="M95"/>
  <c r="J95"/>
  <c r="N95" s="1"/>
  <c r="O95" s="1"/>
  <c r="I95"/>
  <c r="M94"/>
  <c r="J94"/>
  <c r="N94" s="1"/>
  <c r="O94" s="1"/>
  <c r="I94"/>
  <c r="M93"/>
  <c r="J93"/>
  <c r="N93" s="1"/>
  <c r="O93" s="1"/>
  <c r="I93"/>
  <c r="M92"/>
  <c r="J92"/>
  <c r="N92" s="1"/>
  <c r="O92" s="1"/>
  <c r="I92"/>
  <c r="M91"/>
  <c r="J91"/>
  <c r="N91" s="1"/>
  <c r="O91" s="1"/>
  <c r="I91"/>
  <c r="M90"/>
  <c r="J90"/>
  <c r="N90" s="1"/>
  <c r="O90" s="1"/>
  <c r="I90"/>
  <c r="M89"/>
  <c r="J89"/>
  <c r="N89" s="1"/>
  <c r="O89" s="1"/>
  <c r="I89"/>
  <c r="M88"/>
  <c r="J88"/>
  <c r="N88" s="1"/>
  <c r="O88" s="1"/>
  <c r="I88"/>
  <c r="M87"/>
  <c r="J87"/>
  <c r="N87" s="1"/>
  <c r="O87" s="1"/>
  <c r="I87"/>
  <c r="M86"/>
  <c r="J86"/>
  <c r="N86" s="1"/>
  <c r="O86" s="1"/>
  <c r="I86"/>
  <c r="M85"/>
  <c r="J85"/>
  <c r="N85" s="1"/>
  <c r="O85" s="1"/>
  <c r="I85"/>
  <c r="M84"/>
  <c r="J84"/>
  <c r="N84" s="1"/>
  <c r="O84" s="1"/>
  <c r="I84"/>
  <c r="M83"/>
  <c r="J83"/>
  <c r="N83" s="1"/>
  <c r="O83" s="1"/>
  <c r="I83"/>
  <c r="M82"/>
  <c r="J82"/>
  <c r="N82" s="1"/>
  <c r="O82" s="1"/>
  <c r="I82"/>
  <c r="M81"/>
  <c r="J81"/>
  <c r="N81" s="1"/>
  <c r="O81" s="1"/>
  <c r="I81"/>
  <c r="M80"/>
  <c r="J80"/>
  <c r="N80" s="1"/>
  <c r="O80" s="1"/>
  <c r="I80"/>
  <c r="M79"/>
  <c r="J79"/>
  <c r="N79" s="1"/>
  <c r="O79" s="1"/>
  <c r="I79"/>
  <c r="M78"/>
  <c r="J78"/>
  <c r="N78" s="1"/>
  <c r="O78" s="1"/>
  <c r="I78"/>
  <c r="M77"/>
  <c r="J77"/>
  <c r="N77" s="1"/>
  <c r="O77" s="1"/>
  <c r="I77"/>
  <c r="M76"/>
  <c r="J76"/>
  <c r="N76" s="1"/>
  <c r="O76" s="1"/>
  <c r="I76"/>
  <c r="M75"/>
  <c r="J75"/>
  <c r="N75" s="1"/>
  <c r="O75" s="1"/>
  <c r="I75"/>
  <c r="M74"/>
  <c r="J74"/>
  <c r="N74" s="1"/>
  <c r="O74" s="1"/>
  <c r="I74"/>
  <c r="M73"/>
  <c r="J73"/>
  <c r="N73" s="1"/>
  <c r="O73" s="1"/>
  <c r="I73"/>
  <c r="M72"/>
  <c r="J72"/>
  <c r="N72" s="1"/>
  <c r="O72" s="1"/>
  <c r="I72"/>
  <c r="M71"/>
  <c r="J71"/>
  <c r="N71" s="1"/>
  <c r="O71" s="1"/>
  <c r="I71"/>
  <c r="M70"/>
  <c r="J70"/>
  <c r="N70" s="1"/>
  <c r="O70" s="1"/>
  <c r="I70"/>
  <c r="M69"/>
  <c r="J69"/>
  <c r="N69" s="1"/>
  <c r="O69" s="1"/>
  <c r="I69"/>
  <c r="M68"/>
  <c r="J68"/>
  <c r="N68" s="1"/>
  <c r="O68" s="1"/>
  <c r="I68"/>
  <c r="M67"/>
  <c r="J67"/>
  <c r="N67" s="1"/>
  <c r="O67" s="1"/>
  <c r="I67"/>
  <c r="M66"/>
  <c r="J66"/>
  <c r="N66" s="1"/>
  <c r="O66" s="1"/>
  <c r="I66"/>
  <c r="M65"/>
  <c r="J65"/>
  <c r="N65" s="1"/>
  <c r="O65" s="1"/>
  <c r="I65"/>
  <c r="M64"/>
  <c r="J64"/>
  <c r="N64" s="1"/>
  <c r="O64" s="1"/>
  <c r="I64"/>
  <c r="M63"/>
  <c r="J63"/>
  <c r="N63" s="1"/>
  <c r="O63" s="1"/>
  <c r="I63"/>
  <c r="M62"/>
  <c r="J62"/>
  <c r="N62" s="1"/>
  <c r="O62" s="1"/>
  <c r="I62"/>
  <c r="M61"/>
  <c r="J61"/>
  <c r="N61" s="1"/>
  <c r="O61" s="1"/>
  <c r="I61"/>
  <c r="M60"/>
  <c r="J60"/>
  <c r="N60" s="1"/>
  <c r="O60" s="1"/>
  <c r="I60"/>
  <c r="M59"/>
  <c r="J59"/>
  <c r="N59" s="1"/>
  <c r="O59" s="1"/>
  <c r="I59"/>
  <c r="M58"/>
  <c r="J58"/>
  <c r="N58" s="1"/>
  <c r="O58" s="1"/>
  <c r="I58"/>
  <c r="M57"/>
  <c r="J57"/>
  <c r="N57" s="1"/>
  <c r="O57" s="1"/>
  <c r="I57"/>
  <c r="M56"/>
  <c r="J56"/>
  <c r="N56" s="1"/>
  <c r="O56" s="1"/>
  <c r="I56"/>
  <c r="M55"/>
  <c r="J55"/>
  <c r="N55" s="1"/>
  <c r="O55" s="1"/>
  <c r="I55"/>
  <c r="M54"/>
  <c r="J54"/>
  <c r="N54" s="1"/>
  <c r="O54" s="1"/>
  <c r="I54"/>
  <c r="M53"/>
  <c r="J53"/>
  <c r="N53" s="1"/>
  <c r="O53" s="1"/>
  <c r="I53"/>
  <c r="M52"/>
  <c r="J52"/>
  <c r="N52" s="1"/>
  <c r="O52" s="1"/>
  <c r="I52"/>
  <c r="M51"/>
  <c r="J51"/>
  <c r="N51" s="1"/>
  <c r="O51" s="1"/>
  <c r="I51"/>
  <c r="M50"/>
  <c r="J50"/>
  <c r="N50" s="1"/>
  <c r="O50" s="1"/>
  <c r="I50"/>
  <c r="M49"/>
  <c r="J49"/>
  <c r="N49" s="1"/>
  <c r="O49" s="1"/>
  <c r="I49"/>
  <c r="M48"/>
  <c r="J48"/>
  <c r="N48" s="1"/>
  <c r="O48" s="1"/>
  <c r="I48"/>
  <c r="M47"/>
  <c r="J47"/>
  <c r="N47" s="1"/>
  <c r="O47" s="1"/>
  <c r="I47"/>
  <c r="M46"/>
  <c r="J46"/>
  <c r="N46" s="1"/>
  <c r="O46" s="1"/>
  <c r="I46"/>
  <c r="M45"/>
  <c r="J45"/>
  <c r="N45" s="1"/>
  <c r="O45" s="1"/>
  <c r="I45"/>
  <c r="M44"/>
  <c r="J44"/>
  <c r="N44" s="1"/>
  <c r="O44" s="1"/>
  <c r="I44"/>
  <c r="M43"/>
  <c r="J43"/>
  <c r="N43" s="1"/>
  <c r="O43" s="1"/>
  <c r="I43"/>
  <c r="M42"/>
  <c r="J42"/>
  <c r="N42" s="1"/>
  <c r="O42" s="1"/>
  <c r="I42"/>
  <c r="M41"/>
  <c r="J41"/>
  <c r="N41" s="1"/>
  <c r="O41" s="1"/>
  <c r="I41"/>
  <c r="M40"/>
  <c r="J40"/>
  <c r="N40" s="1"/>
  <c r="O40" s="1"/>
  <c r="I40"/>
  <c r="M39"/>
  <c r="J39"/>
  <c r="N39" s="1"/>
  <c r="O39" s="1"/>
  <c r="I39"/>
  <c r="M38"/>
  <c r="J38"/>
  <c r="N38" s="1"/>
  <c r="O38" s="1"/>
  <c r="I38"/>
  <c r="M37"/>
  <c r="J37"/>
  <c r="N37" s="1"/>
  <c r="O37" s="1"/>
  <c r="I37"/>
  <c r="M36"/>
  <c r="J36"/>
  <c r="N36" s="1"/>
  <c r="O36" s="1"/>
  <c r="I36"/>
  <c r="M35"/>
  <c r="J35"/>
  <c r="N35" s="1"/>
  <c r="O35" s="1"/>
  <c r="I35"/>
  <c r="M34"/>
  <c r="J34"/>
  <c r="N34" s="1"/>
  <c r="O34" s="1"/>
  <c r="I34"/>
  <c r="M33"/>
  <c r="J33"/>
  <c r="N33" s="1"/>
  <c r="O33" s="1"/>
  <c r="I33"/>
  <c r="M32"/>
  <c r="J32"/>
  <c r="N32" s="1"/>
  <c r="O32" s="1"/>
  <c r="I32"/>
  <c r="M31"/>
  <c r="J31"/>
  <c r="N31" s="1"/>
  <c r="O31" s="1"/>
  <c r="I31"/>
  <c r="M30"/>
  <c r="J30"/>
  <c r="N30" s="1"/>
  <c r="O30" s="1"/>
  <c r="I30"/>
  <c r="M29"/>
  <c r="J29"/>
  <c r="N29" s="1"/>
  <c r="O29" s="1"/>
  <c r="I29"/>
  <c r="M28"/>
  <c r="J28"/>
  <c r="N28" s="1"/>
  <c r="O28" s="1"/>
  <c r="I28"/>
  <c r="M27"/>
  <c r="J27"/>
  <c r="N27" s="1"/>
  <c r="O27" s="1"/>
  <c r="I27"/>
  <c r="M26"/>
  <c r="J26"/>
  <c r="N26" s="1"/>
  <c r="O26" s="1"/>
  <c r="I26"/>
  <c r="M25"/>
  <c r="J25"/>
  <c r="N25" s="1"/>
  <c r="O25" s="1"/>
  <c r="I25"/>
  <c r="M24"/>
  <c r="J24"/>
  <c r="N24" s="1"/>
  <c r="O24" s="1"/>
  <c r="I24"/>
  <c r="N23"/>
  <c r="O23" s="1"/>
  <c r="I23"/>
  <c r="M22"/>
  <c r="J22"/>
  <c r="N22" s="1"/>
  <c r="O22" s="1"/>
  <c r="I22"/>
  <c r="M21"/>
  <c r="J21"/>
  <c r="N21" s="1"/>
  <c r="O21" s="1"/>
  <c r="I21"/>
  <c r="M20"/>
  <c r="J20"/>
  <c r="N20" s="1"/>
  <c r="O20" s="1"/>
  <c r="I20"/>
  <c r="M19"/>
  <c r="J19"/>
  <c r="N19" s="1"/>
  <c r="O19" s="1"/>
  <c r="I19"/>
  <c r="M18"/>
  <c r="J18"/>
  <c r="N18" s="1"/>
  <c r="O18" s="1"/>
  <c r="I18"/>
  <c r="M17"/>
  <c r="J17"/>
  <c r="N17" s="1"/>
  <c r="O17" s="1"/>
  <c r="I17"/>
  <c r="M16"/>
  <c r="J16"/>
  <c r="N16" s="1"/>
  <c r="O16" s="1"/>
  <c r="I16"/>
  <c r="M15"/>
  <c r="J15"/>
  <c r="N15" s="1"/>
  <c r="O15" s="1"/>
  <c r="I15"/>
  <c r="M14"/>
  <c r="I14"/>
  <c r="J14" s="1"/>
  <c r="M13"/>
  <c r="J13"/>
  <c r="N13" s="1"/>
  <c r="O13" s="1"/>
  <c r="I13"/>
  <c r="M12"/>
  <c r="J12"/>
  <c r="I12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H11"/>
  <c r="G11"/>
  <c r="F11"/>
  <c r="A11"/>
  <c r="Q10"/>
  <c r="R10" s="1"/>
  <c r="S10" s="1"/>
  <c r="T10" s="1"/>
  <c r="U10" s="1"/>
  <c r="V10" s="1"/>
  <c r="W10" s="1"/>
  <c r="X10" s="1"/>
  <c r="Y10" s="1"/>
  <c r="Z10" s="1"/>
  <c r="AA10" s="1"/>
  <c r="AB10" s="1"/>
  <c r="AC10" s="1"/>
  <c r="AD10" s="1"/>
  <c r="AE10" s="1"/>
  <c r="AF10" s="1"/>
  <c r="AG10" s="1"/>
  <c r="AH10" s="1"/>
  <c r="AI10" s="1"/>
  <c r="AJ10" s="1"/>
  <c r="AK10" s="1"/>
  <c r="AL10" s="1"/>
  <c r="AM10" s="1"/>
  <c r="AN10" s="1"/>
  <c r="AO10" s="1"/>
  <c r="J11" i="11" l="1"/>
  <c r="N3"/>
  <c r="D6"/>
  <c r="D7"/>
  <c r="D7" i="10"/>
  <c r="N8" i="11"/>
  <c r="N4"/>
  <c r="N2"/>
  <c r="N5"/>
  <c r="N95"/>
  <c r="O95" s="1"/>
  <c r="O11" s="1"/>
  <c r="N6"/>
  <c r="N7"/>
  <c r="N1"/>
  <c r="D5"/>
  <c r="N11"/>
  <c r="D5" i="10"/>
  <c r="D6"/>
  <c r="I11"/>
  <c r="N14"/>
  <c r="O14" s="1"/>
  <c r="N5"/>
  <c r="N8"/>
  <c r="J11"/>
  <c r="N7"/>
  <c r="N1"/>
  <c r="N3"/>
  <c r="N6"/>
  <c r="N12"/>
  <c r="O12" s="1"/>
  <c r="N2"/>
  <c r="N4"/>
  <c r="D8" i="11" l="1"/>
  <c r="N9"/>
  <c r="D8" i="10"/>
  <c r="O11"/>
  <c r="N11"/>
  <c r="N9"/>
  <c r="AB59" i="3" l="1"/>
  <c r="AA59"/>
</calcChain>
</file>

<file path=xl/sharedStrings.xml><?xml version="1.0" encoding="utf-8"?>
<sst xmlns="http://schemas.openxmlformats.org/spreadsheetml/2006/main" count="238" uniqueCount="187">
  <si>
    <t>Fin de l'aide</t>
  </si>
  <si>
    <t>NOM</t>
  </si>
  <si>
    <t>Prénom</t>
  </si>
  <si>
    <t>Nb. Ad.</t>
  </si>
  <si>
    <t>Nb. Enf</t>
  </si>
  <si>
    <t>Nb. Bébé</t>
  </si>
  <si>
    <t>Nb. Total</t>
  </si>
  <si>
    <t>notes</t>
  </si>
  <si>
    <t>pas venu</t>
  </si>
  <si>
    <t>PAS VENU</t>
  </si>
  <si>
    <t>Christelle</t>
  </si>
  <si>
    <t>Virginie</t>
  </si>
  <si>
    <t>BOUTECHEBAK</t>
  </si>
  <si>
    <t>SALAH</t>
  </si>
  <si>
    <t xml:space="preserve"> </t>
  </si>
  <si>
    <t>FAJARDO</t>
  </si>
  <si>
    <t>Johanna</t>
  </si>
  <si>
    <t>Sylvie</t>
  </si>
  <si>
    <t>Nathalie</t>
  </si>
  <si>
    <t>GRATUIT</t>
  </si>
  <si>
    <t>Sandrine</t>
  </si>
  <si>
    <t>TOTAL</t>
  </si>
  <si>
    <t>somme 
à payer</t>
  </si>
  <si>
    <t>jaune</t>
  </si>
  <si>
    <t>pers venu</t>
  </si>
  <si>
    <t>Payé 09/11</t>
  </si>
  <si>
    <t>Doit 09/11</t>
  </si>
  <si>
    <t>notes 09/11</t>
  </si>
  <si>
    <t>Payé 23/11</t>
  </si>
  <si>
    <t>Doit 23/11</t>
  </si>
  <si>
    <t>notes 23/11</t>
  </si>
  <si>
    <t>Payé 07/12</t>
  </si>
  <si>
    <t>notes 07/12</t>
  </si>
  <si>
    <t>Payé 21/12</t>
  </si>
  <si>
    <t>Doit 21/12</t>
  </si>
  <si>
    <t>notes 21/12</t>
  </si>
  <si>
    <t>Payé 18/01</t>
  </si>
  <si>
    <t>Doit</t>
  </si>
  <si>
    <t>doit</t>
  </si>
  <si>
    <t>AKHMOUCH</t>
  </si>
  <si>
    <t>SAKINAH</t>
  </si>
  <si>
    <t>DOIT 2 €</t>
  </si>
  <si>
    <t>Alegre</t>
  </si>
  <si>
    <t>Nadege</t>
  </si>
  <si>
    <t>Angelova</t>
  </si>
  <si>
    <t>Stoyanka</t>
  </si>
  <si>
    <t>a payé 6€ pour le 23/11</t>
  </si>
  <si>
    <t>Arjona</t>
  </si>
  <si>
    <t>Melanie</t>
  </si>
  <si>
    <t>Bauer</t>
  </si>
  <si>
    <t>Sandra</t>
  </si>
  <si>
    <t>Boffa</t>
  </si>
  <si>
    <t>Marianne</t>
  </si>
  <si>
    <t>24 11 18</t>
  </si>
  <si>
    <t>Boudghacene</t>
  </si>
  <si>
    <t>Pierrette</t>
  </si>
  <si>
    <t>Boulay</t>
  </si>
  <si>
    <t>Nicole</t>
  </si>
  <si>
    <t>07/062019</t>
  </si>
  <si>
    <t>Buffet</t>
  </si>
  <si>
    <t>BUTIN</t>
  </si>
  <si>
    <t>PATRICK</t>
  </si>
  <si>
    <t>,</t>
  </si>
  <si>
    <t>Cense</t>
  </si>
  <si>
    <t>rdv 11 01</t>
  </si>
  <si>
    <t>Aurelie</t>
  </si>
  <si>
    <t>CHALAIN</t>
  </si>
  <si>
    <t>BERNARD</t>
  </si>
  <si>
    <t>Charatte</t>
  </si>
  <si>
    <t>Otmane</t>
  </si>
  <si>
    <t>Pas venu</t>
  </si>
  <si>
    <t>Charles</t>
  </si>
  <si>
    <t>Judy</t>
  </si>
  <si>
    <t>CHAUSSIEZ</t>
  </si>
  <si>
    <t>OCEANE</t>
  </si>
  <si>
    <t>COUFFIN</t>
  </si>
  <si>
    <t>Florence</t>
  </si>
  <si>
    <t>rdv a 14 h le 15 02</t>
  </si>
  <si>
    <t>COUHE</t>
  </si>
  <si>
    <t>JESSICA</t>
  </si>
  <si>
    <t>Cousin</t>
  </si>
  <si>
    <t>21 12 18</t>
  </si>
  <si>
    <t>DELCASSE</t>
  </si>
  <si>
    <t>NADINE</t>
  </si>
  <si>
    <t>Doublet</t>
  </si>
  <si>
    <t>Maryvonne</t>
  </si>
  <si>
    <t>DUCHESNE</t>
  </si>
  <si>
    <t>Marie-Noëlle</t>
  </si>
  <si>
    <t>Duquenoy</t>
  </si>
  <si>
    <t>Jean-Luc</t>
  </si>
  <si>
    <t>El Ahmadi</t>
  </si>
  <si>
    <t>Noyelle</t>
  </si>
  <si>
    <t>Elassioui</t>
  </si>
  <si>
    <t>Fettouch</t>
  </si>
  <si>
    <t>Ouajiba</t>
  </si>
  <si>
    <t>Elnajah</t>
  </si>
  <si>
    <t>Abdelkader</t>
  </si>
  <si>
    <t>Gaillard</t>
  </si>
  <si>
    <t>Max</t>
  </si>
  <si>
    <t>Galkina</t>
  </si>
  <si>
    <t>Ludmilla</t>
  </si>
  <si>
    <t>Garrabet</t>
  </si>
  <si>
    <t>Valerie</t>
  </si>
  <si>
    <t>TUTEL 2€+2€</t>
  </si>
  <si>
    <t>HAMDAOUI</t>
  </si>
  <si>
    <t>Ali</t>
  </si>
  <si>
    <t>Husic</t>
  </si>
  <si>
    <t>Esad</t>
  </si>
  <si>
    <t>Invernon</t>
  </si>
  <si>
    <t>Audrey</t>
  </si>
  <si>
    <t>23 05 19</t>
  </si>
  <si>
    <t>KARAMAN</t>
  </si>
  <si>
    <t>Karina</t>
  </si>
  <si>
    <t>gratuit</t>
  </si>
  <si>
    <t>LE DERNIER</t>
  </si>
  <si>
    <t>LENESTOUR</t>
  </si>
  <si>
    <t>Lenestour</t>
  </si>
  <si>
    <t>Antoinette</t>
  </si>
  <si>
    <t>A payé 2€ pour le 23/11</t>
  </si>
  <si>
    <t>MARTIN</t>
  </si>
  <si>
    <t>JENNIFER</t>
  </si>
  <si>
    <t>MATHURIN</t>
  </si>
  <si>
    <t>LINDA</t>
  </si>
  <si>
    <t>14 12 18</t>
  </si>
  <si>
    <t>MAUDUIT</t>
  </si>
  <si>
    <t>ALEXANDRA</t>
  </si>
  <si>
    <t>Nedjadi</t>
  </si>
  <si>
    <t>Nikitin</t>
  </si>
  <si>
    <t>13 03 2019</t>
  </si>
  <si>
    <t>Niutupea</t>
  </si>
  <si>
    <t>Pelelina</t>
  </si>
  <si>
    <t>NOUGAYREDE</t>
  </si>
  <si>
    <t>Hervé</t>
  </si>
  <si>
    <t>renard</t>
  </si>
  <si>
    <t>francoise</t>
  </si>
  <si>
    <t>Sanchez</t>
  </si>
  <si>
    <t>?</t>
  </si>
  <si>
    <t>CHRISTINE</t>
  </si>
  <si>
    <t>Segaud</t>
  </si>
  <si>
    <t>Marie-Therese</t>
  </si>
  <si>
    <t>Tinard</t>
  </si>
  <si>
    <t>Françoise</t>
  </si>
  <si>
    <t>Vassaux</t>
  </si>
  <si>
    <t>Simone</t>
  </si>
  <si>
    <t>Videira Da Silva</t>
  </si>
  <si>
    <t>Carla</t>
  </si>
  <si>
    <t>VINOT</t>
  </si>
  <si>
    <t>Christina</t>
  </si>
  <si>
    <t>Yordanova</t>
  </si>
  <si>
    <t>Albena</t>
  </si>
  <si>
    <t>Zarat</t>
  </si>
  <si>
    <t>Milouda</t>
  </si>
  <si>
    <t>Ziani</t>
  </si>
  <si>
    <t>Lahoucine</t>
  </si>
  <si>
    <t>personnes</t>
  </si>
  <si>
    <t>familles</t>
  </si>
  <si>
    <t>VENDREDI 9 NOV</t>
  </si>
  <si>
    <t>126 +17 colis</t>
  </si>
  <si>
    <t>39 + 7col</t>
  </si>
  <si>
    <t>VENDREDI 23 NOV</t>
  </si>
  <si>
    <t>VENDREDI 7 DEC</t>
  </si>
  <si>
    <t>VENDREDI 21 DEC</t>
  </si>
  <si>
    <t>136 +9 COLIS</t>
  </si>
  <si>
    <t>45 +3</t>
  </si>
  <si>
    <t xml:space="preserve">                                                                                                                       </t>
  </si>
  <si>
    <t>VENDREDI 18 JANV</t>
  </si>
  <si>
    <t>VENDREDI 1 FEV</t>
  </si>
  <si>
    <t>14h</t>
  </si>
  <si>
    <t>DECOMPTE</t>
  </si>
  <si>
    <t>14h30</t>
  </si>
  <si>
    <t>15h</t>
  </si>
  <si>
    <t>06/042021</t>
  </si>
  <si>
    <t>SCAN DOUCHETTE</t>
  </si>
  <si>
    <t>Nombre 
de passage</t>
  </si>
  <si>
    <t>Prochain 
passage</t>
  </si>
  <si>
    <t>Nb.de famille</t>
  </si>
  <si>
    <t>Nb. De
 personnes</t>
  </si>
  <si>
    <t>Fin de 
l'aide</t>
  </si>
  <si>
    <t>Nb. de personnes
prévues</t>
  </si>
  <si>
    <t>Code
Bénéficiaire</t>
  </si>
  <si>
    <t>Nom</t>
  </si>
  <si>
    <t>Nb. 
Adulte</t>
  </si>
  <si>
    <t>Nb.
 Enfant</t>
  </si>
  <si>
    <t>Nb. 
Bébé</t>
  </si>
  <si>
    <t>Heure
 de passage
initiale</t>
  </si>
  <si>
    <t>Nb. de
 personnes</t>
  </si>
  <si>
    <t>Nb de famille inscrite</t>
  </si>
</sst>
</file>

<file path=xl/styles.xml><?xml version="1.0" encoding="utf-8"?>
<styleSheet xmlns="http://schemas.openxmlformats.org/spreadsheetml/2006/main">
  <numFmts count="12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&quot; &quot;[$€-40C]"/>
    <numFmt numFmtId="165" formatCode="[$-40C]General"/>
    <numFmt numFmtId="166" formatCode="d/m/yy"/>
    <numFmt numFmtId="167" formatCode="#,##0.00&quot; €&quot;"/>
    <numFmt numFmtId="168" formatCode="dd/mm/yy"/>
    <numFmt numFmtId="169" formatCode="#,##0_ ;[Red]\-#,##0\ "/>
    <numFmt numFmtId="170" formatCode="#,##0.00\ &quot;€&quot;"/>
    <numFmt numFmtId="171" formatCode="dd/mm/yy;@"/>
    <numFmt numFmtId="172" formatCode="#,##0.00\ [$€-40C];\-#,##0.00\ [$€-40C]"/>
    <numFmt numFmtId="173" formatCode="#,##0_ ;\-#,##0\ "/>
  </numFmts>
  <fonts count="36">
    <font>
      <sz val="11"/>
      <color theme="1"/>
      <name val="Calibri"/>
      <family val="2"/>
      <scheme val="minor"/>
    </font>
    <font>
      <sz val="11"/>
      <color rgb="FF000000"/>
      <name val="Calibri1"/>
    </font>
    <font>
      <b/>
      <i/>
      <u/>
      <sz val="16"/>
      <color rgb="FF000000"/>
      <name val="Calibri"/>
      <family val="2"/>
    </font>
    <font>
      <b/>
      <sz val="11"/>
      <color rgb="FF000000"/>
      <name val="Calibri1"/>
    </font>
    <font>
      <sz val="11"/>
      <color rgb="FF000000"/>
      <name val="Arial1"/>
    </font>
    <font>
      <b/>
      <sz val="12"/>
      <color rgb="FF000000"/>
      <name val="Cambria"/>
      <family val="1"/>
    </font>
    <font>
      <b/>
      <sz val="12"/>
      <color rgb="FF000000"/>
      <name val="Calibri1"/>
    </font>
    <font>
      <b/>
      <sz val="11"/>
      <color rgb="FF000000"/>
      <name val="Cambria"/>
      <family val="1"/>
    </font>
    <font>
      <b/>
      <sz val="12"/>
      <color rgb="FFFF0000"/>
      <name val="Cambria"/>
      <family val="1"/>
    </font>
    <font>
      <b/>
      <sz val="11"/>
      <color rgb="FFFF0000"/>
      <name val="Calibri1"/>
    </font>
    <font>
      <b/>
      <sz val="16"/>
      <color rgb="FFFF0000"/>
      <name val="Arial1"/>
    </font>
    <font>
      <sz val="12"/>
      <color rgb="FF000000"/>
      <name val="Arial1"/>
    </font>
    <font>
      <b/>
      <sz val="12"/>
      <color rgb="FF666699"/>
      <name val="Arial11"/>
    </font>
    <font>
      <b/>
      <sz val="12"/>
      <color rgb="FF000000"/>
      <name val="Arial11"/>
    </font>
    <font>
      <b/>
      <sz val="12"/>
      <color rgb="FF666699"/>
      <name val="Cambria"/>
      <family val="1"/>
    </font>
    <font>
      <b/>
      <sz val="12"/>
      <color rgb="FFFF0000"/>
      <name val="Cambria1"/>
    </font>
    <font>
      <b/>
      <sz val="11"/>
      <color rgb="FFFF0000"/>
      <name val="Arial1"/>
    </font>
    <font>
      <b/>
      <sz val="12"/>
      <color rgb="FF666699"/>
      <name val="Arial1"/>
    </font>
    <font>
      <b/>
      <sz val="12"/>
      <color rgb="FF000000"/>
      <name val="Arial1"/>
    </font>
    <font>
      <sz val="15"/>
      <color rgb="FF000000"/>
      <name val="Arial1"/>
    </font>
    <font>
      <sz val="15"/>
      <color rgb="FF16365C"/>
      <name val="Arial11"/>
    </font>
    <font>
      <b/>
      <sz val="12"/>
      <color rgb="FF1F497D"/>
      <name val="Arial1"/>
    </font>
    <font>
      <b/>
      <sz val="12"/>
      <color rgb="FF003366"/>
      <name val="Calibri1"/>
    </font>
    <font>
      <b/>
      <sz val="12"/>
      <color rgb="FFFF0000"/>
      <name val="Calibri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rgb="FFDDD9C4"/>
        <bgColor rgb="FFDDD9C4"/>
      </patternFill>
    </fill>
    <fill>
      <patternFill patternType="solid">
        <fgColor rgb="FFD8E4BC"/>
        <bgColor rgb="FFD8E4BC"/>
      </patternFill>
    </fill>
    <fill>
      <patternFill patternType="solid">
        <fgColor rgb="FFC5D9F1"/>
        <bgColor rgb="FFC5D9F1"/>
      </patternFill>
    </fill>
    <fill>
      <patternFill patternType="solid">
        <fgColor rgb="FFFFC000"/>
        <bgColor rgb="FFFFC000"/>
      </patternFill>
    </fill>
    <fill>
      <patternFill patternType="solid">
        <fgColor rgb="FF00CCFF"/>
        <bgColor rgb="FF00CCFF"/>
      </patternFill>
    </fill>
    <fill>
      <patternFill patternType="solid">
        <fgColor rgb="FFE4DFEC"/>
        <bgColor rgb="FFE4DFEC"/>
      </patternFill>
    </fill>
    <fill>
      <patternFill patternType="solid">
        <fgColor rgb="FF92D050"/>
        <bgColor rgb="FF92D050"/>
      </patternFill>
    </fill>
    <fill>
      <patternFill patternType="solid">
        <fgColor rgb="FFFFFF00"/>
        <bgColor indexed="64"/>
      </patternFill>
    </fill>
    <fill>
      <patternFill patternType="solid">
        <fgColor rgb="FFB7DEE8"/>
        <bgColor rgb="FFB7DEE8"/>
      </patternFill>
    </fill>
    <fill>
      <patternFill patternType="solid">
        <fgColor rgb="FFFF99FF"/>
        <bgColor rgb="FFFF99FF"/>
      </patternFill>
    </fill>
    <fill>
      <patternFill patternType="solid">
        <fgColor rgb="FFFF0000"/>
        <bgColor rgb="FFFF0000"/>
      </patternFill>
    </fill>
    <fill>
      <patternFill patternType="solid">
        <fgColor rgb="FFFF6600"/>
        <bgColor rgb="FFFF6600"/>
      </patternFill>
    </fill>
    <fill>
      <patternFill patternType="solid">
        <fgColor rgb="FFFF3300"/>
        <bgColor rgb="FFFF3300"/>
      </patternFill>
    </fill>
    <fill>
      <patternFill patternType="solid">
        <fgColor rgb="FFFFFF99"/>
        <bgColor rgb="FFFFFF99"/>
      </patternFill>
    </fill>
    <fill>
      <patternFill patternType="solid">
        <fgColor rgb="FFEEECE1"/>
        <bgColor rgb="FFEEECE1"/>
      </patternFill>
    </fill>
    <fill>
      <patternFill patternType="solid">
        <fgColor rgb="FFE6B8B7"/>
        <bgColor rgb="FFE6B8B7"/>
      </patternFill>
    </fill>
    <fill>
      <patternFill patternType="solid">
        <fgColor rgb="FFDCE6F1"/>
        <bgColor rgb="FFDCE6F1"/>
      </patternFill>
    </fill>
    <fill>
      <patternFill patternType="solid">
        <fgColor rgb="FFFDE9D9"/>
        <bgColor rgb="FFFDE9D9"/>
      </patternFill>
    </fill>
    <fill>
      <patternFill patternType="solid">
        <fgColor rgb="FF99CCFF"/>
        <bgColor rgb="FF99CCFF"/>
      </patternFill>
    </fill>
    <fill>
      <patternFill patternType="solid">
        <fgColor rgb="FFDDD9C3"/>
        <bgColor rgb="FFDDD9C3"/>
      </patternFill>
    </fill>
    <fill>
      <patternFill patternType="solid">
        <fgColor rgb="FFF2DCDB"/>
        <bgColor rgb="FFF2DCDB"/>
      </patternFill>
    </fill>
    <fill>
      <patternFill patternType="solid">
        <fgColor theme="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double">
        <color rgb="FFFFFF00"/>
      </left>
      <right/>
      <top style="double">
        <color rgb="FFFFFF00"/>
      </top>
      <bottom/>
      <diagonal/>
    </border>
    <border>
      <left/>
      <right style="double">
        <color rgb="FFFFFF00"/>
      </right>
      <top style="double">
        <color rgb="FFFFFF00"/>
      </top>
      <bottom/>
      <diagonal/>
    </border>
    <border>
      <left style="double">
        <color rgb="FFFFFF00"/>
      </left>
      <right/>
      <top/>
      <bottom style="double">
        <color rgb="FFFFFF00"/>
      </bottom>
      <diagonal/>
    </border>
    <border>
      <left/>
      <right style="double">
        <color rgb="FFFFFF00"/>
      </right>
      <top/>
      <bottom style="double">
        <color rgb="FFFFFF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 applyNumberFormat="0" applyBorder="0" applyProtection="0"/>
    <xf numFmtId="0" fontId="4" fillId="0" borderId="0" applyNumberFormat="0" applyFont="0" applyBorder="0" applyProtection="0"/>
    <xf numFmtId="165" fontId="4" fillId="0" borderId="0" applyFont="0" applyBorder="0" applyProtection="0"/>
    <xf numFmtId="0" fontId="1" fillId="0" borderId="0" applyNumberFormat="0" applyBorder="0" applyProtection="0"/>
    <xf numFmtId="44" fontId="33" fillId="0" borderId="0" applyFont="0" applyFill="0" applyBorder="0" applyAlignment="0" applyProtection="0"/>
  </cellStyleXfs>
  <cellXfs count="254">
    <xf numFmtId="0" fontId="0" fillId="0" borderId="0" xfId="0"/>
    <xf numFmtId="0" fontId="2" fillId="2" borderId="2" xfId="1" applyFont="1" applyFill="1" applyBorder="1" applyAlignment="1" applyProtection="1">
      <alignment horizontal="center" vertical="center" textRotation="90" wrapText="1"/>
      <protection locked="0"/>
    </xf>
    <xf numFmtId="0" fontId="3" fillId="3" borderId="2" xfId="1" applyFont="1" applyFill="1" applyBorder="1" applyAlignment="1" applyProtection="1">
      <alignment horizontal="center" textRotation="90"/>
      <protection locked="0"/>
    </xf>
    <xf numFmtId="49" fontId="5" fillId="0" borderId="2" xfId="2" applyNumberFormat="1" applyFont="1" applyFill="1" applyBorder="1" applyAlignment="1" applyProtection="1">
      <alignment horizontal="center"/>
      <protection locked="0"/>
    </xf>
    <xf numFmtId="0" fontId="6" fillId="0" borderId="2" xfId="2" applyFont="1" applyFill="1" applyBorder="1" applyAlignment="1" applyProtection="1">
      <alignment horizontal="center"/>
      <protection locked="0"/>
    </xf>
    <xf numFmtId="0" fontId="7" fillId="0" borderId="2" xfId="1" applyFont="1" applyFill="1" applyBorder="1" applyAlignment="1" applyProtection="1">
      <alignment horizontal="center" textRotation="90"/>
      <protection locked="0"/>
    </xf>
    <xf numFmtId="0" fontId="3" fillId="0" borderId="2" xfId="1" applyFont="1" applyFill="1" applyBorder="1" applyAlignment="1" applyProtection="1">
      <alignment horizontal="center" textRotation="90"/>
      <protection locked="0"/>
    </xf>
    <xf numFmtId="0" fontId="8" fillId="0" borderId="2" xfId="1" applyFont="1" applyFill="1" applyBorder="1" applyAlignment="1" applyProtection="1">
      <alignment horizontal="center" textRotation="90" wrapText="1"/>
      <protection locked="0"/>
    </xf>
    <xf numFmtId="164" fontId="6" fillId="4" borderId="2" xfId="1" applyNumberFormat="1" applyFont="1" applyFill="1" applyBorder="1" applyAlignment="1" applyProtection="1">
      <alignment horizontal="center"/>
      <protection locked="0"/>
    </xf>
    <xf numFmtId="164" fontId="9" fillId="4" borderId="2" xfId="1" applyNumberFormat="1" applyFont="1" applyFill="1" applyBorder="1" applyAlignment="1" applyProtection="1">
      <alignment horizontal="center"/>
      <protection locked="0"/>
    </xf>
    <xf numFmtId="164" fontId="6" fillId="5" borderId="2" xfId="1" applyNumberFormat="1" applyFont="1" applyFill="1" applyBorder="1" applyAlignment="1" applyProtection="1">
      <alignment horizontal="center"/>
      <protection locked="0"/>
    </xf>
    <xf numFmtId="164" fontId="9" fillId="5" borderId="2" xfId="1" applyNumberFormat="1" applyFont="1" applyFill="1" applyBorder="1" applyAlignment="1" applyProtection="1">
      <alignment horizontal="center" vertical="center"/>
      <protection locked="0"/>
    </xf>
    <xf numFmtId="164" fontId="9" fillId="5" borderId="2" xfId="1" applyNumberFormat="1" applyFont="1" applyFill="1" applyBorder="1" applyAlignment="1" applyProtection="1">
      <alignment horizontal="center"/>
      <protection locked="0"/>
    </xf>
    <xf numFmtId="164" fontId="6" fillId="6" borderId="2" xfId="1" applyNumberFormat="1" applyFont="1" applyFill="1" applyBorder="1" applyAlignment="1" applyProtection="1">
      <alignment horizontal="center"/>
      <protection locked="0"/>
    </xf>
    <xf numFmtId="164" fontId="9" fillId="6" borderId="2" xfId="1" applyNumberFormat="1" applyFont="1" applyFill="1" applyBorder="1" applyAlignment="1" applyProtection="1">
      <alignment horizontal="center"/>
      <protection locked="0"/>
    </xf>
    <xf numFmtId="164" fontId="6" fillId="7" borderId="2" xfId="1" applyNumberFormat="1" applyFont="1" applyFill="1" applyBorder="1" applyAlignment="1" applyProtection="1">
      <alignment horizontal="center"/>
      <protection locked="0"/>
    </xf>
    <xf numFmtId="164" fontId="6" fillId="8" borderId="2" xfId="1" applyNumberFormat="1" applyFont="1" applyFill="1" applyBorder="1" applyAlignment="1" applyProtection="1">
      <alignment horizontal="center"/>
      <protection locked="0"/>
    </xf>
    <xf numFmtId="164" fontId="9" fillId="9" borderId="2" xfId="1" applyNumberFormat="1" applyFont="1" applyFill="1" applyBorder="1" applyAlignment="1" applyProtection="1">
      <alignment horizontal="center"/>
      <protection locked="0"/>
    </xf>
    <xf numFmtId="14" fontId="0" fillId="10" borderId="2" xfId="3" applyNumberFormat="1" applyFont="1" applyFill="1" applyBorder="1" applyAlignment="1"/>
    <xf numFmtId="164" fontId="0" fillId="0" borderId="2" xfId="3" applyNumberFormat="1" applyFont="1" applyFill="1" applyBorder="1" applyAlignment="1"/>
    <xf numFmtId="14" fontId="0" fillId="7" borderId="2" xfId="3" applyNumberFormat="1" applyFont="1" applyFill="1" applyBorder="1" applyAlignment="1"/>
    <xf numFmtId="14" fontId="0" fillId="11" borderId="2" xfId="3" applyNumberFormat="1" applyFont="1" applyFill="1" applyBorder="1" applyAlignment="1"/>
    <xf numFmtId="165" fontId="0" fillId="0" borderId="0" xfId="3" applyFont="1" applyFill="1" applyAlignment="1"/>
    <xf numFmtId="0" fontId="10" fillId="2" borderId="3" xfId="1" applyFont="1" applyFill="1" applyBorder="1" applyAlignment="1">
      <alignment horizontal="center"/>
    </xf>
    <xf numFmtId="0" fontId="11" fillId="12" borderId="2" xfId="4" applyFont="1" applyFill="1" applyBorder="1" applyAlignment="1">
      <alignment horizontal="center"/>
    </xf>
    <xf numFmtId="166" fontId="11" fillId="12" borderId="4" xfId="4" applyNumberFormat="1" applyFont="1" applyFill="1" applyBorder="1" applyAlignment="1">
      <alignment horizontal="center"/>
    </xf>
    <xf numFmtId="49" fontId="12" fillId="0" borderId="4" xfId="1" applyNumberFormat="1" applyFont="1" applyFill="1" applyBorder="1" applyAlignment="1" applyProtection="1">
      <protection locked="0"/>
    </xf>
    <xf numFmtId="0" fontId="12" fillId="0" borderId="2" xfId="1" applyFont="1" applyFill="1" applyBorder="1" applyAlignment="1" applyProtection="1"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14" fillId="0" borderId="2" xfId="1" applyFont="1" applyFill="1" applyBorder="1" applyAlignment="1">
      <alignment horizontal="center"/>
    </xf>
    <xf numFmtId="167" fontId="15" fillId="0" borderId="5" xfId="1" applyNumberFormat="1" applyFont="1" applyFill="1" applyBorder="1" applyAlignment="1">
      <alignment horizontal="center"/>
    </xf>
    <xf numFmtId="164" fontId="0" fillId="4" borderId="2" xfId="3" applyNumberFormat="1" applyFont="1" applyFill="1" applyBorder="1" applyAlignment="1">
      <alignment horizontal="center"/>
    </xf>
    <xf numFmtId="164" fontId="16" fillId="4" borderId="2" xfId="3" applyNumberFormat="1" applyFont="1" applyFill="1" applyBorder="1" applyAlignment="1">
      <alignment horizontal="center"/>
    </xf>
    <xf numFmtId="164" fontId="0" fillId="4" borderId="2" xfId="3" applyNumberFormat="1" applyFont="1" applyFill="1" applyBorder="1" applyAlignment="1"/>
    <xf numFmtId="164" fontId="0" fillId="5" borderId="2" xfId="3" applyNumberFormat="1" applyFont="1" applyFill="1" applyBorder="1" applyAlignment="1">
      <alignment horizontal="center"/>
    </xf>
    <xf numFmtId="164" fontId="16" fillId="5" borderId="2" xfId="3" applyNumberFormat="1" applyFont="1" applyFill="1" applyBorder="1" applyAlignment="1">
      <alignment horizontal="center" vertical="center"/>
    </xf>
    <xf numFmtId="164" fontId="0" fillId="5" borderId="2" xfId="3" applyNumberFormat="1" applyFont="1" applyFill="1" applyBorder="1" applyAlignment="1"/>
    <xf numFmtId="164" fontId="0" fillId="13" borderId="2" xfId="3" applyNumberFormat="1" applyFont="1" applyFill="1" applyBorder="1" applyAlignment="1"/>
    <xf numFmtId="164" fontId="0" fillId="2" borderId="2" xfId="3" applyNumberFormat="1" applyFont="1" applyFill="1" applyBorder="1" applyAlignment="1"/>
    <xf numFmtId="164" fontId="0" fillId="7" borderId="2" xfId="3" applyNumberFormat="1" applyFont="1" applyFill="1" applyBorder="1" applyAlignment="1"/>
    <xf numFmtId="164" fontId="16" fillId="5" borderId="2" xfId="3" applyNumberFormat="1" applyFont="1" applyFill="1" applyBorder="1" applyAlignment="1"/>
    <xf numFmtId="164" fontId="0" fillId="8" borderId="2" xfId="3" applyNumberFormat="1" applyFont="1" applyFill="1" applyBorder="1" applyAlignment="1"/>
    <xf numFmtId="164" fontId="16" fillId="9" borderId="2" xfId="3" applyNumberFormat="1" applyFont="1" applyFill="1" applyBorder="1" applyAlignment="1"/>
    <xf numFmtId="164" fontId="0" fillId="9" borderId="2" xfId="3" applyNumberFormat="1" applyFont="1" applyFill="1" applyBorder="1" applyAlignment="1"/>
    <xf numFmtId="164" fontId="0" fillId="10" borderId="2" xfId="3" applyNumberFormat="1" applyFont="1" applyFill="1" applyBorder="1" applyAlignment="1"/>
    <xf numFmtId="49" fontId="17" fillId="0" borderId="4" xfId="1" applyNumberFormat="1" applyFont="1" applyFill="1" applyBorder="1" applyAlignment="1" applyProtection="1">
      <protection locked="0"/>
    </xf>
    <xf numFmtId="0" fontId="17" fillId="0" borderId="2" xfId="1" applyFont="1" applyFill="1" applyBorder="1" applyAlignment="1" applyProtection="1">
      <protection locked="0"/>
    </xf>
    <xf numFmtId="0" fontId="18" fillId="0" borderId="2" xfId="1" applyFont="1" applyFill="1" applyBorder="1" applyAlignment="1" applyProtection="1">
      <alignment horizontal="center"/>
      <protection locked="0"/>
    </xf>
    <xf numFmtId="167" fontId="8" fillId="0" borderId="5" xfId="1" applyNumberFormat="1" applyFont="1" applyFill="1" applyBorder="1" applyAlignment="1">
      <alignment horizontal="center"/>
    </xf>
    <xf numFmtId="0" fontId="10" fillId="2" borderId="6" xfId="1" applyFont="1" applyFill="1" applyBorder="1" applyAlignment="1">
      <alignment horizontal="center"/>
    </xf>
    <xf numFmtId="167" fontId="15" fillId="0" borderId="2" xfId="1" applyNumberFormat="1" applyFont="1" applyFill="1" applyBorder="1" applyAlignment="1">
      <alignment horizontal="center"/>
    </xf>
    <xf numFmtId="165" fontId="0" fillId="6" borderId="0" xfId="3" applyFont="1" applyFill="1" applyAlignment="1">
      <alignment horizontal="center"/>
    </xf>
    <xf numFmtId="164" fontId="0" fillId="13" borderId="5" xfId="3" applyNumberFormat="1" applyFont="1" applyFill="1" applyBorder="1" applyAlignment="1"/>
    <xf numFmtId="168" fontId="11" fillId="12" borderId="4" xfId="4" applyNumberFormat="1" applyFont="1" applyFill="1" applyBorder="1" applyAlignment="1">
      <alignment horizontal="center"/>
    </xf>
    <xf numFmtId="0" fontId="11" fillId="12" borderId="4" xfId="4" applyFont="1" applyFill="1" applyBorder="1" applyAlignment="1">
      <alignment horizontal="center"/>
    </xf>
    <xf numFmtId="165" fontId="0" fillId="3" borderId="0" xfId="3" applyFont="1" applyFill="1" applyAlignment="1"/>
    <xf numFmtId="0" fontId="11" fillId="6" borderId="2" xfId="4" applyFont="1" applyFill="1" applyBorder="1" applyAlignment="1">
      <alignment horizontal="center"/>
    </xf>
    <xf numFmtId="166" fontId="11" fillId="6" borderId="4" xfId="4" applyNumberFormat="1" applyFont="1" applyFill="1" applyBorder="1" applyAlignment="1">
      <alignment horizontal="center"/>
    </xf>
    <xf numFmtId="49" fontId="12" fillId="3" borderId="4" xfId="1" applyNumberFormat="1" applyFont="1" applyFill="1" applyBorder="1" applyAlignment="1" applyProtection="1">
      <protection locked="0"/>
    </xf>
    <xf numFmtId="0" fontId="12" fillId="3" borderId="2" xfId="1" applyFont="1" applyFill="1" applyBorder="1" applyAlignment="1" applyProtection="1">
      <protection locked="0"/>
    </xf>
    <xf numFmtId="166" fontId="11" fillId="12" borderId="7" xfId="4" applyNumberFormat="1" applyFont="1" applyFill="1" applyBorder="1" applyAlignment="1">
      <alignment horizontal="center"/>
    </xf>
    <xf numFmtId="49" fontId="12" fillId="0" borderId="7" xfId="1" applyNumberFormat="1" applyFont="1" applyFill="1" applyBorder="1" applyAlignment="1" applyProtection="1">
      <protection locked="0"/>
    </xf>
    <xf numFmtId="0" fontId="12" fillId="0" borderId="5" xfId="1" applyFont="1" applyFill="1" applyBorder="1" applyAlignment="1" applyProtection="1">
      <protection locked="0"/>
    </xf>
    <xf numFmtId="0" fontId="13" fillId="0" borderId="5" xfId="1" applyFont="1" applyFill="1" applyBorder="1" applyAlignment="1" applyProtection="1">
      <alignment horizontal="center"/>
      <protection locked="0"/>
    </xf>
    <xf numFmtId="49" fontId="12" fillId="14" borderId="4" xfId="1" applyNumberFormat="1" applyFont="1" applyFill="1" applyBorder="1" applyAlignment="1" applyProtection="1">
      <protection locked="0"/>
    </xf>
    <xf numFmtId="0" fontId="12" fillId="14" borderId="2" xfId="1" applyFont="1" applyFill="1" applyBorder="1" applyAlignment="1" applyProtection="1">
      <protection locked="0"/>
    </xf>
    <xf numFmtId="167" fontId="8" fillId="0" borderId="2" xfId="1" applyNumberFormat="1" applyFont="1" applyFill="1" applyBorder="1" applyAlignment="1">
      <alignment horizontal="center"/>
    </xf>
    <xf numFmtId="14" fontId="11" fillId="12" borderId="4" xfId="4" applyNumberFormat="1" applyFont="1" applyFill="1" applyBorder="1" applyAlignment="1">
      <alignment horizontal="center"/>
    </xf>
    <xf numFmtId="49" fontId="17" fillId="3" borderId="4" xfId="1" applyNumberFormat="1" applyFont="1" applyFill="1" applyBorder="1" applyAlignment="1" applyProtection="1">
      <protection locked="0"/>
    </xf>
    <xf numFmtId="164" fontId="0" fillId="3" borderId="2" xfId="3" applyNumberFormat="1" applyFont="1" applyFill="1" applyBorder="1" applyAlignment="1"/>
    <xf numFmtId="165" fontId="0" fillId="15" borderId="0" xfId="3" applyFont="1" applyFill="1" applyAlignment="1"/>
    <xf numFmtId="0" fontId="0" fillId="15" borderId="0" xfId="0" applyFill="1"/>
    <xf numFmtId="49" fontId="12" fillId="16" borderId="4" xfId="1" applyNumberFormat="1" applyFont="1" applyFill="1" applyBorder="1" applyAlignment="1" applyProtection="1">
      <protection locked="0"/>
    </xf>
    <xf numFmtId="0" fontId="12" fillId="16" borderId="2" xfId="1" applyFont="1" applyFill="1" applyBorder="1" applyAlignment="1" applyProtection="1">
      <protection locked="0"/>
    </xf>
    <xf numFmtId="49" fontId="12" fillId="2" borderId="4" xfId="1" applyNumberFormat="1" applyFont="1" applyFill="1" applyBorder="1" applyAlignment="1" applyProtection="1">
      <protection locked="0"/>
    </xf>
    <xf numFmtId="0" fontId="12" fillId="17" borderId="2" xfId="1" applyFont="1" applyFill="1" applyBorder="1" applyAlignment="1" applyProtection="1">
      <protection locked="0"/>
    </xf>
    <xf numFmtId="164" fontId="16" fillId="5" borderId="0" xfId="3" applyNumberFormat="1" applyFont="1" applyFill="1" applyAlignment="1"/>
    <xf numFmtId="166" fontId="19" fillId="6" borderId="4" xfId="4" applyNumberFormat="1" applyFont="1" applyFill="1" applyBorder="1" applyAlignment="1">
      <alignment horizontal="center"/>
    </xf>
    <xf numFmtId="49" fontId="20" fillId="3" borderId="4" xfId="1" applyNumberFormat="1" applyFont="1" applyFill="1" applyBorder="1" applyAlignment="1" applyProtection="1">
      <protection locked="0"/>
    </xf>
    <xf numFmtId="0" fontId="20" fillId="3" borderId="2" xfId="1" applyFont="1" applyFill="1" applyBorder="1" applyAlignment="1" applyProtection="1">
      <protection locked="0"/>
    </xf>
    <xf numFmtId="0" fontId="13" fillId="3" borderId="2" xfId="1" applyFont="1" applyFill="1" applyBorder="1" applyAlignment="1" applyProtection="1">
      <alignment horizontal="center"/>
      <protection locked="0"/>
    </xf>
    <xf numFmtId="0" fontId="14" fillId="3" borderId="2" xfId="1" applyFont="1" applyFill="1" applyBorder="1" applyAlignment="1">
      <alignment horizontal="center"/>
    </xf>
    <xf numFmtId="167" fontId="15" fillId="3" borderId="2" xfId="1" applyNumberFormat="1" applyFont="1" applyFill="1" applyBorder="1" applyAlignment="1">
      <alignment horizontal="center"/>
    </xf>
    <xf numFmtId="164" fontId="0" fillId="18" borderId="2" xfId="3" applyNumberFormat="1" applyFont="1" applyFill="1" applyBorder="1" applyAlignment="1">
      <alignment horizontal="center"/>
    </xf>
    <xf numFmtId="164" fontId="16" fillId="18" borderId="2" xfId="3" applyNumberFormat="1" applyFont="1" applyFill="1" applyBorder="1" applyAlignment="1">
      <alignment horizontal="center"/>
    </xf>
    <xf numFmtId="164" fontId="0" fillId="18" borderId="2" xfId="3" applyNumberFormat="1" applyFont="1" applyFill="1" applyBorder="1" applyAlignment="1"/>
    <xf numFmtId="164" fontId="0" fillId="19" borderId="2" xfId="3" applyNumberFormat="1" applyFont="1" applyFill="1" applyBorder="1" applyAlignment="1"/>
    <xf numFmtId="164" fontId="16" fillId="20" borderId="2" xfId="3" applyNumberFormat="1" applyFont="1" applyFill="1" applyBorder="1" applyAlignment="1"/>
    <xf numFmtId="164" fontId="0" fillId="20" borderId="2" xfId="3" applyNumberFormat="1" applyFont="1" applyFill="1" applyBorder="1" applyAlignment="1"/>
    <xf numFmtId="0" fontId="11" fillId="12" borderId="2" xfId="4" applyFont="1" applyFill="1" applyBorder="1" applyAlignment="1">
      <alignment horizontal="center" vertical="center"/>
    </xf>
    <xf numFmtId="166" fontId="11" fillId="12" borderId="4" xfId="4" applyNumberFormat="1" applyFont="1" applyFill="1" applyBorder="1" applyAlignment="1">
      <alignment horizontal="center" vertical="center"/>
    </xf>
    <xf numFmtId="49" fontId="21" fillId="0" borderId="4" xfId="1" applyNumberFormat="1" applyFont="1" applyFill="1" applyBorder="1" applyAlignment="1" applyProtection="1">
      <alignment horizontal="left"/>
      <protection locked="0"/>
    </xf>
    <xf numFmtId="0" fontId="21" fillId="0" borderId="2" xfId="1" applyFont="1" applyFill="1" applyBorder="1" applyAlignment="1" applyProtection="1">
      <alignment horizontal="left"/>
      <protection locked="0"/>
    </xf>
    <xf numFmtId="0" fontId="14" fillId="0" borderId="2" xfId="1" applyFont="1" applyFill="1" applyBorder="1" applyAlignment="1">
      <alignment horizontal="center" vertical="center"/>
    </xf>
    <xf numFmtId="167" fontId="15" fillId="3" borderId="5" xfId="1" applyNumberFormat="1" applyFont="1" applyFill="1" applyBorder="1" applyAlignment="1">
      <alignment horizontal="center"/>
    </xf>
    <xf numFmtId="164" fontId="0" fillId="9" borderId="2" xfId="3" applyNumberFormat="1" applyFont="1" applyFill="1" applyBorder="1" applyAlignment="1">
      <alignment horizontal="center"/>
    </xf>
    <xf numFmtId="164" fontId="16" fillId="2" borderId="2" xfId="3" applyNumberFormat="1" applyFont="1" applyFill="1" applyBorder="1" applyAlignment="1"/>
    <xf numFmtId="0" fontId="11" fillId="6" borderId="4" xfId="4" applyFont="1" applyFill="1" applyBorder="1" applyAlignment="1">
      <alignment horizontal="center"/>
    </xf>
    <xf numFmtId="49" fontId="12" fillId="15" borderId="4" xfId="1" applyNumberFormat="1" applyFont="1" applyFill="1" applyBorder="1" applyAlignment="1" applyProtection="1">
      <protection locked="0"/>
    </xf>
    <xf numFmtId="0" fontId="12" fillId="15" borderId="2" xfId="1" applyFont="1" applyFill="1" applyBorder="1" applyAlignment="1" applyProtection="1">
      <protection locked="0"/>
    </xf>
    <xf numFmtId="0" fontId="21" fillId="0" borderId="2" xfId="1" applyFont="1" applyFill="1" applyBorder="1" applyAlignment="1" applyProtection="1">
      <protection locked="0"/>
    </xf>
    <xf numFmtId="166" fontId="11" fillId="14" borderId="4" xfId="4" applyNumberFormat="1" applyFont="1" applyFill="1" applyBorder="1" applyAlignment="1">
      <alignment horizontal="center"/>
    </xf>
    <xf numFmtId="49" fontId="13" fillId="14" borderId="4" xfId="1" applyNumberFormat="1" applyFont="1" applyFill="1" applyBorder="1" applyAlignment="1" applyProtection="1">
      <protection locked="0"/>
    </xf>
    <xf numFmtId="0" fontId="13" fillId="14" borderId="2" xfId="1" applyFont="1" applyFill="1" applyBorder="1" applyAlignment="1" applyProtection="1">
      <protection locked="0"/>
    </xf>
    <xf numFmtId="49" fontId="17" fillId="0" borderId="7" xfId="1" applyNumberFormat="1" applyFont="1" applyFill="1" applyBorder="1" applyAlignment="1" applyProtection="1">
      <protection locked="0"/>
    </xf>
    <xf numFmtId="0" fontId="17" fillId="0" borderId="5" xfId="1" applyFont="1" applyFill="1" applyBorder="1" applyAlignment="1" applyProtection="1">
      <protection locked="0"/>
    </xf>
    <xf numFmtId="0" fontId="18" fillId="0" borderId="5" xfId="1" applyFont="1" applyFill="1" applyBorder="1" applyAlignment="1" applyProtection="1">
      <alignment horizontal="center"/>
      <protection locked="0"/>
    </xf>
    <xf numFmtId="167" fontId="8" fillId="0" borderId="8" xfId="1" applyNumberFormat="1" applyFont="1" applyFill="1" applyBorder="1" applyAlignment="1">
      <alignment horizontal="center"/>
    </xf>
    <xf numFmtId="164" fontId="0" fillId="4" borderId="3" xfId="3" applyNumberFormat="1" applyFont="1" applyFill="1" applyBorder="1" applyAlignment="1"/>
    <xf numFmtId="164" fontId="0" fillId="21" borderId="2" xfId="3" applyNumberFormat="1" applyFont="1" applyFill="1" applyBorder="1" applyAlignment="1"/>
    <xf numFmtId="164" fontId="16" fillId="21" borderId="2" xfId="3" applyNumberFormat="1" applyFont="1" applyFill="1" applyBorder="1" applyAlignment="1"/>
    <xf numFmtId="165" fontId="0" fillId="0" borderId="2" xfId="3" applyFont="1" applyFill="1" applyBorder="1" applyAlignment="1"/>
    <xf numFmtId="0" fontId="22" fillId="22" borderId="2" xfId="1" applyFont="1" applyFill="1" applyBorder="1" applyAlignment="1">
      <alignment horizontal="center"/>
    </xf>
    <xf numFmtId="0" fontId="22" fillId="22" borderId="4" xfId="1" applyFont="1" applyFill="1" applyBorder="1" applyAlignment="1">
      <alignment horizontal="center"/>
    </xf>
    <xf numFmtId="49" fontId="6" fillId="23" borderId="4" xfId="1" applyNumberFormat="1" applyFont="1" applyFill="1" applyBorder="1" applyAlignment="1" applyProtection="1">
      <protection locked="0"/>
    </xf>
    <xf numFmtId="0" fontId="23" fillId="23" borderId="2" xfId="1" applyFont="1" applyFill="1" applyBorder="1" applyAlignment="1" applyProtection="1">
      <protection locked="0"/>
    </xf>
    <xf numFmtId="0" fontId="6" fillId="23" borderId="2" xfId="1" applyFont="1" applyFill="1" applyBorder="1" applyAlignment="1">
      <alignment horizontal="center"/>
    </xf>
    <xf numFmtId="0" fontId="14" fillId="23" borderId="2" xfId="1" applyFont="1" applyFill="1" applyBorder="1" applyAlignment="1">
      <alignment horizontal="center"/>
    </xf>
    <xf numFmtId="2" fontId="23" fillId="23" borderId="2" xfId="1" applyNumberFormat="1" applyFont="1" applyFill="1" applyBorder="1" applyAlignment="1">
      <alignment horizontal="center"/>
    </xf>
    <xf numFmtId="164" fontId="0" fillId="24" borderId="2" xfId="3" applyNumberFormat="1" applyFont="1" applyFill="1" applyBorder="1" applyAlignment="1">
      <alignment horizontal="center"/>
    </xf>
    <xf numFmtId="164" fontId="0" fillId="24" borderId="2" xfId="3" applyNumberFormat="1" applyFont="1" applyFill="1" applyBorder="1" applyAlignment="1"/>
    <xf numFmtId="164" fontId="0" fillId="24" borderId="2" xfId="3" applyNumberFormat="1" applyFont="1" applyFill="1" applyBorder="1" applyAlignment="1">
      <alignment horizontal="center" vertical="center"/>
    </xf>
    <xf numFmtId="165" fontId="0" fillId="0" borderId="0" xfId="3" applyFont="1" applyFill="1" applyAlignment="1">
      <alignment horizontal="center"/>
    </xf>
    <xf numFmtId="49" fontId="0" fillId="0" borderId="0" xfId="3" applyNumberFormat="1" applyFont="1" applyFill="1" applyAlignment="1"/>
    <xf numFmtId="164" fontId="0" fillId="0" borderId="0" xfId="3" applyNumberFormat="1" applyFont="1" applyFill="1" applyAlignment="1">
      <alignment horizontal="center"/>
    </xf>
    <xf numFmtId="164" fontId="16" fillId="0" borderId="0" xfId="3" applyNumberFormat="1" applyFont="1" applyFill="1" applyAlignment="1">
      <alignment horizontal="center"/>
    </xf>
    <xf numFmtId="164" fontId="0" fillId="0" borderId="0" xfId="3" applyNumberFormat="1" applyFont="1" applyFill="1" applyAlignment="1"/>
    <xf numFmtId="164" fontId="16" fillId="0" borderId="0" xfId="3" applyNumberFormat="1" applyFont="1" applyFill="1" applyAlignment="1">
      <alignment horizontal="center" vertical="center"/>
    </xf>
    <xf numFmtId="164" fontId="16" fillId="0" borderId="0" xfId="3" applyNumberFormat="1" applyFont="1" applyFill="1" applyAlignment="1"/>
    <xf numFmtId="49" fontId="0" fillId="0" borderId="2" xfId="3" applyNumberFormat="1" applyFont="1" applyFill="1" applyBorder="1" applyAlignment="1"/>
    <xf numFmtId="165" fontId="0" fillId="0" borderId="6" xfId="3" applyFont="1" applyFill="1" applyBorder="1" applyAlignment="1">
      <alignment horizontal="center"/>
    </xf>
    <xf numFmtId="165" fontId="0" fillId="0" borderId="2" xfId="3" applyFont="1" applyFill="1" applyBorder="1" applyAlignment="1">
      <alignment horizontal="center"/>
    </xf>
    <xf numFmtId="165" fontId="0" fillId="0" borderId="3" xfId="3" applyFont="1" applyFill="1" applyBorder="1" applyAlignment="1">
      <alignment horizontal="center"/>
    </xf>
    <xf numFmtId="14" fontId="0" fillId="0" borderId="0" xfId="3" applyNumberFormat="1" applyFont="1" applyFill="1" applyAlignment="1">
      <alignment horizontal="center"/>
    </xf>
    <xf numFmtId="165" fontId="0" fillId="0" borderId="0" xfId="3" applyFont="1" applyFill="1" applyBorder="1" applyAlignment="1"/>
    <xf numFmtId="0" fontId="0" fillId="0" borderId="0" xfId="0" applyBorder="1"/>
    <xf numFmtId="0" fontId="25" fillId="0" borderId="14" xfId="1" applyFont="1" applyFill="1" applyBorder="1" applyAlignment="1" applyProtection="1">
      <alignment horizontal="center"/>
      <protection locked="0"/>
    </xf>
    <xf numFmtId="0" fontId="25" fillId="0" borderId="2" xfId="1" applyFont="1" applyFill="1" applyBorder="1" applyAlignment="1" applyProtection="1">
      <alignment horizontal="center"/>
      <protection locked="0"/>
    </xf>
    <xf numFmtId="0" fontId="25" fillId="0" borderId="5" xfId="1" applyFont="1" applyFill="1" applyBorder="1" applyAlignment="1" applyProtection="1">
      <alignment horizontal="center"/>
      <protection locked="0"/>
    </xf>
    <xf numFmtId="49" fontId="0" fillId="0" borderId="0" xfId="3" applyNumberFormat="1" applyFont="1" applyFill="1" applyAlignment="1">
      <alignment horizontal="center"/>
    </xf>
    <xf numFmtId="2" fontId="25" fillId="0" borderId="9" xfId="4" applyNumberFormat="1" applyFont="1" applyFill="1" applyBorder="1" applyAlignment="1" applyProtection="1">
      <alignment horizontal="center"/>
    </xf>
    <xf numFmtId="0" fontId="25" fillId="0" borderId="2" xfId="4" applyNumberFormat="1" applyFont="1" applyFill="1" applyBorder="1" applyAlignment="1" applyProtection="1">
      <alignment horizontal="center"/>
    </xf>
    <xf numFmtId="2" fontId="25" fillId="0" borderId="5" xfId="4" applyNumberFormat="1" applyFont="1" applyFill="1" applyBorder="1" applyAlignment="1" applyProtection="1">
      <alignment horizontal="center"/>
    </xf>
    <xf numFmtId="0" fontId="25" fillId="0" borderId="11" xfId="4" applyNumberFormat="1" applyFont="1" applyFill="1" applyBorder="1" applyAlignment="1" applyProtection="1">
      <alignment horizontal="center"/>
      <protection locked="0"/>
    </xf>
    <xf numFmtId="49" fontId="25" fillId="0" borderId="13" xfId="1" applyNumberFormat="1" applyFont="1" applyFill="1" applyBorder="1" applyAlignment="1" applyProtection="1">
      <protection locked="0"/>
    </xf>
    <xf numFmtId="0" fontId="25" fillId="0" borderId="14" xfId="1" applyFont="1" applyFill="1" applyBorder="1" applyAlignment="1" applyProtection="1">
      <protection locked="0"/>
    </xf>
    <xf numFmtId="14" fontId="25" fillId="0" borderId="13" xfId="4" applyNumberFormat="1" applyFont="1" applyFill="1" applyBorder="1" applyAlignment="1" applyProtection="1">
      <alignment horizontal="center"/>
      <protection locked="0"/>
    </xf>
    <xf numFmtId="0" fontId="25" fillId="0" borderId="1" xfId="4" applyNumberFormat="1" applyFont="1" applyFill="1" applyBorder="1" applyAlignment="1" applyProtection="1">
      <alignment horizontal="center"/>
      <protection locked="0"/>
    </xf>
    <xf numFmtId="49" fontId="25" fillId="0" borderId="4" xfId="1" applyNumberFormat="1" applyFont="1" applyFill="1" applyBorder="1" applyAlignment="1" applyProtection="1">
      <protection locked="0"/>
    </xf>
    <xf numFmtId="0" fontId="25" fillId="0" borderId="2" xfId="1" applyFont="1" applyFill="1" applyBorder="1" applyAlignment="1" applyProtection="1">
      <protection locked="0"/>
    </xf>
    <xf numFmtId="14" fontId="25" fillId="0" borderId="4" xfId="4" applyNumberFormat="1" applyFont="1" applyFill="1" applyBorder="1" applyAlignment="1" applyProtection="1">
      <alignment horizontal="center"/>
      <protection locked="0"/>
    </xf>
    <xf numFmtId="14" fontId="25" fillId="26" borderId="4" xfId="4" applyNumberFormat="1" applyFont="1" applyFill="1" applyBorder="1" applyAlignment="1" applyProtection="1">
      <alignment horizontal="center"/>
      <protection locked="0"/>
    </xf>
    <xf numFmtId="0" fontId="25" fillId="0" borderId="1" xfId="4" applyNumberFormat="1" applyFont="1" applyFill="1" applyBorder="1" applyAlignment="1" applyProtection="1">
      <alignment horizontal="center" vertical="center"/>
      <protection locked="0"/>
    </xf>
    <xf numFmtId="49" fontId="25" fillId="0" borderId="4" xfId="1" applyNumberFormat="1" applyFont="1" applyFill="1" applyBorder="1" applyAlignment="1" applyProtection="1">
      <alignment horizontal="left"/>
      <protection locked="0"/>
    </xf>
    <xf numFmtId="0" fontId="25" fillId="0" borderId="2" xfId="1" applyFont="1" applyFill="1" applyBorder="1" applyAlignment="1" applyProtection="1">
      <alignment horizontal="left"/>
      <protection locked="0"/>
    </xf>
    <xf numFmtId="14" fontId="25" fillId="0" borderId="4" xfId="4" applyNumberFormat="1" applyFont="1" applyFill="1" applyBorder="1" applyAlignment="1" applyProtection="1">
      <alignment horizontal="center" vertical="center"/>
      <protection locked="0"/>
    </xf>
    <xf numFmtId="0" fontId="25" fillId="0" borderId="1" xfId="1" applyFont="1" applyFill="1" applyBorder="1" applyAlignment="1" applyProtection="1">
      <protection locked="0"/>
    </xf>
    <xf numFmtId="14" fontId="25" fillId="0" borderId="0" xfId="4" applyNumberFormat="1" applyFont="1" applyFill="1" applyBorder="1" applyAlignment="1" applyProtection="1">
      <alignment horizontal="center"/>
      <protection locked="0"/>
    </xf>
    <xf numFmtId="14" fontId="0" fillId="25" borderId="4" xfId="0" applyNumberFormat="1" applyFont="1" applyFill="1" applyBorder="1" applyAlignment="1" applyProtection="1">
      <alignment horizontal="center"/>
      <protection locked="0"/>
    </xf>
    <xf numFmtId="0" fontId="25" fillId="0" borderId="5" xfId="1" applyFont="1" applyFill="1" applyBorder="1" applyAlignment="1" applyProtection="1">
      <protection locked="0"/>
    </xf>
    <xf numFmtId="14" fontId="25" fillId="0" borderId="7" xfId="4" applyNumberFormat="1" applyFont="1" applyFill="1" applyBorder="1" applyAlignment="1" applyProtection="1">
      <alignment horizontal="center"/>
      <protection locked="0"/>
    </xf>
    <xf numFmtId="49" fontId="25" fillId="0" borderId="7" xfId="1" applyNumberFormat="1" applyFont="1" applyFill="1" applyBorder="1" applyAlignment="1" applyProtection="1">
      <protection locked="0"/>
    </xf>
    <xf numFmtId="0" fontId="25" fillId="0" borderId="1" xfId="1" applyFont="1" applyFill="1" applyBorder="1" applyAlignment="1" applyProtection="1">
      <alignment horizontal="center"/>
      <protection locked="0"/>
    </xf>
    <xf numFmtId="169" fontId="0" fillId="0" borderId="14" xfId="0" applyNumberFormat="1" applyFont="1" applyFill="1" applyBorder="1" applyAlignment="1" applyProtection="1">
      <alignment horizontal="center"/>
      <protection locked="0"/>
    </xf>
    <xf numFmtId="0" fontId="25" fillId="0" borderId="3" xfId="1" applyFont="1" applyFill="1" applyBorder="1" applyAlignment="1" applyProtection="1">
      <alignment horizontal="center"/>
      <protection locked="0"/>
    </xf>
    <xf numFmtId="49" fontId="25" fillId="0" borderId="12" xfId="1" applyNumberFormat="1" applyFont="1" applyFill="1" applyBorder="1" applyAlignment="1" applyProtection="1">
      <protection locked="0"/>
    </xf>
    <xf numFmtId="0" fontId="0" fillId="0" borderId="1" xfId="0" applyNumberFormat="1" applyFont="1" applyFill="1" applyBorder="1" applyAlignment="1" applyProtection="1">
      <alignment horizontal="center"/>
      <protection locked="0"/>
    </xf>
    <xf numFmtId="8" fontId="25" fillId="0" borderId="13" xfId="0" applyNumberFormat="1" applyFont="1" applyFill="1" applyBorder="1" applyAlignment="1" applyProtection="1">
      <alignment horizontal="left"/>
      <protection locked="0"/>
    </xf>
    <xf numFmtId="8" fontId="25" fillId="0" borderId="14" xfId="0" applyNumberFormat="1" applyFont="1" applyFill="1" applyBorder="1" applyAlignment="1" applyProtection="1">
      <alignment horizontal="left"/>
      <protection locked="0"/>
    </xf>
    <xf numFmtId="1" fontId="25" fillId="27" borderId="14" xfId="1" applyNumberFormat="1" applyFont="1" applyFill="1" applyBorder="1" applyAlignment="1" applyProtection="1">
      <alignment horizontal="center"/>
    </xf>
    <xf numFmtId="0" fontId="0" fillId="0" borderId="11" xfId="0" applyFill="1" applyBorder="1" applyProtection="1">
      <protection locked="0"/>
    </xf>
    <xf numFmtId="0" fontId="0" fillId="0" borderId="1" xfId="0" applyFill="1" applyBorder="1" applyProtection="1">
      <protection locked="0"/>
    </xf>
    <xf numFmtId="2" fontId="25" fillId="0" borderId="8" xfId="4" applyNumberFormat="1" applyFont="1" applyFill="1" applyBorder="1" applyAlignment="1" applyProtection="1">
      <alignment horizontal="center"/>
    </xf>
    <xf numFmtId="2" fontId="25" fillId="0" borderId="10" xfId="4" applyNumberFormat="1" applyFont="1" applyFill="1" applyBorder="1" applyAlignment="1" applyProtection="1">
      <alignment horizontal="center"/>
    </xf>
    <xf numFmtId="2" fontId="25" fillId="0" borderId="10" xfId="0" applyNumberFormat="1" applyFont="1" applyBorder="1" applyAlignment="1" applyProtection="1">
      <alignment horizontal="center" vertical="center"/>
    </xf>
    <xf numFmtId="172" fontId="28" fillId="0" borderId="1" xfId="0" applyNumberFormat="1" applyFont="1" applyFill="1" applyBorder="1" applyAlignment="1" applyProtection="1">
      <alignment horizontal="center" vertical="center"/>
      <protection locked="0"/>
    </xf>
    <xf numFmtId="2" fontId="25" fillId="27" borderId="1" xfId="4" applyNumberFormat="1" applyFont="1" applyFill="1" applyBorder="1" applyAlignment="1" applyProtection="1">
      <alignment horizontal="center"/>
    </xf>
    <xf numFmtId="170" fontId="26" fillId="27" borderId="1" xfId="1" applyNumberFormat="1" applyFont="1" applyFill="1" applyBorder="1" applyAlignment="1" applyProtection="1">
      <alignment horizontal="center"/>
    </xf>
    <xf numFmtId="1" fontId="25" fillId="0" borderId="19" xfId="4" applyNumberFormat="1" applyFont="1" applyFill="1" applyBorder="1" applyAlignment="1" applyProtection="1">
      <alignment horizontal="center"/>
    </xf>
    <xf numFmtId="1" fontId="25" fillId="0" borderId="8" xfId="4" applyNumberFormat="1" applyFont="1" applyFill="1" applyBorder="1" applyAlignment="1" applyProtection="1">
      <alignment horizontal="center"/>
    </xf>
    <xf numFmtId="1" fontId="25" fillId="0" borderId="1" xfId="4" applyNumberFormat="1" applyFont="1" applyFill="1" applyBorder="1" applyAlignment="1" applyProtection="1">
      <alignment horizontal="center"/>
    </xf>
    <xf numFmtId="1" fontId="25" fillId="0" borderId="1" xfId="0" applyNumberFormat="1" applyFont="1" applyBorder="1" applyAlignment="1" applyProtection="1">
      <alignment horizontal="center" vertical="center"/>
    </xf>
    <xf numFmtId="173" fontId="0" fillId="0" borderId="1" xfId="5" applyNumberFormat="1" applyFont="1" applyFill="1" applyBorder="1" applyAlignment="1" applyProtection="1">
      <alignment horizontal="center" vertical="center"/>
      <protection locked="0"/>
    </xf>
    <xf numFmtId="165" fontId="0" fillId="0" borderId="0" xfId="3" applyFont="1" applyFill="1" applyAlignment="1" applyProtection="1"/>
    <xf numFmtId="171" fontId="0" fillId="0" borderId="1" xfId="0" applyNumberFormat="1" applyFill="1" applyBorder="1" applyAlignment="1" applyProtection="1">
      <alignment horizontal="center" vertical="center"/>
      <protection locked="0"/>
    </xf>
    <xf numFmtId="170" fontId="25" fillId="27" borderId="0" xfId="1" applyNumberFormat="1" applyFont="1" applyFill="1" applyBorder="1" applyAlignment="1" applyProtection="1">
      <alignment horizontal="center"/>
    </xf>
    <xf numFmtId="170" fontId="25" fillId="27" borderId="24" xfId="1" applyNumberFormat="1" applyFont="1" applyFill="1" applyBorder="1" applyAlignment="1" applyProtection="1">
      <alignment horizontal="center"/>
    </xf>
    <xf numFmtId="165" fontId="0" fillId="0" borderId="2" xfId="3" applyFont="1" applyFill="1" applyBorder="1" applyAlignment="1">
      <alignment horizontal="center"/>
    </xf>
    <xf numFmtId="1" fontId="0" fillId="11" borderId="20" xfId="3" applyNumberFormat="1" applyFont="1" applyFill="1" applyBorder="1" applyAlignment="1" applyProtection="1">
      <alignment horizontal="center" vertical="center"/>
      <protection locked="0"/>
    </xf>
    <xf numFmtId="1" fontId="0" fillId="11" borderId="21" xfId="3" applyNumberFormat="1" applyFont="1" applyFill="1" applyBorder="1" applyAlignment="1" applyProtection="1">
      <alignment horizontal="center" vertical="center"/>
      <protection locked="0"/>
    </xf>
    <xf numFmtId="1" fontId="0" fillId="11" borderId="22" xfId="3" applyNumberFormat="1" applyFont="1" applyFill="1" applyBorder="1" applyAlignment="1" applyProtection="1">
      <alignment horizontal="center" vertical="center"/>
      <protection locked="0"/>
    </xf>
    <xf numFmtId="1" fontId="0" fillId="11" borderId="23" xfId="3" applyNumberFormat="1" applyFont="1" applyFill="1" applyBorder="1" applyAlignment="1" applyProtection="1">
      <alignment horizontal="center" vertical="center"/>
      <protection locked="0"/>
    </xf>
    <xf numFmtId="1" fontId="0" fillId="28" borderId="20" xfId="3" applyNumberFormat="1" applyFont="1" applyFill="1" applyBorder="1" applyAlignment="1" applyProtection="1">
      <alignment horizontal="center" vertical="center"/>
      <protection locked="0"/>
    </xf>
    <xf numFmtId="1" fontId="0" fillId="28" borderId="21" xfId="3" applyNumberFormat="1" applyFont="1" applyFill="1" applyBorder="1" applyAlignment="1" applyProtection="1">
      <alignment horizontal="center" vertical="center"/>
      <protection locked="0"/>
    </xf>
    <xf numFmtId="1" fontId="0" fillId="28" borderId="22" xfId="3" applyNumberFormat="1" applyFont="1" applyFill="1" applyBorder="1" applyAlignment="1" applyProtection="1">
      <alignment horizontal="center" vertical="center"/>
      <protection locked="0"/>
    </xf>
    <xf numFmtId="1" fontId="0" fillId="28" borderId="23" xfId="3" applyNumberFormat="1" applyFont="1" applyFill="1" applyBorder="1" applyAlignment="1" applyProtection="1">
      <alignment horizontal="center" vertical="center"/>
      <protection locked="0"/>
    </xf>
    <xf numFmtId="2" fontId="25" fillId="0" borderId="9" xfId="4" applyNumberFormat="1" applyFont="1" applyFill="1" applyBorder="1" applyAlignment="1" applyProtection="1">
      <alignment horizontal="center"/>
      <protection locked="0"/>
    </xf>
    <xf numFmtId="2" fontId="25" fillId="0" borderId="5" xfId="4" applyNumberFormat="1" applyFont="1" applyFill="1" applyBorder="1" applyAlignment="1" applyProtection="1">
      <alignment horizontal="center"/>
      <protection locked="0"/>
    </xf>
    <xf numFmtId="2" fontId="25" fillId="0" borderId="8" xfId="4" applyNumberFormat="1" applyFont="1" applyFill="1" applyBorder="1" applyAlignment="1" applyProtection="1">
      <alignment horizontal="center"/>
      <protection locked="0"/>
    </xf>
    <xf numFmtId="2" fontId="25" fillId="0" borderId="10" xfId="4" applyNumberFormat="1" applyFont="1" applyFill="1" applyBorder="1" applyAlignment="1" applyProtection="1">
      <alignment horizontal="center"/>
      <protection locked="0"/>
    </xf>
    <xf numFmtId="2" fontId="25" fillId="0" borderId="10" xfId="0" applyNumberFormat="1" applyFont="1" applyBorder="1" applyAlignment="1" applyProtection="1">
      <alignment horizontal="center" vertical="center"/>
      <protection locked="0"/>
    </xf>
    <xf numFmtId="1" fontId="25" fillId="0" borderId="19" xfId="4" applyNumberFormat="1" applyFont="1" applyFill="1" applyBorder="1" applyAlignment="1" applyProtection="1">
      <alignment horizontal="center"/>
      <protection locked="0"/>
    </xf>
    <xf numFmtId="1" fontId="25" fillId="0" borderId="8" xfId="4" applyNumberFormat="1" applyFont="1" applyFill="1" applyBorder="1" applyAlignment="1" applyProtection="1">
      <alignment horizontal="center"/>
      <protection locked="0"/>
    </xf>
    <xf numFmtId="1" fontId="25" fillId="0" borderId="1" xfId="4" applyNumberFormat="1" applyFont="1" applyFill="1" applyBorder="1" applyAlignment="1" applyProtection="1">
      <alignment horizontal="center"/>
      <protection locked="0"/>
    </xf>
    <xf numFmtId="1" fontId="25" fillId="0" borderId="1" xfId="0" applyNumberFormat="1" applyFont="1" applyBorder="1" applyAlignment="1" applyProtection="1">
      <alignment horizontal="center" vertical="center"/>
      <protection locked="0"/>
    </xf>
    <xf numFmtId="14" fontId="0" fillId="29" borderId="0" xfId="3" applyNumberFormat="1" applyFont="1" applyFill="1" applyAlignment="1" applyProtection="1">
      <alignment horizontal="center"/>
    </xf>
    <xf numFmtId="165" fontId="0" fillId="29" borderId="0" xfId="3" applyFont="1" applyFill="1" applyAlignment="1" applyProtection="1"/>
    <xf numFmtId="165" fontId="0" fillId="29" borderId="0" xfId="3" applyFont="1" applyFill="1" applyAlignment="1" applyProtection="1">
      <alignment horizontal="center"/>
    </xf>
    <xf numFmtId="165" fontId="0" fillId="29" borderId="0" xfId="3" applyFont="1" applyFill="1" applyAlignment="1">
      <alignment horizontal="center"/>
    </xf>
    <xf numFmtId="0" fontId="24" fillId="29" borderId="0" xfId="0" applyFont="1" applyFill="1" applyBorder="1" applyAlignment="1" applyProtection="1">
      <alignment horizontal="center"/>
    </xf>
    <xf numFmtId="2" fontId="0" fillId="29" borderId="0" xfId="3" applyNumberFormat="1" applyFont="1" applyFill="1" applyAlignment="1" applyProtection="1"/>
    <xf numFmtId="0" fontId="27" fillId="29" borderId="0" xfId="0" applyFont="1" applyFill="1" applyBorder="1" applyAlignment="1" applyProtection="1">
      <alignment horizontal="center" vertical="center"/>
    </xf>
    <xf numFmtId="0" fontId="27" fillId="29" borderId="0" xfId="0" applyFont="1" applyFill="1" applyBorder="1" applyAlignment="1" applyProtection="1">
      <alignment horizontal="center" vertical="center"/>
    </xf>
    <xf numFmtId="0" fontId="0" fillId="29" borderId="0" xfId="0" applyFill="1" applyBorder="1" applyProtection="1"/>
    <xf numFmtId="49" fontId="0" fillId="29" borderId="0" xfId="3" applyNumberFormat="1" applyFont="1" applyFill="1" applyBorder="1" applyAlignment="1" applyProtection="1">
      <alignment horizontal="center"/>
    </xf>
    <xf numFmtId="49" fontId="0" fillId="29" borderId="0" xfId="3" applyNumberFormat="1" applyFont="1" applyFill="1" applyBorder="1" applyAlignment="1" applyProtection="1"/>
    <xf numFmtId="0" fontId="0" fillId="29" borderId="0" xfId="3" applyNumberFormat="1" applyFont="1" applyFill="1" applyBorder="1" applyAlignment="1" applyProtection="1">
      <alignment horizontal="center"/>
    </xf>
    <xf numFmtId="8" fontId="30" fillId="29" borderId="1" xfId="0" applyNumberFormat="1" applyFont="1" applyFill="1" applyBorder="1" applyAlignment="1" applyProtection="1">
      <alignment horizontal="center" vertical="center"/>
    </xf>
    <xf numFmtId="0" fontId="32" fillId="29" borderId="1" xfId="0" applyNumberFormat="1" applyFont="1" applyFill="1" applyBorder="1" applyAlignment="1" applyProtection="1">
      <alignment horizontal="center" vertical="center" wrapText="1"/>
    </xf>
    <xf numFmtId="49" fontId="28" fillId="29" borderId="1" xfId="0" applyNumberFormat="1" applyFont="1" applyFill="1" applyBorder="1" applyAlignment="1" applyProtection="1">
      <alignment horizontal="center" vertical="center" wrapText="1"/>
    </xf>
    <xf numFmtId="0" fontId="32" fillId="29" borderId="1" xfId="0" applyNumberFormat="1" applyFont="1" applyFill="1" applyBorder="1" applyAlignment="1" applyProtection="1">
      <alignment horizontal="center" vertical="center" wrapText="1"/>
      <protection locked="0"/>
    </xf>
    <xf numFmtId="0" fontId="28" fillId="29" borderId="1" xfId="0" applyNumberFormat="1" applyFont="1" applyFill="1" applyBorder="1" applyAlignment="1" applyProtection="1">
      <alignment horizontal="center" vertical="center" wrapText="1"/>
      <protection locked="0"/>
    </xf>
    <xf numFmtId="0" fontId="30" fillId="29" borderId="1" xfId="0" applyNumberFormat="1" applyFont="1" applyFill="1" applyBorder="1" applyAlignment="1" applyProtection="1">
      <alignment horizontal="center"/>
    </xf>
    <xf numFmtId="8" fontId="30" fillId="29" borderId="1" xfId="0" applyNumberFormat="1" applyFont="1" applyFill="1" applyBorder="1" applyAlignment="1" applyProtection="1">
      <alignment horizontal="center"/>
    </xf>
    <xf numFmtId="0" fontId="30" fillId="29" borderId="1" xfId="0" applyNumberFormat="1" applyFont="1" applyFill="1" applyBorder="1" applyAlignment="1" applyProtection="1">
      <alignment horizontal="center" vertical="center"/>
    </xf>
    <xf numFmtId="49" fontId="28" fillId="29" borderId="1" xfId="0" applyNumberFormat="1" applyFont="1" applyFill="1" applyBorder="1" applyAlignment="1" applyProtection="1">
      <alignment horizontal="center" vertical="center"/>
    </xf>
    <xf numFmtId="0" fontId="28" fillId="29" borderId="1" xfId="0" applyNumberFormat="1" applyFont="1" applyFill="1" applyBorder="1" applyAlignment="1" applyProtection="1">
      <alignment horizontal="center" vertical="center"/>
      <protection locked="0"/>
    </xf>
    <xf numFmtId="49" fontId="32" fillId="29" borderId="1" xfId="0" applyNumberFormat="1" applyFont="1" applyFill="1" applyBorder="1" applyAlignment="1" applyProtection="1">
      <alignment horizontal="center" vertical="center" wrapText="1"/>
    </xf>
    <xf numFmtId="49" fontId="31" fillId="29" borderId="1" xfId="0" applyNumberFormat="1" applyFont="1" applyFill="1" applyBorder="1" applyAlignment="1" applyProtection="1">
      <alignment horizontal="center" vertical="center" wrapText="1"/>
    </xf>
    <xf numFmtId="169" fontId="28" fillId="29" borderId="1" xfId="0" applyNumberFormat="1" applyFont="1" applyFill="1" applyBorder="1" applyAlignment="1" applyProtection="1">
      <alignment horizontal="center" vertical="center"/>
      <protection locked="0"/>
    </xf>
    <xf numFmtId="1" fontId="28" fillId="29" borderId="1" xfId="0" applyNumberFormat="1" applyFont="1" applyFill="1" applyBorder="1" applyAlignment="1" applyProtection="1">
      <alignment horizontal="center" vertical="center"/>
      <protection locked="0"/>
    </xf>
    <xf numFmtId="0" fontId="32" fillId="29" borderId="1" xfId="0" applyNumberFormat="1" applyFont="1" applyFill="1" applyBorder="1" applyAlignment="1" applyProtection="1">
      <alignment horizontal="center" vertical="center"/>
      <protection locked="0"/>
    </xf>
    <xf numFmtId="172" fontId="28" fillId="29" borderId="1" xfId="0" applyNumberFormat="1" applyFont="1" applyFill="1" applyBorder="1" applyAlignment="1" applyProtection="1">
      <alignment horizontal="center" vertical="center"/>
      <protection locked="0"/>
    </xf>
    <xf numFmtId="172" fontId="32" fillId="29" borderId="1" xfId="0" applyNumberFormat="1" applyFont="1" applyFill="1" applyBorder="1" applyAlignment="1" applyProtection="1">
      <alignment horizontal="center" vertical="center"/>
      <protection locked="0"/>
    </xf>
    <xf numFmtId="0" fontId="29" fillId="29" borderId="1" xfId="0" applyNumberFormat="1" applyFont="1" applyFill="1" applyBorder="1" applyAlignment="1" applyProtection="1">
      <alignment horizontal="center"/>
    </xf>
    <xf numFmtId="0" fontId="29" fillId="29" borderId="1" xfId="0" applyFont="1" applyFill="1" applyBorder="1" applyAlignment="1" applyProtection="1">
      <alignment horizontal="center"/>
    </xf>
    <xf numFmtId="0" fontId="29" fillId="29" borderId="25" xfId="0" applyFont="1" applyFill="1" applyBorder="1" applyAlignment="1" applyProtection="1">
      <alignment horizontal="center"/>
    </xf>
    <xf numFmtId="165" fontId="0" fillId="29" borderId="0" xfId="3" applyFont="1" applyFill="1" applyAlignment="1"/>
    <xf numFmtId="171" fontId="0" fillId="29" borderId="1" xfId="0" applyNumberFormat="1" applyFill="1" applyBorder="1" applyAlignment="1" applyProtection="1">
      <alignment horizontal="center" vertical="center"/>
      <protection locked="0"/>
    </xf>
    <xf numFmtId="173" fontId="0" fillId="29" borderId="1" xfId="5" applyNumberFormat="1" applyFont="1" applyFill="1" applyBorder="1" applyAlignment="1" applyProtection="1">
      <alignment horizontal="center" vertical="center"/>
      <protection locked="0"/>
    </xf>
    <xf numFmtId="0" fontId="28" fillId="29" borderId="1" xfId="0" applyNumberFormat="1" applyFont="1" applyFill="1" applyBorder="1" applyAlignment="1" applyProtection="1">
      <alignment horizontal="center" vertical="center"/>
    </xf>
    <xf numFmtId="1" fontId="28" fillId="29" borderId="1" xfId="0" applyNumberFormat="1" applyFont="1" applyFill="1" applyBorder="1" applyAlignment="1" applyProtection="1">
      <alignment horizontal="center" vertical="center"/>
    </xf>
    <xf numFmtId="0" fontId="32" fillId="29" borderId="1" xfId="0" applyNumberFormat="1" applyFont="1" applyFill="1" applyBorder="1" applyAlignment="1" applyProtection="1">
      <alignment horizontal="center" vertical="center"/>
    </xf>
    <xf numFmtId="14" fontId="0" fillId="25" borderId="11" xfId="0" applyNumberFormat="1" applyFont="1" applyFill="1" applyBorder="1" applyAlignment="1" applyProtection="1">
      <alignment horizontal="center" vertical="center"/>
      <protection locked="0"/>
    </xf>
    <xf numFmtId="14" fontId="0" fillId="25" borderId="1" xfId="0" applyNumberFormat="1" applyFont="1" applyFill="1" applyBorder="1" applyAlignment="1" applyProtection="1">
      <alignment horizontal="center"/>
      <protection locked="0"/>
    </xf>
    <xf numFmtId="14" fontId="0" fillId="25" borderId="1" xfId="0" applyNumberFormat="1" applyFill="1" applyBorder="1" applyAlignment="1" applyProtection="1">
      <alignment horizontal="center"/>
      <protection locked="0"/>
    </xf>
    <xf numFmtId="14" fontId="25" fillId="25" borderId="1" xfId="0" applyNumberFormat="1" applyFont="1" applyFill="1" applyBorder="1" applyAlignment="1" applyProtection="1">
      <alignment horizontal="center"/>
      <protection locked="0"/>
    </xf>
    <xf numFmtId="0" fontId="34" fillId="29" borderId="15" xfId="0" applyFont="1" applyFill="1" applyBorder="1" applyAlignment="1" applyProtection="1">
      <alignment horizontal="center" vertical="center"/>
    </xf>
    <xf numFmtId="0" fontId="34" fillId="29" borderId="17" xfId="0" applyFont="1" applyFill="1" applyBorder="1" applyAlignment="1" applyProtection="1">
      <alignment horizontal="center" vertical="center"/>
    </xf>
    <xf numFmtId="0" fontId="34" fillId="29" borderId="16" xfId="0" applyFont="1" applyFill="1" applyBorder="1" applyAlignment="1" applyProtection="1">
      <alignment horizontal="center" vertical="center"/>
    </xf>
    <xf numFmtId="0" fontId="34" fillId="29" borderId="18" xfId="0" applyFont="1" applyFill="1" applyBorder="1" applyAlignment="1" applyProtection="1">
      <alignment horizontal="center" vertical="center"/>
    </xf>
    <xf numFmtId="8" fontId="30" fillId="29" borderId="12" xfId="0" applyNumberFormat="1" applyFont="1" applyFill="1" applyBorder="1" applyAlignment="1" applyProtection="1">
      <alignment horizontal="center" vertical="center"/>
    </xf>
    <xf numFmtId="8" fontId="35" fillId="29" borderId="10" xfId="0" applyNumberFormat="1" applyFont="1" applyFill="1" applyBorder="1" applyAlignment="1" applyProtection="1">
      <alignment horizontal="center" vertical="center"/>
    </xf>
    <xf numFmtId="8" fontId="35" fillId="29" borderId="12" xfId="0" applyNumberFormat="1" applyFont="1" applyFill="1" applyBorder="1" applyAlignment="1" applyProtection="1">
      <alignment horizontal="center" vertical="center"/>
    </xf>
  </cellXfs>
  <cellStyles count="6">
    <cellStyle name="Excel Built-in Normal" xfId="3"/>
    <cellStyle name="Excel Built-in Normal 1" xfId="4"/>
    <cellStyle name="Excel Built-in Normal 2" xfId="1"/>
    <cellStyle name="Excel Built-in Normal 3" xfId="2"/>
    <cellStyle name="Monétaire" xfId="5" builtinId="4"/>
    <cellStyle name="Normal" xfId="0" builtinId="0"/>
  </cellStyles>
  <dxfs count="4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00B050"/>
      </font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00B050"/>
      </font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colors>
    <mruColors>
      <color rgb="FFFF33CC"/>
      <color rgb="FFFF3399"/>
      <color rgb="FFC20E8F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MI106"/>
  <sheetViews>
    <sheetView workbookViewId="0">
      <selection sqref="A1:XFD1048576"/>
    </sheetView>
  </sheetViews>
  <sheetFormatPr baseColWidth="10" defaultRowHeight="14.4"/>
  <cols>
    <col min="1" max="1" width="8.5546875" style="22" customWidth="1"/>
    <col min="2" max="2" width="7.6640625" style="122" customWidth="1"/>
    <col min="3" max="3" width="16" style="122" customWidth="1"/>
    <col min="4" max="4" width="20" style="123" customWidth="1"/>
    <col min="5" max="5" width="18.6640625" style="22" customWidth="1"/>
    <col min="6" max="7" width="9.109375" style="22" customWidth="1"/>
    <col min="8" max="8" width="7.5546875" style="22" hidden="1" customWidth="1"/>
    <col min="9" max="9" width="12.5546875" style="122" customWidth="1"/>
    <col min="10" max="10" width="12.5546875" style="22" customWidth="1"/>
    <col min="11" max="11" width="12.88671875" style="124" hidden="1" customWidth="1"/>
    <col min="12" max="12" width="12.88671875" style="125" hidden="1" customWidth="1"/>
    <col min="13" max="13" width="12.33203125" style="126" hidden="1" customWidth="1"/>
    <col min="14" max="14" width="12.88671875" style="124" hidden="1" customWidth="1"/>
    <col min="15" max="15" width="12.88671875" style="127" hidden="1" customWidth="1"/>
    <col min="16" max="16" width="15.33203125" style="126" hidden="1" customWidth="1"/>
    <col min="17" max="19" width="12.88671875" style="126" hidden="1" customWidth="1"/>
    <col min="20" max="20" width="12.88671875" style="128" hidden="1" customWidth="1"/>
    <col min="21" max="22" width="12.88671875" style="126" hidden="1" customWidth="1"/>
    <col min="23" max="23" width="9.6640625" style="128" hidden="1" customWidth="1"/>
    <col min="24" max="24" width="7.109375" style="126" hidden="1" customWidth="1"/>
    <col min="25" max="25" width="11.109375" style="126" customWidth="1"/>
    <col min="26" max="29" width="12.88671875" style="126" customWidth="1"/>
    <col min="30" max="30" width="12.88671875" style="22" customWidth="1"/>
    <col min="31" max="1018" width="12.44140625" style="22" customWidth="1"/>
    <col min="1019" max="1019" width="12.5546875" customWidth="1"/>
  </cols>
  <sheetData>
    <row r="1" spans="1:31" customFormat="1" ht="67.8">
      <c r="A1" s="1" t="s">
        <v>23</v>
      </c>
      <c r="B1" s="2" t="s">
        <v>24</v>
      </c>
      <c r="C1" s="2" t="s">
        <v>0</v>
      </c>
      <c r="D1" s="3" t="s">
        <v>1</v>
      </c>
      <c r="E1" s="4" t="s">
        <v>2</v>
      </c>
      <c r="F1" s="5" t="s">
        <v>3</v>
      </c>
      <c r="G1" s="6" t="s">
        <v>4</v>
      </c>
      <c r="H1" s="6" t="s">
        <v>5</v>
      </c>
      <c r="I1" s="6" t="s">
        <v>6</v>
      </c>
      <c r="J1" s="7" t="s">
        <v>22</v>
      </c>
      <c r="K1" s="8" t="s">
        <v>25</v>
      </c>
      <c r="L1" s="9" t="s">
        <v>26</v>
      </c>
      <c r="M1" s="9" t="s">
        <v>27</v>
      </c>
      <c r="N1" s="10" t="s">
        <v>28</v>
      </c>
      <c r="O1" s="11" t="s">
        <v>29</v>
      </c>
      <c r="P1" s="12" t="s">
        <v>30</v>
      </c>
      <c r="Q1" s="13" t="s">
        <v>31</v>
      </c>
      <c r="R1" s="14" t="s">
        <v>32</v>
      </c>
      <c r="S1" s="15" t="s">
        <v>33</v>
      </c>
      <c r="T1" s="12" t="s">
        <v>34</v>
      </c>
      <c r="U1" s="12" t="s">
        <v>35</v>
      </c>
      <c r="V1" s="16" t="s">
        <v>36</v>
      </c>
      <c r="W1" s="17" t="s">
        <v>37</v>
      </c>
      <c r="X1" s="17" t="s">
        <v>7</v>
      </c>
      <c r="Y1" s="18">
        <v>43497</v>
      </c>
      <c r="Z1" s="19" t="s">
        <v>38</v>
      </c>
      <c r="AA1" s="20">
        <v>43525</v>
      </c>
      <c r="AB1" s="19" t="s">
        <v>37</v>
      </c>
      <c r="AC1" s="21">
        <v>43539</v>
      </c>
      <c r="AD1" s="22"/>
      <c r="AE1" s="22"/>
    </row>
    <row r="2" spans="1:31" customFormat="1" ht="21">
      <c r="A2" s="23">
        <v>1</v>
      </c>
      <c r="B2" s="24"/>
      <c r="C2" s="25">
        <v>43588</v>
      </c>
      <c r="D2" s="26" t="s">
        <v>39</v>
      </c>
      <c r="E2" s="27" t="s">
        <v>40</v>
      </c>
      <c r="F2" s="28">
        <v>3</v>
      </c>
      <c r="G2" s="28">
        <v>3</v>
      </c>
      <c r="H2" s="28"/>
      <c r="I2" s="29">
        <v>6</v>
      </c>
      <c r="J2" s="30">
        <v>12</v>
      </c>
      <c r="K2" s="31">
        <v>12</v>
      </c>
      <c r="L2" s="32"/>
      <c r="M2" s="33"/>
      <c r="N2" s="34">
        <v>12</v>
      </c>
      <c r="O2" s="35"/>
      <c r="P2" s="36"/>
      <c r="Q2" s="37">
        <v>12</v>
      </c>
      <c r="R2" s="38"/>
      <c r="S2" s="39">
        <v>12</v>
      </c>
      <c r="T2" s="40"/>
      <c r="U2" s="36"/>
      <c r="V2" s="41"/>
      <c r="W2" s="42"/>
      <c r="X2" s="43"/>
      <c r="Y2" s="44">
        <v>10</v>
      </c>
      <c r="Z2" s="19" t="s">
        <v>41</v>
      </c>
      <c r="AA2" s="39"/>
      <c r="AB2" s="19"/>
      <c r="AC2" s="21"/>
      <c r="AD2" s="22"/>
      <c r="AE2" s="22"/>
    </row>
    <row r="3" spans="1:31" customFormat="1" ht="21">
      <c r="A3" s="23">
        <v>2</v>
      </c>
      <c r="B3" s="24"/>
      <c r="C3" s="25">
        <v>43588</v>
      </c>
      <c r="D3" s="45" t="s">
        <v>42</v>
      </c>
      <c r="E3" s="46" t="s">
        <v>43</v>
      </c>
      <c r="F3" s="47">
        <v>1</v>
      </c>
      <c r="G3" s="47">
        <v>3</v>
      </c>
      <c r="H3" s="47"/>
      <c r="I3" s="29">
        <v>4</v>
      </c>
      <c r="J3" s="48">
        <v>8</v>
      </c>
      <c r="K3" s="31">
        <v>8</v>
      </c>
      <c r="L3" s="32"/>
      <c r="M3" s="33"/>
      <c r="N3" s="34">
        <v>8</v>
      </c>
      <c r="O3" s="35"/>
      <c r="P3" s="36"/>
      <c r="Q3" s="37">
        <v>4</v>
      </c>
      <c r="R3" s="38"/>
      <c r="S3" s="39"/>
      <c r="T3" s="40"/>
      <c r="U3" s="36"/>
      <c r="V3" s="41">
        <v>10</v>
      </c>
      <c r="W3" s="42"/>
      <c r="X3" s="43"/>
      <c r="Y3" s="44">
        <v>8</v>
      </c>
      <c r="Z3" s="19"/>
      <c r="AA3" s="39"/>
      <c r="AB3" s="19"/>
      <c r="AC3" s="21"/>
      <c r="AD3" s="22"/>
      <c r="AE3" s="22"/>
    </row>
    <row r="4" spans="1:31" customFormat="1" ht="21">
      <c r="A4" s="49">
        <v>3</v>
      </c>
      <c r="B4" s="24"/>
      <c r="C4" s="25">
        <v>43567</v>
      </c>
      <c r="D4" s="26" t="s">
        <v>44</v>
      </c>
      <c r="E4" s="27" t="s">
        <v>45</v>
      </c>
      <c r="F4" s="28">
        <v>3</v>
      </c>
      <c r="G4" s="28"/>
      <c r="H4" s="28"/>
      <c r="I4" s="29">
        <v>3</v>
      </c>
      <c r="J4" s="50">
        <v>6</v>
      </c>
      <c r="K4" s="31">
        <v>6</v>
      </c>
      <c r="L4" s="32"/>
      <c r="M4" s="33" t="s">
        <v>46</v>
      </c>
      <c r="N4" s="34">
        <v>0</v>
      </c>
      <c r="O4" s="35"/>
      <c r="P4" s="36"/>
      <c r="Q4" s="37"/>
      <c r="R4" s="38"/>
      <c r="S4" s="39">
        <v>6</v>
      </c>
      <c r="T4" s="40"/>
      <c r="U4" s="36"/>
      <c r="V4" s="41"/>
      <c r="W4" s="42"/>
      <c r="X4" s="43"/>
      <c r="Y4" s="44">
        <v>6</v>
      </c>
      <c r="Z4" s="19"/>
      <c r="AA4" s="39"/>
      <c r="AB4" s="19"/>
      <c r="AC4" s="21"/>
      <c r="AD4" s="22"/>
      <c r="AE4" s="22"/>
    </row>
    <row r="5" spans="1:31" customFormat="1" ht="21">
      <c r="A5" s="23">
        <v>4</v>
      </c>
      <c r="B5" s="24"/>
      <c r="C5" s="25">
        <v>43567</v>
      </c>
      <c r="D5" s="26" t="s">
        <v>47</v>
      </c>
      <c r="E5" s="27" t="s">
        <v>48</v>
      </c>
      <c r="F5" s="28">
        <v>1</v>
      </c>
      <c r="G5" s="28">
        <v>1</v>
      </c>
      <c r="H5" s="28"/>
      <c r="I5" s="29">
        <v>2</v>
      </c>
      <c r="J5" s="50">
        <v>4</v>
      </c>
      <c r="K5" s="31">
        <v>8</v>
      </c>
      <c r="L5" s="32"/>
      <c r="M5" s="33"/>
      <c r="N5" s="34">
        <v>0</v>
      </c>
      <c r="O5" s="35"/>
      <c r="P5" s="36"/>
      <c r="Q5" s="37">
        <v>8</v>
      </c>
      <c r="R5" s="38"/>
      <c r="S5" s="39">
        <v>4</v>
      </c>
      <c r="T5" s="40"/>
      <c r="U5" s="36"/>
      <c r="V5" s="41"/>
      <c r="W5" s="42"/>
      <c r="X5" s="43"/>
      <c r="Y5" s="44">
        <v>8</v>
      </c>
      <c r="Z5" s="19"/>
      <c r="AA5" s="39">
        <v>3</v>
      </c>
      <c r="AB5" s="19">
        <v>1</v>
      </c>
      <c r="AC5" s="21"/>
      <c r="AD5" s="22"/>
      <c r="AE5" s="22"/>
    </row>
    <row r="6" spans="1:31" customFormat="1" ht="21">
      <c r="A6" s="49">
        <v>6</v>
      </c>
      <c r="B6" s="24"/>
      <c r="C6" s="25">
        <v>43455</v>
      </c>
      <c r="D6" s="45" t="s">
        <v>49</v>
      </c>
      <c r="E6" s="46" t="s">
        <v>50</v>
      </c>
      <c r="F6" s="47">
        <v>1</v>
      </c>
      <c r="G6" s="47">
        <v>1</v>
      </c>
      <c r="H6" s="47"/>
      <c r="I6" s="29">
        <v>2</v>
      </c>
      <c r="J6" s="48">
        <v>4</v>
      </c>
      <c r="K6" s="31"/>
      <c r="L6" s="32"/>
      <c r="M6" s="33"/>
      <c r="N6" s="34">
        <v>8</v>
      </c>
      <c r="O6" s="35"/>
      <c r="P6" s="36"/>
      <c r="Q6" s="37">
        <v>10</v>
      </c>
      <c r="R6" s="38"/>
      <c r="S6" s="39">
        <v>4</v>
      </c>
      <c r="T6" s="40"/>
      <c r="U6" s="36"/>
      <c r="V6" s="41">
        <v>4</v>
      </c>
      <c r="W6" s="42"/>
      <c r="X6" s="43"/>
      <c r="Y6" s="44"/>
      <c r="Z6" s="19"/>
      <c r="AA6" s="39">
        <v>8</v>
      </c>
      <c r="AB6" s="19"/>
      <c r="AC6" s="21"/>
      <c r="AD6" s="22"/>
      <c r="AE6" s="22"/>
    </row>
    <row r="7" spans="1:31" customFormat="1" ht="21">
      <c r="A7" s="23">
        <v>7</v>
      </c>
      <c r="B7" s="24"/>
      <c r="C7" s="25">
        <v>43524</v>
      </c>
      <c r="D7" s="26" t="s">
        <v>51</v>
      </c>
      <c r="E7" s="27" t="s">
        <v>52</v>
      </c>
      <c r="F7" s="28">
        <v>3</v>
      </c>
      <c r="G7" s="28"/>
      <c r="H7" s="28"/>
      <c r="I7" s="29">
        <v>3</v>
      </c>
      <c r="J7" s="30">
        <v>6</v>
      </c>
      <c r="K7" s="31">
        <v>6</v>
      </c>
      <c r="L7" s="32"/>
      <c r="M7" s="33"/>
      <c r="N7" s="34">
        <v>6</v>
      </c>
      <c r="O7" s="35"/>
      <c r="P7" s="36"/>
      <c r="Q7" s="37">
        <v>6</v>
      </c>
      <c r="R7" s="38"/>
      <c r="S7" s="39"/>
      <c r="T7" s="40"/>
      <c r="U7" s="36"/>
      <c r="V7" s="41">
        <v>6</v>
      </c>
      <c r="W7" s="42"/>
      <c r="X7" s="43"/>
      <c r="Y7" s="44">
        <v>6</v>
      </c>
      <c r="Z7" s="19"/>
      <c r="AA7" s="39">
        <v>6</v>
      </c>
      <c r="AB7" s="19"/>
      <c r="AC7" s="21"/>
      <c r="AD7" s="22"/>
      <c r="AE7" s="22"/>
    </row>
    <row r="8" spans="1:31" customFormat="1" ht="21">
      <c r="A8" s="23">
        <v>8</v>
      </c>
      <c r="B8" s="24"/>
      <c r="C8" s="51" t="s">
        <v>53</v>
      </c>
      <c r="D8" s="26" t="s">
        <v>54</v>
      </c>
      <c r="E8" s="27" t="s">
        <v>55</v>
      </c>
      <c r="F8" s="28">
        <v>1</v>
      </c>
      <c r="G8" s="28"/>
      <c r="H8" s="28"/>
      <c r="I8" s="29">
        <v>1</v>
      </c>
      <c r="J8" s="30">
        <v>2</v>
      </c>
      <c r="K8" s="31" t="s">
        <v>8</v>
      </c>
      <c r="L8" s="32"/>
      <c r="M8" s="33"/>
      <c r="N8" s="34">
        <v>2</v>
      </c>
      <c r="O8" s="35"/>
      <c r="P8" s="36"/>
      <c r="Q8" s="37"/>
      <c r="R8" s="38"/>
      <c r="S8" s="39">
        <v>2</v>
      </c>
      <c r="T8" s="40"/>
      <c r="U8" s="36"/>
      <c r="V8" s="41"/>
      <c r="W8" s="42"/>
      <c r="X8" s="43"/>
      <c r="Y8" s="44"/>
      <c r="Z8" s="19"/>
      <c r="AA8" s="39"/>
      <c r="AB8" s="19"/>
      <c r="AC8" s="21"/>
      <c r="AD8" s="22"/>
      <c r="AE8" s="22"/>
    </row>
    <row r="9" spans="1:31" customFormat="1" ht="21">
      <c r="A9" s="49">
        <v>9</v>
      </c>
      <c r="B9" s="24"/>
      <c r="C9" s="25">
        <v>43664</v>
      </c>
      <c r="D9" s="26" t="s">
        <v>56</v>
      </c>
      <c r="E9" s="27" t="s">
        <v>17</v>
      </c>
      <c r="F9" s="28">
        <v>1</v>
      </c>
      <c r="G9" s="28"/>
      <c r="H9" s="28"/>
      <c r="I9" s="29">
        <v>1</v>
      </c>
      <c r="J9" s="30">
        <v>2</v>
      </c>
      <c r="K9" s="31">
        <v>2</v>
      </c>
      <c r="L9" s="32"/>
      <c r="M9" s="33"/>
      <c r="N9" s="34">
        <v>2</v>
      </c>
      <c r="O9" s="35"/>
      <c r="P9" s="36"/>
      <c r="Q9" s="52">
        <v>2</v>
      </c>
      <c r="R9" s="38"/>
      <c r="S9" s="39">
        <v>2</v>
      </c>
      <c r="T9" s="40"/>
      <c r="U9" s="36"/>
      <c r="V9" s="41">
        <v>2</v>
      </c>
      <c r="W9" s="42"/>
      <c r="X9" s="43"/>
      <c r="Y9" s="44">
        <v>2</v>
      </c>
      <c r="Z9" s="19"/>
      <c r="AA9" s="39">
        <v>2</v>
      </c>
      <c r="AB9" s="19"/>
      <c r="AC9" s="21"/>
      <c r="AD9" s="22"/>
      <c r="AE9" s="22"/>
    </row>
    <row r="10" spans="1:31" customFormat="1" ht="21">
      <c r="A10" s="23">
        <v>10</v>
      </c>
      <c r="B10" s="24"/>
      <c r="C10" s="53">
        <v>43664</v>
      </c>
      <c r="D10" s="45" t="s">
        <v>56</v>
      </c>
      <c r="E10" s="46" t="s">
        <v>57</v>
      </c>
      <c r="F10" s="47">
        <v>1</v>
      </c>
      <c r="G10" s="47"/>
      <c r="H10" s="47"/>
      <c r="I10" s="29">
        <v>1</v>
      </c>
      <c r="J10" s="48">
        <v>2</v>
      </c>
      <c r="K10" s="31">
        <v>2</v>
      </c>
      <c r="L10" s="32"/>
      <c r="M10" s="33"/>
      <c r="N10" s="34">
        <v>2</v>
      </c>
      <c r="O10" s="35"/>
      <c r="P10" s="36"/>
      <c r="Q10" s="37">
        <v>2</v>
      </c>
      <c r="R10" s="38"/>
      <c r="S10" s="39">
        <v>2</v>
      </c>
      <c r="T10" s="40"/>
      <c r="U10" s="36"/>
      <c r="V10" s="41">
        <v>2</v>
      </c>
      <c r="W10" s="42"/>
      <c r="X10" s="43"/>
      <c r="Y10" s="44">
        <v>2</v>
      </c>
      <c r="Z10" s="19"/>
      <c r="AA10" s="39">
        <v>2</v>
      </c>
      <c r="AB10" s="19"/>
      <c r="AC10" s="21"/>
      <c r="AD10" s="22"/>
      <c r="AE10" s="22"/>
    </row>
    <row r="11" spans="1:31" customFormat="1" ht="21">
      <c r="A11" s="23">
        <v>50</v>
      </c>
      <c r="B11" s="24"/>
      <c r="C11" s="54" t="s">
        <v>58</v>
      </c>
      <c r="D11" s="26" t="s">
        <v>12</v>
      </c>
      <c r="E11" s="27" t="s">
        <v>13</v>
      </c>
      <c r="F11" s="28">
        <v>2</v>
      </c>
      <c r="G11" s="28"/>
      <c r="H11" s="28"/>
      <c r="I11" s="29"/>
      <c r="J11" s="48">
        <v>4</v>
      </c>
      <c r="K11" s="31"/>
      <c r="L11" s="32"/>
      <c r="M11" s="33"/>
      <c r="N11" s="34"/>
      <c r="O11" s="35"/>
      <c r="P11" s="36"/>
      <c r="Q11" s="37">
        <v>4</v>
      </c>
      <c r="R11" s="38"/>
      <c r="S11" s="39">
        <v>4</v>
      </c>
      <c r="T11" s="40"/>
      <c r="U11" s="36"/>
      <c r="V11" s="41"/>
      <c r="W11" s="42"/>
      <c r="X11" s="43"/>
      <c r="Y11" s="44"/>
      <c r="Z11" s="19"/>
      <c r="AA11" s="39"/>
      <c r="AB11" s="19"/>
      <c r="AC11" s="21"/>
      <c r="AD11" s="22"/>
      <c r="AE11" s="22"/>
    </row>
    <row r="12" spans="1:31" customFormat="1" ht="21">
      <c r="A12" s="23">
        <v>11</v>
      </c>
      <c r="B12" s="24"/>
      <c r="C12" s="25">
        <v>43664</v>
      </c>
      <c r="D12" s="45" t="s">
        <v>59</v>
      </c>
      <c r="E12" s="46" t="s">
        <v>18</v>
      </c>
      <c r="F12" s="47">
        <v>2</v>
      </c>
      <c r="G12" s="47">
        <v>1</v>
      </c>
      <c r="H12" s="47"/>
      <c r="I12" s="29">
        <v>3</v>
      </c>
      <c r="J12" s="48">
        <v>6</v>
      </c>
      <c r="K12" s="31">
        <v>6</v>
      </c>
      <c r="L12" s="32"/>
      <c r="M12" s="33"/>
      <c r="N12" s="34">
        <v>6</v>
      </c>
      <c r="O12" s="35"/>
      <c r="P12" s="36"/>
      <c r="Q12" s="37">
        <v>6</v>
      </c>
      <c r="R12" s="38"/>
      <c r="S12" s="39">
        <v>6</v>
      </c>
      <c r="T12" s="40"/>
      <c r="U12" s="36"/>
      <c r="V12" s="41">
        <v>6</v>
      </c>
      <c r="W12" s="42"/>
      <c r="X12" s="43"/>
      <c r="Y12" s="44"/>
      <c r="Z12" s="19"/>
      <c r="AA12" s="39">
        <v>6</v>
      </c>
      <c r="AB12" s="19"/>
      <c r="AC12" s="21"/>
      <c r="AD12" s="22"/>
      <c r="AE12" s="22"/>
    </row>
    <row r="13" spans="1:31" customFormat="1" ht="21">
      <c r="A13" s="23">
        <v>52</v>
      </c>
      <c r="B13" s="24"/>
      <c r="C13" s="54" t="s">
        <v>58</v>
      </c>
      <c r="D13" s="26" t="s">
        <v>60</v>
      </c>
      <c r="E13" s="27" t="s">
        <v>61</v>
      </c>
      <c r="F13" s="28">
        <v>2</v>
      </c>
      <c r="G13" s="28">
        <v>4</v>
      </c>
      <c r="H13" s="28"/>
      <c r="I13" s="29">
        <v>6</v>
      </c>
      <c r="J13" s="48">
        <v>12</v>
      </c>
      <c r="K13" s="31"/>
      <c r="L13" s="32"/>
      <c r="M13" s="33"/>
      <c r="N13" s="34"/>
      <c r="O13" s="35"/>
      <c r="P13" s="36"/>
      <c r="Q13" s="37">
        <v>12</v>
      </c>
      <c r="R13" s="38" t="s">
        <v>62</v>
      </c>
      <c r="S13" s="39">
        <v>12</v>
      </c>
      <c r="T13" s="40"/>
      <c r="U13" s="36"/>
      <c r="V13" s="41">
        <v>12</v>
      </c>
      <c r="W13" s="42"/>
      <c r="X13" s="43"/>
      <c r="Y13" s="44">
        <v>12</v>
      </c>
      <c r="Z13" s="19"/>
      <c r="AA13" s="39">
        <v>12</v>
      </c>
      <c r="AB13" s="19"/>
      <c r="AC13" s="21"/>
      <c r="AD13" s="22"/>
      <c r="AE13" s="55"/>
    </row>
    <row r="14" spans="1:31" customFormat="1" ht="21">
      <c r="A14" s="49">
        <v>13</v>
      </c>
      <c r="B14" s="56"/>
      <c r="C14" s="57">
        <v>43482</v>
      </c>
      <c r="D14" s="58" t="s">
        <v>63</v>
      </c>
      <c r="E14" s="59" t="s">
        <v>18</v>
      </c>
      <c r="F14" s="28">
        <v>1</v>
      </c>
      <c r="G14" s="28">
        <v>2</v>
      </c>
      <c r="H14" s="28"/>
      <c r="I14" s="29">
        <v>3</v>
      </c>
      <c r="J14" s="30">
        <v>6</v>
      </c>
      <c r="K14" s="31">
        <v>6</v>
      </c>
      <c r="L14" s="32"/>
      <c r="M14" s="33"/>
      <c r="N14" s="34">
        <v>6</v>
      </c>
      <c r="O14" s="35"/>
      <c r="P14" s="36"/>
      <c r="Q14" s="37"/>
      <c r="R14" s="38" t="s">
        <v>64</v>
      </c>
      <c r="S14" s="39">
        <v>6</v>
      </c>
      <c r="T14" s="40"/>
      <c r="U14" s="36"/>
      <c r="V14" s="41">
        <v>6</v>
      </c>
      <c r="W14" s="42"/>
      <c r="X14" s="43"/>
      <c r="Y14" s="44">
        <v>6</v>
      </c>
      <c r="Z14" s="19"/>
      <c r="AA14" s="39">
        <v>6</v>
      </c>
      <c r="AB14" s="19"/>
      <c r="AC14" s="21"/>
      <c r="AD14" s="22"/>
      <c r="AE14" s="22"/>
    </row>
    <row r="15" spans="1:31" customFormat="1" ht="21">
      <c r="A15" s="23">
        <v>14</v>
      </c>
      <c r="B15" s="24"/>
      <c r="C15" s="25">
        <v>43594</v>
      </c>
      <c r="D15" s="26" t="s">
        <v>63</v>
      </c>
      <c r="E15" s="27" t="s">
        <v>65</v>
      </c>
      <c r="F15" s="28">
        <v>2</v>
      </c>
      <c r="G15" s="28">
        <v>1</v>
      </c>
      <c r="H15" s="28">
        <v>1</v>
      </c>
      <c r="I15" s="29">
        <v>4</v>
      </c>
      <c r="J15" s="50">
        <v>8</v>
      </c>
      <c r="K15" s="31"/>
      <c r="L15" s="32"/>
      <c r="M15" s="33"/>
      <c r="N15" s="34">
        <v>22</v>
      </c>
      <c r="O15" s="35"/>
      <c r="P15" s="36"/>
      <c r="Q15" s="37">
        <v>8</v>
      </c>
      <c r="R15" s="38"/>
      <c r="S15" s="39">
        <v>8</v>
      </c>
      <c r="T15" s="40"/>
      <c r="U15" s="36"/>
      <c r="V15" s="41"/>
      <c r="W15" s="42"/>
      <c r="X15" s="43"/>
      <c r="Y15" s="44">
        <v>16</v>
      </c>
      <c r="Z15" s="19"/>
      <c r="AA15" s="39">
        <v>8</v>
      </c>
      <c r="AB15" s="19"/>
      <c r="AC15" s="21"/>
      <c r="AD15" s="22"/>
      <c r="AE15" s="22"/>
    </row>
    <row r="16" spans="1:31" customFormat="1" ht="21">
      <c r="A16" s="23">
        <v>15</v>
      </c>
      <c r="B16" s="24"/>
      <c r="C16" s="25">
        <v>43581</v>
      </c>
      <c r="D16" s="26" t="s">
        <v>66</v>
      </c>
      <c r="E16" s="27" t="s">
        <v>67</v>
      </c>
      <c r="F16" s="28">
        <v>1</v>
      </c>
      <c r="G16" s="28"/>
      <c r="H16" s="28"/>
      <c r="I16" s="29">
        <v>1</v>
      </c>
      <c r="J16" s="50">
        <v>2</v>
      </c>
      <c r="K16" s="31">
        <v>2</v>
      </c>
      <c r="L16" s="32"/>
      <c r="M16" s="33"/>
      <c r="N16" s="34">
        <v>2</v>
      </c>
      <c r="O16" s="35"/>
      <c r="P16" s="36"/>
      <c r="Q16" s="37">
        <v>2</v>
      </c>
      <c r="R16" s="38"/>
      <c r="S16" s="39">
        <v>2</v>
      </c>
      <c r="T16" s="40"/>
      <c r="U16" s="36"/>
      <c r="V16" s="41">
        <v>2</v>
      </c>
      <c r="W16" s="42"/>
      <c r="X16" s="43"/>
      <c r="Y16" s="44">
        <v>2</v>
      </c>
      <c r="Z16" s="19"/>
      <c r="AA16" s="39">
        <v>2</v>
      </c>
      <c r="AB16" s="19"/>
      <c r="AC16" s="21"/>
      <c r="AD16" s="22"/>
      <c r="AE16" s="22"/>
    </row>
    <row r="17" spans="1:1023" ht="21">
      <c r="A17" s="49">
        <v>16</v>
      </c>
      <c r="B17" s="24"/>
      <c r="C17" s="25">
        <v>43552</v>
      </c>
      <c r="D17" s="45" t="s">
        <v>68</v>
      </c>
      <c r="E17" s="46" t="s">
        <v>69</v>
      </c>
      <c r="F17" s="28">
        <v>2</v>
      </c>
      <c r="G17" s="28">
        <v>1</v>
      </c>
      <c r="H17" s="28"/>
      <c r="I17" s="29">
        <v>3</v>
      </c>
      <c r="J17" s="30">
        <v>6</v>
      </c>
      <c r="K17" s="31">
        <v>7</v>
      </c>
      <c r="L17" s="32">
        <v>11</v>
      </c>
      <c r="M17" s="33"/>
      <c r="N17" s="34" t="s">
        <v>70</v>
      </c>
      <c r="O17" s="35">
        <v>11</v>
      </c>
      <c r="P17" s="36"/>
      <c r="Q17" s="37"/>
      <c r="R17" s="38"/>
      <c r="S17" s="39"/>
      <c r="T17" s="40"/>
      <c r="U17" s="36"/>
      <c r="V17" s="41"/>
      <c r="W17" s="42"/>
      <c r="X17" s="43"/>
      <c r="Y17" s="44">
        <v>12</v>
      </c>
      <c r="Z17" s="19"/>
      <c r="AA17" s="39">
        <v>9</v>
      </c>
      <c r="AB17" s="19"/>
      <c r="AC17" s="21"/>
    </row>
    <row r="18" spans="1:1023" ht="21">
      <c r="A18" s="23">
        <v>17</v>
      </c>
      <c r="B18" s="24"/>
      <c r="C18" s="60">
        <v>43566</v>
      </c>
      <c r="D18" s="61" t="s">
        <v>71</v>
      </c>
      <c r="E18" s="62" t="s">
        <v>72</v>
      </c>
      <c r="F18" s="63">
        <v>1</v>
      </c>
      <c r="G18" s="63">
        <v>2</v>
      </c>
      <c r="H18" s="63"/>
      <c r="I18" s="29">
        <v>3</v>
      </c>
      <c r="J18" s="30">
        <v>6</v>
      </c>
      <c r="K18" s="31" t="s">
        <v>8</v>
      </c>
      <c r="L18" s="32"/>
      <c r="M18" s="33"/>
      <c r="N18" s="34" t="s">
        <v>70</v>
      </c>
      <c r="O18" s="35"/>
      <c r="P18" s="36"/>
      <c r="Q18" s="37"/>
      <c r="R18" s="38"/>
      <c r="S18" s="39">
        <v>6</v>
      </c>
      <c r="T18" s="40"/>
      <c r="U18" s="36"/>
      <c r="V18" s="41">
        <v>6</v>
      </c>
      <c r="W18" s="42"/>
      <c r="X18" s="43"/>
      <c r="Y18" s="44"/>
      <c r="Z18" s="19"/>
      <c r="AA18" s="39"/>
      <c r="AB18" s="19"/>
      <c r="AC18" s="21"/>
    </row>
    <row r="19" spans="1:1023" ht="21">
      <c r="A19" s="23">
        <v>51</v>
      </c>
      <c r="B19" s="24"/>
      <c r="C19" s="53">
        <v>43531</v>
      </c>
      <c r="D19" s="64" t="s">
        <v>73</v>
      </c>
      <c r="E19" s="65" t="s">
        <v>74</v>
      </c>
      <c r="F19" s="28">
        <v>1</v>
      </c>
      <c r="G19" s="28">
        <v>1</v>
      </c>
      <c r="H19" s="28"/>
      <c r="I19" s="29">
        <v>2</v>
      </c>
      <c r="J19" s="66">
        <v>4</v>
      </c>
      <c r="K19" s="31"/>
      <c r="L19" s="32"/>
      <c r="M19" s="33"/>
      <c r="N19" s="34"/>
      <c r="O19" s="35"/>
      <c r="P19" s="36"/>
      <c r="Q19" s="37">
        <v>4</v>
      </c>
      <c r="R19" s="38"/>
      <c r="S19" s="39">
        <v>4</v>
      </c>
      <c r="T19" s="40"/>
      <c r="U19" s="36"/>
      <c r="V19" s="41">
        <v>4</v>
      </c>
      <c r="W19" s="42"/>
      <c r="X19" s="43"/>
      <c r="Y19" s="44">
        <v>4</v>
      </c>
      <c r="Z19" s="19"/>
      <c r="AA19" s="39"/>
      <c r="AB19" s="19"/>
      <c r="AC19" s="21"/>
    </row>
    <row r="20" spans="1:1023" ht="21">
      <c r="A20" s="49">
        <v>18</v>
      </c>
      <c r="B20" s="24"/>
      <c r="C20" s="25">
        <v>43573</v>
      </c>
      <c r="D20" s="45" t="s">
        <v>75</v>
      </c>
      <c r="E20" s="46" t="s">
        <v>76</v>
      </c>
      <c r="F20" s="47">
        <v>2</v>
      </c>
      <c r="G20" s="47">
        <v>1</v>
      </c>
      <c r="H20" s="47"/>
      <c r="I20" s="29">
        <v>3</v>
      </c>
      <c r="J20" s="66">
        <v>6</v>
      </c>
      <c r="K20" s="31">
        <v>6</v>
      </c>
      <c r="L20" s="32"/>
      <c r="M20" s="33"/>
      <c r="N20" s="34">
        <v>6</v>
      </c>
      <c r="O20" s="35"/>
      <c r="P20" s="36"/>
      <c r="Q20" s="37">
        <v>6</v>
      </c>
      <c r="R20" s="38"/>
      <c r="S20" s="39">
        <v>6</v>
      </c>
      <c r="T20" s="40"/>
      <c r="U20" s="36"/>
      <c r="V20" s="41">
        <v>6</v>
      </c>
      <c r="W20" s="42"/>
      <c r="X20" s="43"/>
      <c r="Y20" s="44">
        <v>6</v>
      </c>
      <c r="Z20" s="19" t="s">
        <v>77</v>
      </c>
      <c r="AA20" s="39">
        <v>6</v>
      </c>
      <c r="AB20" s="19"/>
      <c r="AC20" s="21"/>
    </row>
    <row r="21" spans="1:1023" ht="21">
      <c r="A21" s="23">
        <v>58</v>
      </c>
      <c r="B21" s="24"/>
      <c r="C21" s="67">
        <v>43678</v>
      </c>
      <c r="D21" s="26" t="s">
        <v>78</v>
      </c>
      <c r="E21" s="27" t="s">
        <v>79</v>
      </c>
      <c r="F21" s="28">
        <v>2</v>
      </c>
      <c r="G21" s="28">
        <v>2</v>
      </c>
      <c r="H21" s="28"/>
      <c r="I21" s="29">
        <v>4</v>
      </c>
      <c r="J21" s="66">
        <v>8</v>
      </c>
      <c r="K21" s="31"/>
      <c r="L21" s="32"/>
      <c r="M21" s="33"/>
      <c r="N21" s="34"/>
      <c r="O21" s="35"/>
      <c r="P21" s="36"/>
      <c r="Q21" s="37"/>
      <c r="R21" s="38"/>
      <c r="S21" s="39"/>
      <c r="T21" s="40"/>
      <c r="U21" s="36">
        <v>273.5</v>
      </c>
      <c r="V21" s="41"/>
      <c r="W21" s="42"/>
      <c r="X21" s="43"/>
      <c r="Y21" s="44" t="s">
        <v>19</v>
      </c>
      <c r="Z21" s="19"/>
      <c r="AA21" s="39">
        <v>8</v>
      </c>
      <c r="AB21" s="19"/>
      <c r="AC21" s="21"/>
    </row>
    <row r="22" spans="1:1023" ht="21">
      <c r="A22" s="23">
        <v>19</v>
      </c>
      <c r="B22" s="24"/>
      <c r="C22" s="25">
        <v>43573</v>
      </c>
      <c r="D22" s="68" t="s">
        <v>80</v>
      </c>
      <c r="E22" s="46" t="s">
        <v>11</v>
      </c>
      <c r="F22" s="47">
        <v>2</v>
      </c>
      <c r="G22" s="47">
        <v>3</v>
      </c>
      <c r="H22" s="47"/>
      <c r="I22" s="29">
        <v>5</v>
      </c>
      <c r="J22" s="48">
        <v>10</v>
      </c>
      <c r="K22" s="31">
        <v>10</v>
      </c>
      <c r="L22" s="32"/>
      <c r="M22" s="33"/>
      <c r="N22" s="34">
        <v>20</v>
      </c>
      <c r="O22" s="35"/>
      <c r="P22" s="36"/>
      <c r="Q22" s="37">
        <v>10</v>
      </c>
      <c r="R22" s="38"/>
      <c r="S22" s="39">
        <v>10</v>
      </c>
      <c r="T22" s="40"/>
      <c r="U22" s="36"/>
      <c r="V22" s="41"/>
      <c r="W22" s="42"/>
      <c r="X22" s="43"/>
      <c r="Y22" s="44">
        <v>10</v>
      </c>
      <c r="Z22" s="19"/>
      <c r="AA22" s="39">
        <v>10</v>
      </c>
      <c r="AB22" s="19"/>
      <c r="AC22" s="21"/>
    </row>
    <row r="23" spans="1:1023" ht="18.75" customHeight="1">
      <c r="A23" s="49">
        <v>53</v>
      </c>
      <c r="B23" s="24"/>
      <c r="C23" s="54" t="s">
        <v>81</v>
      </c>
      <c r="D23" s="26" t="s">
        <v>82</v>
      </c>
      <c r="E23" s="27" t="s">
        <v>83</v>
      </c>
      <c r="F23" s="28">
        <v>1</v>
      </c>
      <c r="G23" s="28"/>
      <c r="H23" s="28"/>
      <c r="I23" s="29">
        <v>1</v>
      </c>
      <c r="J23" s="66">
        <v>2</v>
      </c>
      <c r="K23" s="31"/>
      <c r="L23" s="32"/>
      <c r="M23" s="33"/>
      <c r="N23" s="34"/>
      <c r="O23" s="35"/>
      <c r="P23" s="36"/>
      <c r="Q23" s="37"/>
      <c r="R23" s="38"/>
      <c r="S23" s="39">
        <v>2</v>
      </c>
      <c r="T23" s="40"/>
      <c r="U23" s="36"/>
      <c r="V23" s="41"/>
      <c r="W23" s="42"/>
      <c r="X23" s="43"/>
      <c r="Y23" s="44">
        <v>4</v>
      </c>
      <c r="Z23" s="19"/>
      <c r="AA23" s="39">
        <v>2</v>
      </c>
      <c r="AB23" s="19"/>
      <c r="AC23" s="21"/>
    </row>
    <row r="24" spans="1:1023" ht="21">
      <c r="A24" s="23">
        <v>20</v>
      </c>
      <c r="B24" s="24"/>
      <c r="C24" s="25">
        <v>43549</v>
      </c>
      <c r="D24" s="64" t="s">
        <v>84</v>
      </c>
      <c r="E24" s="65" t="s">
        <v>85</v>
      </c>
      <c r="F24" s="28">
        <v>3</v>
      </c>
      <c r="G24" s="28"/>
      <c r="H24" s="28"/>
      <c r="I24" s="29">
        <v>3</v>
      </c>
      <c r="J24" s="30">
        <v>6</v>
      </c>
      <c r="K24" s="31">
        <v>6</v>
      </c>
      <c r="L24" s="32"/>
      <c r="M24" s="33"/>
      <c r="N24" s="34">
        <v>6</v>
      </c>
      <c r="O24" s="35"/>
      <c r="P24" s="36"/>
      <c r="Q24" s="37"/>
      <c r="R24" s="38"/>
      <c r="S24" s="39">
        <v>6</v>
      </c>
      <c r="T24" s="40"/>
      <c r="U24" s="36"/>
      <c r="V24" s="41">
        <v>6</v>
      </c>
      <c r="W24" s="42"/>
      <c r="X24" s="43"/>
      <c r="Y24" s="44">
        <v>6</v>
      </c>
      <c r="Z24" s="19"/>
      <c r="AA24" s="39"/>
      <c r="AB24" s="69"/>
      <c r="AC24" s="21"/>
      <c r="AD24" s="55"/>
      <c r="AE24" s="55"/>
      <c r="AF24" s="55"/>
      <c r="AG24" s="55"/>
      <c r="AH24" s="55"/>
      <c r="AI24" s="55"/>
      <c r="AJ24" s="55"/>
      <c r="AK24" s="55"/>
      <c r="AL24" s="55"/>
      <c r="AM24" s="55"/>
      <c r="AN24" s="55"/>
      <c r="AO24" s="55"/>
      <c r="AP24" s="55"/>
      <c r="AQ24" s="55"/>
      <c r="AR24" s="55"/>
      <c r="AS24" s="55"/>
      <c r="AT24" s="55"/>
      <c r="AU24" s="70"/>
      <c r="AV24" s="70"/>
      <c r="AW24" s="70"/>
      <c r="AX24" s="70"/>
      <c r="AY24" s="70"/>
      <c r="AZ24" s="70"/>
      <c r="BA24" s="70"/>
      <c r="BB24" s="70"/>
      <c r="BC24" s="70"/>
      <c r="BD24" s="70"/>
      <c r="BE24" s="70"/>
      <c r="BF24" s="70"/>
      <c r="BG24" s="70"/>
      <c r="BH24" s="70"/>
      <c r="BI24" s="70"/>
      <c r="BJ24" s="70"/>
      <c r="BK24" s="70"/>
      <c r="BL24" s="70"/>
      <c r="BM24" s="70"/>
      <c r="BN24" s="70"/>
      <c r="BO24" s="70"/>
      <c r="BP24" s="70"/>
      <c r="BQ24" s="70"/>
      <c r="BR24" s="70"/>
      <c r="BS24" s="70"/>
      <c r="BT24" s="70"/>
      <c r="BU24" s="70"/>
      <c r="BV24" s="70"/>
      <c r="BW24" s="70"/>
      <c r="BX24" s="70"/>
      <c r="BY24" s="70"/>
      <c r="BZ24" s="70"/>
      <c r="CA24" s="70"/>
      <c r="CB24" s="70"/>
      <c r="CC24" s="70"/>
      <c r="CD24" s="70"/>
      <c r="CE24" s="70"/>
      <c r="CF24" s="70"/>
      <c r="CG24" s="70"/>
      <c r="CH24" s="70"/>
      <c r="CI24" s="70"/>
      <c r="CJ24" s="70"/>
      <c r="CK24" s="70"/>
      <c r="CL24" s="70"/>
      <c r="CM24" s="70"/>
      <c r="CN24" s="70"/>
      <c r="CO24" s="70"/>
      <c r="CP24" s="70"/>
      <c r="CQ24" s="70"/>
      <c r="CR24" s="70"/>
      <c r="CS24" s="70"/>
      <c r="CT24" s="70"/>
      <c r="CU24" s="70"/>
      <c r="CV24" s="70"/>
      <c r="CW24" s="70"/>
      <c r="CX24" s="70"/>
      <c r="CY24" s="70"/>
      <c r="CZ24" s="70"/>
      <c r="DA24" s="70"/>
      <c r="DB24" s="70"/>
      <c r="DC24" s="70"/>
      <c r="DD24" s="70"/>
      <c r="DE24" s="70"/>
      <c r="DF24" s="70"/>
      <c r="DG24" s="70"/>
      <c r="DH24" s="70"/>
      <c r="DI24" s="70"/>
      <c r="DJ24" s="70"/>
      <c r="DK24" s="70"/>
      <c r="DL24" s="70"/>
      <c r="DM24" s="70"/>
      <c r="DN24" s="70"/>
      <c r="DO24" s="70"/>
      <c r="DP24" s="70"/>
      <c r="DQ24" s="70"/>
      <c r="DR24" s="70"/>
      <c r="DS24" s="70"/>
      <c r="DT24" s="70"/>
      <c r="DU24" s="70"/>
      <c r="DV24" s="70"/>
      <c r="DW24" s="70"/>
      <c r="DX24" s="70"/>
      <c r="DY24" s="70"/>
      <c r="DZ24" s="70"/>
      <c r="EA24" s="70"/>
      <c r="EB24" s="70"/>
      <c r="EC24" s="70"/>
      <c r="ED24" s="70"/>
      <c r="EE24" s="70"/>
      <c r="EF24" s="70"/>
      <c r="EG24" s="70"/>
      <c r="EH24" s="70"/>
      <c r="EI24" s="70"/>
      <c r="EJ24" s="70"/>
      <c r="EK24" s="70"/>
      <c r="EL24" s="70"/>
      <c r="EM24" s="70"/>
      <c r="EN24" s="70"/>
      <c r="EO24" s="70"/>
      <c r="EP24" s="70"/>
      <c r="EQ24" s="70"/>
      <c r="ER24" s="70"/>
      <c r="ES24" s="70"/>
      <c r="ET24" s="70"/>
      <c r="EU24" s="70"/>
      <c r="EV24" s="70"/>
      <c r="EW24" s="70"/>
      <c r="EX24" s="70"/>
      <c r="EY24" s="70"/>
      <c r="EZ24" s="70"/>
      <c r="FA24" s="70"/>
      <c r="FB24" s="70"/>
      <c r="FC24" s="70"/>
      <c r="FD24" s="70"/>
      <c r="FE24" s="70"/>
      <c r="FF24" s="70"/>
      <c r="FG24" s="70"/>
      <c r="FH24" s="70"/>
      <c r="FI24" s="70"/>
      <c r="FJ24" s="70"/>
      <c r="FK24" s="70"/>
      <c r="FL24" s="70"/>
      <c r="FM24" s="70"/>
      <c r="FN24" s="70"/>
      <c r="FO24" s="70"/>
      <c r="FP24" s="70"/>
      <c r="FQ24" s="70"/>
      <c r="FR24" s="70"/>
      <c r="FS24" s="70"/>
      <c r="FT24" s="70"/>
      <c r="FU24" s="70"/>
      <c r="FV24" s="70"/>
      <c r="FW24" s="70"/>
      <c r="FX24" s="70"/>
      <c r="FY24" s="70"/>
      <c r="FZ24" s="70"/>
      <c r="GA24" s="70"/>
      <c r="GB24" s="70"/>
      <c r="GC24" s="70"/>
      <c r="GD24" s="70"/>
      <c r="GE24" s="70"/>
      <c r="GF24" s="70"/>
      <c r="GG24" s="70"/>
      <c r="GH24" s="70"/>
      <c r="GI24" s="70"/>
      <c r="GJ24" s="70"/>
      <c r="GK24" s="70"/>
      <c r="GL24" s="70"/>
      <c r="GM24" s="70"/>
      <c r="GN24" s="70"/>
      <c r="GO24" s="70"/>
      <c r="GP24" s="70"/>
      <c r="GQ24" s="70"/>
      <c r="GR24" s="70"/>
      <c r="GS24" s="70"/>
      <c r="GT24" s="70"/>
      <c r="GU24" s="70"/>
      <c r="GV24" s="70"/>
      <c r="GW24" s="70"/>
      <c r="GX24" s="70"/>
      <c r="GY24" s="70"/>
      <c r="GZ24" s="70"/>
      <c r="HA24" s="70"/>
      <c r="HB24" s="70"/>
      <c r="HC24" s="70"/>
      <c r="HD24" s="70"/>
      <c r="HE24" s="70"/>
      <c r="HF24" s="70"/>
      <c r="HG24" s="70"/>
      <c r="HH24" s="70"/>
      <c r="HI24" s="70"/>
      <c r="HJ24" s="70"/>
      <c r="HK24" s="70"/>
      <c r="HL24" s="70"/>
      <c r="HM24" s="70"/>
      <c r="HN24" s="70"/>
      <c r="HO24" s="70"/>
      <c r="HP24" s="70"/>
      <c r="HQ24" s="70"/>
      <c r="HR24" s="70"/>
      <c r="HS24" s="70"/>
      <c r="HT24" s="70"/>
      <c r="HU24" s="70"/>
      <c r="HV24" s="70"/>
      <c r="HW24" s="70"/>
      <c r="HX24" s="70"/>
      <c r="HY24" s="70"/>
      <c r="HZ24" s="70"/>
      <c r="IA24" s="70"/>
      <c r="IB24" s="70"/>
      <c r="IC24" s="70"/>
      <c r="ID24" s="70"/>
      <c r="IE24" s="70"/>
      <c r="IF24" s="70"/>
      <c r="IG24" s="70"/>
      <c r="IH24" s="70"/>
      <c r="II24" s="70"/>
      <c r="IJ24" s="70"/>
      <c r="IK24" s="70"/>
      <c r="IL24" s="70"/>
      <c r="IM24" s="70"/>
      <c r="IN24" s="70"/>
      <c r="IO24" s="70"/>
      <c r="IP24" s="70"/>
      <c r="IQ24" s="70"/>
      <c r="IR24" s="70"/>
      <c r="IS24" s="70"/>
      <c r="IT24" s="70"/>
      <c r="IU24" s="70"/>
      <c r="IV24" s="70"/>
      <c r="IW24" s="70"/>
      <c r="IX24" s="70"/>
      <c r="IY24" s="70"/>
      <c r="IZ24" s="70"/>
      <c r="JA24" s="70"/>
      <c r="JB24" s="70"/>
      <c r="JC24" s="70"/>
      <c r="JD24" s="70"/>
      <c r="JE24" s="70"/>
      <c r="JF24" s="70"/>
      <c r="JG24" s="70"/>
      <c r="JH24" s="70"/>
      <c r="JI24" s="70"/>
      <c r="JJ24" s="70"/>
      <c r="JK24" s="70"/>
      <c r="JL24" s="70"/>
      <c r="JM24" s="70"/>
      <c r="JN24" s="70"/>
      <c r="JO24" s="70"/>
      <c r="JP24" s="70"/>
      <c r="JQ24" s="70"/>
      <c r="JR24" s="70"/>
      <c r="JS24" s="70"/>
      <c r="JT24" s="70"/>
      <c r="JU24" s="70"/>
      <c r="JV24" s="70"/>
      <c r="JW24" s="70"/>
      <c r="JX24" s="70"/>
      <c r="JY24" s="70"/>
      <c r="JZ24" s="70"/>
      <c r="KA24" s="70"/>
      <c r="KB24" s="70"/>
      <c r="KC24" s="70"/>
      <c r="KD24" s="70"/>
      <c r="KE24" s="70"/>
      <c r="KF24" s="70"/>
      <c r="KG24" s="70"/>
      <c r="KH24" s="70"/>
      <c r="KI24" s="70"/>
      <c r="KJ24" s="70"/>
      <c r="KK24" s="70"/>
      <c r="KL24" s="70"/>
      <c r="KM24" s="70"/>
      <c r="KN24" s="70"/>
      <c r="KO24" s="70"/>
      <c r="KP24" s="70"/>
      <c r="KQ24" s="70"/>
      <c r="KR24" s="70"/>
      <c r="KS24" s="70"/>
      <c r="KT24" s="70"/>
      <c r="KU24" s="70"/>
      <c r="KV24" s="70"/>
      <c r="KW24" s="70"/>
      <c r="KX24" s="70"/>
      <c r="KY24" s="70"/>
      <c r="KZ24" s="70"/>
      <c r="LA24" s="70"/>
      <c r="LB24" s="70"/>
      <c r="LC24" s="70"/>
      <c r="LD24" s="70"/>
      <c r="LE24" s="70"/>
      <c r="LF24" s="70"/>
      <c r="LG24" s="70"/>
      <c r="LH24" s="70"/>
      <c r="LI24" s="70"/>
      <c r="LJ24" s="70"/>
      <c r="LK24" s="70"/>
      <c r="LL24" s="70"/>
      <c r="LM24" s="70"/>
      <c r="LN24" s="70"/>
      <c r="LO24" s="70"/>
      <c r="LP24" s="70"/>
      <c r="LQ24" s="70"/>
      <c r="LR24" s="70"/>
      <c r="LS24" s="70"/>
      <c r="LT24" s="70"/>
      <c r="LU24" s="70"/>
      <c r="LV24" s="70"/>
      <c r="LW24" s="70"/>
      <c r="LX24" s="70"/>
      <c r="LY24" s="70"/>
      <c r="LZ24" s="70"/>
      <c r="MA24" s="70"/>
      <c r="MB24" s="70"/>
      <c r="MC24" s="70"/>
      <c r="MD24" s="70"/>
      <c r="ME24" s="70"/>
      <c r="MF24" s="70"/>
      <c r="MG24" s="70"/>
      <c r="MH24" s="70"/>
      <c r="MI24" s="70"/>
      <c r="MJ24" s="70"/>
      <c r="MK24" s="70"/>
      <c r="ML24" s="70"/>
      <c r="MM24" s="70"/>
      <c r="MN24" s="70"/>
      <c r="MO24" s="70"/>
      <c r="MP24" s="70"/>
      <c r="MQ24" s="70"/>
      <c r="MR24" s="70"/>
      <c r="MS24" s="70"/>
      <c r="MT24" s="70"/>
      <c r="MU24" s="70"/>
      <c r="MV24" s="70"/>
      <c r="MW24" s="70"/>
      <c r="MX24" s="70"/>
      <c r="MY24" s="70"/>
      <c r="MZ24" s="70"/>
      <c r="NA24" s="70"/>
      <c r="NB24" s="70"/>
      <c r="NC24" s="70"/>
      <c r="ND24" s="70"/>
      <c r="NE24" s="70"/>
      <c r="NF24" s="70"/>
      <c r="NG24" s="70"/>
      <c r="NH24" s="70"/>
      <c r="NI24" s="70"/>
      <c r="NJ24" s="70"/>
      <c r="NK24" s="70"/>
      <c r="NL24" s="70"/>
      <c r="NM24" s="70"/>
      <c r="NN24" s="70"/>
      <c r="NO24" s="70"/>
      <c r="NP24" s="70"/>
      <c r="NQ24" s="70"/>
      <c r="NR24" s="70"/>
      <c r="NS24" s="70"/>
      <c r="NT24" s="70"/>
      <c r="NU24" s="70"/>
      <c r="NV24" s="70"/>
      <c r="NW24" s="70"/>
      <c r="NX24" s="70"/>
      <c r="NY24" s="70"/>
      <c r="NZ24" s="70"/>
      <c r="OA24" s="70"/>
      <c r="OB24" s="70"/>
      <c r="OC24" s="70"/>
      <c r="OD24" s="70"/>
      <c r="OE24" s="70"/>
      <c r="OF24" s="70"/>
      <c r="OG24" s="70"/>
      <c r="OH24" s="70"/>
      <c r="OI24" s="70"/>
      <c r="OJ24" s="70"/>
      <c r="OK24" s="70"/>
      <c r="OL24" s="70"/>
      <c r="OM24" s="70"/>
      <c r="ON24" s="70"/>
      <c r="OO24" s="70"/>
      <c r="OP24" s="70"/>
      <c r="OQ24" s="70"/>
      <c r="OR24" s="70"/>
      <c r="OS24" s="70"/>
      <c r="OT24" s="70"/>
      <c r="OU24" s="70"/>
      <c r="OV24" s="70"/>
      <c r="OW24" s="70"/>
      <c r="OX24" s="70"/>
      <c r="OY24" s="70"/>
      <c r="OZ24" s="70"/>
      <c r="PA24" s="70"/>
      <c r="PB24" s="70"/>
      <c r="PC24" s="70"/>
      <c r="PD24" s="70"/>
      <c r="PE24" s="70"/>
      <c r="PF24" s="70"/>
      <c r="PG24" s="70"/>
      <c r="PH24" s="70"/>
      <c r="PI24" s="70"/>
      <c r="PJ24" s="70"/>
      <c r="PK24" s="70"/>
      <c r="PL24" s="70"/>
      <c r="PM24" s="70"/>
      <c r="PN24" s="70"/>
      <c r="PO24" s="70"/>
      <c r="PP24" s="70"/>
      <c r="PQ24" s="70"/>
      <c r="PR24" s="70"/>
      <c r="PS24" s="70"/>
      <c r="PT24" s="70"/>
      <c r="PU24" s="70"/>
      <c r="PV24" s="70"/>
      <c r="PW24" s="70"/>
      <c r="PX24" s="70"/>
      <c r="PY24" s="70"/>
      <c r="PZ24" s="70"/>
      <c r="QA24" s="70"/>
      <c r="QB24" s="70"/>
      <c r="QC24" s="70"/>
      <c r="QD24" s="70"/>
      <c r="QE24" s="70"/>
      <c r="QF24" s="70"/>
      <c r="QG24" s="70"/>
      <c r="QH24" s="70"/>
      <c r="QI24" s="70"/>
      <c r="QJ24" s="70"/>
      <c r="QK24" s="70"/>
      <c r="QL24" s="70"/>
      <c r="QM24" s="70"/>
      <c r="QN24" s="70"/>
      <c r="QO24" s="70"/>
      <c r="QP24" s="70"/>
      <c r="QQ24" s="70"/>
      <c r="QR24" s="70"/>
      <c r="QS24" s="70"/>
      <c r="QT24" s="70"/>
      <c r="QU24" s="70"/>
      <c r="QV24" s="70"/>
      <c r="QW24" s="70"/>
      <c r="QX24" s="70"/>
      <c r="QY24" s="70"/>
      <c r="QZ24" s="70"/>
      <c r="RA24" s="70"/>
      <c r="RB24" s="70"/>
      <c r="RC24" s="70"/>
      <c r="RD24" s="70"/>
      <c r="RE24" s="70"/>
      <c r="RF24" s="70"/>
      <c r="RG24" s="70"/>
      <c r="RH24" s="70"/>
      <c r="RI24" s="70"/>
      <c r="RJ24" s="70"/>
      <c r="RK24" s="70"/>
      <c r="RL24" s="70"/>
      <c r="RM24" s="70"/>
      <c r="RN24" s="70"/>
      <c r="RO24" s="70"/>
      <c r="RP24" s="70"/>
      <c r="RQ24" s="70"/>
      <c r="RR24" s="70"/>
      <c r="RS24" s="70"/>
      <c r="RT24" s="70"/>
      <c r="RU24" s="70"/>
      <c r="RV24" s="70"/>
      <c r="RW24" s="70"/>
      <c r="RX24" s="70"/>
      <c r="RY24" s="70"/>
      <c r="RZ24" s="70"/>
      <c r="SA24" s="70"/>
      <c r="SB24" s="70"/>
      <c r="SC24" s="70"/>
      <c r="SD24" s="70"/>
      <c r="SE24" s="70"/>
      <c r="SF24" s="70"/>
      <c r="SG24" s="70"/>
      <c r="SH24" s="70"/>
      <c r="SI24" s="70"/>
      <c r="SJ24" s="70"/>
      <c r="SK24" s="70"/>
      <c r="SL24" s="70"/>
      <c r="SM24" s="70"/>
      <c r="SN24" s="70"/>
      <c r="SO24" s="70"/>
      <c r="SP24" s="70"/>
      <c r="SQ24" s="70"/>
      <c r="SR24" s="70"/>
      <c r="SS24" s="70"/>
      <c r="ST24" s="70"/>
      <c r="SU24" s="70"/>
      <c r="SV24" s="70"/>
      <c r="SW24" s="70"/>
      <c r="SX24" s="70"/>
      <c r="SY24" s="70"/>
      <c r="SZ24" s="70"/>
      <c r="TA24" s="70"/>
      <c r="TB24" s="70"/>
      <c r="TC24" s="70"/>
      <c r="TD24" s="70"/>
      <c r="TE24" s="70"/>
      <c r="TF24" s="70"/>
      <c r="TG24" s="70"/>
      <c r="TH24" s="70"/>
      <c r="TI24" s="70"/>
      <c r="TJ24" s="70"/>
      <c r="TK24" s="70"/>
      <c r="TL24" s="70"/>
      <c r="TM24" s="70"/>
      <c r="TN24" s="70"/>
      <c r="TO24" s="70"/>
      <c r="TP24" s="70"/>
      <c r="TQ24" s="70"/>
      <c r="TR24" s="70"/>
      <c r="TS24" s="70"/>
      <c r="TT24" s="70"/>
      <c r="TU24" s="70"/>
      <c r="TV24" s="70"/>
      <c r="TW24" s="70"/>
      <c r="TX24" s="70"/>
      <c r="TY24" s="70"/>
      <c r="TZ24" s="70"/>
      <c r="UA24" s="70"/>
      <c r="UB24" s="70"/>
      <c r="UC24" s="70"/>
      <c r="UD24" s="70"/>
      <c r="UE24" s="70"/>
      <c r="UF24" s="70"/>
      <c r="UG24" s="70"/>
      <c r="UH24" s="70"/>
      <c r="UI24" s="70"/>
      <c r="UJ24" s="70"/>
      <c r="UK24" s="70"/>
      <c r="UL24" s="70"/>
      <c r="UM24" s="70"/>
      <c r="UN24" s="70"/>
      <c r="UO24" s="70"/>
      <c r="UP24" s="70"/>
      <c r="UQ24" s="70"/>
      <c r="UR24" s="70"/>
      <c r="US24" s="70"/>
      <c r="UT24" s="70"/>
      <c r="UU24" s="70"/>
      <c r="UV24" s="70"/>
      <c r="UW24" s="70"/>
      <c r="UX24" s="70"/>
      <c r="UY24" s="70"/>
      <c r="UZ24" s="70"/>
      <c r="VA24" s="70"/>
      <c r="VB24" s="70"/>
      <c r="VC24" s="70"/>
      <c r="VD24" s="70"/>
      <c r="VE24" s="70"/>
      <c r="VF24" s="70"/>
      <c r="VG24" s="70"/>
      <c r="VH24" s="70"/>
      <c r="VI24" s="70"/>
      <c r="VJ24" s="70"/>
      <c r="VK24" s="70"/>
      <c r="VL24" s="70"/>
      <c r="VM24" s="70"/>
      <c r="VN24" s="70"/>
      <c r="VO24" s="70"/>
      <c r="VP24" s="70"/>
      <c r="VQ24" s="70"/>
      <c r="VR24" s="70"/>
      <c r="VS24" s="70"/>
      <c r="VT24" s="70"/>
      <c r="VU24" s="70"/>
      <c r="VV24" s="70"/>
      <c r="VW24" s="70"/>
      <c r="VX24" s="70"/>
      <c r="VY24" s="70"/>
      <c r="VZ24" s="70"/>
      <c r="WA24" s="70"/>
      <c r="WB24" s="70"/>
      <c r="WC24" s="70"/>
      <c r="WD24" s="70"/>
      <c r="WE24" s="70"/>
      <c r="WF24" s="70"/>
      <c r="WG24" s="70"/>
      <c r="WH24" s="70"/>
      <c r="WI24" s="70"/>
      <c r="WJ24" s="70"/>
      <c r="WK24" s="70"/>
      <c r="WL24" s="70"/>
      <c r="WM24" s="70"/>
      <c r="WN24" s="70"/>
      <c r="WO24" s="70"/>
      <c r="WP24" s="70"/>
      <c r="WQ24" s="70"/>
      <c r="WR24" s="70"/>
      <c r="WS24" s="70"/>
      <c r="WT24" s="70"/>
      <c r="WU24" s="70"/>
      <c r="WV24" s="70"/>
      <c r="WW24" s="70"/>
      <c r="WX24" s="70"/>
      <c r="WY24" s="70"/>
      <c r="WZ24" s="70"/>
      <c r="XA24" s="70"/>
      <c r="XB24" s="70"/>
      <c r="XC24" s="70"/>
      <c r="XD24" s="70"/>
      <c r="XE24" s="70"/>
      <c r="XF24" s="70"/>
      <c r="XG24" s="70"/>
      <c r="XH24" s="70"/>
      <c r="XI24" s="70"/>
      <c r="XJ24" s="70"/>
      <c r="XK24" s="70"/>
      <c r="XL24" s="70"/>
      <c r="XM24" s="70"/>
      <c r="XN24" s="70"/>
      <c r="XO24" s="70"/>
      <c r="XP24" s="70"/>
      <c r="XQ24" s="70"/>
      <c r="XR24" s="70"/>
      <c r="XS24" s="70"/>
      <c r="XT24" s="70"/>
      <c r="XU24" s="70"/>
      <c r="XV24" s="70"/>
      <c r="XW24" s="70"/>
      <c r="XX24" s="70"/>
      <c r="XY24" s="70"/>
      <c r="XZ24" s="70"/>
      <c r="YA24" s="70"/>
      <c r="YB24" s="70"/>
      <c r="YC24" s="70"/>
      <c r="YD24" s="70"/>
      <c r="YE24" s="70"/>
      <c r="YF24" s="70"/>
      <c r="YG24" s="70"/>
      <c r="YH24" s="70"/>
      <c r="YI24" s="70"/>
      <c r="YJ24" s="70"/>
      <c r="YK24" s="70"/>
      <c r="YL24" s="70"/>
      <c r="YM24" s="70"/>
      <c r="YN24" s="70"/>
      <c r="YO24" s="70"/>
      <c r="YP24" s="70"/>
      <c r="YQ24" s="70"/>
      <c r="YR24" s="70"/>
      <c r="YS24" s="70"/>
      <c r="YT24" s="70"/>
      <c r="YU24" s="70"/>
      <c r="YV24" s="70"/>
      <c r="YW24" s="70"/>
      <c r="YX24" s="70"/>
      <c r="YY24" s="70"/>
      <c r="YZ24" s="70"/>
      <c r="ZA24" s="70"/>
      <c r="ZB24" s="70"/>
      <c r="ZC24" s="70"/>
      <c r="ZD24" s="70"/>
      <c r="ZE24" s="70"/>
      <c r="ZF24" s="70"/>
      <c r="ZG24" s="70"/>
      <c r="ZH24" s="70"/>
      <c r="ZI24" s="70"/>
      <c r="ZJ24" s="70"/>
      <c r="ZK24" s="70"/>
      <c r="ZL24" s="70"/>
      <c r="ZM24" s="70"/>
      <c r="ZN24" s="70"/>
      <c r="ZO24" s="70"/>
      <c r="ZP24" s="70"/>
      <c r="ZQ24" s="70"/>
      <c r="ZR24" s="70"/>
      <c r="ZS24" s="70"/>
      <c r="ZT24" s="70"/>
      <c r="ZU24" s="70"/>
      <c r="ZV24" s="70"/>
      <c r="ZW24" s="70"/>
      <c r="ZX24" s="70"/>
      <c r="ZY24" s="70"/>
      <c r="ZZ24" s="70"/>
      <c r="AAA24" s="70"/>
      <c r="AAB24" s="70"/>
      <c r="AAC24" s="70"/>
      <c r="AAD24" s="70"/>
      <c r="AAE24" s="70"/>
      <c r="AAF24" s="70"/>
      <c r="AAG24" s="70"/>
      <c r="AAH24" s="70"/>
      <c r="AAI24" s="70"/>
      <c r="AAJ24" s="70"/>
      <c r="AAK24" s="70"/>
      <c r="AAL24" s="70"/>
      <c r="AAM24" s="70"/>
      <c r="AAN24" s="70"/>
      <c r="AAO24" s="70"/>
      <c r="AAP24" s="70"/>
      <c r="AAQ24" s="70"/>
      <c r="AAR24" s="70"/>
      <c r="AAS24" s="70"/>
      <c r="AAT24" s="70"/>
      <c r="AAU24" s="70"/>
      <c r="AAV24" s="70"/>
      <c r="AAW24" s="70"/>
      <c r="AAX24" s="70"/>
      <c r="AAY24" s="70"/>
      <c r="AAZ24" s="70"/>
      <c r="ABA24" s="70"/>
      <c r="ABB24" s="70"/>
      <c r="ABC24" s="70"/>
      <c r="ABD24" s="70"/>
      <c r="ABE24" s="70"/>
      <c r="ABF24" s="70"/>
      <c r="ABG24" s="70"/>
      <c r="ABH24" s="70"/>
      <c r="ABI24" s="70"/>
      <c r="ABJ24" s="70"/>
      <c r="ABK24" s="70"/>
      <c r="ABL24" s="70"/>
      <c r="ABM24" s="70"/>
      <c r="ABN24" s="70"/>
      <c r="ABO24" s="70"/>
      <c r="ABP24" s="70"/>
      <c r="ABQ24" s="70"/>
      <c r="ABR24" s="70"/>
      <c r="ABS24" s="70"/>
      <c r="ABT24" s="70"/>
      <c r="ABU24" s="70"/>
      <c r="ABV24" s="70"/>
      <c r="ABW24" s="70"/>
      <c r="ABX24" s="70"/>
      <c r="ABY24" s="70"/>
      <c r="ABZ24" s="70"/>
      <c r="ACA24" s="70"/>
      <c r="ACB24" s="70"/>
      <c r="ACC24" s="70"/>
      <c r="ACD24" s="70"/>
      <c r="ACE24" s="70"/>
      <c r="ACF24" s="70"/>
      <c r="ACG24" s="70"/>
      <c r="ACH24" s="70"/>
      <c r="ACI24" s="70"/>
      <c r="ACJ24" s="70"/>
      <c r="ACK24" s="70"/>
      <c r="ACL24" s="70"/>
      <c r="ACM24" s="70"/>
      <c r="ACN24" s="70"/>
      <c r="ACO24" s="70"/>
      <c r="ACP24" s="70"/>
      <c r="ACQ24" s="70"/>
      <c r="ACR24" s="70"/>
      <c r="ACS24" s="70"/>
      <c r="ACT24" s="70"/>
      <c r="ACU24" s="70"/>
      <c r="ACV24" s="70"/>
      <c r="ACW24" s="70"/>
      <c r="ACX24" s="70"/>
      <c r="ACY24" s="70"/>
      <c r="ACZ24" s="70"/>
      <c r="ADA24" s="70"/>
      <c r="ADB24" s="70"/>
      <c r="ADC24" s="70"/>
      <c r="ADD24" s="70"/>
      <c r="ADE24" s="70"/>
      <c r="ADF24" s="70"/>
      <c r="ADG24" s="70"/>
      <c r="ADH24" s="70"/>
      <c r="ADI24" s="70"/>
      <c r="ADJ24" s="70"/>
      <c r="ADK24" s="70"/>
      <c r="ADL24" s="70"/>
      <c r="ADM24" s="70"/>
      <c r="ADN24" s="70"/>
      <c r="ADO24" s="70"/>
      <c r="ADP24" s="70"/>
      <c r="ADQ24" s="70"/>
      <c r="ADR24" s="70"/>
      <c r="ADS24" s="70"/>
      <c r="ADT24" s="70"/>
      <c r="ADU24" s="70"/>
      <c r="ADV24" s="70"/>
      <c r="ADW24" s="70"/>
      <c r="ADX24" s="70"/>
      <c r="ADY24" s="70"/>
      <c r="ADZ24" s="70"/>
      <c r="AEA24" s="70"/>
      <c r="AEB24" s="70"/>
      <c r="AEC24" s="70"/>
      <c r="AED24" s="70"/>
      <c r="AEE24" s="70"/>
      <c r="AEF24" s="70"/>
      <c r="AEG24" s="70"/>
      <c r="AEH24" s="70"/>
      <c r="AEI24" s="70"/>
      <c r="AEJ24" s="70"/>
      <c r="AEK24" s="70"/>
      <c r="AEL24" s="70"/>
      <c r="AEM24" s="70"/>
      <c r="AEN24" s="70"/>
      <c r="AEO24" s="70"/>
      <c r="AEP24" s="70"/>
      <c r="AEQ24" s="70"/>
      <c r="AER24" s="70"/>
      <c r="AES24" s="70"/>
      <c r="AET24" s="70"/>
      <c r="AEU24" s="70"/>
      <c r="AEV24" s="70"/>
      <c r="AEW24" s="70"/>
      <c r="AEX24" s="70"/>
      <c r="AEY24" s="70"/>
      <c r="AEZ24" s="70"/>
      <c r="AFA24" s="70"/>
      <c r="AFB24" s="70"/>
      <c r="AFC24" s="70"/>
      <c r="AFD24" s="70"/>
      <c r="AFE24" s="70"/>
      <c r="AFF24" s="70"/>
      <c r="AFG24" s="70"/>
      <c r="AFH24" s="70"/>
      <c r="AFI24" s="70"/>
      <c r="AFJ24" s="70"/>
      <c r="AFK24" s="70"/>
      <c r="AFL24" s="70"/>
      <c r="AFM24" s="70"/>
      <c r="AFN24" s="70"/>
      <c r="AFO24" s="70"/>
      <c r="AFP24" s="70"/>
      <c r="AFQ24" s="70"/>
      <c r="AFR24" s="70"/>
      <c r="AFS24" s="70"/>
      <c r="AFT24" s="70"/>
      <c r="AFU24" s="70"/>
      <c r="AFV24" s="70"/>
      <c r="AFW24" s="70"/>
      <c r="AFX24" s="70"/>
      <c r="AFY24" s="70"/>
      <c r="AFZ24" s="70"/>
      <c r="AGA24" s="70"/>
      <c r="AGB24" s="70"/>
      <c r="AGC24" s="70"/>
      <c r="AGD24" s="70"/>
      <c r="AGE24" s="70"/>
      <c r="AGF24" s="70"/>
      <c r="AGG24" s="70"/>
      <c r="AGH24" s="70"/>
      <c r="AGI24" s="70"/>
      <c r="AGJ24" s="70"/>
      <c r="AGK24" s="70"/>
      <c r="AGL24" s="70"/>
      <c r="AGM24" s="70"/>
      <c r="AGN24" s="70"/>
      <c r="AGO24" s="70"/>
      <c r="AGP24" s="70"/>
      <c r="AGQ24" s="70"/>
      <c r="AGR24" s="70"/>
      <c r="AGS24" s="70"/>
      <c r="AGT24" s="70"/>
      <c r="AGU24" s="70"/>
      <c r="AGV24" s="70"/>
      <c r="AGW24" s="70"/>
      <c r="AGX24" s="70"/>
      <c r="AGY24" s="70"/>
      <c r="AGZ24" s="70"/>
      <c r="AHA24" s="70"/>
      <c r="AHB24" s="70"/>
      <c r="AHC24" s="70"/>
      <c r="AHD24" s="70"/>
      <c r="AHE24" s="70"/>
      <c r="AHF24" s="70"/>
      <c r="AHG24" s="70"/>
      <c r="AHH24" s="70"/>
      <c r="AHI24" s="70"/>
      <c r="AHJ24" s="70"/>
      <c r="AHK24" s="70"/>
      <c r="AHL24" s="70"/>
      <c r="AHM24" s="70"/>
      <c r="AHN24" s="70"/>
      <c r="AHO24" s="70"/>
      <c r="AHP24" s="70"/>
      <c r="AHQ24" s="70"/>
      <c r="AHR24" s="70"/>
      <c r="AHS24" s="70"/>
      <c r="AHT24" s="70"/>
      <c r="AHU24" s="70"/>
      <c r="AHV24" s="70"/>
      <c r="AHW24" s="70"/>
      <c r="AHX24" s="70"/>
      <c r="AHY24" s="70"/>
      <c r="AHZ24" s="70"/>
      <c r="AIA24" s="70"/>
      <c r="AIB24" s="70"/>
      <c r="AIC24" s="70"/>
      <c r="AID24" s="70"/>
      <c r="AIE24" s="70"/>
      <c r="AIF24" s="70"/>
      <c r="AIG24" s="70"/>
      <c r="AIH24" s="70"/>
      <c r="AII24" s="70"/>
      <c r="AIJ24" s="70"/>
      <c r="AIK24" s="70"/>
      <c r="AIL24" s="70"/>
      <c r="AIM24" s="70"/>
      <c r="AIN24" s="70"/>
      <c r="AIO24" s="70"/>
      <c r="AIP24" s="70"/>
      <c r="AIQ24" s="70"/>
      <c r="AIR24" s="70"/>
      <c r="AIS24" s="70"/>
      <c r="AIT24" s="70"/>
      <c r="AIU24" s="70"/>
      <c r="AIV24" s="70"/>
      <c r="AIW24" s="70"/>
      <c r="AIX24" s="70"/>
      <c r="AIY24" s="70"/>
      <c r="AIZ24" s="70"/>
      <c r="AJA24" s="70"/>
      <c r="AJB24" s="70"/>
      <c r="AJC24" s="70"/>
      <c r="AJD24" s="70"/>
      <c r="AJE24" s="70"/>
      <c r="AJF24" s="70"/>
      <c r="AJG24" s="70"/>
      <c r="AJH24" s="70"/>
      <c r="AJI24" s="70"/>
      <c r="AJJ24" s="70"/>
      <c r="AJK24" s="70"/>
      <c r="AJL24" s="70"/>
      <c r="AJM24" s="70"/>
      <c r="AJN24" s="70"/>
      <c r="AJO24" s="70"/>
      <c r="AJP24" s="70"/>
      <c r="AJQ24" s="70"/>
      <c r="AJR24" s="70"/>
      <c r="AJS24" s="70"/>
      <c r="AJT24" s="70"/>
      <c r="AJU24" s="70"/>
      <c r="AJV24" s="70"/>
      <c r="AJW24" s="70"/>
      <c r="AJX24" s="70"/>
      <c r="AJY24" s="70"/>
      <c r="AJZ24" s="70"/>
      <c r="AKA24" s="70"/>
      <c r="AKB24" s="70"/>
      <c r="AKC24" s="70"/>
      <c r="AKD24" s="70"/>
      <c r="AKE24" s="70"/>
      <c r="AKF24" s="70"/>
      <c r="AKG24" s="70"/>
      <c r="AKH24" s="70"/>
      <c r="AKI24" s="70"/>
      <c r="AKJ24" s="70"/>
      <c r="AKK24" s="70"/>
      <c r="AKL24" s="70"/>
      <c r="AKM24" s="70"/>
      <c r="AKN24" s="70"/>
      <c r="AKO24" s="70"/>
      <c r="AKP24" s="70"/>
      <c r="AKQ24" s="70"/>
      <c r="AKR24" s="70"/>
      <c r="AKS24" s="70"/>
      <c r="AKT24" s="70"/>
      <c r="AKU24" s="70"/>
      <c r="AKV24" s="70"/>
      <c r="AKW24" s="70"/>
      <c r="AKX24" s="70"/>
      <c r="AKY24" s="70"/>
      <c r="AKZ24" s="70"/>
      <c r="ALA24" s="70"/>
      <c r="ALB24" s="70"/>
      <c r="ALC24" s="70"/>
      <c r="ALD24" s="70"/>
      <c r="ALE24" s="70"/>
      <c r="ALF24" s="70"/>
      <c r="ALG24" s="70"/>
      <c r="ALH24" s="70"/>
      <c r="ALI24" s="70"/>
      <c r="ALJ24" s="70"/>
      <c r="ALK24" s="70"/>
      <c r="ALL24" s="70"/>
      <c r="ALM24" s="70"/>
      <c r="ALN24" s="70"/>
      <c r="ALO24" s="70"/>
      <c r="ALP24" s="70"/>
      <c r="ALQ24" s="70"/>
      <c r="ALR24" s="70"/>
      <c r="ALS24" s="70"/>
      <c r="ALT24" s="70"/>
      <c r="ALU24" s="70"/>
      <c r="ALV24" s="70"/>
      <c r="ALW24" s="70"/>
      <c r="ALX24" s="70"/>
      <c r="ALY24" s="70"/>
      <c r="ALZ24" s="70"/>
      <c r="AMA24" s="70"/>
      <c r="AMB24" s="70"/>
      <c r="AMC24" s="70"/>
      <c r="AMD24" s="70"/>
      <c r="AME24" s="71"/>
      <c r="AMF24" s="71"/>
      <c r="AMG24" s="71"/>
      <c r="AMH24" s="71"/>
      <c r="AMI24" s="71"/>
    </row>
    <row r="25" spans="1:1023" ht="21">
      <c r="A25" s="23">
        <v>57</v>
      </c>
      <c r="B25" s="24"/>
      <c r="C25" s="67">
        <v>43678</v>
      </c>
      <c r="D25" s="26" t="s">
        <v>86</v>
      </c>
      <c r="E25" s="27" t="s">
        <v>87</v>
      </c>
      <c r="F25" s="28">
        <v>2</v>
      </c>
      <c r="G25" s="28">
        <v>1</v>
      </c>
      <c r="H25" s="28"/>
      <c r="I25" s="29">
        <v>3</v>
      </c>
      <c r="J25" s="48">
        <v>6</v>
      </c>
      <c r="K25" s="31"/>
      <c r="L25" s="32"/>
      <c r="M25" s="33"/>
      <c r="N25" s="34"/>
      <c r="O25" s="35"/>
      <c r="P25" s="36"/>
      <c r="Q25" s="37"/>
      <c r="R25" s="38"/>
      <c r="S25" s="39"/>
      <c r="T25" s="40"/>
      <c r="U25" s="36"/>
      <c r="V25" s="41"/>
      <c r="W25" s="42"/>
      <c r="X25" s="43"/>
      <c r="Y25" s="44">
        <v>6</v>
      </c>
      <c r="Z25" s="19"/>
      <c r="AA25" s="39"/>
      <c r="AB25" s="19">
        <v>6</v>
      </c>
      <c r="AC25" s="21"/>
    </row>
    <row r="26" spans="1:1023" ht="21">
      <c r="A26" s="49">
        <v>21</v>
      </c>
      <c r="B26" s="24"/>
      <c r="C26" s="25">
        <v>43535</v>
      </c>
      <c r="D26" s="45" t="s">
        <v>88</v>
      </c>
      <c r="E26" s="46" t="s">
        <v>89</v>
      </c>
      <c r="F26" s="47">
        <v>2</v>
      </c>
      <c r="G26" s="47"/>
      <c r="H26" s="47"/>
      <c r="I26" s="29">
        <v>2</v>
      </c>
      <c r="J26" s="48">
        <v>4</v>
      </c>
      <c r="K26" s="31">
        <v>4</v>
      </c>
      <c r="L26" s="32"/>
      <c r="M26" s="33"/>
      <c r="N26" s="34">
        <v>4</v>
      </c>
      <c r="O26" s="35"/>
      <c r="P26" s="36"/>
      <c r="Q26" s="37"/>
      <c r="R26" s="38"/>
      <c r="S26" s="39">
        <v>4</v>
      </c>
      <c r="T26" s="40"/>
      <c r="U26" s="36"/>
      <c r="V26" s="41">
        <v>4</v>
      </c>
      <c r="W26" s="42"/>
      <c r="X26" s="43"/>
      <c r="Y26" s="44">
        <v>4</v>
      </c>
      <c r="Z26" s="19"/>
      <c r="AA26" s="39"/>
      <c r="AB26" s="19"/>
      <c r="AC26" s="21"/>
    </row>
    <row r="27" spans="1:1023" ht="21">
      <c r="A27" s="23">
        <v>22</v>
      </c>
      <c r="B27" s="24"/>
      <c r="C27" s="25">
        <v>43484</v>
      </c>
      <c r="D27" s="72" t="s">
        <v>90</v>
      </c>
      <c r="E27" s="73" t="s">
        <v>91</v>
      </c>
      <c r="F27" s="28">
        <v>4</v>
      </c>
      <c r="G27" s="28">
        <v>2</v>
      </c>
      <c r="H27" s="28"/>
      <c r="I27" s="29">
        <v>6</v>
      </c>
      <c r="J27" s="50">
        <v>12</v>
      </c>
      <c r="K27" s="31">
        <v>12</v>
      </c>
      <c r="L27" s="32"/>
      <c r="M27" s="33"/>
      <c r="N27" s="34">
        <v>12</v>
      </c>
      <c r="O27" s="35"/>
      <c r="P27" s="36"/>
      <c r="Q27" s="37">
        <v>12</v>
      </c>
      <c r="R27" s="38"/>
      <c r="S27" s="39"/>
      <c r="T27" s="40"/>
      <c r="U27" s="36"/>
      <c r="V27" s="41"/>
      <c r="W27" s="42"/>
      <c r="X27" s="43"/>
      <c r="Y27" s="44"/>
      <c r="Z27" s="19"/>
      <c r="AA27" s="39"/>
      <c r="AB27" s="19"/>
      <c r="AC27" s="21"/>
    </row>
    <row r="28" spans="1:1023" ht="21">
      <c r="A28" s="23">
        <v>23</v>
      </c>
      <c r="B28" s="24"/>
      <c r="C28" s="25">
        <v>43441</v>
      </c>
      <c r="D28" s="74" t="s">
        <v>92</v>
      </c>
      <c r="E28" s="75" t="s">
        <v>93</v>
      </c>
      <c r="F28" s="28">
        <v>2</v>
      </c>
      <c r="G28" s="28">
        <v>3</v>
      </c>
      <c r="H28" s="28"/>
      <c r="I28" s="29">
        <v>5</v>
      </c>
      <c r="J28" s="30">
        <v>10</v>
      </c>
      <c r="K28" s="31" t="s">
        <v>8</v>
      </c>
      <c r="L28" s="32"/>
      <c r="M28" s="33"/>
      <c r="N28" s="34">
        <v>8</v>
      </c>
      <c r="O28" s="35" t="s">
        <v>62</v>
      </c>
      <c r="P28" s="36"/>
      <c r="Q28" s="37">
        <v>12</v>
      </c>
      <c r="R28" s="38"/>
      <c r="S28" s="39">
        <v>9.5</v>
      </c>
      <c r="T28" s="40"/>
      <c r="U28" s="36"/>
      <c r="V28" s="41">
        <v>12.5</v>
      </c>
      <c r="W28" s="42"/>
      <c r="X28" s="43"/>
      <c r="Y28" s="44">
        <v>10</v>
      </c>
      <c r="Z28" s="19"/>
      <c r="AA28" s="39"/>
      <c r="AB28" s="19"/>
      <c r="AC28" s="21"/>
    </row>
    <row r="29" spans="1:1023" ht="21">
      <c r="A29" s="49">
        <v>24</v>
      </c>
      <c r="B29" s="24"/>
      <c r="C29" s="25">
        <v>43709</v>
      </c>
      <c r="D29" s="45" t="s">
        <v>92</v>
      </c>
      <c r="E29" s="27" t="s">
        <v>94</v>
      </c>
      <c r="F29" s="28">
        <v>2</v>
      </c>
      <c r="G29" s="28">
        <v>2</v>
      </c>
      <c r="H29" s="28"/>
      <c r="I29" s="29">
        <v>4</v>
      </c>
      <c r="J29" s="30">
        <v>8</v>
      </c>
      <c r="K29" s="31">
        <v>12</v>
      </c>
      <c r="L29" s="32"/>
      <c r="M29" s="33"/>
      <c r="N29" s="34">
        <v>6</v>
      </c>
      <c r="O29" s="35"/>
      <c r="P29" s="33"/>
      <c r="Q29" s="37">
        <v>8</v>
      </c>
      <c r="R29" s="38"/>
      <c r="S29" s="39">
        <v>8</v>
      </c>
      <c r="T29" s="76"/>
      <c r="U29" s="36"/>
      <c r="V29" s="41">
        <v>8</v>
      </c>
      <c r="W29" s="42"/>
      <c r="X29" s="43"/>
      <c r="Y29" s="44">
        <v>8</v>
      </c>
      <c r="Z29" s="19"/>
      <c r="AA29" s="39">
        <v>8</v>
      </c>
      <c r="AB29" s="19"/>
      <c r="AC29" s="21"/>
    </row>
    <row r="30" spans="1:1023" ht="21">
      <c r="A30" s="23">
        <v>25</v>
      </c>
      <c r="B30" s="56"/>
      <c r="C30" s="77">
        <v>43716</v>
      </c>
      <c r="D30" s="78" t="s">
        <v>95</v>
      </c>
      <c r="E30" s="79" t="s">
        <v>96</v>
      </c>
      <c r="F30" s="80">
        <v>2</v>
      </c>
      <c r="G30" s="80">
        <v>4</v>
      </c>
      <c r="H30" s="80">
        <v>1</v>
      </c>
      <c r="I30" s="81">
        <v>7</v>
      </c>
      <c r="J30" s="82">
        <v>14</v>
      </c>
      <c r="K30" s="83">
        <v>20</v>
      </c>
      <c r="L30" s="84"/>
      <c r="M30" s="85" t="s">
        <v>46</v>
      </c>
      <c r="N30" s="34">
        <v>8</v>
      </c>
      <c r="O30" s="35"/>
      <c r="P30" s="36"/>
      <c r="Q30" s="86">
        <v>14</v>
      </c>
      <c r="R30" s="38"/>
      <c r="S30" s="39">
        <v>14</v>
      </c>
      <c r="T30" s="40"/>
      <c r="U30" s="36"/>
      <c r="V30" s="41">
        <v>14</v>
      </c>
      <c r="W30" s="87"/>
      <c r="X30" s="88"/>
      <c r="Y30" s="44">
        <v>14</v>
      </c>
      <c r="Z30" s="69"/>
      <c r="AA30" s="39">
        <v>14</v>
      </c>
      <c r="AB30" s="19"/>
      <c r="AC30" s="21"/>
    </row>
    <row r="31" spans="1:1023" ht="21">
      <c r="A31" s="23">
        <v>26</v>
      </c>
      <c r="B31" s="89"/>
      <c r="C31" s="90">
        <v>43587</v>
      </c>
      <c r="D31" s="91" t="s">
        <v>15</v>
      </c>
      <c r="E31" s="92" t="s">
        <v>16</v>
      </c>
      <c r="F31" s="28">
        <v>2</v>
      </c>
      <c r="G31" s="28"/>
      <c r="H31" s="28"/>
      <c r="I31" s="93">
        <v>2</v>
      </c>
      <c r="J31" s="94">
        <v>4</v>
      </c>
      <c r="K31" s="95" t="s">
        <v>8</v>
      </c>
      <c r="L31" s="42"/>
      <c r="M31" s="43"/>
      <c r="N31" s="34">
        <v>4</v>
      </c>
      <c r="O31" s="35"/>
      <c r="P31" s="40"/>
      <c r="Q31" s="86">
        <v>4</v>
      </c>
      <c r="R31" s="96"/>
      <c r="S31" s="39">
        <v>4</v>
      </c>
      <c r="T31" s="40"/>
      <c r="U31" s="36"/>
      <c r="V31" s="41">
        <v>4</v>
      </c>
      <c r="W31" s="87"/>
      <c r="X31" s="88"/>
      <c r="Y31" s="44">
        <v>4</v>
      </c>
      <c r="Z31" s="19"/>
      <c r="AA31" s="39">
        <v>4</v>
      </c>
      <c r="AB31" s="19"/>
      <c r="AC31" s="21"/>
    </row>
    <row r="32" spans="1:1023" ht="21">
      <c r="A32" s="49">
        <v>27</v>
      </c>
      <c r="B32" s="24"/>
      <c r="C32" s="97"/>
      <c r="D32" s="45" t="s">
        <v>97</v>
      </c>
      <c r="E32" s="27" t="s">
        <v>98</v>
      </c>
      <c r="F32" s="28">
        <v>1</v>
      </c>
      <c r="G32" s="28"/>
      <c r="H32" s="28"/>
      <c r="I32" s="29">
        <v>1</v>
      </c>
      <c r="J32" s="30">
        <v>2</v>
      </c>
      <c r="K32" s="31">
        <v>2</v>
      </c>
      <c r="L32" s="32"/>
      <c r="M32" s="33"/>
      <c r="N32" s="34" t="s">
        <v>70</v>
      </c>
      <c r="O32" s="35"/>
      <c r="P32" s="36"/>
      <c r="Q32" s="37"/>
      <c r="R32" s="38"/>
      <c r="S32" s="39"/>
      <c r="T32" s="40"/>
      <c r="U32" s="36"/>
      <c r="V32" s="41"/>
      <c r="W32" s="42"/>
      <c r="X32" s="43"/>
      <c r="Y32" s="44"/>
      <c r="Z32" s="19"/>
      <c r="AA32" s="39"/>
      <c r="AB32" s="19"/>
      <c r="AC32" s="21"/>
    </row>
    <row r="33" spans="1:1021" ht="21">
      <c r="A33" s="23">
        <v>28</v>
      </c>
      <c r="B33" s="24"/>
      <c r="C33" s="25">
        <v>43407</v>
      </c>
      <c r="D33" s="26" t="s">
        <v>99</v>
      </c>
      <c r="E33" s="27" t="s">
        <v>100</v>
      </c>
      <c r="F33" s="28">
        <v>1</v>
      </c>
      <c r="G33" s="28"/>
      <c r="H33" s="28"/>
      <c r="I33" s="29">
        <v>1</v>
      </c>
      <c r="J33" s="30">
        <v>2</v>
      </c>
      <c r="K33" s="31">
        <v>2</v>
      </c>
      <c r="L33" s="32"/>
      <c r="M33" s="33"/>
      <c r="N33" s="34">
        <v>2</v>
      </c>
      <c r="O33" s="35"/>
      <c r="P33" s="36"/>
      <c r="Q33" s="37">
        <v>2</v>
      </c>
      <c r="R33" s="38"/>
      <c r="S33" s="39">
        <v>2</v>
      </c>
      <c r="T33" s="40"/>
      <c r="U33" s="36"/>
      <c r="V33" s="41">
        <v>2</v>
      </c>
      <c r="W33" s="42"/>
      <c r="X33" s="43"/>
      <c r="Y33" s="44">
        <v>2</v>
      </c>
      <c r="Z33" s="19"/>
      <c r="AA33" s="39">
        <v>2</v>
      </c>
      <c r="AB33" s="19"/>
      <c r="AC33" s="21"/>
    </row>
    <row r="34" spans="1:1021" ht="21">
      <c r="A34" s="23">
        <v>29</v>
      </c>
      <c r="B34" s="24"/>
      <c r="C34" s="25">
        <v>43657</v>
      </c>
      <c r="D34" s="26" t="s">
        <v>101</v>
      </c>
      <c r="E34" s="27" t="s">
        <v>102</v>
      </c>
      <c r="F34" s="28">
        <v>1</v>
      </c>
      <c r="G34" s="28"/>
      <c r="H34" s="28"/>
      <c r="I34" s="29">
        <v>1</v>
      </c>
      <c r="J34" s="50">
        <v>2</v>
      </c>
      <c r="K34" s="31"/>
      <c r="L34" s="32">
        <v>4</v>
      </c>
      <c r="M34" s="33" t="s">
        <v>103</v>
      </c>
      <c r="N34" s="34"/>
      <c r="O34" s="35">
        <v>6</v>
      </c>
      <c r="P34" s="36"/>
      <c r="Q34" s="37">
        <v>2</v>
      </c>
      <c r="R34" s="38"/>
      <c r="S34" s="39">
        <v>5</v>
      </c>
      <c r="T34" s="40"/>
      <c r="U34" s="40"/>
      <c r="V34" s="41">
        <v>5</v>
      </c>
      <c r="W34" s="42"/>
      <c r="X34" s="43"/>
      <c r="Y34" s="44"/>
      <c r="Z34" s="19"/>
      <c r="AA34" s="39">
        <v>2</v>
      </c>
      <c r="AB34" s="19"/>
      <c r="AC34" s="21"/>
    </row>
    <row r="35" spans="1:1021" ht="21">
      <c r="A35" s="49">
        <v>56</v>
      </c>
      <c r="B35" s="24"/>
      <c r="C35" s="53">
        <v>43490</v>
      </c>
      <c r="D35" s="26" t="s">
        <v>104</v>
      </c>
      <c r="E35" s="27" t="s">
        <v>105</v>
      </c>
      <c r="F35" s="28">
        <v>2</v>
      </c>
      <c r="G35" s="28">
        <v>3</v>
      </c>
      <c r="H35" s="28">
        <v>1</v>
      </c>
      <c r="I35" s="29">
        <v>5</v>
      </c>
      <c r="J35" s="66">
        <v>10</v>
      </c>
      <c r="K35" s="31"/>
      <c r="L35" s="32"/>
      <c r="M35" s="33"/>
      <c r="N35" s="34"/>
      <c r="O35" s="35"/>
      <c r="P35" s="36"/>
      <c r="Q35" s="37"/>
      <c r="R35" s="38"/>
      <c r="S35" s="39"/>
      <c r="T35" s="40"/>
      <c r="U35" s="36"/>
      <c r="V35" s="41"/>
      <c r="W35" s="42"/>
      <c r="X35" s="43"/>
      <c r="Y35" s="44">
        <v>10</v>
      </c>
      <c r="Z35" s="19"/>
      <c r="AA35" s="39">
        <v>10</v>
      </c>
      <c r="AB35" s="19"/>
      <c r="AC35" s="21"/>
    </row>
    <row r="36" spans="1:1021" ht="21">
      <c r="A36" s="23">
        <v>30</v>
      </c>
      <c r="B36" s="24"/>
      <c r="C36" s="25">
        <v>43484</v>
      </c>
      <c r="D36" s="98" t="s">
        <v>106</v>
      </c>
      <c r="E36" s="99" t="s">
        <v>107</v>
      </c>
      <c r="F36" s="28">
        <v>2</v>
      </c>
      <c r="G36" s="28"/>
      <c r="H36" s="28"/>
      <c r="I36" s="29">
        <v>2</v>
      </c>
      <c r="J36" s="50">
        <v>4</v>
      </c>
      <c r="K36" s="31" t="s">
        <v>8</v>
      </c>
      <c r="L36" s="32"/>
      <c r="M36" s="33"/>
      <c r="N36" s="34" t="s">
        <v>70</v>
      </c>
      <c r="O36" s="35"/>
      <c r="P36" s="36"/>
      <c r="Q36" s="37">
        <v>4</v>
      </c>
      <c r="R36" s="38"/>
      <c r="S36" s="39"/>
      <c r="T36" s="40"/>
      <c r="U36" s="36"/>
      <c r="V36" s="41"/>
      <c r="W36" s="42"/>
      <c r="X36" s="43"/>
      <c r="Y36" s="44"/>
      <c r="Z36" s="19"/>
      <c r="AA36" s="39"/>
      <c r="AB36" s="19"/>
      <c r="AC36" s="21"/>
    </row>
    <row r="37" spans="1:1021" ht="21">
      <c r="A37" s="23">
        <v>31</v>
      </c>
      <c r="B37" s="24"/>
      <c r="C37" s="25">
        <v>43709</v>
      </c>
      <c r="D37" s="26" t="s">
        <v>108</v>
      </c>
      <c r="E37" s="27" t="s">
        <v>109</v>
      </c>
      <c r="F37" s="28">
        <v>1</v>
      </c>
      <c r="G37" s="28">
        <v>2</v>
      </c>
      <c r="H37" s="28">
        <v>1</v>
      </c>
      <c r="I37" s="29">
        <v>4</v>
      </c>
      <c r="J37" s="30">
        <v>8</v>
      </c>
      <c r="K37" s="31">
        <v>6</v>
      </c>
      <c r="L37" s="32"/>
      <c r="M37" s="33"/>
      <c r="N37" s="34">
        <v>8</v>
      </c>
      <c r="O37" s="35"/>
      <c r="P37" s="36"/>
      <c r="Q37" s="37">
        <v>8</v>
      </c>
      <c r="R37" s="38"/>
      <c r="S37" s="39">
        <v>8</v>
      </c>
      <c r="T37" s="40"/>
      <c r="U37" s="36"/>
      <c r="V37" s="41">
        <v>8</v>
      </c>
      <c r="W37" s="42"/>
      <c r="X37" s="43"/>
      <c r="Y37" s="44">
        <v>8</v>
      </c>
      <c r="Z37" s="19"/>
      <c r="AA37" s="39">
        <v>8</v>
      </c>
      <c r="AB37" s="19"/>
      <c r="AC37" s="21"/>
    </row>
    <row r="38" spans="1:1021" ht="21">
      <c r="A38" s="49">
        <v>49</v>
      </c>
      <c r="B38" s="24"/>
      <c r="C38" s="54" t="s">
        <v>110</v>
      </c>
      <c r="D38" s="26" t="s">
        <v>111</v>
      </c>
      <c r="E38" s="27" t="s">
        <v>112</v>
      </c>
      <c r="F38" s="28">
        <v>1</v>
      </c>
      <c r="G38" s="28">
        <v>2</v>
      </c>
      <c r="H38" s="28"/>
      <c r="I38" s="29">
        <v>3</v>
      </c>
      <c r="J38" s="48">
        <v>6</v>
      </c>
      <c r="K38" s="31"/>
      <c r="L38" s="32"/>
      <c r="M38" s="33"/>
      <c r="N38" s="34"/>
      <c r="O38" s="35"/>
      <c r="P38" s="36"/>
      <c r="Q38" s="37" t="s">
        <v>113</v>
      </c>
      <c r="R38" s="38"/>
      <c r="S38" s="39" t="s">
        <v>19</v>
      </c>
      <c r="T38" s="40" t="s">
        <v>114</v>
      </c>
      <c r="U38" s="36"/>
      <c r="V38" s="41">
        <v>6</v>
      </c>
      <c r="W38" s="42"/>
      <c r="X38" s="43"/>
      <c r="Y38" s="44"/>
      <c r="Z38" s="19"/>
      <c r="AA38" s="39"/>
      <c r="AB38" s="19"/>
      <c r="AC38" s="21"/>
    </row>
    <row r="39" spans="1:1021" ht="21">
      <c r="A39" s="49"/>
      <c r="B39" s="24"/>
      <c r="C39" s="67">
        <v>43624</v>
      </c>
      <c r="D39" s="26" t="s">
        <v>115</v>
      </c>
      <c r="E39" s="27" t="s">
        <v>16</v>
      </c>
      <c r="F39" s="28">
        <v>3</v>
      </c>
      <c r="G39" s="28">
        <v>2</v>
      </c>
      <c r="H39" s="28"/>
      <c r="I39" s="29">
        <v>1</v>
      </c>
      <c r="J39" s="48">
        <v>6</v>
      </c>
      <c r="K39" s="31"/>
      <c r="L39" s="32"/>
      <c r="M39" s="33"/>
      <c r="N39" s="34"/>
      <c r="O39" s="35"/>
      <c r="P39" s="36"/>
      <c r="Q39" s="37"/>
      <c r="R39" s="38"/>
      <c r="S39" s="39"/>
      <c r="T39" s="40"/>
      <c r="U39" s="36"/>
      <c r="V39" s="41"/>
      <c r="W39" s="42"/>
      <c r="X39" s="43"/>
      <c r="Y39" s="44"/>
      <c r="Z39" s="19"/>
      <c r="AA39" s="39"/>
      <c r="AB39" s="19"/>
      <c r="AC39" s="21"/>
    </row>
    <row r="40" spans="1:1021" ht="21">
      <c r="A40" s="23">
        <v>32</v>
      </c>
      <c r="B40" s="24"/>
      <c r="C40" s="25">
        <v>43657</v>
      </c>
      <c r="D40" s="45" t="s">
        <v>116</v>
      </c>
      <c r="E40" s="100" t="s">
        <v>117</v>
      </c>
      <c r="F40" s="47">
        <v>3</v>
      </c>
      <c r="G40" s="47"/>
      <c r="H40" s="47"/>
      <c r="I40" s="29">
        <v>3</v>
      </c>
      <c r="J40" s="48">
        <v>6</v>
      </c>
      <c r="K40" s="31">
        <v>12</v>
      </c>
      <c r="L40" s="32"/>
      <c r="M40" s="33" t="s">
        <v>118</v>
      </c>
      <c r="N40" s="34">
        <v>4</v>
      </c>
      <c r="O40" s="35"/>
      <c r="P40" s="36"/>
      <c r="Q40" s="37"/>
      <c r="R40" s="38"/>
      <c r="S40" s="39">
        <v>6</v>
      </c>
      <c r="T40" s="40"/>
      <c r="U40" s="36"/>
      <c r="V40" s="41">
        <v>6</v>
      </c>
      <c r="W40" s="42"/>
      <c r="X40" s="43"/>
      <c r="Y40" s="44">
        <v>6</v>
      </c>
      <c r="Z40" s="19"/>
      <c r="AA40" s="39">
        <v>6</v>
      </c>
      <c r="AB40" s="19"/>
      <c r="AC40" s="21"/>
    </row>
    <row r="41" spans="1:1021" ht="21">
      <c r="A41" s="23">
        <v>33</v>
      </c>
      <c r="B41" s="24"/>
      <c r="C41" s="25">
        <v>43580</v>
      </c>
      <c r="D41" s="45" t="s">
        <v>119</v>
      </c>
      <c r="E41" s="46" t="s">
        <v>120</v>
      </c>
      <c r="F41" s="47">
        <v>1</v>
      </c>
      <c r="G41" s="47">
        <v>6</v>
      </c>
      <c r="H41" s="47"/>
      <c r="I41" s="29">
        <v>7</v>
      </c>
      <c r="J41" s="66">
        <v>14</v>
      </c>
      <c r="K41" s="31">
        <v>14</v>
      </c>
      <c r="L41" s="32"/>
      <c r="M41" s="33"/>
      <c r="N41" s="34" t="s">
        <v>70</v>
      </c>
      <c r="O41" s="35"/>
      <c r="P41" s="36"/>
      <c r="Q41" s="37"/>
      <c r="R41" s="38"/>
      <c r="S41" s="39">
        <v>14</v>
      </c>
      <c r="T41" s="40"/>
      <c r="U41" s="36"/>
      <c r="V41" s="41">
        <v>14</v>
      </c>
      <c r="W41" s="42"/>
      <c r="X41" s="43"/>
      <c r="Y41" s="44"/>
      <c r="Z41" s="19"/>
      <c r="AA41" s="39">
        <v>14</v>
      </c>
      <c r="AB41" s="19"/>
      <c r="AC41" s="21"/>
    </row>
    <row r="42" spans="1:1021" ht="21">
      <c r="A42" s="49">
        <v>55</v>
      </c>
      <c r="B42" s="24"/>
      <c r="C42" s="54">
        <v>18012019</v>
      </c>
      <c r="D42" s="26" t="s">
        <v>121</v>
      </c>
      <c r="E42" s="27" t="s">
        <v>122</v>
      </c>
      <c r="F42" s="28">
        <v>1</v>
      </c>
      <c r="G42" s="28"/>
      <c r="H42" s="28"/>
      <c r="I42" s="29">
        <v>1</v>
      </c>
      <c r="J42" s="48">
        <v>2</v>
      </c>
      <c r="K42" s="31"/>
      <c r="L42" s="32"/>
      <c r="M42" s="33"/>
      <c r="N42" s="34"/>
      <c r="O42" s="35"/>
      <c r="P42" s="36"/>
      <c r="Q42" s="37"/>
      <c r="R42" s="38"/>
      <c r="S42" s="39"/>
      <c r="T42" s="40"/>
      <c r="U42" s="36"/>
      <c r="V42" s="41" t="s">
        <v>19</v>
      </c>
      <c r="W42" s="42"/>
      <c r="X42" s="43"/>
      <c r="Y42" s="44">
        <v>2</v>
      </c>
      <c r="Z42" s="19"/>
      <c r="AA42" s="39">
        <v>2</v>
      </c>
      <c r="AB42" s="19"/>
      <c r="AC42" s="21"/>
    </row>
    <row r="43" spans="1:1021" ht="21">
      <c r="A43" s="23">
        <v>54</v>
      </c>
      <c r="B43" s="24"/>
      <c r="C43" s="54" t="s">
        <v>123</v>
      </c>
      <c r="D43" s="26" t="s">
        <v>124</v>
      </c>
      <c r="E43" s="27" t="s">
        <v>125</v>
      </c>
      <c r="F43" s="28">
        <v>2</v>
      </c>
      <c r="G43" s="28">
        <v>6</v>
      </c>
      <c r="H43" s="28">
        <v>1</v>
      </c>
      <c r="I43" s="29">
        <v>9</v>
      </c>
      <c r="J43" s="48">
        <v>16</v>
      </c>
      <c r="K43" s="31"/>
      <c r="L43" s="32"/>
      <c r="M43" s="33"/>
      <c r="N43" s="34"/>
      <c r="O43" s="35"/>
      <c r="P43" s="36"/>
      <c r="Q43" s="37"/>
      <c r="R43" s="38"/>
      <c r="S43" s="39">
        <v>16</v>
      </c>
      <c r="T43" s="40"/>
      <c r="U43" s="36"/>
      <c r="V43" s="41">
        <v>16</v>
      </c>
      <c r="W43" s="42"/>
      <c r="X43" s="43"/>
      <c r="Y43" s="44">
        <v>16</v>
      </c>
      <c r="Z43" s="19"/>
      <c r="AA43" s="39">
        <v>16</v>
      </c>
      <c r="AB43" s="19"/>
      <c r="AC43" s="21"/>
    </row>
    <row r="44" spans="1:1021" ht="21">
      <c r="A44" s="23">
        <v>34</v>
      </c>
      <c r="B44" s="24"/>
      <c r="C44" s="25">
        <v>43566</v>
      </c>
      <c r="D44" s="26" t="s">
        <v>126</v>
      </c>
      <c r="E44" s="27" t="s">
        <v>96</v>
      </c>
      <c r="F44" s="28">
        <v>4</v>
      </c>
      <c r="G44" s="28">
        <v>2</v>
      </c>
      <c r="H44" s="28"/>
      <c r="I44" s="29">
        <v>6</v>
      </c>
      <c r="J44" s="30">
        <v>12</v>
      </c>
      <c r="K44" s="31">
        <v>12</v>
      </c>
      <c r="L44" s="32"/>
      <c r="M44" s="33"/>
      <c r="N44" s="34">
        <v>12</v>
      </c>
      <c r="O44" s="35"/>
      <c r="P44" s="36"/>
      <c r="Q44" s="37"/>
      <c r="R44" s="38"/>
      <c r="S44" s="39">
        <v>12</v>
      </c>
      <c r="T44" s="40"/>
      <c r="U44" s="36"/>
      <c r="V44" s="41">
        <v>12</v>
      </c>
      <c r="W44" s="42"/>
      <c r="X44" s="43"/>
      <c r="Y44" s="44">
        <v>12</v>
      </c>
      <c r="Z44" s="19"/>
      <c r="AA44" s="39">
        <v>12</v>
      </c>
      <c r="AB44" s="19"/>
      <c r="AC44" s="21"/>
    </row>
    <row r="45" spans="1:1021" ht="21">
      <c r="A45" s="49">
        <v>35</v>
      </c>
      <c r="B45" s="24"/>
      <c r="C45" s="25">
        <v>43564</v>
      </c>
      <c r="D45" s="45" t="s">
        <v>127</v>
      </c>
      <c r="E45" s="46" t="s">
        <v>10</v>
      </c>
      <c r="F45" s="47">
        <v>1</v>
      </c>
      <c r="G45" s="47">
        <v>2</v>
      </c>
      <c r="H45" s="47"/>
      <c r="I45" s="29">
        <v>3</v>
      </c>
      <c r="J45" s="48">
        <v>6</v>
      </c>
      <c r="K45" s="31">
        <v>6</v>
      </c>
      <c r="L45" s="32"/>
      <c r="M45" s="33"/>
      <c r="N45" s="34">
        <v>6</v>
      </c>
      <c r="O45" s="35"/>
      <c r="P45" s="36"/>
      <c r="Q45" s="37">
        <v>6</v>
      </c>
      <c r="R45" s="38"/>
      <c r="S45" s="39">
        <v>6</v>
      </c>
      <c r="T45" s="40"/>
      <c r="U45" s="36"/>
      <c r="V45" s="41">
        <v>6</v>
      </c>
      <c r="W45" s="42"/>
      <c r="X45" s="43"/>
      <c r="Y45" s="44">
        <v>6</v>
      </c>
      <c r="Z45" s="19"/>
      <c r="AA45" s="39">
        <v>6</v>
      </c>
      <c r="AB45" s="19"/>
      <c r="AC45" s="21"/>
    </row>
    <row r="46" spans="1:1021" ht="21">
      <c r="A46" s="23">
        <v>37</v>
      </c>
      <c r="B46" s="24"/>
      <c r="C46" s="101" t="s">
        <v>128</v>
      </c>
      <c r="D46" s="102" t="s">
        <v>129</v>
      </c>
      <c r="E46" s="103" t="s">
        <v>130</v>
      </c>
      <c r="F46" s="28">
        <v>2</v>
      </c>
      <c r="G46" s="28">
        <v>2</v>
      </c>
      <c r="H46" s="28"/>
      <c r="I46" s="29">
        <v>4</v>
      </c>
      <c r="J46" s="30">
        <v>8</v>
      </c>
      <c r="K46" s="31">
        <v>8</v>
      </c>
      <c r="L46" s="32"/>
      <c r="M46" s="33"/>
      <c r="N46" s="34">
        <v>8</v>
      </c>
      <c r="O46" s="35"/>
      <c r="P46" s="36"/>
      <c r="Q46" s="37">
        <v>8</v>
      </c>
      <c r="R46" s="38"/>
      <c r="S46" s="39">
        <v>8</v>
      </c>
      <c r="T46" s="40"/>
      <c r="U46" s="36"/>
      <c r="V46" s="41">
        <v>8</v>
      </c>
      <c r="W46" s="42"/>
      <c r="X46" s="43"/>
      <c r="Y46" s="44">
        <v>8</v>
      </c>
      <c r="Z46" s="19"/>
      <c r="AA46" s="39">
        <v>8</v>
      </c>
      <c r="AB46" s="19"/>
      <c r="AC46" s="21"/>
    </row>
    <row r="47" spans="1:1021" ht="21">
      <c r="A47" s="23">
        <v>36</v>
      </c>
      <c r="B47" s="24"/>
      <c r="C47" s="60">
        <v>43519</v>
      </c>
      <c r="D47" s="104" t="s">
        <v>131</v>
      </c>
      <c r="E47" s="105" t="s">
        <v>132</v>
      </c>
      <c r="F47" s="106">
        <v>1</v>
      </c>
      <c r="G47" s="106"/>
      <c r="H47" s="106"/>
      <c r="I47" s="29">
        <v>1</v>
      </c>
      <c r="J47" s="107">
        <v>2</v>
      </c>
      <c r="K47" s="31"/>
      <c r="L47" s="32"/>
      <c r="M47" s="108"/>
      <c r="N47" s="34">
        <v>2</v>
      </c>
      <c r="O47" s="35"/>
      <c r="P47" s="36"/>
      <c r="Q47" s="37">
        <v>2</v>
      </c>
      <c r="R47" s="38"/>
      <c r="S47" s="39">
        <v>2</v>
      </c>
      <c r="T47" s="40"/>
      <c r="U47" s="36"/>
      <c r="V47" s="41">
        <v>2</v>
      </c>
      <c r="W47" s="42"/>
      <c r="X47" s="43"/>
      <c r="Y47" s="44">
        <v>2</v>
      </c>
      <c r="Z47" s="19"/>
      <c r="AA47" s="39">
        <v>2</v>
      </c>
      <c r="AB47" s="109"/>
      <c r="AC47" s="21"/>
      <c r="AD47" s="110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11"/>
      <c r="AR47" s="111"/>
      <c r="AS47" s="111"/>
      <c r="AT47" s="111"/>
      <c r="AU47" s="111"/>
      <c r="AV47" s="111"/>
      <c r="AW47" s="111"/>
      <c r="AX47" s="111"/>
      <c r="AY47" s="111"/>
      <c r="AZ47" s="111"/>
      <c r="BA47" s="111"/>
      <c r="BB47" s="111"/>
      <c r="BC47" s="111"/>
      <c r="BD47" s="111"/>
      <c r="BE47" s="111"/>
      <c r="BF47" s="111"/>
      <c r="BG47" s="111"/>
      <c r="BH47" s="111"/>
      <c r="BI47" s="111"/>
      <c r="BJ47" s="111"/>
      <c r="BK47" s="111"/>
      <c r="BL47" s="111"/>
      <c r="BM47" s="111"/>
      <c r="BN47" s="111"/>
      <c r="BO47" s="111"/>
      <c r="BP47" s="111"/>
      <c r="BQ47" s="111"/>
      <c r="BR47" s="111"/>
      <c r="BS47" s="111"/>
      <c r="BT47" s="111"/>
      <c r="BU47" s="111"/>
      <c r="BV47" s="111"/>
      <c r="BW47" s="111"/>
      <c r="BX47" s="111"/>
      <c r="BY47" s="111"/>
      <c r="BZ47" s="111"/>
      <c r="CA47" s="111"/>
      <c r="CB47" s="111"/>
      <c r="CC47" s="111"/>
      <c r="CD47" s="111"/>
      <c r="CE47" s="111"/>
      <c r="CF47" s="111"/>
      <c r="AME47" s="22"/>
      <c r="AMF47" s="22"/>
      <c r="AMG47" s="22"/>
    </row>
    <row r="48" spans="1:1021" ht="21">
      <c r="A48" s="49">
        <v>38</v>
      </c>
      <c r="B48" s="24"/>
      <c r="C48" s="25">
        <v>43453</v>
      </c>
      <c r="D48" s="45" t="s">
        <v>133</v>
      </c>
      <c r="E48" s="46" t="s">
        <v>134</v>
      </c>
      <c r="F48" s="47">
        <v>2</v>
      </c>
      <c r="G48" s="47">
        <v>2</v>
      </c>
      <c r="H48" s="47"/>
      <c r="I48" s="29">
        <v>4</v>
      </c>
      <c r="J48" s="48">
        <v>8</v>
      </c>
      <c r="K48" s="31">
        <v>8</v>
      </c>
      <c r="L48" s="32"/>
      <c r="M48" s="33"/>
      <c r="N48" s="34" t="s">
        <v>70</v>
      </c>
      <c r="O48" s="35"/>
      <c r="P48" s="36"/>
      <c r="Q48" s="37">
        <v>8</v>
      </c>
      <c r="R48" s="38"/>
      <c r="S48" s="39">
        <v>8</v>
      </c>
      <c r="T48" s="40"/>
      <c r="U48" s="36"/>
      <c r="V48" s="41">
        <v>8</v>
      </c>
      <c r="W48" s="42"/>
      <c r="X48" s="43"/>
      <c r="Y48" s="44"/>
      <c r="Z48" s="19"/>
      <c r="AA48" s="39"/>
      <c r="AB48" s="19"/>
      <c r="AC48" s="21"/>
    </row>
    <row r="49" spans="1:29" customFormat="1" ht="21">
      <c r="A49" s="23">
        <v>39</v>
      </c>
      <c r="B49" s="24"/>
      <c r="C49" s="25">
        <v>43578</v>
      </c>
      <c r="D49" s="26" t="s">
        <v>135</v>
      </c>
      <c r="E49" s="27" t="s">
        <v>20</v>
      </c>
      <c r="F49" s="28">
        <v>6</v>
      </c>
      <c r="G49" s="28">
        <v>1</v>
      </c>
      <c r="H49" s="28"/>
      <c r="I49" s="29">
        <v>7</v>
      </c>
      <c r="J49" s="30">
        <v>14</v>
      </c>
      <c r="K49" s="31">
        <v>18</v>
      </c>
      <c r="L49" s="32"/>
      <c r="M49" s="33"/>
      <c r="N49" s="34">
        <v>14</v>
      </c>
      <c r="O49" s="35"/>
      <c r="P49" s="36"/>
      <c r="Q49" s="37" t="s">
        <v>136</v>
      </c>
      <c r="R49" s="38"/>
      <c r="S49" s="39">
        <v>14</v>
      </c>
      <c r="T49" s="40"/>
      <c r="U49" s="36"/>
      <c r="V49" s="41">
        <v>14</v>
      </c>
      <c r="W49" s="42"/>
      <c r="X49" s="43"/>
      <c r="Y49" s="44"/>
      <c r="Z49" s="19"/>
      <c r="AA49" s="39">
        <v>14</v>
      </c>
      <c r="AB49" s="19"/>
      <c r="AC49" s="21"/>
    </row>
    <row r="50" spans="1:29" customFormat="1" ht="21">
      <c r="A50" s="23">
        <v>40</v>
      </c>
      <c r="B50" s="24"/>
      <c r="C50" s="25">
        <v>43578</v>
      </c>
      <c r="D50" s="26" t="s">
        <v>135</v>
      </c>
      <c r="E50" s="27" t="s">
        <v>137</v>
      </c>
      <c r="F50" s="28">
        <v>1</v>
      </c>
      <c r="G50" s="28">
        <v>1</v>
      </c>
      <c r="H50" s="28"/>
      <c r="I50" s="29">
        <v>2</v>
      </c>
      <c r="J50" s="30">
        <v>4</v>
      </c>
      <c r="K50" s="31">
        <v>4</v>
      </c>
      <c r="L50" s="32"/>
      <c r="M50" s="33"/>
      <c r="N50" s="34">
        <v>4</v>
      </c>
      <c r="O50" s="35"/>
      <c r="P50" s="36"/>
      <c r="Q50" s="37">
        <v>4</v>
      </c>
      <c r="R50" s="38"/>
      <c r="S50" s="39">
        <v>4</v>
      </c>
      <c r="T50" s="40"/>
      <c r="U50" s="36"/>
      <c r="V50" s="41">
        <v>4</v>
      </c>
      <c r="W50" s="42"/>
      <c r="X50" s="43"/>
      <c r="Y50" s="44">
        <v>4</v>
      </c>
      <c r="Z50" s="19"/>
      <c r="AA50" s="39">
        <v>4</v>
      </c>
      <c r="AB50" s="19"/>
      <c r="AC50" s="21"/>
    </row>
    <row r="51" spans="1:29" customFormat="1" ht="21">
      <c r="A51" s="49">
        <v>41</v>
      </c>
      <c r="B51" s="24"/>
      <c r="C51" s="25">
        <v>43579</v>
      </c>
      <c r="D51" s="45" t="s">
        <v>138</v>
      </c>
      <c r="E51" s="27" t="s">
        <v>139</v>
      </c>
      <c r="F51" s="28">
        <v>1</v>
      </c>
      <c r="G51" s="28"/>
      <c r="H51" s="28"/>
      <c r="I51" s="29">
        <v>1</v>
      </c>
      <c r="J51" s="30">
        <v>2</v>
      </c>
      <c r="K51" s="31" t="s">
        <v>8</v>
      </c>
      <c r="L51" s="32"/>
      <c r="M51" s="33"/>
      <c r="N51" s="34">
        <v>2</v>
      </c>
      <c r="O51" s="35"/>
      <c r="P51" s="36"/>
      <c r="Q51" s="37">
        <v>2</v>
      </c>
      <c r="R51" s="38"/>
      <c r="S51" s="39"/>
      <c r="T51" s="40" t="s">
        <v>9</v>
      </c>
      <c r="U51" s="36"/>
      <c r="V51" s="41">
        <v>2</v>
      </c>
      <c r="W51" s="42"/>
      <c r="X51" s="43"/>
      <c r="Y51" s="44">
        <v>2</v>
      </c>
      <c r="Z51" s="19"/>
      <c r="AA51" s="39">
        <v>2</v>
      </c>
      <c r="AB51" s="19"/>
      <c r="AC51" s="21"/>
    </row>
    <row r="52" spans="1:29" customFormat="1" ht="21">
      <c r="A52" s="23">
        <v>42</v>
      </c>
      <c r="B52" s="24"/>
      <c r="C52" s="25">
        <v>43716</v>
      </c>
      <c r="D52" s="68" t="s">
        <v>140</v>
      </c>
      <c r="E52" s="46" t="s">
        <v>141</v>
      </c>
      <c r="F52" s="47">
        <v>1</v>
      </c>
      <c r="G52" s="47"/>
      <c r="H52" s="47"/>
      <c r="I52" s="29">
        <v>1</v>
      </c>
      <c r="J52" s="48">
        <v>2</v>
      </c>
      <c r="K52" s="31">
        <v>2</v>
      </c>
      <c r="L52" s="32"/>
      <c r="M52" s="33"/>
      <c r="N52" s="34">
        <v>2</v>
      </c>
      <c r="O52" s="35"/>
      <c r="P52" s="36"/>
      <c r="Q52" s="37"/>
      <c r="R52" s="38"/>
      <c r="S52" s="39">
        <v>2</v>
      </c>
      <c r="T52" s="40"/>
      <c r="U52" s="36"/>
      <c r="V52" s="41">
        <v>2</v>
      </c>
      <c r="W52" s="42"/>
      <c r="X52" s="43"/>
      <c r="Y52" s="44">
        <v>2</v>
      </c>
      <c r="Z52" s="19"/>
      <c r="AA52" s="39"/>
      <c r="AB52" s="19"/>
      <c r="AC52" s="21"/>
    </row>
    <row r="53" spans="1:29" customFormat="1" ht="21">
      <c r="A53" s="23">
        <v>43</v>
      </c>
      <c r="B53" s="24"/>
      <c r="C53" s="25">
        <v>43485</v>
      </c>
      <c r="D53" s="68" t="s">
        <v>142</v>
      </c>
      <c r="E53" s="27" t="s">
        <v>143</v>
      </c>
      <c r="F53" s="28">
        <v>1</v>
      </c>
      <c r="G53" s="28"/>
      <c r="H53" s="28"/>
      <c r="I53" s="29">
        <v>1</v>
      </c>
      <c r="J53" s="30">
        <v>2</v>
      </c>
      <c r="K53" s="31">
        <v>2</v>
      </c>
      <c r="L53" s="32"/>
      <c r="M53" s="33"/>
      <c r="N53" s="34">
        <v>2</v>
      </c>
      <c r="O53" s="35"/>
      <c r="P53" s="36"/>
      <c r="Q53" s="37"/>
      <c r="R53" s="38"/>
      <c r="S53" s="39">
        <v>2</v>
      </c>
      <c r="T53" s="40"/>
      <c r="U53" s="36"/>
      <c r="V53" s="41">
        <v>2</v>
      </c>
      <c r="W53" s="42"/>
      <c r="X53" s="43"/>
      <c r="Y53" s="44">
        <v>2</v>
      </c>
      <c r="Z53" s="19"/>
      <c r="AA53" s="39">
        <v>2</v>
      </c>
      <c r="AB53" s="19"/>
      <c r="AC53" s="21"/>
    </row>
    <row r="54" spans="1:29" customFormat="1" ht="21">
      <c r="A54" s="49">
        <v>44</v>
      </c>
      <c r="B54" s="24"/>
      <c r="C54" s="25">
        <v>43549</v>
      </c>
      <c r="D54" s="26" t="s">
        <v>144</v>
      </c>
      <c r="E54" s="27" t="s">
        <v>145</v>
      </c>
      <c r="F54" s="28">
        <v>1</v>
      </c>
      <c r="G54" s="28">
        <v>1</v>
      </c>
      <c r="H54" s="28"/>
      <c r="I54" s="29">
        <v>2</v>
      </c>
      <c r="J54" s="30">
        <v>4</v>
      </c>
      <c r="K54" s="31">
        <v>4</v>
      </c>
      <c r="L54" s="32"/>
      <c r="M54" s="33"/>
      <c r="N54" s="34">
        <v>4</v>
      </c>
      <c r="O54" s="35"/>
      <c r="P54" s="36"/>
      <c r="Q54" s="37">
        <v>4</v>
      </c>
      <c r="R54" s="38"/>
      <c r="S54" s="39">
        <v>4</v>
      </c>
      <c r="T54" s="40"/>
      <c r="U54" s="36"/>
      <c r="V54" s="41">
        <v>4</v>
      </c>
      <c r="W54" s="42"/>
      <c r="X54" s="43"/>
      <c r="Y54" s="44">
        <v>4</v>
      </c>
      <c r="Z54" s="19"/>
      <c r="AA54" s="39"/>
      <c r="AB54" s="19"/>
      <c r="AC54" s="21"/>
    </row>
    <row r="55" spans="1:29" customFormat="1" ht="21">
      <c r="A55" s="23">
        <v>45</v>
      </c>
      <c r="B55" s="24"/>
      <c r="C55" s="25">
        <v>43580</v>
      </c>
      <c r="D55" s="45" t="s">
        <v>146</v>
      </c>
      <c r="E55" s="46" t="s">
        <v>147</v>
      </c>
      <c r="F55" s="47">
        <v>1</v>
      </c>
      <c r="G55" s="47">
        <v>1</v>
      </c>
      <c r="H55" s="47"/>
      <c r="I55" s="29">
        <v>2</v>
      </c>
      <c r="J55" s="48">
        <v>4</v>
      </c>
      <c r="K55" s="31">
        <v>4</v>
      </c>
      <c r="L55" s="32"/>
      <c r="M55" s="33"/>
      <c r="N55" s="34">
        <v>4</v>
      </c>
      <c r="O55" s="35"/>
      <c r="P55" s="36"/>
      <c r="Q55" s="37">
        <v>4</v>
      </c>
      <c r="R55" s="38"/>
      <c r="S55" s="39">
        <v>4</v>
      </c>
      <c r="T55" s="40"/>
      <c r="U55" s="36"/>
      <c r="V55" s="41">
        <v>4</v>
      </c>
      <c r="W55" s="42"/>
      <c r="X55" s="43"/>
      <c r="Y55" s="44">
        <v>4</v>
      </c>
      <c r="Z55" s="19"/>
      <c r="AA55" s="39">
        <v>4</v>
      </c>
      <c r="AB55" s="19"/>
      <c r="AC55" s="21"/>
    </row>
    <row r="56" spans="1:29" customFormat="1" ht="21">
      <c r="A56" s="23">
        <v>46</v>
      </c>
      <c r="B56" s="24"/>
      <c r="C56" s="25">
        <v>43468</v>
      </c>
      <c r="D56" s="45" t="s">
        <v>148</v>
      </c>
      <c r="E56" s="46" t="s">
        <v>149</v>
      </c>
      <c r="F56" s="47">
        <v>2</v>
      </c>
      <c r="G56" s="47">
        <v>1</v>
      </c>
      <c r="H56" s="47">
        <v>1</v>
      </c>
      <c r="I56" s="29">
        <v>4</v>
      </c>
      <c r="J56" s="48">
        <v>6</v>
      </c>
      <c r="K56" s="31" t="s">
        <v>8</v>
      </c>
      <c r="L56" s="32"/>
      <c r="M56" s="33"/>
      <c r="N56" s="34" t="s">
        <v>70</v>
      </c>
      <c r="O56" s="35"/>
      <c r="P56" s="36"/>
      <c r="Q56" s="37"/>
      <c r="R56" s="38"/>
      <c r="S56" s="39">
        <v>6</v>
      </c>
      <c r="T56" s="40"/>
      <c r="U56" s="36"/>
      <c r="V56" s="41">
        <v>6</v>
      </c>
      <c r="W56" s="42"/>
      <c r="X56" s="43"/>
      <c r="Y56" s="44"/>
      <c r="Z56" s="19"/>
      <c r="AA56" s="39"/>
      <c r="AB56" s="19"/>
      <c r="AC56" s="21"/>
    </row>
    <row r="57" spans="1:29" customFormat="1" ht="21">
      <c r="A57" s="49">
        <v>47</v>
      </c>
      <c r="B57" s="24"/>
      <c r="C57" s="25">
        <v>43552</v>
      </c>
      <c r="D57" s="45" t="s">
        <v>150</v>
      </c>
      <c r="E57" s="46" t="s">
        <v>151</v>
      </c>
      <c r="F57" s="28">
        <v>3</v>
      </c>
      <c r="G57" s="28"/>
      <c r="H57" s="28"/>
      <c r="I57" s="29">
        <v>3</v>
      </c>
      <c r="J57" s="30">
        <v>6</v>
      </c>
      <c r="K57" s="31" t="s">
        <v>8</v>
      </c>
      <c r="L57" s="32"/>
      <c r="M57" s="33"/>
      <c r="N57" s="34" t="s">
        <v>70</v>
      </c>
      <c r="O57" s="35"/>
      <c r="P57" s="36"/>
      <c r="Q57" s="37"/>
      <c r="R57" s="38"/>
      <c r="S57" s="39"/>
      <c r="T57" s="40"/>
      <c r="U57" s="36"/>
      <c r="V57" s="41"/>
      <c r="W57" s="42"/>
      <c r="X57" s="43"/>
      <c r="Y57" s="44"/>
      <c r="Z57" s="110"/>
      <c r="AA57" s="39"/>
      <c r="AB57" s="19"/>
      <c r="AC57" s="21"/>
    </row>
    <row r="58" spans="1:29" customFormat="1" ht="21">
      <c r="A58" s="23">
        <v>48</v>
      </c>
      <c r="B58" s="24"/>
      <c r="C58" s="25">
        <v>43594</v>
      </c>
      <c r="D58" s="45" t="s">
        <v>152</v>
      </c>
      <c r="E58" s="46" t="s">
        <v>153</v>
      </c>
      <c r="F58" s="47">
        <v>2</v>
      </c>
      <c r="G58" s="47">
        <v>1</v>
      </c>
      <c r="H58" s="47"/>
      <c r="I58" s="29">
        <v>3</v>
      </c>
      <c r="J58" s="48">
        <v>6</v>
      </c>
      <c r="K58" s="31">
        <v>6</v>
      </c>
      <c r="L58" s="32"/>
      <c r="M58" s="33"/>
      <c r="N58" s="34">
        <v>6</v>
      </c>
      <c r="O58" s="35"/>
      <c r="P58" s="36"/>
      <c r="Q58" s="37">
        <v>6</v>
      </c>
      <c r="R58" s="38"/>
      <c r="S58" s="39">
        <v>6</v>
      </c>
      <c r="T58" s="40"/>
      <c r="U58" s="36"/>
      <c r="V58" s="41">
        <v>6</v>
      </c>
      <c r="W58" s="42"/>
      <c r="X58" s="43"/>
      <c r="Y58" s="44">
        <v>6</v>
      </c>
      <c r="Z58" s="19"/>
      <c r="AA58" s="39"/>
      <c r="AB58" s="19"/>
      <c r="AC58" s="21"/>
    </row>
    <row r="59" spans="1:29" customFormat="1" ht="21">
      <c r="A59" s="23"/>
      <c r="B59" s="112">
        <v>137</v>
      </c>
      <c r="C59" s="113"/>
      <c r="D59" s="114"/>
      <c r="E59" s="115" t="s">
        <v>21</v>
      </c>
      <c r="F59" s="116">
        <v>100</v>
      </c>
      <c r="G59" s="116">
        <v>52</v>
      </c>
      <c r="H59" s="116">
        <v>4</v>
      </c>
      <c r="I59" s="117">
        <v>154</v>
      </c>
      <c r="J59" s="118">
        <v>304</v>
      </c>
      <c r="K59" s="119">
        <v>259</v>
      </c>
      <c r="L59" s="119">
        <v>15</v>
      </c>
      <c r="M59" s="120">
        <v>0</v>
      </c>
      <c r="N59" s="119">
        <v>234</v>
      </c>
      <c r="O59" s="121">
        <v>17</v>
      </c>
      <c r="P59" s="36">
        <v>0</v>
      </c>
      <c r="R59" s="88">
        <v>0</v>
      </c>
      <c r="S59" s="36">
        <v>272.5</v>
      </c>
      <c r="T59" s="40">
        <v>0</v>
      </c>
      <c r="U59" s="36">
        <v>0</v>
      </c>
      <c r="V59" s="43">
        <v>251.5</v>
      </c>
      <c r="W59" s="42">
        <v>0</v>
      </c>
      <c r="X59" s="43">
        <v>0</v>
      </c>
      <c r="Y59" s="19"/>
      <c r="Z59" s="19"/>
      <c r="AA59" s="19">
        <f>SUM(AA2:AA58)</f>
        <v>230</v>
      </c>
      <c r="AB59" s="19">
        <f>SUM(AB2:AB58)</f>
        <v>7</v>
      </c>
      <c r="AC59" s="21"/>
    </row>
    <row r="60" spans="1:29" customFormat="1">
      <c r="A60" s="22"/>
      <c r="B60" s="122"/>
      <c r="C60" s="122"/>
      <c r="D60" s="123"/>
      <c r="E60" s="22"/>
      <c r="F60" s="22"/>
      <c r="G60" s="22"/>
      <c r="H60" s="22"/>
      <c r="I60" s="122"/>
      <c r="J60" s="22"/>
      <c r="K60" s="124"/>
      <c r="L60" s="125"/>
      <c r="M60" s="126"/>
      <c r="N60" s="124"/>
      <c r="O60" s="127"/>
      <c r="P60" s="126"/>
      <c r="R60" s="126"/>
      <c r="S60" s="126"/>
      <c r="T60" s="128"/>
      <c r="U60" s="126"/>
      <c r="V60" s="126"/>
      <c r="W60" s="128"/>
      <c r="X60" s="126"/>
      <c r="Y60" s="126"/>
      <c r="Z60" s="126"/>
      <c r="AA60" s="126"/>
      <c r="AB60" s="126"/>
      <c r="AC60" s="126"/>
    </row>
    <row r="61" spans="1:29" customFormat="1">
      <c r="A61" s="22"/>
      <c r="B61" s="122"/>
      <c r="C61" s="122"/>
      <c r="D61" s="123"/>
      <c r="E61" s="22"/>
      <c r="F61" s="22"/>
      <c r="G61" s="22"/>
      <c r="H61" s="22"/>
      <c r="I61" s="122"/>
      <c r="J61" s="22"/>
      <c r="K61" s="124"/>
      <c r="L61" s="125"/>
      <c r="M61" s="126"/>
      <c r="N61" s="124"/>
      <c r="O61" s="127"/>
      <c r="P61" s="126"/>
      <c r="R61" s="126"/>
      <c r="S61" s="126"/>
      <c r="T61" s="128"/>
      <c r="U61" s="126"/>
      <c r="V61" s="126"/>
      <c r="W61" s="128"/>
      <c r="X61" s="126"/>
      <c r="Y61" s="126"/>
      <c r="Z61" s="126"/>
      <c r="AA61" s="126"/>
      <c r="AB61" s="126"/>
      <c r="AC61" s="126"/>
    </row>
    <row r="62" spans="1:29" customFormat="1">
      <c r="A62" s="22"/>
      <c r="B62" s="122"/>
      <c r="C62" s="122"/>
      <c r="D62" s="123"/>
      <c r="E62" s="22"/>
      <c r="F62" s="22"/>
      <c r="G62" s="22"/>
      <c r="H62" s="22"/>
      <c r="I62" s="122"/>
      <c r="J62" s="22"/>
      <c r="K62" s="124"/>
      <c r="L62" s="125"/>
      <c r="M62" s="126"/>
      <c r="N62" s="124"/>
      <c r="O62" s="127"/>
      <c r="P62" s="126"/>
      <c r="R62" s="126"/>
      <c r="S62" s="126"/>
      <c r="T62" s="128"/>
      <c r="U62" s="126"/>
      <c r="V62" s="126"/>
      <c r="W62" s="128"/>
      <c r="X62" s="126"/>
      <c r="Y62" s="126"/>
      <c r="Z62" s="126"/>
      <c r="AA62" s="126"/>
      <c r="AB62" s="126"/>
      <c r="AC62" s="126"/>
    </row>
    <row r="63" spans="1:29" customFormat="1">
      <c r="A63" s="22"/>
      <c r="B63" s="122"/>
      <c r="C63" s="122"/>
      <c r="D63" s="123"/>
      <c r="E63" s="187" t="s">
        <v>154</v>
      </c>
      <c r="F63" s="187"/>
      <c r="G63" s="187" t="s">
        <v>155</v>
      </c>
      <c r="H63" s="187"/>
      <c r="I63" s="122"/>
      <c r="J63" s="22"/>
      <c r="K63" s="124"/>
      <c r="L63" s="125"/>
      <c r="M63" s="126"/>
      <c r="N63" s="124"/>
      <c r="O63" s="127"/>
      <c r="P63" s="126"/>
      <c r="R63" s="126"/>
      <c r="S63" s="126"/>
      <c r="T63" s="128"/>
      <c r="U63" s="126"/>
      <c r="V63" s="126"/>
      <c r="W63" s="128"/>
      <c r="X63" s="126"/>
      <c r="Y63" s="126"/>
      <c r="Z63" s="126"/>
      <c r="AA63" s="126"/>
      <c r="AB63" s="126"/>
      <c r="AC63" s="126"/>
    </row>
    <row r="64" spans="1:29" customFormat="1">
      <c r="A64" s="22"/>
      <c r="B64" s="122"/>
      <c r="C64" s="122"/>
      <c r="D64" s="129" t="s">
        <v>156</v>
      </c>
      <c r="E64" s="130" t="s">
        <v>157</v>
      </c>
      <c r="F64" s="130">
        <v>143</v>
      </c>
      <c r="G64" s="131" t="s">
        <v>158</v>
      </c>
      <c r="H64" s="131">
        <v>48</v>
      </c>
      <c r="I64" s="122"/>
      <c r="J64" s="22"/>
      <c r="K64" s="124"/>
      <c r="L64" s="125"/>
      <c r="M64" s="126"/>
      <c r="N64" s="124"/>
      <c r="O64" s="127"/>
      <c r="P64" s="126"/>
      <c r="R64" s="126"/>
      <c r="S64" s="126"/>
      <c r="T64" s="128"/>
      <c r="U64" s="126"/>
      <c r="V64" s="126"/>
      <c r="W64" s="128"/>
      <c r="X64" s="126"/>
      <c r="Y64" s="126"/>
      <c r="Z64" s="126"/>
      <c r="AA64" s="126"/>
      <c r="AB64" s="126"/>
      <c r="AC64" s="126"/>
    </row>
    <row r="65" spans="4:16" customFormat="1">
      <c r="D65" s="129" t="s">
        <v>159</v>
      </c>
      <c r="E65" s="132"/>
      <c r="F65" s="132"/>
      <c r="G65" s="131"/>
      <c r="H65" s="131"/>
      <c r="I65" s="122"/>
      <c r="J65" s="22"/>
      <c r="K65" s="124"/>
      <c r="L65" s="125"/>
      <c r="M65" s="126"/>
      <c r="N65" s="124"/>
      <c r="O65" s="127"/>
      <c r="P65" s="126"/>
    </row>
    <row r="66" spans="4:16" customFormat="1">
      <c r="D66" s="129" t="s">
        <v>160</v>
      </c>
      <c r="E66" s="132"/>
      <c r="F66" s="132"/>
      <c r="G66" s="131"/>
      <c r="H66" s="131"/>
      <c r="I66" s="122"/>
      <c r="J66" s="22"/>
      <c r="K66" s="124"/>
      <c r="L66" s="125"/>
      <c r="M66" s="126"/>
      <c r="N66" s="124"/>
      <c r="O66" s="127"/>
      <c r="P66" s="126"/>
    </row>
    <row r="67" spans="4:16" customFormat="1">
      <c r="D67" s="129" t="s">
        <v>161</v>
      </c>
      <c r="E67" s="132" t="s">
        <v>162</v>
      </c>
      <c r="F67" s="132">
        <v>145</v>
      </c>
      <c r="G67" s="131" t="s">
        <v>163</v>
      </c>
      <c r="H67" s="131">
        <v>48</v>
      </c>
      <c r="I67" s="122"/>
      <c r="J67" s="22"/>
      <c r="K67" s="124" t="s">
        <v>164</v>
      </c>
      <c r="L67" s="125"/>
      <c r="M67" s="126"/>
      <c r="N67" s="124"/>
      <c r="O67" s="127"/>
      <c r="P67" s="126"/>
    </row>
    <row r="68" spans="4:16" customFormat="1">
      <c r="D68" s="129" t="s">
        <v>165</v>
      </c>
      <c r="E68" s="132"/>
      <c r="F68" s="132"/>
      <c r="G68" s="131"/>
      <c r="H68" s="131"/>
      <c r="I68" s="122"/>
      <c r="J68" s="22"/>
      <c r="K68" s="124"/>
      <c r="L68" s="125"/>
      <c r="M68" s="126"/>
      <c r="N68" s="124"/>
      <c r="O68" s="127"/>
      <c r="P68" s="126"/>
    </row>
    <row r="69" spans="4:16" customFormat="1">
      <c r="D69" s="129" t="s">
        <v>166</v>
      </c>
      <c r="E69" s="132"/>
      <c r="F69" s="132"/>
      <c r="G69" s="131"/>
      <c r="H69" s="131"/>
      <c r="I69" s="122"/>
      <c r="J69" s="22"/>
      <c r="K69" s="124"/>
      <c r="L69" s="125"/>
      <c r="M69" s="126"/>
      <c r="N69" s="124"/>
      <c r="O69" s="127"/>
      <c r="P69" s="126"/>
    </row>
    <row r="70" spans="4:16" customFormat="1">
      <c r="D70" s="123"/>
      <c r="E70" s="22"/>
      <c r="F70" s="22"/>
      <c r="G70" s="22"/>
      <c r="H70" s="22"/>
      <c r="I70" s="122"/>
      <c r="J70" s="22"/>
      <c r="K70" s="124"/>
      <c r="L70" s="125"/>
      <c r="M70" s="126"/>
      <c r="N70" s="124"/>
      <c r="O70" s="127"/>
      <c r="P70" s="126"/>
    </row>
    <row r="71" spans="4:16" customFormat="1">
      <c r="D71" s="123"/>
      <c r="E71" s="22"/>
      <c r="F71" s="22"/>
      <c r="G71" s="22"/>
      <c r="H71" s="22"/>
      <c r="I71" s="122"/>
      <c r="J71" s="22"/>
      <c r="K71" s="124"/>
      <c r="L71" s="125"/>
      <c r="M71" s="126"/>
      <c r="N71" s="124"/>
      <c r="O71" s="127"/>
      <c r="P71" s="126"/>
    </row>
    <row r="72" spans="4:16" customFormat="1">
      <c r="D72" s="123"/>
      <c r="E72" s="22"/>
      <c r="F72" s="22"/>
      <c r="G72" s="22"/>
      <c r="H72" s="22"/>
      <c r="I72" s="122"/>
      <c r="J72" s="22"/>
      <c r="K72" s="124"/>
      <c r="L72" s="125"/>
      <c r="M72" s="126"/>
      <c r="N72" s="124"/>
      <c r="O72" s="127"/>
      <c r="P72" s="126"/>
    </row>
    <row r="73" spans="4:16" customFormat="1">
      <c r="D73" s="123"/>
      <c r="E73" s="22"/>
      <c r="F73" s="22"/>
      <c r="G73" s="22"/>
      <c r="H73" s="22"/>
      <c r="I73" s="122"/>
      <c r="J73" s="22"/>
      <c r="K73" s="124"/>
      <c r="L73" s="125"/>
      <c r="M73" s="126"/>
      <c r="N73" s="124"/>
      <c r="O73" s="127"/>
      <c r="P73" s="126"/>
    </row>
    <row r="74" spans="4:16" customFormat="1">
      <c r="D74" s="123"/>
      <c r="E74" s="22"/>
      <c r="F74" s="22"/>
      <c r="G74" s="22"/>
      <c r="H74" s="22"/>
      <c r="I74" s="122"/>
      <c r="J74" s="22"/>
      <c r="K74" s="124"/>
      <c r="L74" s="125"/>
      <c r="M74" s="126"/>
      <c r="N74" s="124"/>
      <c r="O74" s="127"/>
      <c r="P74" s="126"/>
    </row>
    <row r="75" spans="4:16" customFormat="1">
      <c r="D75" s="123"/>
      <c r="E75" s="22"/>
      <c r="F75" s="22"/>
      <c r="G75" s="22"/>
      <c r="H75" s="22"/>
      <c r="I75" s="122"/>
      <c r="J75" s="22"/>
      <c r="K75" s="124"/>
      <c r="L75" s="125"/>
      <c r="M75" s="126"/>
      <c r="N75" s="124"/>
      <c r="O75" s="127"/>
      <c r="P75" s="126"/>
    </row>
    <row r="76" spans="4:16" customFormat="1">
      <c r="D76" s="123"/>
      <c r="E76" s="22"/>
      <c r="F76" s="22"/>
      <c r="G76" s="22"/>
      <c r="H76" s="22"/>
      <c r="I76" s="122"/>
      <c r="J76" s="22"/>
      <c r="K76" s="124"/>
      <c r="L76" s="125"/>
      <c r="M76" s="126"/>
      <c r="N76" s="124"/>
      <c r="O76" s="127"/>
      <c r="P76" s="126"/>
    </row>
    <row r="77" spans="4:16" customFormat="1">
      <c r="D77" s="123"/>
      <c r="E77" s="22"/>
      <c r="F77" s="22"/>
      <c r="G77" s="22"/>
      <c r="H77" s="22"/>
      <c r="I77" s="122"/>
      <c r="J77" s="22"/>
      <c r="K77" s="124"/>
      <c r="L77" s="125"/>
      <c r="M77" s="126"/>
      <c r="N77" s="124"/>
      <c r="O77" s="127"/>
      <c r="P77" s="126"/>
    </row>
    <row r="78" spans="4:16" customFormat="1">
      <c r="D78" s="123"/>
      <c r="E78" s="22"/>
      <c r="F78" s="22"/>
      <c r="G78" s="22"/>
      <c r="H78" s="22"/>
      <c r="I78" s="122"/>
      <c r="J78" s="22"/>
      <c r="K78" s="124"/>
      <c r="L78" s="125"/>
      <c r="M78" s="126"/>
      <c r="N78" s="124"/>
      <c r="O78" s="127"/>
      <c r="P78" s="126"/>
    </row>
    <row r="79" spans="4:16" customFormat="1">
      <c r="D79" s="123"/>
      <c r="E79" s="22"/>
      <c r="F79" s="22"/>
      <c r="G79" s="22"/>
      <c r="H79" s="22"/>
      <c r="I79" s="122"/>
      <c r="J79" s="22"/>
      <c r="K79" s="124"/>
      <c r="L79" s="125"/>
      <c r="M79" s="126"/>
      <c r="N79" s="124"/>
      <c r="O79" s="127"/>
      <c r="P79" s="126"/>
    </row>
    <row r="80" spans="4:16" customFormat="1">
      <c r="D80" s="123"/>
      <c r="E80" s="22"/>
      <c r="F80" s="22"/>
      <c r="G80" s="22"/>
      <c r="H80" s="22"/>
      <c r="I80" s="122"/>
      <c r="J80" s="22"/>
      <c r="K80" s="124"/>
      <c r="L80" s="125"/>
      <c r="M80" s="126"/>
      <c r="N80" s="124"/>
      <c r="O80" s="127"/>
      <c r="P80" s="126"/>
    </row>
    <row r="81" customFormat="1"/>
    <row r="82" customFormat="1"/>
    <row r="83" customFormat="1"/>
    <row r="84" customFormat="1"/>
    <row r="85" customFormat="1"/>
    <row r="86" customFormat="1"/>
    <row r="87" customFormat="1"/>
    <row r="88" customFormat="1"/>
    <row r="89" customFormat="1"/>
    <row r="90" customFormat="1"/>
    <row r="91" customFormat="1"/>
    <row r="92" customFormat="1"/>
    <row r="93" customFormat="1"/>
    <row r="94" customFormat="1"/>
    <row r="95" customFormat="1"/>
    <row r="96" customFormat="1"/>
    <row r="97" customFormat="1"/>
    <row r="98" customFormat="1"/>
    <row r="99" customFormat="1"/>
    <row r="100" customFormat="1"/>
    <row r="101" customFormat="1"/>
    <row r="102" customFormat="1"/>
    <row r="103" customFormat="1"/>
    <row r="104" customFormat="1"/>
    <row r="105" customFormat="1"/>
    <row r="106" customFormat="1"/>
  </sheetData>
  <mergeCells count="2">
    <mergeCell ref="E63:F63"/>
    <mergeCell ref="G63:H63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AJZ110"/>
  <sheetViews>
    <sheetView showGridLines="0" workbookViewId="0">
      <pane xSplit="15" ySplit="11" topLeftCell="P12" activePane="bottomRight" state="frozen"/>
      <selection pane="topRight" activeCell="P1" sqref="P1"/>
      <selection pane="bottomLeft" activeCell="A12" sqref="A12"/>
      <selection pane="bottomRight" activeCell="N107" sqref="N107 P107:AO107"/>
    </sheetView>
  </sheetViews>
  <sheetFormatPr baseColWidth="10" defaultRowHeight="14.4"/>
  <cols>
    <col min="1" max="1" width="9.21875" customWidth="1"/>
    <col min="2" max="2" width="18.109375" style="139" customWidth="1"/>
    <col min="3" max="3" width="15.33203125" style="123" bestFit="1" customWidth="1"/>
    <col min="4" max="4" width="13.5546875" style="22" customWidth="1"/>
    <col min="5" max="5" width="10.88671875" style="133" customWidth="1"/>
    <col min="6" max="6" width="9" style="22" customWidth="1"/>
    <col min="7" max="7" width="9.109375" style="22" customWidth="1"/>
    <col min="8" max="8" width="8.33203125" style="22" customWidth="1"/>
    <col min="9" max="9" width="12.5546875" style="122" customWidth="1"/>
    <col min="10" max="10" width="11.21875" style="122" bestFit="1" customWidth="1"/>
    <col min="11" max="13" width="10.33203125" style="122" customWidth="1"/>
    <col min="14" max="15" width="12.6640625" style="22" customWidth="1"/>
    <col min="16" max="959" width="12.44140625" style="22" customWidth="1"/>
    <col min="960" max="960" width="12.5546875" customWidth="1"/>
  </cols>
  <sheetData>
    <row r="1" spans="1:959" ht="18.600000000000001" thickBot="1">
      <c r="A1" s="213"/>
      <c r="B1" s="214"/>
      <c r="C1" s="215"/>
      <c r="D1" s="206"/>
      <c r="E1" s="205"/>
      <c r="F1" s="206"/>
      <c r="G1" s="206"/>
      <c r="H1" s="206"/>
      <c r="I1" s="207"/>
      <c r="J1" s="208"/>
      <c r="K1" s="208"/>
      <c r="L1" s="209"/>
      <c r="M1" s="209"/>
      <c r="N1" s="234">
        <f>COUNTIF(J12:J110,"1")</f>
        <v>0</v>
      </c>
      <c r="O1" s="235">
        <v>1</v>
      </c>
      <c r="P1" s="183"/>
      <c r="Q1" s="206"/>
      <c r="R1" s="206"/>
      <c r="S1" s="206"/>
      <c r="T1" s="206"/>
      <c r="U1" s="237"/>
      <c r="V1" s="237"/>
      <c r="W1" s="237"/>
      <c r="X1" s="237"/>
      <c r="Y1" s="237"/>
      <c r="Z1" s="237"/>
      <c r="AA1" s="237"/>
      <c r="AB1" s="237"/>
      <c r="AC1" s="237"/>
      <c r="AD1" s="237"/>
      <c r="AE1" s="237"/>
      <c r="AF1" s="237"/>
      <c r="AG1" s="237"/>
      <c r="AH1" s="237"/>
      <c r="AI1" s="237"/>
      <c r="AJ1" s="237"/>
      <c r="AK1" s="237"/>
      <c r="AL1" s="237"/>
      <c r="AM1" s="237"/>
      <c r="AN1" s="237"/>
      <c r="AO1" s="237"/>
    </row>
    <row r="2" spans="1:959" ht="18.600000000000001" thickTop="1">
      <c r="A2" s="247" t="s">
        <v>172</v>
      </c>
      <c r="B2" s="248"/>
      <c r="C2" s="188"/>
      <c r="D2" s="189"/>
      <c r="E2" s="205"/>
      <c r="F2" s="206"/>
      <c r="G2" s="206"/>
      <c r="H2" s="210"/>
      <c r="I2" s="207"/>
      <c r="J2" s="208"/>
      <c r="K2" s="208"/>
      <c r="L2" s="209"/>
      <c r="M2" s="209"/>
      <c r="N2" s="234">
        <f>COUNTIF(J12:J110,"2")</f>
        <v>0</v>
      </c>
      <c r="O2" s="235">
        <v>2</v>
      </c>
      <c r="P2" s="183"/>
      <c r="Q2" s="206"/>
      <c r="R2" s="206"/>
      <c r="S2" s="206"/>
      <c r="T2" s="206"/>
      <c r="U2" s="237"/>
      <c r="V2" s="237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7"/>
      <c r="AH2" s="237"/>
      <c r="AI2" s="237"/>
      <c r="AJ2" s="237"/>
      <c r="AK2" s="237"/>
      <c r="AL2" s="237"/>
      <c r="AM2" s="237"/>
      <c r="AN2" s="237"/>
      <c r="AO2" s="237"/>
    </row>
    <row r="3" spans="1:959" ht="18.600000000000001" thickBot="1">
      <c r="A3" s="249"/>
      <c r="B3" s="250"/>
      <c r="C3" s="190"/>
      <c r="D3" s="191"/>
      <c r="E3" s="205"/>
      <c r="F3" s="206"/>
      <c r="G3" s="206"/>
      <c r="H3" s="206"/>
      <c r="I3" s="207"/>
      <c r="J3" s="208"/>
      <c r="K3" s="208"/>
      <c r="L3" s="209"/>
      <c r="M3" s="209"/>
      <c r="N3" s="234">
        <f>COUNTIF(J12:J110,"3")</f>
        <v>0</v>
      </c>
      <c r="O3" s="235">
        <v>3</v>
      </c>
      <c r="P3" s="183"/>
      <c r="Q3" s="206"/>
      <c r="R3" s="206"/>
      <c r="S3" s="206"/>
      <c r="T3" s="206"/>
      <c r="U3" s="237"/>
      <c r="V3" s="237"/>
      <c r="W3" s="237"/>
      <c r="X3" s="237"/>
      <c r="Y3" s="237"/>
      <c r="Z3" s="237"/>
      <c r="AA3" s="237"/>
      <c r="AB3" s="237"/>
      <c r="AC3" s="237"/>
      <c r="AD3" s="237"/>
      <c r="AE3" s="237"/>
      <c r="AF3" s="237"/>
      <c r="AG3" s="237"/>
      <c r="AH3" s="237"/>
      <c r="AI3" s="237"/>
      <c r="AJ3" s="237"/>
      <c r="AK3" s="237"/>
      <c r="AL3" s="237"/>
      <c r="AM3" s="237"/>
      <c r="AN3" s="237"/>
      <c r="AO3" s="237"/>
    </row>
    <row r="4" spans="1:959" ht="18">
      <c r="A4" s="213"/>
      <c r="B4" s="216"/>
      <c r="C4" s="215"/>
      <c r="D4" s="206"/>
      <c r="E4" s="205"/>
      <c r="F4" s="211"/>
      <c r="G4" s="211"/>
      <c r="H4" s="211"/>
      <c r="I4" s="211"/>
      <c r="J4" s="208"/>
      <c r="K4" s="208"/>
      <c r="L4" s="209"/>
      <c r="M4" s="209"/>
      <c r="N4" s="234">
        <f>COUNTIF(J12:J110,"4")</f>
        <v>0</v>
      </c>
      <c r="O4" s="235">
        <v>4</v>
      </c>
      <c r="P4" s="183"/>
      <c r="Q4" s="206"/>
      <c r="R4" s="206"/>
      <c r="S4" s="206"/>
      <c r="T4" s="206"/>
      <c r="U4" s="237"/>
      <c r="V4" s="237"/>
      <c r="W4" s="237"/>
      <c r="X4" s="237"/>
      <c r="Y4" s="237"/>
      <c r="Z4" s="237"/>
      <c r="AA4" s="237"/>
      <c r="AB4" s="237"/>
      <c r="AC4" s="237"/>
      <c r="AD4" s="237"/>
      <c r="AE4" s="237"/>
      <c r="AF4" s="237"/>
      <c r="AG4" s="237"/>
      <c r="AH4" s="237"/>
      <c r="AI4" s="237"/>
      <c r="AJ4" s="237"/>
      <c r="AK4" s="237"/>
      <c r="AL4" s="237"/>
      <c r="AM4" s="237"/>
      <c r="AN4" s="237"/>
      <c r="AO4" s="237"/>
    </row>
    <row r="5" spans="1:959" ht="18">
      <c r="A5" s="213"/>
      <c r="B5" s="217" t="s">
        <v>168</v>
      </c>
      <c r="C5" s="222" t="s">
        <v>167</v>
      </c>
      <c r="D5" s="222">
        <f>COUNTIF(M12:M110,"14:00")</f>
        <v>18</v>
      </c>
      <c r="E5" s="205"/>
      <c r="F5" s="211"/>
      <c r="G5" s="211"/>
      <c r="H5" s="211"/>
      <c r="I5" s="211"/>
      <c r="J5" s="208"/>
      <c r="K5" s="208"/>
      <c r="L5" s="209"/>
      <c r="M5" s="209"/>
      <c r="N5" s="234">
        <f>COUNTIF(J12:J110,"5")</f>
        <v>0</v>
      </c>
      <c r="O5" s="235">
        <v>5</v>
      </c>
      <c r="P5" s="183"/>
      <c r="Q5" s="206"/>
      <c r="R5" s="206"/>
      <c r="S5" s="206"/>
      <c r="T5" s="206"/>
      <c r="U5" s="237"/>
      <c r="V5" s="237"/>
      <c r="W5" s="237"/>
      <c r="X5" s="237"/>
      <c r="Y5" s="237"/>
      <c r="Z5" s="237"/>
      <c r="AA5" s="237"/>
      <c r="AB5" s="237"/>
      <c r="AC5" s="237"/>
      <c r="AD5" s="237"/>
      <c r="AE5" s="237"/>
      <c r="AF5" s="237"/>
      <c r="AG5" s="237"/>
      <c r="AH5" s="237"/>
      <c r="AI5" s="237"/>
      <c r="AJ5" s="237"/>
      <c r="AK5" s="237"/>
      <c r="AL5" s="237"/>
      <c r="AM5" s="237"/>
      <c r="AN5" s="237"/>
      <c r="AO5" s="237"/>
    </row>
    <row r="6" spans="1:959" ht="18">
      <c r="A6" s="213"/>
      <c r="B6" s="217"/>
      <c r="C6" s="223" t="s">
        <v>169</v>
      </c>
      <c r="D6" s="222">
        <f>COUNTIF(M13:M111,"14:30")</f>
        <v>31</v>
      </c>
      <c r="E6" s="205"/>
      <c r="F6" s="212"/>
      <c r="G6" s="212"/>
      <c r="H6" s="212"/>
      <c r="I6" s="212"/>
      <c r="J6" s="208"/>
      <c r="K6" s="208"/>
      <c r="L6" s="209"/>
      <c r="M6" s="209"/>
      <c r="N6" s="234">
        <f>COUNTIF(J12:J110,"6")</f>
        <v>0</v>
      </c>
      <c r="O6" s="235">
        <v>6</v>
      </c>
      <c r="P6" s="183"/>
      <c r="Q6" s="206"/>
      <c r="R6" s="206"/>
      <c r="S6" s="206"/>
      <c r="T6" s="206"/>
      <c r="U6" s="237"/>
      <c r="V6" s="237"/>
      <c r="W6" s="237"/>
      <c r="X6" s="237"/>
      <c r="Y6" s="237"/>
      <c r="Z6" s="237"/>
      <c r="AA6" s="237"/>
      <c r="AB6" s="237"/>
      <c r="AC6" s="237"/>
      <c r="AD6" s="237"/>
      <c r="AE6" s="237"/>
      <c r="AF6" s="237"/>
      <c r="AG6" s="237"/>
      <c r="AH6" s="237"/>
      <c r="AI6" s="237"/>
      <c r="AJ6" s="237"/>
      <c r="AK6" s="237"/>
      <c r="AL6" s="237"/>
      <c r="AM6" s="237"/>
      <c r="AN6" s="237"/>
      <c r="AO6" s="237"/>
    </row>
    <row r="7" spans="1:959" ht="18">
      <c r="A7" s="213"/>
      <c r="B7" s="217"/>
      <c r="C7" s="223" t="s">
        <v>170</v>
      </c>
      <c r="D7" s="222">
        <f>COUNTIF(M14:M112,"15:00")</f>
        <v>23</v>
      </c>
      <c r="E7" s="205"/>
      <c r="F7" s="212"/>
      <c r="G7" s="212"/>
      <c r="H7" s="212"/>
      <c r="I7" s="212"/>
      <c r="J7" s="208"/>
      <c r="K7" s="208"/>
      <c r="L7" s="209"/>
      <c r="M7" s="209"/>
      <c r="N7" s="234">
        <f>COUNTIF(J12:J110,"7")</f>
        <v>0</v>
      </c>
      <c r="O7" s="235">
        <v>7</v>
      </c>
      <c r="P7" s="183"/>
      <c r="Q7" s="206"/>
      <c r="R7" s="206"/>
      <c r="S7" s="206"/>
      <c r="T7" s="206"/>
      <c r="U7" s="237"/>
      <c r="V7" s="237"/>
      <c r="W7" s="237"/>
      <c r="X7" s="237"/>
      <c r="Y7" s="237"/>
      <c r="Z7" s="237"/>
      <c r="AA7" s="237"/>
      <c r="AB7" s="237"/>
      <c r="AC7" s="237"/>
      <c r="AD7" s="237"/>
      <c r="AE7" s="237"/>
      <c r="AF7" s="237"/>
      <c r="AG7" s="237"/>
      <c r="AH7" s="237"/>
      <c r="AI7" s="237"/>
      <c r="AJ7" s="237"/>
      <c r="AK7" s="237"/>
      <c r="AL7" s="237"/>
      <c r="AM7" s="237"/>
      <c r="AN7" s="237"/>
      <c r="AO7" s="237"/>
    </row>
    <row r="8" spans="1:959" ht="18">
      <c r="A8" s="213"/>
      <c r="B8" s="252" t="s">
        <v>186</v>
      </c>
      <c r="C8" s="253"/>
      <c r="D8" s="224">
        <f>SUM(D5:D7)</f>
        <v>72</v>
      </c>
      <c r="E8" s="205"/>
      <c r="F8" s="212"/>
      <c r="G8" s="212"/>
      <c r="H8" s="212"/>
      <c r="I8" s="212"/>
      <c r="J8" s="208"/>
      <c r="K8" s="208"/>
      <c r="L8" s="209"/>
      <c r="M8" s="209"/>
      <c r="N8" s="234">
        <f>COUNTIF(J12:J110,"8")</f>
        <v>0</v>
      </c>
      <c r="O8" s="235">
        <v>8</v>
      </c>
      <c r="P8" s="183"/>
      <c r="Q8" s="206"/>
      <c r="R8" s="206"/>
      <c r="S8" s="206"/>
      <c r="T8" s="206"/>
      <c r="U8" s="237"/>
      <c r="V8" s="237"/>
      <c r="W8" s="237"/>
      <c r="X8" s="237"/>
      <c r="Y8" s="237"/>
      <c r="Z8" s="237"/>
      <c r="AA8" s="237"/>
      <c r="AB8" s="237"/>
      <c r="AC8" s="237"/>
      <c r="AD8" s="237"/>
      <c r="AE8" s="237"/>
      <c r="AF8" s="237"/>
      <c r="AG8" s="237"/>
      <c r="AH8" s="237"/>
      <c r="AI8" s="237"/>
      <c r="AJ8" s="237"/>
      <c r="AK8" s="237"/>
      <c r="AL8" s="237"/>
      <c r="AM8" s="237"/>
      <c r="AN8" s="237"/>
      <c r="AO8" s="237"/>
    </row>
    <row r="9" spans="1:959" ht="18">
      <c r="A9" s="213"/>
      <c r="B9" s="214"/>
      <c r="C9" s="215"/>
      <c r="D9" s="206"/>
      <c r="E9" s="205"/>
      <c r="F9" s="206"/>
      <c r="G9" s="206"/>
      <c r="H9" s="206"/>
      <c r="I9" s="207"/>
      <c r="J9" s="208"/>
      <c r="K9" s="208"/>
      <c r="L9" s="209"/>
      <c r="M9" s="209"/>
      <c r="N9" s="236">
        <f>SUM(N1:N8)</f>
        <v>0</v>
      </c>
      <c r="O9" s="236"/>
      <c r="P9" s="183"/>
      <c r="Q9" s="206"/>
      <c r="R9" s="206"/>
      <c r="S9" s="206"/>
      <c r="T9" s="206"/>
      <c r="U9" s="237"/>
      <c r="V9" s="237"/>
      <c r="W9" s="237"/>
      <c r="X9" s="237"/>
      <c r="Y9" s="237"/>
      <c r="Z9" s="237"/>
      <c r="AA9" s="237"/>
      <c r="AB9" s="237"/>
      <c r="AC9" s="237"/>
      <c r="AD9" s="237"/>
      <c r="AE9" s="237"/>
      <c r="AF9" s="237"/>
      <c r="AG9" s="237"/>
      <c r="AH9" s="237"/>
      <c r="AI9" s="237"/>
      <c r="AJ9" s="237"/>
      <c r="AK9" s="237"/>
      <c r="AL9" s="237"/>
      <c r="AM9" s="237"/>
      <c r="AN9" s="237"/>
      <c r="AO9" s="237"/>
    </row>
    <row r="10" spans="1:959" ht="62.4">
      <c r="A10" s="218" t="s">
        <v>175</v>
      </c>
      <c r="B10" s="219" t="s">
        <v>179</v>
      </c>
      <c r="C10" s="225" t="s">
        <v>180</v>
      </c>
      <c r="D10" s="225" t="s">
        <v>2</v>
      </c>
      <c r="E10" s="219" t="s">
        <v>177</v>
      </c>
      <c r="F10" s="219" t="s">
        <v>181</v>
      </c>
      <c r="G10" s="219" t="s">
        <v>182</v>
      </c>
      <c r="H10" s="219" t="s">
        <v>183</v>
      </c>
      <c r="I10" s="219" t="s">
        <v>178</v>
      </c>
      <c r="J10" s="227" t="s">
        <v>176</v>
      </c>
      <c r="K10" s="219" t="s">
        <v>184</v>
      </c>
      <c r="L10" s="219" t="s">
        <v>173</v>
      </c>
      <c r="M10" s="227" t="s">
        <v>174</v>
      </c>
      <c r="N10" s="228" t="s">
        <v>22</v>
      </c>
      <c r="O10" s="227" t="s">
        <v>37</v>
      </c>
      <c r="P10" s="184">
        <v>44204</v>
      </c>
      <c r="Q10" s="238">
        <f>P10+14</f>
        <v>44218</v>
      </c>
      <c r="R10" s="238">
        <f t="shared" ref="R10:AO10" si="0">Q10+14</f>
        <v>44232</v>
      </c>
      <c r="S10" s="238">
        <f t="shared" si="0"/>
        <v>44246</v>
      </c>
      <c r="T10" s="238">
        <f t="shared" si="0"/>
        <v>44260</v>
      </c>
      <c r="U10" s="238">
        <f t="shared" si="0"/>
        <v>44274</v>
      </c>
      <c r="V10" s="238">
        <f t="shared" si="0"/>
        <v>44288</v>
      </c>
      <c r="W10" s="238">
        <f t="shared" si="0"/>
        <v>44302</v>
      </c>
      <c r="X10" s="238">
        <f t="shared" si="0"/>
        <v>44316</v>
      </c>
      <c r="Y10" s="238">
        <f t="shared" si="0"/>
        <v>44330</v>
      </c>
      <c r="Z10" s="238">
        <f t="shared" si="0"/>
        <v>44344</v>
      </c>
      <c r="AA10" s="238">
        <f t="shared" si="0"/>
        <v>44358</v>
      </c>
      <c r="AB10" s="238">
        <f t="shared" si="0"/>
        <v>44372</v>
      </c>
      <c r="AC10" s="238">
        <f t="shared" si="0"/>
        <v>44386</v>
      </c>
      <c r="AD10" s="238">
        <f t="shared" si="0"/>
        <v>44400</v>
      </c>
      <c r="AE10" s="238">
        <f t="shared" si="0"/>
        <v>44414</v>
      </c>
      <c r="AF10" s="238">
        <f t="shared" si="0"/>
        <v>44428</v>
      </c>
      <c r="AG10" s="238">
        <f t="shared" si="0"/>
        <v>44442</v>
      </c>
      <c r="AH10" s="238">
        <f t="shared" si="0"/>
        <v>44456</v>
      </c>
      <c r="AI10" s="238">
        <f t="shared" si="0"/>
        <v>44470</v>
      </c>
      <c r="AJ10" s="238">
        <f t="shared" si="0"/>
        <v>44484</v>
      </c>
      <c r="AK10" s="238">
        <f t="shared" si="0"/>
        <v>44498</v>
      </c>
      <c r="AL10" s="238">
        <f t="shared" si="0"/>
        <v>44512</v>
      </c>
      <c r="AM10" s="238">
        <f t="shared" si="0"/>
        <v>44526</v>
      </c>
      <c r="AN10" s="238">
        <f t="shared" si="0"/>
        <v>44540</v>
      </c>
      <c r="AO10" s="238">
        <f t="shared" si="0"/>
        <v>44554</v>
      </c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  <c r="SU10"/>
      <c r="SV10"/>
      <c r="SW10"/>
      <c r="SX10"/>
      <c r="SY10"/>
      <c r="SZ10"/>
      <c r="TA10"/>
      <c r="TB10"/>
      <c r="TC10"/>
      <c r="TD10"/>
      <c r="TE10"/>
      <c r="TF10"/>
      <c r="TG10"/>
      <c r="TH10"/>
      <c r="TI10"/>
      <c r="TJ10"/>
      <c r="TK10"/>
      <c r="TL10"/>
      <c r="TM10"/>
      <c r="TN10"/>
      <c r="TO10"/>
      <c r="TP10"/>
      <c r="TQ10"/>
      <c r="TR10"/>
      <c r="TS10"/>
      <c r="TT10"/>
      <c r="TU10"/>
      <c r="TV10"/>
      <c r="TW10"/>
      <c r="TX10"/>
      <c r="TY10"/>
      <c r="TZ10"/>
      <c r="UA10"/>
      <c r="UB10"/>
      <c r="UC10"/>
      <c r="UD10"/>
      <c r="UE10"/>
      <c r="UF10"/>
      <c r="UG10"/>
      <c r="UH10"/>
      <c r="UI10"/>
      <c r="UJ10"/>
      <c r="UK10"/>
      <c r="UL10"/>
      <c r="UM10"/>
      <c r="UN10"/>
      <c r="UO10"/>
      <c r="UP10"/>
      <c r="UQ10"/>
      <c r="UR10"/>
      <c r="US10"/>
      <c r="UT10"/>
      <c r="UU10"/>
      <c r="UV10"/>
      <c r="UW10"/>
      <c r="UX10"/>
      <c r="UY10"/>
      <c r="UZ10"/>
      <c r="VA10"/>
      <c r="VB10"/>
      <c r="VC10"/>
      <c r="VD10"/>
      <c r="VE10"/>
      <c r="VF10"/>
      <c r="VG10"/>
      <c r="VH10"/>
      <c r="VI10"/>
      <c r="VJ10"/>
      <c r="VK10"/>
      <c r="VL10"/>
      <c r="VM10"/>
      <c r="VN10"/>
      <c r="VO10"/>
      <c r="VP10"/>
      <c r="VQ10"/>
      <c r="VR10"/>
      <c r="VS10"/>
      <c r="VT10"/>
      <c r="VU10"/>
      <c r="VV10"/>
      <c r="VW10"/>
      <c r="VX10"/>
      <c r="VY10"/>
      <c r="VZ10"/>
      <c r="WA10"/>
      <c r="WB10"/>
      <c r="WC10"/>
      <c r="WD10"/>
      <c r="WE10"/>
      <c r="WF10"/>
      <c r="WG10"/>
      <c r="WH10"/>
      <c r="WI10"/>
      <c r="WJ10"/>
      <c r="WK10"/>
      <c r="WL10"/>
      <c r="WM10"/>
      <c r="WN10"/>
      <c r="WO10"/>
      <c r="WP10"/>
      <c r="WQ10"/>
      <c r="WR10"/>
      <c r="WS10"/>
      <c r="WT10"/>
      <c r="WU10"/>
      <c r="WV10"/>
      <c r="WW10"/>
      <c r="WX10"/>
      <c r="WY10"/>
      <c r="WZ10"/>
      <c r="XA10"/>
      <c r="XB10"/>
      <c r="XC10"/>
      <c r="XD10"/>
      <c r="XE10"/>
      <c r="XF10"/>
      <c r="XG10"/>
      <c r="XH10"/>
      <c r="XI10"/>
      <c r="XJ10"/>
      <c r="XK10"/>
      <c r="XL10"/>
      <c r="XM10"/>
      <c r="XN10"/>
      <c r="XO10"/>
      <c r="XP10"/>
      <c r="XQ10"/>
      <c r="XR10"/>
      <c r="XS10"/>
      <c r="XT10"/>
      <c r="XU10"/>
      <c r="XV10"/>
      <c r="XW10"/>
      <c r="XX10"/>
      <c r="XY10"/>
      <c r="XZ10"/>
      <c r="YA10"/>
      <c r="YB10"/>
      <c r="YC10"/>
      <c r="YD10"/>
      <c r="YE10"/>
      <c r="YF10"/>
      <c r="YG10"/>
      <c r="YH10"/>
      <c r="YI10"/>
      <c r="YJ10"/>
      <c r="YK10"/>
      <c r="YL10"/>
      <c r="YM10"/>
      <c r="YN10"/>
      <c r="YO10"/>
      <c r="YP10"/>
      <c r="YQ10"/>
      <c r="YR10"/>
      <c r="YS10"/>
      <c r="YT10"/>
      <c r="YU10"/>
      <c r="YV10"/>
      <c r="YW10"/>
      <c r="YX10"/>
      <c r="YY10"/>
      <c r="YZ10"/>
      <c r="ZA10"/>
      <c r="ZB10"/>
      <c r="ZC10"/>
      <c r="ZD10"/>
      <c r="ZE10"/>
      <c r="ZF10"/>
      <c r="ZG10"/>
      <c r="ZH10"/>
      <c r="ZI10"/>
      <c r="ZJ10"/>
      <c r="ZK10"/>
      <c r="ZL10"/>
      <c r="ZM10"/>
      <c r="ZN10"/>
      <c r="ZO10"/>
      <c r="ZP10"/>
      <c r="ZQ10"/>
      <c r="ZR10"/>
      <c r="ZS10"/>
      <c r="ZT10"/>
      <c r="ZU10"/>
      <c r="ZV10"/>
      <c r="ZW10"/>
      <c r="ZX10"/>
      <c r="ZY10"/>
      <c r="ZZ10"/>
      <c r="AAA10"/>
      <c r="AAB10"/>
      <c r="AAC10"/>
      <c r="AAD10"/>
      <c r="AAE10"/>
      <c r="AAF10"/>
      <c r="AAG10"/>
      <c r="AAH10"/>
      <c r="AAI10"/>
      <c r="AAJ10"/>
      <c r="AAK10"/>
      <c r="AAL10"/>
      <c r="AAM10"/>
      <c r="AAN10"/>
      <c r="AAO10"/>
      <c r="AAP10"/>
      <c r="AAQ10"/>
      <c r="AAR10"/>
      <c r="AAS10"/>
      <c r="AAT10"/>
      <c r="AAU10"/>
      <c r="AAV10"/>
      <c r="AAW10"/>
      <c r="AAX10"/>
      <c r="AAY10"/>
      <c r="AAZ10"/>
      <c r="ABA10"/>
      <c r="ABB10"/>
      <c r="ABC10"/>
      <c r="ABD10"/>
      <c r="ABE10"/>
      <c r="ABF10"/>
      <c r="ABG10"/>
      <c r="ABH10"/>
      <c r="ABI10"/>
      <c r="ABJ10"/>
      <c r="ABK10"/>
      <c r="ABL10"/>
      <c r="ABM10"/>
      <c r="ABN10"/>
      <c r="ABO10"/>
      <c r="ABP10"/>
      <c r="ABQ10"/>
      <c r="ABR10"/>
      <c r="ABS10"/>
      <c r="ABT10"/>
      <c r="ABU10"/>
      <c r="ABV10"/>
      <c r="ABW10"/>
      <c r="ABX10"/>
      <c r="ABY10"/>
      <c r="ABZ10"/>
      <c r="ACA10"/>
      <c r="ACB10"/>
      <c r="ACC10"/>
      <c r="ACD10"/>
      <c r="ACE10"/>
      <c r="ACF10"/>
      <c r="ACG10"/>
      <c r="ACH10"/>
      <c r="ACI10"/>
      <c r="ACJ10"/>
      <c r="ACK10"/>
      <c r="ACL10"/>
      <c r="ACM10"/>
      <c r="ACN10"/>
      <c r="ACO10"/>
      <c r="ACP10"/>
      <c r="ACQ10"/>
      <c r="ACR10"/>
      <c r="ACS10"/>
      <c r="ACT10"/>
      <c r="ACU10"/>
      <c r="ACV10"/>
      <c r="ACW10"/>
      <c r="ACX10"/>
      <c r="ACY10"/>
      <c r="ACZ10"/>
      <c r="ADA10"/>
      <c r="ADB10"/>
      <c r="ADC10"/>
      <c r="ADD10"/>
      <c r="ADE10"/>
      <c r="ADF10"/>
      <c r="ADG10"/>
      <c r="ADH10"/>
      <c r="ADI10"/>
      <c r="ADJ10"/>
      <c r="ADK10"/>
      <c r="ADL10"/>
      <c r="ADM10"/>
      <c r="ADN10"/>
      <c r="ADO10"/>
      <c r="ADP10"/>
      <c r="ADQ10"/>
      <c r="ADR10"/>
      <c r="ADS10"/>
      <c r="ADT10"/>
      <c r="ADU10"/>
      <c r="ADV10"/>
      <c r="ADW10"/>
      <c r="ADX10"/>
      <c r="ADY10"/>
      <c r="ADZ10"/>
      <c r="AEA10"/>
      <c r="AEB10"/>
      <c r="AEC10"/>
      <c r="AED10"/>
      <c r="AEE10"/>
      <c r="AEF10"/>
      <c r="AEG10"/>
      <c r="AEH10"/>
      <c r="AEI10"/>
      <c r="AEJ10"/>
      <c r="AEK10"/>
      <c r="AEL10"/>
      <c r="AEM10"/>
      <c r="AEN10"/>
      <c r="AEO10"/>
      <c r="AEP10"/>
      <c r="AEQ10"/>
      <c r="AER10"/>
      <c r="AES10"/>
      <c r="AET10"/>
      <c r="AEU10"/>
      <c r="AEV10"/>
      <c r="AEW10"/>
      <c r="AEX10"/>
      <c r="AEY10"/>
      <c r="AEZ10"/>
      <c r="AFA10"/>
      <c r="AFB10"/>
      <c r="AFC10"/>
      <c r="AFD10"/>
      <c r="AFE10"/>
      <c r="AFF10"/>
      <c r="AFG10"/>
      <c r="AFH10"/>
      <c r="AFI10"/>
      <c r="AFJ10"/>
      <c r="AFK10"/>
      <c r="AFL10"/>
      <c r="AFM10"/>
      <c r="AFN10"/>
      <c r="AFO10"/>
      <c r="AFP10"/>
      <c r="AFQ10"/>
      <c r="AFR10"/>
      <c r="AFS10"/>
      <c r="AFT10"/>
      <c r="AFU10"/>
      <c r="AFV10"/>
      <c r="AFW10"/>
      <c r="AFX10"/>
      <c r="AFY10"/>
      <c r="AFZ10"/>
      <c r="AGA10"/>
      <c r="AGB10"/>
      <c r="AGC10"/>
      <c r="AGD10"/>
      <c r="AGE10"/>
      <c r="AGF10"/>
      <c r="AGG10"/>
      <c r="AGH10"/>
      <c r="AGI10"/>
      <c r="AGJ10"/>
      <c r="AGK10"/>
      <c r="AGL10"/>
      <c r="AGM10"/>
      <c r="AGN10"/>
      <c r="AGO10"/>
      <c r="AGP10"/>
      <c r="AGQ10"/>
      <c r="AGR10"/>
      <c r="AGS10"/>
      <c r="AGT10"/>
      <c r="AGU10"/>
      <c r="AGV10"/>
      <c r="AGW10"/>
      <c r="AGX10"/>
      <c r="AGY10"/>
      <c r="AGZ10"/>
      <c r="AHA10"/>
      <c r="AHB10"/>
      <c r="AHC10"/>
      <c r="AHD10"/>
      <c r="AHE10"/>
      <c r="AHF10"/>
      <c r="AHG10"/>
      <c r="AHH10"/>
      <c r="AHI10"/>
      <c r="AHJ10"/>
      <c r="AHK10"/>
      <c r="AHL10"/>
      <c r="AHM10"/>
      <c r="AHN10"/>
      <c r="AHO10"/>
      <c r="AHP10"/>
      <c r="AHQ10"/>
      <c r="AHR10"/>
      <c r="AHS10"/>
      <c r="AHT10"/>
      <c r="AHU10"/>
      <c r="AHV10"/>
      <c r="AHW10"/>
      <c r="AHX10"/>
      <c r="AHY10"/>
      <c r="AHZ10"/>
      <c r="AIA10"/>
      <c r="AIB10"/>
      <c r="AIC10"/>
      <c r="AID10"/>
      <c r="AIE10"/>
      <c r="AIF10"/>
      <c r="AIG10"/>
      <c r="AIH10"/>
      <c r="AII10"/>
      <c r="AIJ10"/>
      <c r="AIK10"/>
      <c r="AIL10"/>
      <c r="AIM10"/>
      <c r="AIN10"/>
      <c r="AIO10"/>
      <c r="AIP10"/>
      <c r="AIQ10"/>
      <c r="AIR10"/>
      <c r="AIS10"/>
      <c r="AIT10"/>
      <c r="AIU10"/>
      <c r="AIV10"/>
      <c r="AIW10"/>
      <c r="AIX10"/>
      <c r="AIY10"/>
      <c r="AIZ10"/>
      <c r="AJA10"/>
      <c r="AJB10"/>
      <c r="AJC10"/>
      <c r="AJD10"/>
      <c r="AJE10"/>
      <c r="AJF10"/>
      <c r="AJG10"/>
      <c r="AJH10"/>
      <c r="AJI10"/>
      <c r="AJJ10"/>
      <c r="AJK10"/>
      <c r="AJL10"/>
      <c r="AJM10"/>
      <c r="AJN10"/>
      <c r="AJO10"/>
      <c r="AJP10"/>
      <c r="AJQ10"/>
      <c r="AJR10"/>
      <c r="AJS10"/>
      <c r="AJT10"/>
      <c r="AJU10"/>
      <c r="AJV10"/>
      <c r="AJW10"/>
    </row>
    <row r="11" spans="1:959" ht="15.6">
      <c r="A11" s="220">
        <f>COUNTIF($A$12:$B$110,"*OK*")</f>
        <v>0</v>
      </c>
      <c r="B11" s="221"/>
      <c r="C11" s="226"/>
      <c r="D11" s="226"/>
      <c r="E11" s="226"/>
      <c r="F11" s="229">
        <f>SUM(F12:F110)</f>
        <v>109</v>
      </c>
      <c r="G11" s="229">
        <f>SUM(G12:G110)</f>
        <v>111</v>
      </c>
      <c r="H11" s="229">
        <f>SUM(H12:H110)</f>
        <v>2</v>
      </c>
      <c r="I11" s="230">
        <f>SUM(I12:I110)</f>
        <v>220</v>
      </c>
      <c r="J11" s="231">
        <f>SUM(J12:J83)</f>
        <v>0</v>
      </c>
      <c r="K11" s="226"/>
      <c r="L11" s="226"/>
      <c r="M11" s="226"/>
      <c r="N11" s="232">
        <f t="shared" ref="N11:O11" si="1">SUM(N12:N110)</f>
        <v>0</v>
      </c>
      <c r="O11" s="233">
        <f t="shared" si="1"/>
        <v>0</v>
      </c>
      <c r="P11" s="175">
        <f>SUM(P12:P110)</f>
        <v>0</v>
      </c>
      <c r="Q11" s="232">
        <f t="shared" ref="Q11:AO11" si="2">SUM(Q12:Q110)</f>
        <v>0</v>
      </c>
      <c r="R11" s="232">
        <f t="shared" si="2"/>
        <v>0</v>
      </c>
      <c r="S11" s="232">
        <f t="shared" si="2"/>
        <v>0</v>
      </c>
      <c r="T11" s="232">
        <f t="shared" si="2"/>
        <v>0</v>
      </c>
      <c r="U11" s="232">
        <f t="shared" si="2"/>
        <v>0</v>
      </c>
      <c r="V11" s="232">
        <f t="shared" si="2"/>
        <v>0</v>
      </c>
      <c r="W11" s="232">
        <f t="shared" si="2"/>
        <v>0</v>
      </c>
      <c r="X11" s="232">
        <f t="shared" si="2"/>
        <v>0</v>
      </c>
      <c r="Y11" s="232">
        <f t="shared" si="2"/>
        <v>0</v>
      </c>
      <c r="Z11" s="232">
        <f t="shared" si="2"/>
        <v>0</v>
      </c>
      <c r="AA11" s="232">
        <f t="shared" si="2"/>
        <v>0</v>
      </c>
      <c r="AB11" s="232">
        <f t="shared" si="2"/>
        <v>0</v>
      </c>
      <c r="AC11" s="232">
        <f t="shared" si="2"/>
        <v>0</v>
      </c>
      <c r="AD11" s="232">
        <f t="shared" si="2"/>
        <v>0</v>
      </c>
      <c r="AE11" s="232">
        <f t="shared" si="2"/>
        <v>0</v>
      </c>
      <c r="AF11" s="232">
        <f t="shared" si="2"/>
        <v>0</v>
      </c>
      <c r="AG11" s="232">
        <f t="shared" si="2"/>
        <v>0</v>
      </c>
      <c r="AH11" s="232">
        <f t="shared" si="2"/>
        <v>0</v>
      </c>
      <c r="AI11" s="232">
        <f t="shared" si="2"/>
        <v>0</v>
      </c>
      <c r="AJ11" s="232">
        <f t="shared" si="2"/>
        <v>0</v>
      </c>
      <c r="AK11" s="232">
        <f t="shared" si="2"/>
        <v>0</v>
      </c>
      <c r="AL11" s="232">
        <f t="shared" si="2"/>
        <v>0</v>
      </c>
      <c r="AM11" s="232">
        <f t="shared" si="2"/>
        <v>0</v>
      </c>
      <c r="AN11" s="232">
        <f t="shared" si="2"/>
        <v>0</v>
      </c>
      <c r="AO11" s="232">
        <f t="shared" si="2"/>
        <v>0</v>
      </c>
      <c r="AP11" s="135"/>
      <c r="AQ11" s="135"/>
      <c r="AR11" s="135"/>
      <c r="AS11" s="135"/>
      <c r="AT11" s="135"/>
      <c r="AU11" s="135"/>
      <c r="AV11" s="135"/>
      <c r="AW11" s="135"/>
      <c r="AX11" s="135"/>
      <c r="AY11" s="135"/>
      <c r="AZ11" s="135"/>
      <c r="BA11" s="135"/>
      <c r="BB11" s="135"/>
      <c r="BC11" s="135"/>
      <c r="BD11" s="135"/>
      <c r="BE11" s="135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  <c r="AJA11"/>
      <c r="AJB11"/>
      <c r="AJC11"/>
      <c r="AJD11"/>
      <c r="AJE11"/>
      <c r="AJF11"/>
      <c r="AJG11"/>
      <c r="AJH11"/>
      <c r="AJI11"/>
      <c r="AJJ11"/>
      <c r="AJK11"/>
      <c r="AJL11"/>
      <c r="AJM11"/>
      <c r="AJN11"/>
      <c r="AJO11"/>
      <c r="AJP11"/>
      <c r="AJQ11"/>
      <c r="AJR11"/>
      <c r="AJS11"/>
      <c r="AJT11"/>
      <c r="AJU11"/>
      <c r="AJV11"/>
      <c r="AJW11"/>
    </row>
    <row r="12" spans="1:959">
      <c r="A12" s="170"/>
      <c r="B12" s="143"/>
      <c r="C12" s="144"/>
      <c r="D12" s="145"/>
      <c r="E12" s="146">
        <v>44306</v>
      </c>
      <c r="F12" s="136">
        <v>1</v>
      </c>
      <c r="G12" s="136">
        <v>4</v>
      </c>
      <c r="H12" s="136"/>
      <c r="I12" s="169">
        <f t="shared" ref="I12:I75" si="3">F12+G12</f>
        <v>5</v>
      </c>
      <c r="J12" s="141" t="str">
        <f t="shared" ref="J12:J75" si="4">IF(A12="ok",I12,"")</f>
        <v/>
      </c>
      <c r="K12" s="196">
        <v>14</v>
      </c>
      <c r="L12" s="201">
        <v>1</v>
      </c>
      <c r="M12" s="176" t="str">
        <f>IF(ISBLANK(L12),"",CHOOSE(IF(MOD(L12,3)=0,3,MOD(L12,3)),"14:00","14:30","15:00"))</f>
        <v>14:00</v>
      </c>
      <c r="N12" s="185" t="str">
        <f t="shared" ref="N12:N75" si="5">IF(J12="","",2*J12)</f>
        <v/>
      </c>
      <c r="O12" s="177" t="str">
        <f>IF(N12="","",COUNT(P12:AO12)*N12-SUM(P12:AO12))</f>
        <v/>
      </c>
      <c r="P12" s="182"/>
      <c r="Q12" s="239"/>
      <c r="R12" s="239"/>
      <c r="S12" s="239"/>
      <c r="T12" s="239"/>
      <c r="U12" s="239"/>
      <c r="V12" s="239"/>
      <c r="W12" s="239"/>
      <c r="X12" s="239"/>
      <c r="Y12" s="239"/>
      <c r="Z12" s="239"/>
      <c r="AA12" s="239"/>
      <c r="AB12" s="239"/>
      <c r="AC12" s="239"/>
      <c r="AD12" s="239"/>
      <c r="AE12" s="239"/>
      <c r="AF12" s="239"/>
      <c r="AG12" s="239"/>
      <c r="AH12" s="239"/>
      <c r="AI12" s="239"/>
      <c r="AJ12" s="239"/>
      <c r="AK12" s="239"/>
      <c r="AL12" s="239"/>
      <c r="AM12" s="239"/>
      <c r="AN12" s="239"/>
      <c r="AO12" s="239"/>
      <c r="AP12" s="135"/>
      <c r="AQ12" s="135"/>
      <c r="AR12" s="135"/>
      <c r="AS12" s="135"/>
      <c r="AT12" s="135"/>
      <c r="AU12" s="135"/>
      <c r="AV12" s="135"/>
      <c r="AW12" s="135"/>
      <c r="AX12" s="135"/>
      <c r="AY12" s="135"/>
      <c r="AZ12" s="135"/>
      <c r="BA12" s="135"/>
      <c r="BB12" s="135"/>
      <c r="BC12" s="135"/>
      <c r="BD12" s="135"/>
      <c r="BE12" s="135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</row>
    <row r="13" spans="1:959">
      <c r="A13" s="171"/>
      <c r="B13" s="147"/>
      <c r="C13" s="148"/>
      <c r="D13" s="149"/>
      <c r="E13" s="150">
        <v>44170</v>
      </c>
      <c r="F13" s="137">
        <v>2</v>
      </c>
      <c r="G13" s="137">
        <v>3</v>
      </c>
      <c r="H13" s="137"/>
      <c r="I13" s="169">
        <f t="shared" si="3"/>
        <v>5</v>
      </c>
      <c r="J13" s="141" t="str">
        <f t="shared" si="4"/>
        <v/>
      </c>
      <c r="K13" s="197">
        <v>14</v>
      </c>
      <c r="L13" s="202">
        <v>1</v>
      </c>
      <c r="M13" s="176" t="str">
        <f t="shared" ref="M13:M76" si="6">IF(ISBLANK(L13),"",CHOOSE(IF(MOD(L13,3)=0,3,MOD(L13,3)),"14:00","14:30","15:00"))</f>
        <v>14:00</v>
      </c>
      <c r="N13" s="186" t="str">
        <f t="shared" si="5"/>
        <v/>
      </c>
      <c r="O13" s="177" t="str">
        <f t="shared" ref="O13:O76" si="7">IF(N13="","",COUNT(P13:AO13)*N13-SUM(P13:AO13))</f>
        <v/>
      </c>
      <c r="P13" s="182"/>
      <c r="Q13" s="239"/>
      <c r="R13" s="239"/>
      <c r="S13" s="239"/>
      <c r="T13" s="239"/>
      <c r="U13" s="239"/>
      <c r="V13" s="239"/>
      <c r="W13" s="239"/>
      <c r="X13" s="239"/>
      <c r="Y13" s="239"/>
      <c r="Z13" s="239"/>
      <c r="AA13" s="239"/>
      <c r="AB13" s="239"/>
      <c r="AC13" s="239"/>
      <c r="AD13" s="239"/>
      <c r="AE13" s="239"/>
      <c r="AF13" s="239"/>
      <c r="AG13" s="239"/>
      <c r="AH13" s="239"/>
      <c r="AI13" s="239"/>
      <c r="AJ13" s="239"/>
      <c r="AK13" s="239"/>
      <c r="AL13" s="239"/>
      <c r="AM13" s="239"/>
      <c r="AN13" s="239"/>
      <c r="AO13" s="239"/>
      <c r="AP13" s="135"/>
      <c r="AQ13" s="135"/>
      <c r="AR13" s="135"/>
      <c r="AS13" s="135"/>
      <c r="AT13" s="135"/>
      <c r="AU13" s="135"/>
      <c r="AV13" s="135"/>
      <c r="AW13" s="135"/>
      <c r="AX13" s="135"/>
      <c r="AY13" s="135"/>
      <c r="AZ13" s="135"/>
      <c r="BA13" s="135"/>
      <c r="BB13" s="135"/>
      <c r="BC13" s="135"/>
      <c r="BD13" s="135"/>
      <c r="BE13" s="135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O13"/>
      <c r="PP13"/>
      <c r="PQ13"/>
      <c r="PR13"/>
      <c r="PS13"/>
      <c r="PT13"/>
      <c r="PU13"/>
      <c r="PV13"/>
      <c r="PW13"/>
      <c r="PX13"/>
      <c r="PY13"/>
      <c r="PZ13"/>
      <c r="QA13"/>
      <c r="QB13"/>
      <c r="QC13"/>
      <c r="QD13"/>
      <c r="QE13"/>
      <c r="QF13"/>
      <c r="QG13"/>
      <c r="QH13"/>
      <c r="QI13"/>
      <c r="QJ13"/>
      <c r="QK13"/>
      <c r="QL13"/>
      <c r="QM13"/>
      <c r="QN13"/>
      <c r="QO13"/>
      <c r="QP13"/>
      <c r="QQ13"/>
      <c r="QR13"/>
      <c r="QS13"/>
      <c r="QT13"/>
      <c r="QU13"/>
      <c r="QV13"/>
      <c r="QW13"/>
      <c r="QX13"/>
      <c r="QY13"/>
      <c r="QZ13"/>
      <c r="RA13"/>
      <c r="RB13"/>
      <c r="RC13"/>
      <c r="RD13"/>
      <c r="RE13"/>
      <c r="RF13"/>
      <c r="RG13"/>
      <c r="RH13"/>
      <c r="RI13"/>
      <c r="RJ13"/>
      <c r="RK13"/>
      <c r="RL13"/>
      <c r="RM13"/>
      <c r="RN13"/>
      <c r="RO13"/>
      <c r="RP13"/>
      <c r="RQ13"/>
      <c r="RR13"/>
      <c r="RS13"/>
      <c r="RT13"/>
      <c r="RU13"/>
      <c r="RV13"/>
      <c r="RW13"/>
      <c r="RX13"/>
      <c r="RY13"/>
      <c r="RZ13"/>
      <c r="SA13"/>
      <c r="SB13"/>
      <c r="SC13"/>
      <c r="SD13"/>
      <c r="SE13"/>
      <c r="SF13"/>
      <c r="SG13"/>
      <c r="SH13"/>
      <c r="SI13"/>
      <c r="SJ13"/>
      <c r="SK13"/>
      <c r="SL13"/>
      <c r="SM13"/>
      <c r="SN13"/>
      <c r="SO13"/>
      <c r="SP13"/>
      <c r="SQ13"/>
      <c r="SR13"/>
      <c r="SS13"/>
      <c r="ST13"/>
      <c r="SU13"/>
      <c r="SV13"/>
      <c r="SW13"/>
      <c r="SX13"/>
      <c r="SY13"/>
      <c r="SZ13"/>
      <c r="TA13"/>
      <c r="TB13"/>
      <c r="TC13"/>
      <c r="TD13"/>
      <c r="TE13"/>
      <c r="TF13"/>
      <c r="TG13"/>
      <c r="TH13"/>
      <c r="TI13"/>
      <c r="TJ13"/>
      <c r="TK13"/>
      <c r="TL13"/>
      <c r="TM13"/>
      <c r="TN13"/>
      <c r="TO13"/>
      <c r="TP13"/>
      <c r="TQ13"/>
      <c r="TR13"/>
      <c r="TS13"/>
      <c r="TT13"/>
      <c r="TU13"/>
      <c r="TV13"/>
      <c r="TW13"/>
      <c r="TX13"/>
      <c r="TY13"/>
      <c r="TZ13"/>
      <c r="UA13"/>
      <c r="UB13"/>
      <c r="UC13"/>
      <c r="UD13"/>
      <c r="UE13"/>
      <c r="UF13"/>
      <c r="UG13"/>
      <c r="UH13"/>
      <c r="UI13"/>
      <c r="UJ13"/>
      <c r="UK13"/>
      <c r="UL13"/>
      <c r="UM13"/>
      <c r="UN13"/>
      <c r="UO13"/>
      <c r="UP13"/>
      <c r="UQ13"/>
      <c r="UR13"/>
      <c r="US13"/>
      <c r="UT13"/>
      <c r="UU13"/>
      <c r="UV13"/>
      <c r="UW13"/>
      <c r="UX13"/>
      <c r="UY13"/>
      <c r="UZ13"/>
      <c r="VA13"/>
      <c r="VB13"/>
      <c r="VC13"/>
      <c r="VD13"/>
      <c r="VE13"/>
      <c r="VF13"/>
      <c r="VG13"/>
      <c r="VH13"/>
      <c r="VI13"/>
      <c r="VJ13"/>
      <c r="VK13"/>
      <c r="VL13"/>
      <c r="VM13"/>
      <c r="VN13"/>
      <c r="VO13"/>
      <c r="VP13"/>
      <c r="VQ13"/>
      <c r="VR13"/>
      <c r="VS13"/>
      <c r="VT13"/>
      <c r="VU13"/>
      <c r="VV13"/>
      <c r="VW13"/>
      <c r="VX13"/>
      <c r="VY13"/>
      <c r="VZ13"/>
      <c r="WA13"/>
      <c r="WB13"/>
      <c r="WC13"/>
      <c r="WD13"/>
      <c r="WE13"/>
      <c r="WF13"/>
      <c r="WG13"/>
      <c r="WH13"/>
      <c r="WI13"/>
      <c r="WJ13"/>
      <c r="WK13"/>
      <c r="WL13"/>
      <c r="WM13"/>
      <c r="WN13"/>
      <c r="WO13"/>
      <c r="WP13"/>
      <c r="WQ13"/>
      <c r="WR13"/>
      <c r="WS13"/>
      <c r="WT13"/>
      <c r="WU13"/>
      <c r="WV13"/>
      <c r="WW13"/>
      <c r="WX13"/>
      <c r="WY13"/>
      <c r="WZ13"/>
      <c r="XA13"/>
      <c r="XB13"/>
      <c r="XC13"/>
      <c r="XD13"/>
      <c r="XE13"/>
      <c r="XF13"/>
      <c r="XG13"/>
      <c r="XH13"/>
      <c r="XI13"/>
      <c r="XJ13"/>
      <c r="XK13"/>
      <c r="XL13"/>
      <c r="XM13"/>
      <c r="XN13"/>
      <c r="XO13"/>
      <c r="XP13"/>
      <c r="XQ13"/>
      <c r="XR13"/>
      <c r="XS13"/>
      <c r="XT13"/>
      <c r="XU13"/>
      <c r="XV13"/>
      <c r="XW13"/>
      <c r="XX13"/>
      <c r="XY13"/>
      <c r="XZ13"/>
      <c r="YA13"/>
      <c r="YB13"/>
      <c r="YC13"/>
      <c r="YD13"/>
      <c r="YE13"/>
      <c r="YF13"/>
      <c r="YG13"/>
      <c r="YH13"/>
      <c r="YI13"/>
      <c r="YJ13"/>
      <c r="YK13"/>
      <c r="YL13"/>
      <c r="YM13"/>
      <c r="YN13"/>
      <c r="YO13"/>
      <c r="YP13"/>
      <c r="YQ13"/>
      <c r="YR13"/>
      <c r="YS13"/>
      <c r="YT13"/>
      <c r="YU13"/>
      <c r="YV13"/>
      <c r="YW13"/>
      <c r="YX13"/>
      <c r="YY13"/>
      <c r="YZ13"/>
      <c r="ZA13"/>
      <c r="ZB13"/>
      <c r="ZC13"/>
      <c r="ZD13"/>
      <c r="ZE13"/>
      <c r="ZF13"/>
      <c r="ZG13"/>
      <c r="ZH13"/>
      <c r="ZI13"/>
      <c r="ZJ13"/>
      <c r="ZK13"/>
      <c r="ZL13"/>
      <c r="ZM13"/>
      <c r="ZN13"/>
      <c r="ZO13"/>
      <c r="ZP13"/>
      <c r="ZQ13"/>
      <c r="ZR13"/>
      <c r="ZS13"/>
      <c r="ZT13"/>
      <c r="ZU13"/>
      <c r="ZV13"/>
      <c r="ZW13"/>
      <c r="ZX13"/>
      <c r="ZY13"/>
      <c r="ZZ13"/>
      <c r="AAA13"/>
      <c r="AAB13"/>
      <c r="AAC13"/>
      <c r="AAD13"/>
      <c r="AAE13"/>
      <c r="AAF13"/>
      <c r="AAG13"/>
      <c r="AAH13"/>
      <c r="AAI13"/>
      <c r="AAJ13"/>
      <c r="AAK13"/>
      <c r="AAL13"/>
      <c r="AAM13"/>
      <c r="AAN13"/>
      <c r="AAO13"/>
      <c r="AAP13"/>
      <c r="AAQ13"/>
      <c r="AAR13"/>
      <c r="AAS13"/>
      <c r="AAT13"/>
      <c r="AAU13"/>
      <c r="AAV13"/>
      <c r="AAW13"/>
      <c r="AAX13"/>
      <c r="AAY13"/>
      <c r="AAZ13"/>
      <c r="ABA13"/>
      <c r="ABB13"/>
      <c r="ABC13"/>
      <c r="ABD13"/>
      <c r="ABE13"/>
      <c r="ABF13"/>
      <c r="ABG13"/>
      <c r="ABH13"/>
      <c r="ABI13"/>
      <c r="ABJ13"/>
      <c r="ABK13"/>
      <c r="ABL13"/>
      <c r="ABM13"/>
      <c r="ABN13"/>
      <c r="ABO13"/>
      <c r="ABP13"/>
      <c r="ABQ13"/>
      <c r="ABR13"/>
      <c r="ABS13"/>
      <c r="ABT13"/>
      <c r="ABU13"/>
      <c r="ABV13"/>
      <c r="ABW13"/>
      <c r="ABX13"/>
      <c r="ABY13"/>
      <c r="ABZ13"/>
      <c r="ACA13"/>
      <c r="ACB13"/>
      <c r="ACC13"/>
      <c r="ACD13"/>
      <c r="ACE13"/>
      <c r="ACF13"/>
      <c r="ACG13"/>
      <c r="ACH13"/>
      <c r="ACI13"/>
      <c r="ACJ13"/>
      <c r="ACK13"/>
      <c r="ACL13"/>
      <c r="ACM13"/>
      <c r="ACN13"/>
      <c r="ACO13"/>
      <c r="ACP13"/>
      <c r="ACQ13"/>
      <c r="ACR13"/>
      <c r="ACS13"/>
      <c r="ACT13"/>
      <c r="ACU13"/>
      <c r="ACV13"/>
      <c r="ACW13"/>
      <c r="ACX13"/>
      <c r="ACY13"/>
      <c r="ACZ13"/>
      <c r="ADA13"/>
      <c r="ADB13"/>
      <c r="ADC13"/>
      <c r="ADD13"/>
      <c r="ADE13"/>
      <c r="ADF13"/>
      <c r="ADG13"/>
      <c r="ADH13"/>
      <c r="ADI13"/>
      <c r="ADJ13"/>
      <c r="ADK13"/>
      <c r="ADL13"/>
      <c r="ADM13"/>
      <c r="ADN13"/>
      <c r="ADO13"/>
      <c r="ADP13"/>
      <c r="ADQ13"/>
      <c r="ADR13"/>
      <c r="ADS13"/>
      <c r="ADT13"/>
      <c r="ADU13"/>
      <c r="ADV13"/>
      <c r="ADW13"/>
      <c r="ADX13"/>
      <c r="ADY13"/>
      <c r="ADZ13"/>
      <c r="AEA13"/>
      <c r="AEB13"/>
      <c r="AEC13"/>
      <c r="AED13"/>
      <c r="AEE13"/>
      <c r="AEF13"/>
      <c r="AEG13"/>
      <c r="AEH13"/>
      <c r="AEI13"/>
      <c r="AEJ13"/>
      <c r="AEK13"/>
      <c r="AEL13"/>
      <c r="AEM13"/>
      <c r="AEN13"/>
      <c r="AEO13"/>
      <c r="AEP13"/>
      <c r="AEQ13"/>
      <c r="AER13"/>
      <c r="AES13"/>
      <c r="AET13"/>
      <c r="AEU13"/>
      <c r="AEV13"/>
      <c r="AEW13"/>
      <c r="AEX13"/>
      <c r="AEY13"/>
      <c r="AEZ13"/>
      <c r="AFA13"/>
      <c r="AFB13"/>
      <c r="AFC13"/>
      <c r="AFD13"/>
      <c r="AFE13"/>
      <c r="AFF13"/>
      <c r="AFG13"/>
      <c r="AFH13"/>
      <c r="AFI13"/>
      <c r="AFJ13"/>
      <c r="AFK13"/>
      <c r="AFL13"/>
      <c r="AFM13"/>
      <c r="AFN13"/>
      <c r="AFO13"/>
      <c r="AFP13"/>
      <c r="AFQ13"/>
      <c r="AFR13"/>
      <c r="AFS13"/>
      <c r="AFT13"/>
      <c r="AFU13"/>
      <c r="AFV13"/>
      <c r="AFW13"/>
      <c r="AFX13"/>
      <c r="AFY13"/>
      <c r="AFZ13"/>
      <c r="AGA13"/>
      <c r="AGB13"/>
      <c r="AGC13"/>
      <c r="AGD13"/>
      <c r="AGE13"/>
      <c r="AGF13"/>
      <c r="AGG13"/>
      <c r="AGH13"/>
      <c r="AGI13"/>
      <c r="AGJ13"/>
      <c r="AGK13"/>
      <c r="AGL13"/>
      <c r="AGM13"/>
      <c r="AGN13"/>
      <c r="AGO13"/>
      <c r="AGP13"/>
      <c r="AGQ13"/>
      <c r="AGR13"/>
      <c r="AGS13"/>
      <c r="AGT13"/>
      <c r="AGU13"/>
      <c r="AGV13"/>
      <c r="AGW13"/>
      <c r="AGX13"/>
      <c r="AGY13"/>
      <c r="AGZ13"/>
      <c r="AHA13"/>
      <c r="AHB13"/>
      <c r="AHC13"/>
      <c r="AHD13"/>
      <c r="AHE13"/>
      <c r="AHF13"/>
      <c r="AHG13"/>
      <c r="AHH13"/>
      <c r="AHI13"/>
      <c r="AHJ13"/>
      <c r="AHK13"/>
      <c r="AHL13"/>
      <c r="AHM13"/>
      <c r="AHN13"/>
      <c r="AHO13"/>
      <c r="AHP13"/>
      <c r="AHQ13"/>
      <c r="AHR13"/>
      <c r="AHS13"/>
      <c r="AHT13"/>
      <c r="AHU13"/>
      <c r="AHV13"/>
      <c r="AHW13"/>
      <c r="AHX13"/>
      <c r="AHY13"/>
      <c r="AHZ13"/>
      <c r="AIA13"/>
      <c r="AIB13"/>
      <c r="AIC13"/>
      <c r="AID13"/>
      <c r="AIE13"/>
      <c r="AIF13"/>
      <c r="AIG13"/>
      <c r="AIH13"/>
      <c r="AII13"/>
      <c r="AIJ13"/>
      <c r="AIK13"/>
      <c r="AIL13"/>
      <c r="AIM13"/>
      <c r="AIN13"/>
      <c r="AIO13"/>
      <c r="AIP13"/>
      <c r="AIQ13"/>
      <c r="AIR13"/>
      <c r="AIS13"/>
      <c r="AIT13"/>
      <c r="AIU13"/>
      <c r="AIV13"/>
      <c r="AIW13"/>
      <c r="AIX13"/>
      <c r="AIY13"/>
      <c r="AIZ13"/>
      <c r="AJA13"/>
      <c r="AJB13"/>
      <c r="AJC13"/>
      <c r="AJD13"/>
      <c r="AJE13"/>
      <c r="AJF13"/>
      <c r="AJG13"/>
      <c r="AJH13"/>
      <c r="AJI13"/>
      <c r="AJJ13"/>
      <c r="AJK13"/>
      <c r="AJL13"/>
      <c r="AJM13"/>
      <c r="AJN13"/>
      <c r="AJO13"/>
      <c r="AJP13"/>
      <c r="AJQ13"/>
      <c r="AJR13"/>
      <c r="AJS13"/>
      <c r="AJT13"/>
      <c r="AJU13"/>
      <c r="AJV13"/>
      <c r="AJW13"/>
    </row>
    <row r="14" spans="1:959">
      <c r="A14" s="171"/>
      <c r="B14" s="147">
        <v>190470358</v>
      </c>
      <c r="C14" s="148"/>
      <c r="D14" s="149"/>
      <c r="E14" s="150">
        <v>44255</v>
      </c>
      <c r="F14" s="137">
        <v>2</v>
      </c>
      <c r="G14" s="137"/>
      <c r="H14" s="137"/>
      <c r="I14" s="169">
        <f t="shared" si="3"/>
        <v>2</v>
      </c>
      <c r="J14" s="141" t="str">
        <f t="shared" si="4"/>
        <v/>
      </c>
      <c r="K14" s="197">
        <v>15</v>
      </c>
      <c r="L14" s="202">
        <v>3</v>
      </c>
      <c r="M14" s="176" t="str">
        <f t="shared" si="6"/>
        <v>15:00</v>
      </c>
      <c r="N14" s="186" t="str">
        <f t="shared" si="5"/>
        <v/>
      </c>
      <c r="O14" s="177" t="str">
        <f t="shared" si="7"/>
        <v/>
      </c>
      <c r="P14" s="182"/>
      <c r="Q14" s="239"/>
      <c r="R14" s="239"/>
      <c r="S14" s="239"/>
      <c r="T14" s="239"/>
      <c r="U14" s="239"/>
      <c r="V14" s="239"/>
      <c r="W14" s="239"/>
      <c r="X14" s="239"/>
      <c r="Y14" s="239"/>
      <c r="Z14" s="239"/>
      <c r="AA14" s="239"/>
      <c r="AB14" s="239"/>
      <c r="AC14" s="239"/>
      <c r="AD14" s="239"/>
      <c r="AE14" s="239"/>
      <c r="AF14" s="239"/>
      <c r="AG14" s="239"/>
      <c r="AH14" s="239"/>
      <c r="AI14" s="239"/>
      <c r="AJ14" s="239"/>
      <c r="AK14" s="239"/>
      <c r="AL14" s="239"/>
      <c r="AM14" s="239"/>
      <c r="AN14" s="239"/>
      <c r="AO14" s="239"/>
      <c r="AP14" s="135"/>
      <c r="AQ14" s="135"/>
      <c r="AR14" s="135"/>
      <c r="AS14" s="135"/>
      <c r="AT14" s="135"/>
      <c r="AU14" s="135"/>
      <c r="AV14" s="135"/>
      <c r="AW14" s="135"/>
      <c r="AX14" s="135"/>
      <c r="AY14" s="135"/>
      <c r="AZ14" s="135"/>
      <c r="BA14" s="135"/>
      <c r="BB14" s="135"/>
      <c r="BC14" s="135"/>
      <c r="BD14" s="135"/>
      <c r="BE14" s="135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</row>
    <row r="15" spans="1:959">
      <c r="A15" s="171"/>
      <c r="B15" s="147"/>
      <c r="C15" s="148"/>
      <c r="D15" s="149"/>
      <c r="E15" s="151">
        <v>44168</v>
      </c>
      <c r="F15" s="137">
        <v>1</v>
      </c>
      <c r="G15" s="137">
        <v>1</v>
      </c>
      <c r="H15" s="137"/>
      <c r="I15" s="169">
        <f t="shared" si="3"/>
        <v>2</v>
      </c>
      <c r="J15" s="141" t="str">
        <f t="shared" si="4"/>
        <v/>
      </c>
      <c r="K15" s="197">
        <v>15</v>
      </c>
      <c r="L15" s="202">
        <v>3</v>
      </c>
      <c r="M15" s="176" t="str">
        <f t="shared" si="6"/>
        <v>15:00</v>
      </c>
      <c r="N15" s="186" t="str">
        <f t="shared" si="5"/>
        <v/>
      </c>
      <c r="O15" s="177" t="str">
        <f t="shared" si="7"/>
        <v/>
      </c>
      <c r="P15" s="182"/>
      <c r="Q15" s="239"/>
      <c r="R15" s="239"/>
      <c r="S15" s="239"/>
      <c r="T15" s="239"/>
      <c r="U15" s="239"/>
      <c r="V15" s="239"/>
      <c r="W15" s="239"/>
      <c r="X15" s="239"/>
      <c r="Y15" s="239"/>
      <c r="Z15" s="239"/>
      <c r="AA15" s="239"/>
      <c r="AB15" s="239"/>
      <c r="AC15" s="239"/>
      <c r="AD15" s="239"/>
      <c r="AE15" s="239"/>
      <c r="AF15" s="239"/>
      <c r="AG15" s="239"/>
      <c r="AH15" s="239"/>
      <c r="AI15" s="239"/>
      <c r="AJ15" s="239"/>
      <c r="AK15" s="239"/>
      <c r="AL15" s="239"/>
      <c r="AM15" s="239"/>
      <c r="AN15" s="239"/>
      <c r="AO15" s="239"/>
      <c r="AP15" s="135"/>
      <c r="AQ15" s="135"/>
      <c r="AR15" s="135"/>
      <c r="AS15" s="135"/>
      <c r="AT15" s="135"/>
      <c r="AU15" s="135"/>
      <c r="AV15" s="135"/>
      <c r="AW15" s="135"/>
      <c r="AX15" s="135"/>
      <c r="AY15" s="135"/>
      <c r="AZ15" s="135"/>
      <c r="BA15" s="135"/>
      <c r="BB15" s="135"/>
      <c r="BC15" s="135"/>
      <c r="BD15" s="135"/>
      <c r="BE15" s="13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  <c r="SU15"/>
      <c r="SV15"/>
      <c r="SW15"/>
      <c r="SX15"/>
      <c r="SY15"/>
      <c r="SZ15"/>
      <c r="TA15"/>
      <c r="TB15"/>
      <c r="TC15"/>
      <c r="TD15"/>
      <c r="TE15"/>
      <c r="TF15"/>
      <c r="TG15"/>
      <c r="TH15"/>
      <c r="TI15"/>
      <c r="TJ15"/>
      <c r="TK15"/>
      <c r="TL15"/>
      <c r="TM15"/>
      <c r="TN15"/>
      <c r="TO15"/>
      <c r="TP15"/>
      <c r="TQ15"/>
      <c r="TR15"/>
      <c r="TS15"/>
      <c r="TT15"/>
      <c r="TU15"/>
      <c r="TV15"/>
      <c r="TW15"/>
      <c r="TX15"/>
      <c r="TY15"/>
      <c r="TZ15"/>
      <c r="UA15"/>
      <c r="UB15"/>
      <c r="UC15"/>
      <c r="UD15"/>
      <c r="UE15"/>
      <c r="UF15"/>
      <c r="UG15"/>
      <c r="UH15"/>
      <c r="UI15"/>
      <c r="UJ15"/>
      <c r="UK15"/>
      <c r="UL15"/>
      <c r="UM15"/>
      <c r="UN15"/>
      <c r="UO15"/>
      <c r="UP15"/>
      <c r="UQ15"/>
      <c r="UR15"/>
      <c r="US15"/>
      <c r="UT15"/>
      <c r="UU15"/>
      <c r="UV15"/>
      <c r="UW15"/>
      <c r="UX15"/>
      <c r="UY15"/>
      <c r="UZ15"/>
      <c r="VA15"/>
      <c r="VB15"/>
      <c r="VC15"/>
      <c r="VD15"/>
      <c r="VE15"/>
      <c r="VF15"/>
      <c r="VG15"/>
      <c r="VH15"/>
      <c r="VI15"/>
      <c r="VJ15"/>
      <c r="VK15"/>
      <c r="VL15"/>
      <c r="VM15"/>
      <c r="VN15"/>
      <c r="VO15"/>
      <c r="VP15"/>
      <c r="VQ15"/>
      <c r="VR15"/>
      <c r="VS15"/>
      <c r="VT15"/>
      <c r="VU15"/>
      <c r="VV15"/>
      <c r="VW15"/>
      <c r="VX15"/>
      <c r="VY15"/>
      <c r="VZ15"/>
      <c r="WA15"/>
      <c r="WB15"/>
      <c r="WC15"/>
      <c r="WD15"/>
      <c r="WE15"/>
      <c r="WF15"/>
      <c r="WG15"/>
      <c r="WH15"/>
      <c r="WI15"/>
      <c r="WJ15"/>
      <c r="WK15"/>
      <c r="WL15"/>
      <c r="WM15"/>
      <c r="WN15"/>
      <c r="WO15"/>
      <c r="WP15"/>
      <c r="WQ15"/>
      <c r="WR15"/>
      <c r="WS15"/>
      <c r="WT15"/>
      <c r="WU15"/>
      <c r="WV15"/>
      <c r="WW15"/>
      <c r="WX15"/>
      <c r="WY15"/>
      <c r="WZ15"/>
      <c r="XA15"/>
      <c r="XB15"/>
      <c r="XC15"/>
      <c r="XD15"/>
      <c r="XE15"/>
      <c r="XF15"/>
      <c r="XG15"/>
      <c r="XH15"/>
      <c r="XI15"/>
      <c r="XJ15"/>
      <c r="XK15"/>
      <c r="XL15"/>
      <c r="XM15"/>
      <c r="XN15"/>
      <c r="XO15"/>
      <c r="XP15"/>
      <c r="XQ15"/>
      <c r="XR15"/>
      <c r="XS15"/>
      <c r="XT15"/>
      <c r="XU15"/>
      <c r="XV15"/>
      <c r="XW15"/>
      <c r="XX15"/>
      <c r="XY15"/>
      <c r="XZ15"/>
      <c r="YA15"/>
      <c r="YB15"/>
      <c r="YC15"/>
      <c r="YD15"/>
      <c r="YE15"/>
      <c r="YF15"/>
      <c r="YG15"/>
      <c r="YH15"/>
      <c r="YI15"/>
      <c r="YJ15"/>
      <c r="YK15"/>
      <c r="YL15"/>
      <c r="YM15"/>
      <c r="YN15"/>
      <c r="YO15"/>
      <c r="YP15"/>
      <c r="YQ15"/>
      <c r="YR15"/>
      <c r="YS15"/>
      <c r="YT15"/>
      <c r="YU15"/>
      <c r="YV15"/>
      <c r="YW15"/>
      <c r="YX15"/>
      <c r="YY15"/>
      <c r="YZ15"/>
      <c r="ZA15"/>
      <c r="ZB15"/>
      <c r="ZC15"/>
      <c r="ZD15"/>
      <c r="ZE15"/>
      <c r="ZF15"/>
      <c r="ZG15"/>
      <c r="ZH15"/>
      <c r="ZI15"/>
      <c r="ZJ15"/>
      <c r="ZK15"/>
      <c r="ZL15"/>
      <c r="ZM15"/>
      <c r="ZN15"/>
      <c r="ZO15"/>
      <c r="ZP15"/>
      <c r="ZQ15"/>
      <c r="ZR15"/>
      <c r="ZS15"/>
      <c r="ZT15"/>
      <c r="ZU15"/>
      <c r="ZV15"/>
      <c r="ZW15"/>
      <c r="ZX15"/>
      <c r="ZY15"/>
      <c r="ZZ15"/>
      <c r="AAA15"/>
      <c r="AAB15"/>
      <c r="AAC15"/>
      <c r="AAD15"/>
      <c r="AAE15"/>
      <c r="AAF15"/>
      <c r="AAG15"/>
      <c r="AAH15"/>
      <c r="AAI15"/>
      <c r="AAJ15"/>
      <c r="AAK15"/>
      <c r="AAL15"/>
      <c r="AAM15"/>
      <c r="AAN15"/>
      <c r="AAO15"/>
      <c r="AAP15"/>
      <c r="AAQ15"/>
      <c r="AAR15"/>
      <c r="AAS15"/>
      <c r="AAT15"/>
      <c r="AAU15"/>
      <c r="AAV15"/>
      <c r="AAW15"/>
      <c r="AAX15"/>
      <c r="AAY15"/>
      <c r="AAZ15"/>
      <c r="ABA15"/>
      <c r="ABB15"/>
      <c r="ABC15"/>
      <c r="ABD15"/>
      <c r="ABE15"/>
      <c r="ABF15"/>
      <c r="ABG15"/>
      <c r="ABH15"/>
      <c r="ABI15"/>
      <c r="ABJ15"/>
      <c r="ABK15"/>
      <c r="ABL15"/>
      <c r="ABM15"/>
      <c r="ABN15"/>
      <c r="ABO15"/>
      <c r="ABP15"/>
      <c r="ABQ15"/>
      <c r="ABR15"/>
      <c r="ABS15"/>
      <c r="ABT15"/>
      <c r="ABU15"/>
      <c r="ABV15"/>
      <c r="ABW15"/>
      <c r="ABX15"/>
      <c r="ABY15"/>
      <c r="ABZ15"/>
      <c r="ACA15"/>
      <c r="ACB15"/>
      <c r="ACC15"/>
      <c r="ACD15"/>
      <c r="ACE15"/>
      <c r="ACF15"/>
      <c r="ACG15"/>
      <c r="ACH15"/>
      <c r="ACI15"/>
      <c r="ACJ15"/>
      <c r="ACK15"/>
      <c r="ACL15"/>
      <c r="ACM15"/>
      <c r="ACN15"/>
      <c r="ACO15"/>
      <c r="ACP15"/>
      <c r="ACQ15"/>
      <c r="ACR15"/>
      <c r="ACS15"/>
      <c r="ACT15"/>
      <c r="ACU15"/>
      <c r="ACV15"/>
      <c r="ACW15"/>
      <c r="ACX15"/>
      <c r="ACY15"/>
      <c r="ACZ15"/>
      <c r="ADA15"/>
      <c r="ADB15"/>
      <c r="ADC15"/>
      <c r="ADD15"/>
      <c r="ADE15"/>
      <c r="ADF15"/>
      <c r="ADG15"/>
      <c r="ADH15"/>
      <c r="ADI15"/>
      <c r="ADJ15"/>
      <c r="ADK15"/>
      <c r="ADL15"/>
      <c r="ADM15"/>
      <c r="ADN15"/>
      <c r="ADO15"/>
      <c r="ADP15"/>
      <c r="ADQ15"/>
      <c r="ADR15"/>
      <c r="ADS15"/>
      <c r="ADT15"/>
      <c r="ADU15"/>
      <c r="ADV15"/>
      <c r="ADW15"/>
      <c r="ADX15"/>
      <c r="ADY15"/>
      <c r="ADZ15"/>
      <c r="AEA15"/>
      <c r="AEB15"/>
      <c r="AEC15"/>
      <c r="AED15"/>
      <c r="AEE15"/>
      <c r="AEF15"/>
      <c r="AEG15"/>
      <c r="AEH15"/>
      <c r="AEI15"/>
      <c r="AEJ15"/>
      <c r="AEK15"/>
      <c r="AEL15"/>
      <c r="AEM15"/>
      <c r="AEN15"/>
      <c r="AEO15"/>
      <c r="AEP15"/>
      <c r="AEQ15"/>
      <c r="AER15"/>
      <c r="AES15"/>
      <c r="AET15"/>
      <c r="AEU15"/>
      <c r="AEV15"/>
      <c r="AEW15"/>
      <c r="AEX15"/>
      <c r="AEY15"/>
      <c r="AEZ15"/>
      <c r="AFA15"/>
      <c r="AFB15"/>
      <c r="AFC15"/>
      <c r="AFD15"/>
      <c r="AFE15"/>
      <c r="AFF15"/>
      <c r="AFG15"/>
      <c r="AFH15"/>
      <c r="AFI15"/>
      <c r="AFJ15"/>
      <c r="AFK15"/>
      <c r="AFL15"/>
      <c r="AFM15"/>
      <c r="AFN15"/>
      <c r="AFO15"/>
      <c r="AFP15"/>
      <c r="AFQ15"/>
      <c r="AFR15"/>
      <c r="AFS15"/>
      <c r="AFT15"/>
      <c r="AFU15"/>
      <c r="AFV15"/>
      <c r="AFW15"/>
      <c r="AFX15"/>
      <c r="AFY15"/>
      <c r="AFZ15"/>
      <c r="AGA15"/>
      <c r="AGB15"/>
      <c r="AGC15"/>
      <c r="AGD15"/>
      <c r="AGE15"/>
      <c r="AGF15"/>
      <c r="AGG15"/>
      <c r="AGH15"/>
      <c r="AGI15"/>
      <c r="AGJ15"/>
      <c r="AGK15"/>
      <c r="AGL15"/>
      <c r="AGM15"/>
      <c r="AGN15"/>
      <c r="AGO15"/>
      <c r="AGP15"/>
      <c r="AGQ15"/>
      <c r="AGR15"/>
      <c r="AGS15"/>
      <c r="AGT15"/>
      <c r="AGU15"/>
      <c r="AGV15"/>
      <c r="AGW15"/>
      <c r="AGX15"/>
      <c r="AGY15"/>
      <c r="AGZ15"/>
      <c r="AHA15"/>
      <c r="AHB15"/>
      <c r="AHC15"/>
      <c r="AHD15"/>
      <c r="AHE15"/>
      <c r="AHF15"/>
      <c r="AHG15"/>
      <c r="AHH15"/>
      <c r="AHI15"/>
      <c r="AHJ15"/>
      <c r="AHK15"/>
      <c r="AHL15"/>
      <c r="AHM15"/>
      <c r="AHN15"/>
      <c r="AHO15"/>
      <c r="AHP15"/>
      <c r="AHQ15"/>
      <c r="AHR15"/>
      <c r="AHS15"/>
      <c r="AHT15"/>
      <c r="AHU15"/>
      <c r="AHV15"/>
      <c r="AHW15"/>
      <c r="AHX15"/>
      <c r="AHY15"/>
      <c r="AHZ15"/>
      <c r="AIA15"/>
      <c r="AIB15"/>
      <c r="AIC15"/>
      <c r="AID15"/>
      <c r="AIE15"/>
      <c r="AIF15"/>
      <c r="AIG15"/>
      <c r="AIH15"/>
      <c r="AII15"/>
      <c r="AIJ15"/>
      <c r="AIK15"/>
      <c r="AIL15"/>
      <c r="AIM15"/>
      <c r="AIN15"/>
      <c r="AIO15"/>
      <c r="AIP15"/>
      <c r="AIQ15"/>
      <c r="AIR15"/>
      <c r="AIS15"/>
      <c r="AIT15"/>
      <c r="AIU15"/>
      <c r="AIV15"/>
      <c r="AIW15"/>
      <c r="AIX15"/>
      <c r="AIY15"/>
      <c r="AIZ15"/>
      <c r="AJA15"/>
      <c r="AJB15"/>
      <c r="AJC15"/>
      <c r="AJD15"/>
      <c r="AJE15"/>
      <c r="AJF15"/>
      <c r="AJG15"/>
      <c r="AJH15"/>
      <c r="AJI15"/>
      <c r="AJJ15"/>
      <c r="AJK15"/>
      <c r="AJL15"/>
      <c r="AJM15"/>
      <c r="AJN15"/>
      <c r="AJO15"/>
      <c r="AJP15"/>
      <c r="AJQ15"/>
      <c r="AJR15"/>
      <c r="AJS15"/>
      <c r="AJT15"/>
      <c r="AJU15"/>
      <c r="AJV15"/>
      <c r="AJW15"/>
    </row>
    <row r="16" spans="1:959">
      <c r="A16" s="171"/>
      <c r="B16" s="147"/>
      <c r="C16" s="148"/>
      <c r="D16" s="149"/>
      <c r="E16" s="150">
        <v>44114</v>
      </c>
      <c r="F16" s="137">
        <v>1</v>
      </c>
      <c r="G16" s="137">
        <v>2</v>
      </c>
      <c r="H16" s="137"/>
      <c r="I16" s="169">
        <f t="shared" si="3"/>
        <v>3</v>
      </c>
      <c r="J16" s="141" t="str">
        <f t="shared" si="4"/>
        <v/>
      </c>
      <c r="K16" s="197">
        <v>15</v>
      </c>
      <c r="L16" s="202">
        <v>3</v>
      </c>
      <c r="M16" s="176" t="str">
        <f t="shared" si="6"/>
        <v>15:00</v>
      </c>
      <c r="N16" s="186" t="str">
        <f t="shared" si="5"/>
        <v/>
      </c>
      <c r="O16" s="177" t="str">
        <f t="shared" si="7"/>
        <v/>
      </c>
      <c r="P16" s="182"/>
      <c r="Q16" s="239"/>
      <c r="R16" s="239"/>
      <c r="S16" s="239"/>
      <c r="T16" s="239"/>
      <c r="U16" s="239"/>
      <c r="V16" s="239"/>
      <c r="W16" s="239"/>
      <c r="X16" s="239"/>
      <c r="Y16" s="239"/>
      <c r="Z16" s="239"/>
      <c r="AA16" s="239"/>
      <c r="AB16" s="239"/>
      <c r="AC16" s="239"/>
      <c r="AD16" s="239"/>
      <c r="AE16" s="239"/>
      <c r="AF16" s="239"/>
      <c r="AG16" s="239"/>
      <c r="AH16" s="239"/>
      <c r="AI16" s="239"/>
      <c r="AJ16" s="239"/>
      <c r="AK16" s="239"/>
      <c r="AL16" s="239"/>
      <c r="AM16" s="239"/>
      <c r="AN16" s="239"/>
      <c r="AO16" s="239"/>
      <c r="AP16" s="135"/>
      <c r="AQ16" s="135"/>
      <c r="AR16" s="135"/>
      <c r="AS16" s="135"/>
      <c r="AT16" s="135"/>
      <c r="AU16" s="135"/>
      <c r="AV16" s="135"/>
      <c r="AW16" s="135"/>
      <c r="AX16" s="135"/>
      <c r="AY16" s="135"/>
      <c r="AZ16" s="135"/>
      <c r="BA16" s="135"/>
      <c r="BB16" s="135"/>
      <c r="BC16" s="135"/>
      <c r="BD16" s="135"/>
      <c r="BE16" s="135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  <c r="ST16"/>
      <c r="SU16"/>
      <c r="SV16"/>
      <c r="SW16"/>
      <c r="SX16"/>
      <c r="SY16"/>
      <c r="SZ16"/>
      <c r="TA16"/>
      <c r="TB16"/>
      <c r="TC16"/>
      <c r="TD16"/>
      <c r="TE16"/>
      <c r="TF16"/>
      <c r="TG16"/>
      <c r="TH16"/>
      <c r="TI16"/>
      <c r="TJ16"/>
      <c r="TK16"/>
      <c r="TL16"/>
      <c r="TM16"/>
      <c r="TN16"/>
      <c r="TO16"/>
      <c r="TP16"/>
      <c r="TQ16"/>
      <c r="TR16"/>
      <c r="TS16"/>
      <c r="TT16"/>
      <c r="TU16"/>
      <c r="TV16"/>
      <c r="TW16"/>
      <c r="TX16"/>
      <c r="TY16"/>
      <c r="TZ16"/>
      <c r="UA16"/>
      <c r="UB16"/>
      <c r="UC16"/>
      <c r="UD16"/>
      <c r="UE16"/>
      <c r="UF16"/>
      <c r="UG16"/>
      <c r="UH16"/>
      <c r="UI16"/>
      <c r="UJ16"/>
      <c r="UK16"/>
      <c r="UL16"/>
      <c r="UM16"/>
      <c r="UN16"/>
      <c r="UO16"/>
      <c r="UP16"/>
      <c r="UQ16"/>
      <c r="UR16"/>
      <c r="US16"/>
      <c r="UT16"/>
      <c r="UU16"/>
      <c r="UV16"/>
      <c r="UW16"/>
      <c r="UX16"/>
      <c r="UY16"/>
      <c r="UZ16"/>
      <c r="VA16"/>
      <c r="VB16"/>
      <c r="VC16"/>
      <c r="VD16"/>
      <c r="VE16"/>
      <c r="VF16"/>
      <c r="VG16"/>
      <c r="VH16"/>
      <c r="VI16"/>
      <c r="VJ16"/>
      <c r="VK16"/>
      <c r="VL16"/>
      <c r="VM16"/>
      <c r="VN16"/>
      <c r="VO16"/>
      <c r="VP16"/>
      <c r="VQ16"/>
      <c r="VR16"/>
      <c r="VS16"/>
      <c r="VT16"/>
      <c r="VU16"/>
      <c r="VV16"/>
      <c r="VW16"/>
      <c r="VX16"/>
      <c r="VY16"/>
      <c r="VZ16"/>
      <c r="WA16"/>
      <c r="WB16"/>
      <c r="WC16"/>
      <c r="WD16"/>
      <c r="WE16"/>
      <c r="WF16"/>
      <c r="WG16"/>
      <c r="WH16"/>
      <c r="WI16"/>
      <c r="WJ16"/>
      <c r="WK16"/>
      <c r="WL16"/>
      <c r="WM16"/>
      <c r="WN16"/>
      <c r="WO16"/>
      <c r="WP16"/>
      <c r="WQ16"/>
      <c r="WR16"/>
      <c r="WS16"/>
      <c r="WT16"/>
      <c r="WU16"/>
      <c r="WV16"/>
      <c r="WW16"/>
      <c r="WX16"/>
      <c r="WY16"/>
      <c r="WZ16"/>
      <c r="XA16"/>
      <c r="XB16"/>
      <c r="XC16"/>
      <c r="XD16"/>
      <c r="XE16"/>
      <c r="XF16"/>
      <c r="XG16"/>
      <c r="XH16"/>
      <c r="XI16"/>
      <c r="XJ16"/>
      <c r="XK16"/>
      <c r="XL16"/>
      <c r="XM16"/>
      <c r="XN16"/>
      <c r="XO16"/>
      <c r="XP16"/>
      <c r="XQ16"/>
      <c r="XR16"/>
      <c r="XS16"/>
      <c r="XT16"/>
      <c r="XU16"/>
      <c r="XV16"/>
      <c r="XW16"/>
      <c r="XX16"/>
      <c r="XY16"/>
      <c r="XZ16"/>
      <c r="YA16"/>
      <c r="YB16"/>
      <c r="YC16"/>
      <c r="YD16"/>
      <c r="YE16"/>
      <c r="YF16"/>
      <c r="YG16"/>
      <c r="YH16"/>
      <c r="YI16"/>
      <c r="YJ16"/>
      <c r="YK16"/>
      <c r="YL16"/>
      <c r="YM16"/>
      <c r="YN16"/>
      <c r="YO16"/>
      <c r="YP16"/>
      <c r="YQ16"/>
      <c r="YR16"/>
      <c r="YS16"/>
      <c r="YT16"/>
      <c r="YU16"/>
      <c r="YV16"/>
      <c r="YW16"/>
      <c r="YX16"/>
      <c r="YY16"/>
      <c r="YZ16"/>
      <c r="ZA16"/>
      <c r="ZB16"/>
      <c r="ZC16"/>
      <c r="ZD16"/>
      <c r="ZE16"/>
      <c r="ZF16"/>
      <c r="ZG16"/>
      <c r="ZH16"/>
      <c r="ZI16"/>
      <c r="ZJ16"/>
      <c r="ZK16"/>
      <c r="ZL16"/>
      <c r="ZM16"/>
      <c r="ZN16"/>
      <c r="ZO16"/>
      <c r="ZP16"/>
      <c r="ZQ16"/>
      <c r="ZR16"/>
      <c r="ZS16"/>
      <c r="ZT16"/>
      <c r="ZU16"/>
      <c r="ZV16"/>
      <c r="ZW16"/>
      <c r="ZX16"/>
      <c r="ZY16"/>
      <c r="ZZ16"/>
      <c r="AAA16"/>
      <c r="AAB16"/>
      <c r="AAC16"/>
      <c r="AAD16"/>
      <c r="AAE16"/>
      <c r="AAF16"/>
      <c r="AAG16"/>
      <c r="AAH16"/>
      <c r="AAI16"/>
      <c r="AAJ16"/>
      <c r="AAK16"/>
      <c r="AAL16"/>
      <c r="AAM16"/>
      <c r="AAN16"/>
      <c r="AAO16"/>
      <c r="AAP16"/>
      <c r="AAQ16"/>
      <c r="AAR16"/>
      <c r="AAS16"/>
      <c r="AAT16"/>
      <c r="AAU16"/>
      <c r="AAV16"/>
      <c r="AAW16"/>
      <c r="AAX16"/>
      <c r="AAY16"/>
      <c r="AAZ16"/>
      <c r="ABA16"/>
      <c r="ABB16"/>
      <c r="ABC16"/>
      <c r="ABD16"/>
      <c r="ABE16"/>
      <c r="ABF16"/>
      <c r="ABG16"/>
      <c r="ABH16"/>
      <c r="ABI16"/>
      <c r="ABJ16"/>
      <c r="ABK16"/>
      <c r="ABL16"/>
      <c r="ABM16"/>
      <c r="ABN16"/>
      <c r="ABO16"/>
      <c r="ABP16"/>
      <c r="ABQ16"/>
      <c r="ABR16"/>
      <c r="ABS16"/>
      <c r="ABT16"/>
      <c r="ABU16"/>
      <c r="ABV16"/>
      <c r="ABW16"/>
      <c r="ABX16"/>
      <c r="ABY16"/>
      <c r="ABZ16"/>
      <c r="ACA16"/>
      <c r="ACB16"/>
      <c r="ACC16"/>
      <c r="ACD16"/>
      <c r="ACE16"/>
      <c r="ACF16"/>
      <c r="ACG16"/>
      <c r="ACH16"/>
      <c r="ACI16"/>
      <c r="ACJ16"/>
      <c r="ACK16"/>
      <c r="ACL16"/>
      <c r="ACM16"/>
      <c r="ACN16"/>
      <c r="ACO16"/>
      <c r="ACP16"/>
      <c r="ACQ16"/>
      <c r="ACR16"/>
      <c r="ACS16"/>
      <c r="ACT16"/>
      <c r="ACU16"/>
      <c r="ACV16"/>
      <c r="ACW16"/>
      <c r="ACX16"/>
      <c r="ACY16"/>
      <c r="ACZ16"/>
      <c r="ADA16"/>
      <c r="ADB16"/>
      <c r="ADC16"/>
      <c r="ADD16"/>
      <c r="ADE16"/>
      <c r="ADF16"/>
      <c r="ADG16"/>
      <c r="ADH16"/>
      <c r="ADI16"/>
      <c r="ADJ16"/>
      <c r="ADK16"/>
      <c r="ADL16"/>
      <c r="ADM16"/>
      <c r="ADN16"/>
      <c r="ADO16"/>
      <c r="ADP16"/>
      <c r="ADQ16"/>
      <c r="ADR16"/>
      <c r="ADS16"/>
      <c r="ADT16"/>
      <c r="ADU16"/>
      <c r="ADV16"/>
      <c r="ADW16"/>
      <c r="ADX16"/>
      <c r="ADY16"/>
      <c r="ADZ16"/>
      <c r="AEA16"/>
      <c r="AEB16"/>
      <c r="AEC16"/>
      <c r="AED16"/>
      <c r="AEE16"/>
      <c r="AEF16"/>
      <c r="AEG16"/>
      <c r="AEH16"/>
      <c r="AEI16"/>
      <c r="AEJ16"/>
      <c r="AEK16"/>
      <c r="AEL16"/>
      <c r="AEM16"/>
      <c r="AEN16"/>
      <c r="AEO16"/>
      <c r="AEP16"/>
      <c r="AEQ16"/>
      <c r="AER16"/>
      <c r="AES16"/>
      <c r="AET16"/>
      <c r="AEU16"/>
      <c r="AEV16"/>
      <c r="AEW16"/>
      <c r="AEX16"/>
      <c r="AEY16"/>
      <c r="AEZ16"/>
      <c r="AFA16"/>
      <c r="AFB16"/>
      <c r="AFC16"/>
      <c r="AFD16"/>
      <c r="AFE16"/>
      <c r="AFF16"/>
      <c r="AFG16"/>
      <c r="AFH16"/>
      <c r="AFI16"/>
      <c r="AFJ16"/>
      <c r="AFK16"/>
      <c r="AFL16"/>
      <c r="AFM16"/>
      <c r="AFN16"/>
      <c r="AFO16"/>
      <c r="AFP16"/>
      <c r="AFQ16"/>
      <c r="AFR16"/>
      <c r="AFS16"/>
      <c r="AFT16"/>
      <c r="AFU16"/>
      <c r="AFV16"/>
      <c r="AFW16"/>
      <c r="AFX16"/>
      <c r="AFY16"/>
      <c r="AFZ16"/>
      <c r="AGA16"/>
      <c r="AGB16"/>
      <c r="AGC16"/>
      <c r="AGD16"/>
      <c r="AGE16"/>
      <c r="AGF16"/>
      <c r="AGG16"/>
      <c r="AGH16"/>
      <c r="AGI16"/>
      <c r="AGJ16"/>
      <c r="AGK16"/>
      <c r="AGL16"/>
      <c r="AGM16"/>
      <c r="AGN16"/>
      <c r="AGO16"/>
      <c r="AGP16"/>
      <c r="AGQ16"/>
      <c r="AGR16"/>
      <c r="AGS16"/>
      <c r="AGT16"/>
      <c r="AGU16"/>
      <c r="AGV16"/>
      <c r="AGW16"/>
      <c r="AGX16"/>
      <c r="AGY16"/>
      <c r="AGZ16"/>
      <c r="AHA16"/>
      <c r="AHB16"/>
      <c r="AHC16"/>
      <c r="AHD16"/>
      <c r="AHE16"/>
      <c r="AHF16"/>
      <c r="AHG16"/>
      <c r="AHH16"/>
      <c r="AHI16"/>
      <c r="AHJ16"/>
      <c r="AHK16"/>
      <c r="AHL16"/>
      <c r="AHM16"/>
      <c r="AHN16"/>
      <c r="AHO16"/>
      <c r="AHP16"/>
      <c r="AHQ16"/>
      <c r="AHR16"/>
      <c r="AHS16"/>
      <c r="AHT16"/>
      <c r="AHU16"/>
      <c r="AHV16"/>
      <c r="AHW16"/>
      <c r="AHX16"/>
      <c r="AHY16"/>
      <c r="AHZ16"/>
      <c r="AIA16"/>
      <c r="AIB16"/>
      <c r="AIC16"/>
      <c r="AID16"/>
      <c r="AIE16"/>
      <c r="AIF16"/>
      <c r="AIG16"/>
      <c r="AIH16"/>
      <c r="AII16"/>
      <c r="AIJ16"/>
      <c r="AIK16"/>
      <c r="AIL16"/>
      <c r="AIM16"/>
      <c r="AIN16"/>
      <c r="AIO16"/>
      <c r="AIP16"/>
      <c r="AIQ16"/>
      <c r="AIR16"/>
      <c r="AIS16"/>
      <c r="AIT16"/>
      <c r="AIU16"/>
      <c r="AIV16"/>
      <c r="AIW16"/>
      <c r="AIX16"/>
      <c r="AIY16"/>
      <c r="AIZ16"/>
      <c r="AJA16"/>
      <c r="AJB16"/>
      <c r="AJC16"/>
      <c r="AJD16"/>
      <c r="AJE16"/>
      <c r="AJF16"/>
      <c r="AJG16"/>
      <c r="AJH16"/>
      <c r="AJI16"/>
      <c r="AJJ16"/>
      <c r="AJK16"/>
      <c r="AJL16"/>
      <c r="AJM16"/>
      <c r="AJN16"/>
      <c r="AJO16"/>
      <c r="AJP16"/>
      <c r="AJQ16"/>
      <c r="AJR16"/>
      <c r="AJS16"/>
      <c r="AJT16"/>
      <c r="AJU16"/>
      <c r="AJV16"/>
      <c r="AJW16"/>
    </row>
    <row r="17" spans="1:959">
      <c r="A17" s="171"/>
      <c r="B17" s="147"/>
      <c r="C17" s="148"/>
      <c r="D17" s="149"/>
      <c r="E17" s="150">
        <v>44440</v>
      </c>
      <c r="F17" s="137">
        <v>1</v>
      </c>
      <c r="G17" s="137"/>
      <c r="H17" s="137"/>
      <c r="I17" s="169">
        <f t="shared" si="3"/>
        <v>1</v>
      </c>
      <c r="J17" s="141" t="str">
        <f t="shared" si="4"/>
        <v/>
      </c>
      <c r="K17" s="197">
        <v>14</v>
      </c>
      <c r="L17" s="202">
        <v>1</v>
      </c>
      <c r="M17" s="176" t="str">
        <f t="shared" si="6"/>
        <v>14:00</v>
      </c>
      <c r="N17" s="186" t="str">
        <f t="shared" si="5"/>
        <v/>
      </c>
      <c r="O17" s="177" t="str">
        <f t="shared" si="7"/>
        <v/>
      </c>
      <c r="P17" s="182"/>
      <c r="Q17" s="239"/>
      <c r="R17" s="239"/>
      <c r="S17" s="239"/>
      <c r="T17" s="239"/>
      <c r="U17" s="239"/>
      <c r="V17" s="239"/>
      <c r="W17" s="239"/>
      <c r="X17" s="239"/>
      <c r="Y17" s="239"/>
      <c r="Z17" s="239"/>
      <c r="AA17" s="239"/>
      <c r="AB17" s="239"/>
      <c r="AC17" s="239"/>
      <c r="AD17" s="239"/>
      <c r="AE17" s="239"/>
      <c r="AF17" s="239"/>
      <c r="AG17" s="239"/>
      <c r="AH17" s="239"/>
      <c r="AI17" s="239"/>
      <c r="AJ17" s="239"/>
      <c r="AK17" s="239"/>
      <c r="AL17" s="239"/>
      <c r="AM17" s="239"/>
      <c r="AN17" s="239"/>
      <c r="AO17" s="239"/>
      <c r="AP17" s="135"/>
      <c r="AQ17" s="135"/>
      <c r="AR17" s="135"/>
      <c r="AS17" s="135"/>
      <c r="AT17" s="135"/>
      <c r="AU17" s="135"/>
      <c r="AV17" s="135"/>
      <c r="AW17" s="135"/>
      <c r="AX17" s="135"/>
      <c r="AY17" s="135"/>
      <c r="AZ17" s="135"/>
      <c r="BA17" s="135"/>
      <c r="BB17" s="135"/>
      <c r="BC17" s="135"/>
      <c r="BD17" s="135"/>
      <c r="BE17" s="135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  <c r="ST17"/>
      <c r="SU17"/>
      <c r="SV17"/>
      <c r="SW17"/>
      <c r="SX17"/>
      <c r="SY17"/>
      <c r="SZ17"/>
      <c r="TA17"/>
      <c r="TB17"/>
      <c r="TC17"/>
      <c r="TD17"/>
      <c r="TE17"/>
      <c r="TF17"/>
      <c r="TG17"/>
      <c r="TH17"/>
      <c r="TI17"/>
      <c r="TJ17"/>
      <c r="TK17"/>
      <c r="TL17"/>
      <c r="TM17"/>
      <c r="TN17"/>
      <c r="TO17"/>
      <c r="TP17"/>
      <c r="TQ17"/>
      <c r="TR17"/>
      <c r="TS17"/>
      <c r="TT17"/>
      <c r="TU17"/>
      <c r="TV17"/>
      <c r="TW17"/>
      <c r="TX17"/>
      <c r="TY17"/>
      <c r="TZ17"/>
      <c r="UA17"/>
      <c r="UB17"/>
      <c r="UC17"/>
      <c r="UD17"/>
      <c r="UE17"/>
      <c r="UF17"/>
      <c r="UG17"/>
      <c r="UH17"/>
      <c r="UI17"/>
      <c r="UJ17"/>
      <c r="UK17"/>
      <c r="UL17"/>
      <c r="UM17"/>
      <c r="UN17"/>
      <c r="UO17"/>
      <c r="UP17"/>
      <c r="UQ17"/>
      <c r="UR17"/>
      <c r="US17"/>
      <c r="UT17"/>
      <c r="UU17"/>
      <c r="UV17"/>
      <c r="UW17"/>
      <c r="UX17"/>
      <c r="UY17"/>
      <c r="UZ17"/>
      <c r="VA17"/>
      <c r="VB17"/>
      <c r="VC17"/>
      <c r="VD17"/>
      <c r="VE17"/>
      <c r="VF17"/>
      <c r="VG17"/>
      <c r="VH17"/>
      <c r="VI17"/>
      <c r="VJ17"/>
      <c r="VK17"/>
      <c r="VL17"/>
      <c r="VM17"/>
      <c r="VN17"/>
      <c r="VO17"/>
      <c r="VP17"/>
      <c r="VQ17"/>
      <c r="VR17"/>
      <c r="VS17"/>
      <c r="VT17"/>
      <c r="VU17"/>
      <c r="VV17"/>
      <c r="VW17"/>
      <c r="VX17"/>
      <c r="VY17"/>
      <c r="VZ17"/>
      <c r="WA17"/>
      <c r="WB17"/>
      <c r="WC17"/>
      <c r="WD17"/>
      <c r="WE17"/>
      <c r="WF17"/>
      <c r="WG17"/>
      <c r="WH17"/>
      <c r="WI17"/>
      <c r="WJ17"/>
      <c r="WK17"/>
      <c r="WL17"/>
      <c r="WM17"/>
      <c r="WN17"/>
      <c r="WO17"/>
      <c r="WP17"/>
      <c r="WQ17"/>
      <c r="WR17"/>
      <c r="WS17"/>
      <c r="WT17"/>
      <c r="WU17"/>
      <c r="WV17"/>
      <c r="WW17"/>
      <c r="WX17"/>
      <c r="WY17"/>
      <c r="WZ17"/>
      <c r="XA17"/>
      <c r="XB17"/>
      <c r="XC17"/>
      <c r="XD17"/>
      <c r="XE17"/>
      <c r="XF17"/>
      <c r="XG17"/>
      <c r="XH17"/>
      <c r="XI17"/>
      <c r="XJ17"/>
      <c r="XK17"/>
      <c r="XL17"/>
      <c r="XM17"/>
      <c r="XN17"/>
      <c r="XO17"/>
      <c r="XP17"/>
      <c r="XQ17"/>
      <c r="XR17"/>
      <c r="XS17"/>
      <c r="XT17"/>
      <c r="XU17"/>
      <c r="XV17"/>
      <c r="XW17"/>
      <c r="XX17"/>
      <c r="XY17"/>
      <c r="XZ17"/>
      <c r="YA17"/>
      <c r="YB17"/>
      <c r="YC17"/>
      <c r="YD17"/>
      <c r="YE17"/>
      <c r="YF17"/>
      <c r="YG17"/>
      <c r="YH17"/>
      <c r="YI17"/>
      <c r="YJ17"/>
      <c r="YK17"/>
      <c r="YL17"/>
      <c r="YM17"/>
      <c r="YN17"/>
      <c r="YO17"/>
      <c r="YP17"/>
      <c r="YQ17"/>
      <c r="YR17"/>
      <c r="YS17"/>
      <c r="YT17"/>
      <c r="YU17"/>
      <c r="YV17"/>
      <c r="YW17"/>
      <c r="YX17"/>
      <c r="YY17"/>
      <c r="YZ17"/>
      <c r="ZA17"/>
      <c r="ZB17"/>
      <c r="ZC17"/>
      <c r="ZD17"/>
      <c r="ZE17"/>
      <c r="ZF17"/>
      <c r="ZG17"/>
      <c r="ZH17"/>
      <c r="ZI17"/>
      <c r="ZJ17"/>
      <c r="ZK17"/>
      <c r="ZL17"/>
      <c r="ZM17"/>
      <c r="ZN17"/>
      <c r="ZO17"/>
      <c r="ZP17"/>
      <c r="ZQ17"/>
      <c r="ZR17"/>
      <c r="ZS17"/>
      <c r="ZT17"/>
      <c r="ZU17"/>
      <c r="ZV17"/>
      <c r="ZW17"/>
      <c r="ZX17"/>
      <c r="ZY17"/>
      <c r="ZZ17"/>
      <c r="AAA17"/>
      <c r="AAB17"/>
      <c r="AAC17"/>
      <c r="AAD17"/>
      <c r="AAE17"/>
      <c r="AAF17"/>
      <c r="AAG17"/>
      <c r="AAH17"/>
      <c r="AAI17"/>
      <c r="AAJ17"/>
      <c r="AAK17"/>
      <c r="AAL17"/>
      <c r="AAM17"/>
      <c r="AAN17"/>
      <c r="AAO17"/>
      <c r="AAP17"/>
      <c r="AAQ17"/>
      <c r="AAR17"/>
      <c r="AAS17"/>
      <c r="AAT17"/>
      <c r="AAU17"/>
      <c r="AAV17"/>
      <c r="AAW17"/>
      <c r="AAX17"/>
      <c r="AAY17"/>
      <c r="AAZ17"/>
      <c r="ABA17"/>
      <c r="ABB17"/>
      <c r="ABC17"/>
      <c r="ABD17"/>
      <c r="ABE17"/>
      <c r="ABF17"/>
      <c r="ABG17"/>
      <c r="ABH17"/>
      <c r="ABI17"/>
      <c r="ABJ17"/>
      <c r="ABK17"/>
      <c r="ABL17"/>
      <c r="ABM17"/>
      <c r="ABN17"/>
      <c r="ABO17"/>
      <c r="ABP17"/>
      <c r="ABQ17"/>
      <c r="ABR17"/>
      <c r="ABS17"/>
      <c r="ABT17"/>
      <c r="ABU17"/>
      <c r="ABV17"/>
      <c r="ABW17"/>
      <c r="ABX17"/>
      <c r="ABY17"/>
      <c r="ABZ17"/>
      <c r="ACA17"/>
      <c r="ACB17"/>
      <c r="ACC17"/>
      <c r="ACD17"/>
      <c r="ACE17"/>
      <c r="ACF17"/>
      <c r="ACG17"/>
      <c r="ACH17"/>
      <c r="ACI17"/>
      <c r="ACJ17"/>
      <c r="ACK17"/>
      <c r="ACL17"/>
      <c r="ACM17"/>
      <c r="ACN17"/>
      <c r="ACO17"/>
      <c r="ACP17"/>
      <c r="ACQ17"/>
      <c r="ACR17"/>
      <c r="ACS17"/>
      <c r="ACT17"/>
      <c r="ACU17"/>
      <c r="ACV17"/>
      <c r="ACW17"/>
      <c r="ACX17"/>
      <c r="ACY17"/>
      <c r="ACZ17"/>
      <c r="ADA17"/>
      <c r="ADB17"/>
      <c r="ADC17"/>
      <c r="ADD17"/>
      <c r="ADE17"/>
      <c r="ADF17"/>
      <c r="ADG17"/>
      <c r="ADH17"/>
      <c r="ADI17"/>
      <c r="ADJ17"/>
      <c r="ADK17"/>
      <c r="ADL17"/>
      <c r="ADM17"/>
      <c r="ADN17"/>
      <c r="ADO17"/>
      <c r="ADP17"/>
      <c r="ADQ17"/>
      <c r="ADR17"/>
      <c r="ADS17"/>
      <c r="ADT17"/>
      <c r="ADU17"/>
      <c r="ADV17"/>
      <c r="ADW17"/>
      <c r="ADX17"/>
      <c r="ADY17"/>
      <c r="ADZ17"/>
      <c r="AEA17"/>
      <c r="AEB17"/>
      <c r="AEC17"/>
      <c r="AED17"/>
      <c r="AEE17"/>
      <c r="AEF17"/>
      <c r="AEG17"/>
      <c r="AEH17"/>
      <c r="AEI17"/>
      <c r="AEJ17"/>
      <c r="AEK17"/>
      <c r="AEL17"/>
      <c r="AEM17"/>
      <c r="AEN17"/>
      <c r="AEO17"/>
      <c r="AEP17"/>
      <c r="AEQ17"/>
      <c r="AER17"/>
      <c r="AES17"/>
      <c r="AET17"/>
      <c r="AEU17"/>
      <c r="AEV17"/>
      <c r="AEW17"/>
      <c r="AEX17"/>
      <c r="AEY17"/>
      <c r="AEZ17"/>
      <c r="AFA17"/>
      <c r="AFB17"/>
      <c r="AFC17"/>
      <c r="AFD17"/>
      <c r="AFE17"/>
      <c r="AFF17"/>
      <c r="AFG17"/>
      <c r="AFH17"/>
      <c r="AFI17"/>
      <c r="AFJ17"/>
      <c r="AFK17"/>
      <c r="AFL17"/>
      <c r="AFM17"/>
      <c r="AFN17"/>
      <c r="AFO17"/>
      <c r="AFP17"/>
      <c r="AFQ17"/>
      <c r="AFR17"/>
      <c r="AFS17"/>
      <c r="AFT17"/>
      <c r="AFU17"/>
      <c r="AFV17"/>
      <c r="AFW17"/>
      <c r="AFX17"/>
      <c r="AFY17"/>
      <c r="AFZ17"/>
      <c r="AGA17"/>
      <c r="AGB17"/>
      <c r="AGC17"/>
      <c r="AGD17"/>
      <c r="AGE17"/>
      <c r="AGF17"/>
      <c r="AGG17"/>
      <c r="AGH17"/>
      <c r="AGI17"/>
      <c r="AGJ17"/>
      <c r="AGK17"/>
      <c r="AGL17"/>
      <c r="AGM17"/>
      <c r="AGN17"/>
      <c r="AGO17"/>
      <c r="AGP17"/>
      <c r="AGQ17"/>
      <c r="AGR17"/>
      <c r="AGS17"/>
      <c r="AGT17"/>
      <c r="AGU17"/>
      <c r="AGV17"/>
      <c r="AGW17"/>
      <c r="AGX17"/>
      <c r="AGY17"/>
      <c r="AGZ17"/>
      <c r="AHA17"/>
      <c r="AHB17"/>
      <c r="AHC17"/>
      <c r="AHD17"/>
      <c r="AHE17"/>
      <c r="AHF17"/>
      <c r="AHG17"/>
      <c r="AHH17"/>
      <c r="AHI17"/>
      <c r="AHJ17"/>
      <c r="AHK17"/>
      <c r="AHL17"/>
      <c r="AHM17"/>
      <c r="AHN17"/>
      <c r="AHO17"/>
      <c r="AHP17"/>
      <c r="AHQ17"/>
      <c r="AHR17"/>
      <c r="AHS17"/>
      <c r="AHT17"/>
      <c r="AHU17"/>
      <c r="AHV17"/>
      <c r="AHW17"/>
      <c r="AHX17"/>
      <c r="AHY17"/>
      <c r="AHZ17"/>
      <c r="AIA17"/>
      <c r="AIB17"/>
      <c r="AIC17"/>
      <c r="AID17"/>
      <c r="AIE17"/>
      <c r="AIF17"/>
      <c r="AIG17"/>
      <c r="AIH17"/>
      <c r="AII17"/>
      <c r="AIJ17"/>
      <c r="AIK17"/>
      <c r="AIL17"/>
      <c r="AIM17"/>
      <c r="AIN17"/>
      <c r="AIO17"/>
      <c r="AIP17"/>
      <c r="AIQ17"/>
      <c r="AIR17"/>
      <c r="AIS17"/>
      <c r="AIT17"/>
      <c r="AIU17"/>
      <c r="AIV17"/>
      <c r="AIW17"/>
      <c r="AIX17"/>
      <c r="AIY17"/>
      <c r="AIZ17"/>
      <c r="AJA17"/>
      <c r="AJB17"/>
      <c r="AJC17"/>
      <c r="AJD17"/>
      <c r="AJE17"/>
      <c r="AJF17"/>
      <c r="AJG17"/>
      <c r="AJH17"/>
      <c r="AJI17"/>
      <c r="AJJ17"/>
      <c r="AJK17"/>
      <c r="AJL17"/>
      <c r="AJM17"/>
      <c r="AJN17"/>
      <c r="AJO17"/>
      <c r="AJP17"/>
      <c r="AJQ17"/>
      <c r="AJR17"/>
      <c r="AJS17"/>
      <c r="AJT17"/>
      <c r="AJU17"/>
      <c r="AJV17"/>
      <c r="AJW17"/>
    </row>
    <row r="18" spans="1:959">
      <c r="A18" s="171"/>
      <c r="B18" s="147"/>
      <c r="C18" s="148"/>
      <c r="D18" s="149"/>
      <c r="E18" s="150">
        <v>44199</v>
      </c>
      <c r="F18" s="137">
        <v>2</v>
      </c>
      <c r="G18" s="137">
        <v>1</v>
      </c>
      <c r="H18" s="137"/>
      <c r="I18" s="169">
        <f t="shared" si="3"/>
        <v>3</v>
      </c>
      <c r="J18" s="141" t="str">
        <f t="shared" si="4"/>
        <v/>
      </c>
      <c r="K18" s="197">
        <v>14.3</v>
      </c>
      <c r="L18" s="202">
        <v>2</v>
      </c>
      <c r="M18" s="176" t="str">
        <f t="shared" si="6"/>
        <v>14:30</v>
      </c>
      <c r="N18" s="186" t="str">
        <f t="shared" si="5"/>
        <v/>
      </c>
      <c r="O18" s="177" t="str">
        <f t="shared" si="7"/>
        <v/>
      </c>
      <c r="P18" s="182"/>
      <c r="Q18" s="239"/>
      <c r="R18" s="239"/>
      <c r="S18" s="239"/>
      <c r="T18" s="239"/>
      <c r="U18" s="239"/>
      <c r="V18" s="239"/>
      <c r="W18" s="239"/>
      <c r="X18" s="239"/>
      <c r="Y18" s="239"/>
      <c r="Z18" s="239"/>
      <c r="AA18" s="239"/>
      <c r="AB18" s="239"/>
      <c r="AC18" s="239"/>
      <c r="AD18" s="239"/>
      <c r="AE18" s="239"/>
      <c r="AF18" s="239"/>
      <c r="AG18" s="239"/>
      <c r="AH18" s="239"/>
      <c r="AI18" s="239"/>
      <c r="AJ18" s="239"/>
      <c r="AK18" s="239"/>
      <c r="AL18" s="239"/>
      <c r="AM18" s="239"/>
      <c r="AN18" s="239"/>
      <c r="AO18" s="239"/>
      <c r="AP18" s="135"/>
      <c r="AQ18" s="135"/>
      <c r="AR18" s="135"/>
      <c r="AS18" s="135"/>
      <c r="AT18" s="135"/>
      <c r="AU18" s="135"/>
      <c r="AV18" s="135"/>
      <c r="AW18" s="135"/>
      <c r="AX18" s="135"/>
      <c r="AY18" s="135"/>
      <c r="AZ18" s="135"/>
      <c r="BA18" s="135"/>
      <c r="BB18" s="135"/>
      <c r="BC18" s="135"/>
      <c r="BD18" s="135"/>
      <c r="BE18" s="135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  <c r="ST18"/>
      <c r="SU18"/>
      <c r="SV18"/>
      <c r="SW18"/>
      <c r="SX18"/>
      <c r="SY18"/>
      <c r="SZ18"/>
      <c r="TA18"/>
      <c r="TB18"/>
      <c r="TC18"/>
      <c r="TD18"/>
      <c r="TE18"/>
      <c r="TF18"/>
      <c r="TG18"/>
      <c r="TH18"/>
      <c r="TI18"/>
      <c r="TJ18"/>
      <c r="TK18"/>
      <c r="TL18"/>
      <c r="TM18"/>
      <c r="TN18"/>
      <c r="TO18"/>
      <c r="TP18"/>
      <c r="TQ18"/>
      <c r="TR18"/>
      <c r="TS18"/>
      <c r="TT18"/>
      <c r="TU18"/>
      <c r="TV18"/>
      <c r="TW18"/>
      <c r="TX18"/>
      <c r="TY18"/>
      <c r="TZ18"/>
      <c r="UA18"/>
      <c r="UB18"/>
      <c r="UC18"/>
      <c r="UD18"/>
      <c r="UE18"/>
      <c r="UF18"/>
      <c r="UG18"/>
      <c r="UH18"/>
      <c r="UI18"/>
      <c r="UJ18"/>
      <c r="UK18"/>
      <c r="UL18"/>
      <c r="UM18"/>
      <c r="UN18"/>
      <c r="UO18"/>
      <c r="UP18"/>
      <c r="UQ18"/>
      <c r="UR18"/>
      <c r="US18"/>
      <c r="UT18"/>
      <c r="UU18"/>
      <c r="UV18"/>
      <c r="UW18"/>
      <c r="UX18"/>
      <c r="UY18"/>
      <c r="UZ18"/>
      <c r="VA18"/>
      <c r="VB18"/>
      <c r="VC18"/>
      <c r="VD18"/>
      <c r="VE18"/>
      <c r="VF18"/>
      <c r="VG18"/>
      <c r="VH18"/>
      <c r="VI18"/>
      <c r="VJ18"/>
      <c r="VK18"/>
      <c r="VL18"/>
      <c r="VM18"/>
      <c r="VN18"/>
      <c r="VO18"/>
      <c r="VP18"/>
      <c r="VQ18"/>
      <c r="VR18"/>
      <c r="VS18"/>
      <c r="VT18"/>
      <c r="VU18"/>
      <c r="VV18"/>
      <c r="VW18"/>
      <c r="VX18"/>
      <c r="VY18"/>
      <c r="VZ18"/>
      <c r="WA18"/>
      <c r="WB18"/>
      <c r="WC18"/>
      <c r="WD18"/>
      <c r="WE18"/>
      <c r="WF18"/>
      <c r="WG18"/>
      <c r="WH18"/>
      <c r="WI18"/>
      <c r="WJ18"/>
      <c r="WK18"/>
      <c r="WL18"/>
      <c r="WM18"/>
      <c r="WN18"/>
      <c r="WO18"/>
      <c r="WP18"/>
      <c r="WQ18"/>
      <c r="WR18"/>
      <c r="WS18"/>
      <c r="WT18"/>
      <c r="WU18"/>
      <c r="WV18"/>
      <c r="WW18"/>
      <c r="WX18"/>
      <c r="WY18"/>
      <c r="WZ18"/>
      <c r="XA18"/>
      <c r="XB18"/>
      <c r="XC18"/>
      <c r="XD18"/>
      <c r="XE18"/>
      <c r="XF18"/>
      <c r="XG18"/>
      <c r="XH18"/>
      <c r="XI18"/>
      <c r="XJ18"/>
      <c r="XK18"/>
      <c r="XL18"/>
      <c r="XM18"/>
      <c r="XN18"/>
      <c r="XO18"/>
      <c r="XP18"/>
      <c r="XQ18"/>
      <c r="XR18"/>
      <c r="XS18"/>
      <c r="XT18"/>
      <c r="XU18"/>
      <c r="XV18"/>
      <c r="XW18"/>
      <c r="XX18"/>
      <c r="XY18"/>
      <c r="XZ18"/>
      <c r="YA18"/>
      <c r="YB18"/>
      <c r="YC18"/>
      <c r="YD18"/>
      <c r="YE18"/>
      <c r="YF18"/>
      <c r="YG18"/>
      <c r="YH18"/>
      <c r="YI18"/>
      <c r="YJ18"/>
      <c r="YK18"/>
      <c r="YL18"/>
      <c r="YM18"/>
      <c r="YN18"/>
      <c r="YO18"/>
      <c r="YP18"/>
      <c r="YQ18"/>
      <c r="YR18"/>
      <c r="YS18"/>
      <c r="YT18"/>
      <c r="YU18"/>
      <c r="YV18"/>
      <c r="YW18"/>
      <c r="YX18"/>
      <c r="YY18"/>
      <c r="YZ18"/>
      <c r="ZA18"/>
      <c r="ZB18"/>
      <c r="ZC18"/>
      <c r="ZD18"/>
      <c r="ZE18"/>
      <c r="ZF18"/>
      <c r="ZG18"/>
      <c r="ZH18"/>
      <c r="ZI18"/>
      <c r="ZJ18"/>
      <c r="ZK18"/>
      <c r="ZL18"/>
      <c r="ZM18"/>
      <c r="ZN18"/>
      <c r="ZO18"/>
      <c r="ZP18"/>
      <c r="ZQ18"/>
      <c r="ZR18"/>
      <c r="ZS18"/>
      <c r="ZT18"/>
      <c r="ZU18"/>
      <c r="ZV18"/>
      <c r="ZW18"/>
      <c r="ZX18"/>
      <c r="ZY18"/>
      <c r="ZZ18"/>
      <c r="AAA18"/>
      <c r="AAB18"/>
      <c r="AAC18"/>
      <c r="AAD18"/>
      <c r="AAE18"/>
      <c r="AAF18"/>
      <c r="AAG18"/>
      <c r="AAH18"/>
      <c r="AAI18"/>
      <c r="AAJ18"/>
      <c r="AAK18"/>
      <c r="AAL18"/>
      <c r="AAM18"/>
      <c r="AAN18"/>
      <c r="AAO18"/>
      <c r="AAP18"/>
      <c r="AAQ18"/>
      <c r="AAR18"/>
      <c r="AAS18"/>
      <c r="AAT18"/>
      <c r="AAU18"/>
      <c r="AAV18"/>
      <c r="AAW18"/>
      <c r="AAX18"/>
      <c r="AAY18"/>
      <c r="AAZ18"/>
      <c r="ABA18"/>
      <c r="ABB18"/>
      <c r="ABC18"/>
      <c r="ABD18"/>
      <c r="ABE18"/>
      <c r="ABF18"/>
      <c r="ABG18"/>
      <c r="ABH18"/>
      <c r="ABI18"/>
      <c r="ABJ18"/>
      <c r="ABK18"/>
      <c r="ABL18"/>
      <c r="ABM18"/>
      <c r="ABN18"/>
      <c r="ABO18"/>
      <c r="ABP18"/>
      <c r="ABQ18"/>
      <c r="ABR18"/>
      <c r="ABS18"/>
      <c r="ABT18"/>
      <c r="ABU18"/>
      <c r="ABV18"/>
      <c r="ABW18"/>
      <c r="ABX18"/>
      <c r="ABY18"/>
      <c r="ABZ18"/>
      <c r="ACA18"/>
      <c r="ACB18"/>
      <c r="ACC18"/>
      <c r="ACD18"/>
      <c r="ACE18"/>
      <c r="ACF18"/>
      <c r="ACG18"/>
      <c r="ACH18"/>
      <c r="ACI18"/>
      <c r="ACJ18"/>
      <c r="ACK18"/>
      <c r="ACL18"/>
      <c r="ACM18"/>
      <c r="ACN18"/>
      <c r="ACO18"/>
      <c r="ACP18"/>
      <c r="ACQ18"/>
      <c r="ACR18"/>
      <c r="ACS18"/>
      <c r="ACT18"/>
      <c r="ACU18"/>
      <c r="ACV18"/>
      <c r="ACW18"/>
      <c r="ACX18"/>
      <c r="ACY18"/>
      <c r="ACZ18"/>
      <c r="ADA18"/>
      <c r="ADB18"/>
      <c r="ADC18"/>
      <c r="ADD18"/>
      <c r="ADE18"/>
      <c r="ADF18"/>
      <c r="ADG18"/>
      <c r="ADH18"/>
      <c r="ADI18"/>
      <c r="ADJ18"/>
      <c r="ADK18"/>
      <c r="ADL18"/>
      <c r="ADM18"/>
      <c r="ADN18"/>
      <c r="ADO18"/>
      <c r="ADP18"/>
      <c r="ADQ18"/>
      <c r="ADR18"/>
      <c r="ADS18"/>
      <c r="ADT18"/>
      <c r="ADU18"/>
      <c r="ADV18"/>
      <c r="ADW18"/>
      <c r="ADX18"/>
      <c r="ADY18"/>
      <c r="ADZ18"/>
      <c r="AEA18"/>
      <c r="AEB18"/>
      <c r="AEC18"/>
      <c r="AED18"/>
      <c r="AEE18"/>
      <c r="AEF18"/>
      <c r="AEG18"/>
      <c r="AEH18"/>
      <c r="AEI18"/>
      <c r="AEJ18"/>
      <c r="AEK18"/>
      <c r="AEL18"/>
      <c r="AEM18"/>
      <c r="AEN18"/>
      <c r="AEO18"/>
      <c r="AEP18"/>
      <c r="AEQ18"/>
      <c r="AER18"/>
      <c r="AES18"/>
      <c r="AET18"/>
      <c r="AEU18"/>
      <c r="AEV18"/>
      <c r="AEW18"/>
      <c r="AEX18"/>
      <c r="AEY18"/>
      <c r="AEZ18"/>
      <c r="AFA18"/>
      <c r="AFB18"/>
      <c r="AFC18"/>
      <c r="AFD18"/>
      <c r="AFE18"/>
      <c r="AFF18"/>
      <c r="AFG18"/>
      <c r="AFH18"/>
      <c r="AFI18"/>
      <c r="AFJ18"/>
      <c r="AFK18"/>
      <c r="AFL18"/>
      <c r="AFM18"/>
      <c r="AFN18"/>
      <c r="AFO18"/>
      <c r="AFP18"/>
      <c r="AFQ18"/>
      <c r="AFR18"/>
      <c r="AFS18"/>
      <c r="AFT18"/>
      <c r="AFU18"/>
      <c r="AFV18"/>
      <c r="AFW18"/>
      <c r="AFX18"/>
      <c r="AFY18"/>
      <c r="AFZ18"/>
      <c r="AGA18"/>
      <c r="AGB18"/>
      <c r="AGC18"/>
      <c r="AGD18"/>
      <c r="AGE18"/>
      <c r="AGF18"/>
      <c r="AGG18"/>
      <c r="AGH18"/>
      <c r="AGI18"/>
      <c r="AGJ18"/>
      <c r="AGK18"/>
      <c r="AGL18"/>
      <c r="AGM18"/>
      <c r="AGN18"/>
      <c r="AGO18"/>
      <c r="AGP18"/>
      <c r="AGQ18"/>
      <c r="AGR18"/>
      <c r="AGS18"/>
      <c r="AGT18"/>
      <c r="AGU18"/>
      <c r="AGV18"/>
      <c r="AGW18"/>
      <c r="AGX18"/>
      <c r="AGY18"/>
      <c r="AGZ18"/>
      <c r="AHA18"/>
      <c r="AHB18"/>
      <c r="AHC18"/>
      <c r="AHD18"/>
      <c r="AHE18"/>
      <c r="AHF18"/>
      <c r="AHG18"/>
      <c r="AHH18"/>
      <c r="AHI18"/>
      <c r="AHJ18"/>
      <c r="AHK18"/>
      <c r="AHL18"/>
      <c r="AHM18"/>
      <c r="AHN18"/>
      <c r="AHO18"/>
      <c r="AHP18"/>
      <c r="AHQ18"/>
      <c r="AHR18"/>
      <c r="AHS18"/>
      <c r="AHT18"/>
      <c r="AHU18"/>
      <c r="AHV18"/>
      <c r="AHW18"/>
      <c r="AHX18"/>
      <c r="AHY18"/>
      <c r="AHZ18"/>
      <c r="AIA18"/>
      <c r="AIB18"/>
      <c r="AIC18"/>
      <c r="AID18"/>
      <c r="AIE18"/>
      <c r="AIF18"/>
      <c r="AIG18"/>
      <c r="AIH18"/>
      <c r="AII18"/>
      <c r="AIJ18"/>
      <c r="AIK18"/>
      <c r="AIL18"/>
      <c r="AIM18"/>
      <c r="AIN18"/>
      <c r="AIO18"/>
      <c r="AIP18"/>
      <c r="AIQ18"/>
      <c r="AIR18"/>
      <c r="AIS18"/>
      <c r="AIT18"/>
      <c r="AIU18"/>
      <c r="AIV18"/>
      <c r="AIW18"/>
      <c r="AIX18"/>
      <c r="AIY18"/>
      <c r="AIZ18"/>
      <c r="AJA18"/>
      <c r="AJB18"/>
      <c r="AJC18"/>
      <c r="AJD18"/>
      <c r="AJE18"/>
      <c r="AJF18"/>
      <c r="AJG18"/>
      <c r="AJH18"/>
      <c r="AJI18"/>
      <c r="AJJ18"/>
      <c r="AJK18"/>
      <c r="AJL18"/>
      <c r="AJM18"/>
      <c r="AJN18"/>
      <c r="AJO18"/>
      <c r="AJP18"/>
      <c r="AJQ18"/>
      <c r="AJR18"/>
      <c r="AJS18"/>
      <c r="AJT18"/>
      <c r="AJU18"/>
      <c r="AJV18"/>
      <c r="AJW18"/>
    </row>
    <row r="19" spans="1:959">
      <c r="A19" s="171"/>
      <c r="B19" s="147"/>
      <c r="C19" s="148"/>
      <c r="D19" s="149"/>
      <c r="E19" s="150">
        <v>44313</v>
      </c>
      <c r="F19" s="137">
        <v>2</v>
      </c>
      <c r="G19" s="137">
        <v>4</v>
      </c>
      <c r="H19" s="137">
        <v>1</v>
      </c>
      <c r="I19" s="169">
        <f t="shared" si="3"/>
        <v>6</v>
      </c>
      <c r="J19" s="141" t="str">
        <f t="shared" si="4"/>
        <v/>
      </c>
      <c r="K19" s="197">
        <v>14</v>
      </c>
      <c r="L19" s="202">
        <v>1</v>
      </c>
      <c r="M19" s="176" t="str">
        <f t="shared" si="6"/>
        <v>14:00</v>
      </c>
      <c r="N19" s="186" t="str">
        <f t="shared" si="5"/>
        <v/>
      </c>
      <c r="O19" s="177" t="str">
        <f t="shared" si="7"/>
        <v/>
      </c>
      <c r="P19" s="182"/>
      <c r="Q19" s="239"/>
      <c r="R19" s="239"/>
      <c r="S19" s="239"/>
      <c r="T19" s="239"/>
      <c r="U19" s="239"/>
      <c r="V19" s="239"/>
      <c r="W19" s="239"/>
      <c r="X19" s="239"/>
      <c r="Y19" s="239"/>
      <c r="Z19" s="239"/>
      <c r="AA19" s="239"/>
      <c r="AB19" s="239"/>
      <c r="AC19" s="239"/>
      <c r="AD19" s="239"/>
      <c r="AE19" s="239"/>
      <c r="AF19" s="239"/>
      <c r="AG19" s="239"/>
      <c r="AH19" s="239"/>
      <c r="AI19" s="239"/>
      <c r="AJ19" s="239"/>
      <c r="AK19" s="239"/>
      <c r="AL19" s="239"/>
      <c r="AM19" s="239"/>
      <c r="AN19" s="239"/>
      <c r="AO19" s="239"/>
      <c r="AP19" s="135"/>
      <c r="AQ19" s="135"/>
      <c r="AR19" s="135"/>
      <c r="AS19" s="135"/>
      <c r="AT19" s="135"/>
      <c r="AU19" s="135"/>
      <c r="AV19" s="135"/>
      <c r="AW19" s="135"/>
      <c r="AX19" s="135"/>
      <c r="AY19" s="135"/>
      <c r="AZ19" s="135"/>
      <c r="BA19" s="135"/>
      <c r="BB19" s="135"/>
      <c r="BC19" s="135"/>
      <c r="BD19" s="135"/>
      <c r="BE19" s="135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  <c r="ST19"/>
      <c r="SU19"/>
      <c r="SV19"/>
      <c r="SW19"/>
      <c r="SX19"/>
      <c r="SY19"/>
      <c r="SZ19"/>
      <c r="TA19"/>
      <c r="TB19"/>
      <c r="TC19"/>
      <c r="TD19"/>
      <c r="TE19"/>
      <c r="TF19"/>
      <c r="TG19"/>
      <c r="TH19"/>
      <c r="TI19"/>
      <c r="TJ19"/>
      <c r="TK19"/>
      <c r="TL19"/>
      <c r="TM19"/>
      <c r="TN19"/>
      <c r="TO19"/>
      <c r="TP19"/>
      <c r="TQ19"/>
      <c r="TR19"/>
      <c r="TS19"/>
      <c r="TT19"/>
      <c r="TU19"/>
      <c r="TV19"/>
      <c r="TW19"/>
      <c r="TX19"/>
      <c r="TY19"/>
      <c r="TZ19"/>
      <c r="UA19"/>
      <c r="UB19"/>
      <c r="UC19"/>
      <c r="UD19"/>
      <c r="UE19"/>
      <c r="UF19"/>
      <c r="UG19"/>
      <c r="UH19"/>
      <c r="UI19"/>
      <c r="UJ19"/>
      <c r="UK19"/>
      <c r="UL19"/>
      <c r="UM19"/>
      <c r="UN19"/>
      <c r="UO19"/>
      <c r="UP19"/>
      <c r="UQ19"/>
      <c r="UR19"/>
      <c r="US19"/>
      <c r="UT19"/>
      <c r="UU19"/>
      <c r="UV19"/>
      <c r="UW19"/>
      <c r="UX19"/>
      <c r="UY19"/>
      <c r="UZ19"/>
      <c r="VA19"/>
      <c r="VB19"/>
      <c r="VC19"/>
      <c r="VD19"/>
      <c r="VE19"/>
      <c r="VF19"/>
      <c r="VG19"/>
      <c r="VH19"/>
      <c r="VI19"/>
      <c r="VJ19"/>
      <c r="VK19"/>
      <c r="VL19"/>
      <c r="VM19"/>
      <c r="VN19"/>
      <c r="VO19"/>
      <c r="VP19"/>
      <c r="VQ19"/>
      <c r="VR19"/>
      <c r="VS19"/>
      <c r="VT19"/>
      <c r="VU19"/>
      <c r="VV19"/>
      <c r="VW19"/>
      <c r="VX19"/>
      <c r="VY19"/>
      <c r="VZ19"/>
      <c r="WA19"/>
      <c r="WB19"/>
      <c r="WC19"/>
      <c r="WD19"/>
      <c r="WE19"/>
      <c r="WF19"/>
      <c r="WG19"/>
      <c r="WH19"/>
      <c r="WI19"/>
      <c r="WJ19"/>
      <c r="WK19"/>
      <c r="WL19"/>
      <c r="WM19"/>
      <c r="WN19"/>
      <c r="WO19"/>
      <c r="WP19"/>
      <c r="WQ19"/>
      <c r="WR19"/>
      <c r="WS19"/>
      <c r="WT19"/>
      <c r="WU19"/>
      <c r="WV19"/>
      <c r="WW19"/>
      <c r="WX19"/>
      <c r="WY19"/>
      <c r="WZ19"/>
      <c r="XA19"/>
      <c r="XB19"/>
      <c r="XC19"/>
      <c r="XD19"/>
      <c r="XE19"/>
      <c r="XF19"/>
      <c r="XG19"/>
      <c r="XH19"/>
      <c r="XI19"/>
      <c r="XJ19"/>
      <c r="XK19"/>
      <c r="XL19"/>
      <c r="XM19"/>
      <c r="XN19"/>
      <c r="XO19"/>
      <c r="XP19"/>
      <c r="XQ19"/>
      <c r="XR19"/>
      <c r="XS19"/>
      <c r="XT19"/>
      <c r="XU19"/>
      <c r="XV19"/>
      <c r="XW19"/>
      <c r="XX19"/>
      <c r="XY19"/>
      <c r="XZ19"/>
      <c r="YA19"/>
      <c r="YB19"/>
      <c r="YC19"/>
      <c r="YD19"/>
      <c r="YE19"/>
      <c r="YF19"/>
      <c r="YG19"/>
      <c r="YH19"/>
      <c r="YI19"/>
      <c r="YJ19"/>
      <c r="YK19"/>
      <c r="YL19"/>
      <c r="YM19"/>
      <c r="YN19"/>
      <c r="YO19"/>
      <c r="YP19"/>
      <c r="YQ19"/>
      <c r="YR19"/>
      <c r="YS19"/>
      <c r="YT19"/>
      <c r="YU19"/>
      <c r="YV19"/>
      <c r="YW19"/>
      <c r="YX19"/>
      <c r="YY19"/>
      <c r="YZ19"/>
      <c r="ZA19"/>
      <c r="ZB19"/>
      <c r="ZC19"/>
      <c r="ZD19"/>
      <c r="ZE19"/>
      <c r="ZF19"/>
      <c r="ZG19"/>
      <c r="ZH19"/>
      <c r="ZI19"/>
      <c r="ZJ19"/>
      <c r="ZK19"/>
      <c r="ZL19"/>
      <c r="ZM19"/>
      <c r="ZN19"/>
      <c r="ZO19"/>
      <c r="ZP19"/>
      <c r="ZQ19"/>
      <c r="ZR19"/>
      <c r="ZS19"/>
      <c r="ZT19"/>
      <c r="ZU19"/>
      <c r="ZV19"/>
      <c r="ZW19"/>
      <c r="ZX19"/>
      <c r="ZY19"/>
      <c r="ZZ19"/>
      <c r="AAA19"/>
      <c r="AAB19"/>
      <c r="AAC19"/>
      <c r="AAD19"/>
      <c r="AAE19"/>
      <c r="AAF19"/>
      <c r="AAG19"/>
      <c r="AAH19"/>
      <c r="AAI19"/>
      <c r="AAJ19"/>
      <c r="AAK19"/>
      <c r="AAL19"/>
      <c r="AAM19"/>
      <c r="AAN19"/>
      <c r="AAO19"/>
      <c r="AAP19"/>
      <c r="AAQ19"/>
      <c r="AAR19"/>
      <c r="AAS19"/>
      <c r="AAT19"/>
      <c r="AAU19"/>
      <c r="AAV19"/>
      <c r="AAW19"/>
      <c r="AAX19"/>
      <c r="AAY19"/>
      <c r="AAZ19"/>
      <c r="ABA19"/>
      <c r="ABB19"/>
      <c r="ABC19"/>
      <c r="ABD19"/>
      <c r="ABE19"/>
      <c r="ABF19"/>
      <c r="ABG19"/>
      <c r="ABH19"/>
      <c r="ABI19"/>
      <c r="ABJ19"/>
      <c r="ABK19"/>
      <c r="ABL19"/>
      <c r="ABM19"/>
      <c r="ABN19"/>
      <c r="ABO19"/>
      <c r="ABP19"/>
      <c r="ABQ19"/>
      <c r="ABR19"/>
      <c r="ABS19"/>
      <c r="ABT19"/>
      <c r="ABU19"/>
      <c r="ABV19"/>
      <c r="ABW19"/>
      <c r="ABX19"/>
      <c r="ABY19"/>
      <c r="ABZ19"/>
      <c r="ACA19"/>
      <c r="ACB19"/>
      <c r="ACC19"/>
      <c r="ACD19"/>
      <c r="ACE19"/>
      <c r="ACF19"/>
      <c r="ACG19"/>
      <c r="ACH19"/>
      <c r="ACI19"/>
      <c r="ACJ19"/>
      <c r="ACK19"/>
      <c r="ACL19"/>
      <c r="ACM19"/>
      <c r="ACN19"/>
      <c r="ACO19"/>
      <c r="ACP19"/>
      <c r="ACQ19"/>
      <c r="ACR19"/>
      <c r="ACS19"/>
      <c r="ACT19"/>
      <c r="ACU19"/>
      <c r="ACV19"/>
      <c r="ACW19"/>
      <c r="ACX19"/>
      <c r="ACY19"/>
      <c r="ACZ19"/>
      <c r="ADA19"/>
      <c r="ADB19"/>
      <c r="ADC19"/>
      <c r="ADD19"/>
      <c r="ADE19"/>
      <c r="ADF19"/>
      <c r="ADG19"/>
      <c r="ADH19"/>
      <c r="ADI19"/>
      <c r="ADJ19"/>
      <c r="ADK19"/>
      <c r="ADL19"/>
      <c r="ADM19"/>
      <c r="ADN19"/>
      <c r="ADO19"/>
      <c r="ADP19"/>
      <c r="ADQ19"/>
      <c r="ADR19"/>
      <c r="ADS19"/>
      <c r="ADT19"/>
      <c r="ADU19"/>
      <c r="ADV19"/>
      <c r="ADW19"/>
      <c r="ADX19"/>
      <c r="ADY19"/>
      <c r="ADZ19"/>
      <c r="AEA19"/>
      <c r="AEB19"/>
      <c r="AEC19"/>
      <c r="AED19"/>
      <c r="AEE19"/>
      <c r="AEF19"/>
      <c r="AEG19"/>
      <c r="AEH19"/>
      <c r="AEI19"/>
      <c r="AEJ19"/>
      <c r="AEK19"/>
      <c r="AEL19"/>
      <c r="AEM19"/>
      <c r="AEN19"/>
      <c r="AEO19"/>
      <c r="AEP19"/>
      <c r="AEQ19"/>
      <c r="AER19"/>
      <c r="AES19"/>
      <c r="AET19"/>
      <c r="AEU19"/>
      <c r="AEV19"/>
      <c r="AEW19"/>
      <c r="AEX19"/>
      <c r="AEY19"/>
      <c r="AEZ19"/>
      <c r="AFA19"/>
      <c r="AFB19"/>
      <c r="AFC19"/>
      <c r="AFD19"/>
      <c r="AFE19"/>
      <c r="AFF19"/>
      <c r="AFG19"/>
      <c r="AFH19"/>
      <c r="AFI19"/>
      <c r="AFJ19"/>
      <c r="AFK19"/>
      <c r="AFL19"/>
      <c r="AFM19"/>
      <c r="AFN19"/>
      <c r="AFO19"/>
      <c r="AFP19"/>
      <c r="AFQ19"/>
      <c r="AFR19"/>
      <c r="AFS19"/>
      <c r="AFT19"/>
      <c r="AFU19"/>
      <c r="AFV19"/>
      <c r="AFW19"/>
      <c r="AFX19"/>
      <c r="AFY19"/>
      <c r="AFZ19"/>
      <c r="AGA19"/>
      <c r="AGB19"/>
      <c r="AGC19"/>
      <c r="AGD19"/>
      <c r="AGE19"/>
      <c r="AGF19"/>
      <c r="AGG19"/>
      <c r="AGH19"/>
      <c r="AGI19"/>
      <c r="AGJ19"/>
      <c r="AGK19"/>
      <c r="AGL19"/>
      <c r="AGM19"/>
      <c r="AGN19"/>
      <c r="AGO19"/>
      <c r="AGP19"/>
      <c r="AGQ19"/>
      <c r="AGR19"/>
      <c r="AGS19"/>
      <c r="AGT19"/>
      <c r="AGU19"/>
      <c r="AGV19"/>
      <c r="AGW19"/>
      <c r="AGX19"/>
      <c r="AGY19"/>
      <c r="AGZ19"/>
      <c r="AHA19"/>
      <c r="AHB19"/>
      <c r="AHC19"/>
      <c r="AHD19"/>
      <c r="AHE19"/>
      <c r="AHF19"/>
      <c r="AHG19"/>
      <c r="AHH19"/>
      <c r="AHI19"/>
      <c r="AHJ19"/>
      <c r="AHK19"/>
      <c r="AHL19"/>
      <c r="AHM19"/>
      <c r="AHN19"/>
      <c r="AHO19"/>
      <c r="AHP19"/>
      <c r="AHQ19"/>
      <c r="AHR19"/>
      <c r="AHS19"/>
      <c r="AHT19"/>
      <c r="AHU19"/>
      <c r="AHV19"/>
      <c r="AHW19"/>
      <c r="AHX19"/>
      <c r="AHY19"/>
      <c r="AHZ19"/>
      <c r="AIA19"/>
      <c r="AIB19"/>
      <c r="AIC19"/>
      <c r="AID19"/>
      <c r="AIE19"/>
      <c r="AIF19"/>
      <c r="AIG19"/>
      <c r="AIH19"/>
      <c r="AII19"/>
      <c r="AIJ19"/>
      <c r="AIK19"/>
      <c r="AIL19"/>
      <c r="AIM19"/>
      <c r="AIN19"/>
      <c r="AIO19"/>
      <c r="AIP19"/>
      <c r="AIQ19"/>
      <c r="AIR19"/>
      <c r="AIS19"/>
      <c r="AIT19"/>
      <c r="AIU19"/>
      <c r="AIV19"/>
      <c r="AIW19"/>
      <c r="AIX19"/>
      <c r="AIY19"/>
      <c r="AIZ19"/>
      <c r="AJA19"/>
      <c r="AJB19"/>
      <c r="AJC19"/>
      <c r="AJD19"/>
      <c r="AJE19"/>
      <c r="AJF19"/>
      <c r="AJG19"/>
      <c r="AJH19"/>
      <c r="AJI19"/>
      <c r="AJJ19"/>
      <c r="AJK19"/>
      <c r="AJL19"/>
      <c r="AJM19"/>
      <c r="AJN19"/>
      <c r="AJO19"/>
      <c r="AJP19"/>
      <c r="AJQ19"/>
      <c r="AJR19"/>
      <c r="AJS19"/>
      <c r="AJT19"/>
      <c r="AJU19"/>
      <c r="AJV19"/>
      <c r="AJW19"/>
    </row>
    <row r="20" spans="1:959">
      <c r="A20" s="171"/>
      <c r="B20" s="147"/>
      <c r="C20" s="148"/>
      <c r="D20" s="149"/>
      <c r="E20" s="150">
        <v>44216</v>
      </c>
      <c r="F20" s="137">
        <v>1</v>
      </c>
      <c r="G20" s="137">
        <v>1</v>
      </c>
      <c r="H20" s="137"/>
      <c r="I20" s="169">
        <f t="shared" si="3"/>
        <v>2</v>
      </c>
      <c r="J20" s="141" t="str">
        <f t="shared" si="4"/>
        <v/>
      </c>
      <c r="K20" s="197">
        <v>14</v>
      </c>
      <c r="L20" s="202">
        <v>1</v>
      </c>
      <c r="M20" s="176" t="str">
        <f t="shared" si="6"/>
        <v>14:00</v>
      </c>
      <c r="N20" s="186" t="str">
        <f t="shared" si="5"/>
        <v/>
      </c>
      <c r="O20" s="177" t="str">
        <f t="shared" si="7"/>
        <v/>
      </c>
      <c r="P20" s="182"/>
      <c r="Q20" s="239"/>
      <c r="R20" s="239"/>
      <c r="S20" s="239"/>
      <c r="T20" s="239"/>
      <c r="U20" s="239"/>
      <c r="V20" s="239"/>
      <c r="W20" s="239"/>
      <c r="X20" s="239"/>
      <c r="Y20" s="239"/>
      <c r="Z20" s="239"/>
      <c r="AA20" s="239"/>
      <c r="AB20" s="239"/>
      <c r="AC20" s="239"/>
      <c r="AD20" s="239"/>
      <c r="AE20" s="239"/>
      <c r="AF20" s="239"/>
      <c r="AG20" s="239"/>
      <c r="AH20" s="239"/>
      <c r="AI20" s="239"/>
      <c r="AJ20" s="239"/>
      <c r="AK20" s="239"/>
      <c r="AL20" s="239"/>
      <c r="AM20" s="239"/>
      <c r="AN20" s="239"/>
      <c r="AO20" s="239"/>
      <c r="AP20" s="135"/>
      <c r="AQ20" s="135"/>
      <c r="AR20" s="135"/>
      <c r="AS20" s="135"/>
      <c r="AT20" s="135"/>
      <c r="AU20" s="135"/>
      <c r="AV20" s="135"/>
      <c r="AW20" s="135"/>
      <c r="AX20" s="135"/>
      <c r="AY20" s="135"/>
      <c r="AZ20" s="135"/>
      <c r="BA20" s="135"/>
      <c r="BB20" s="135"/>
      <c r="BC20" s="135"/>
      <c r="BD20" s="135"/>
      <c r="BE20" s="135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  <c r="ST20"/>
      <c r="SU20"/>
      <c r="SV20"/>
      <c r="SW20"/>
      <c r="SX20"/>
      <c r="SY20"/>
      <c r="SZ20"/>
      <c r="TA20"/>
      <c r="TB20"/>
      <c r="TC20"/>
      <c r="TD20"/>
      <c r="TE20"/>
      <c r="TF20"/>
      <c r="TG20"/>
      <c r="TH20"/>
      <c r="TI20"/>
      <c r="TJ20"/>
      <c r="TK20"/>
      <c r="TL20"/>
      <c r="TM20"/>
      <c r="TN20"/>
      <c r="TO20"/>
      <c r="TP20"/>
      <c r="TQ20"/>
      <c r="TR20"/>
      <c r="TS20"/>
      <c r="TT20"/>
      <c r="TU20"/>
      <c r="TV20"/>
      <c r="TW20"/>
      <c r="TX20"/>
      <c r="TY20"/>
      <c r="TZ20"/>
      <c r="UA20"/>
      <c r="UB20"/>
      <c r="UC20"/>
      <c r="UD20"/>
      <c r="UE20"/>
      <c r="UF20"/>
      <c r="UG20"/>
      <c r="UH20"/>
      <c r="UI20"/>
      <c r="UJ20"/>
      <c r="UK20"/>
      <c r="UL20"/>
      <c r="UM20"/>
      <c r="UN20"/>
      <c r="UO20"/>
      <c r="UP20"/>
      <c r="UQ20"/>
      <c r="UR20"/>
      <c r="US20"/>
      <c r="UT20"/>
      <c r="UU20"/>
      <c r="UV20"/>
      <c r="UW20"/>
      <c r="UX20"/>
      <c r="UY20"/>
      <c r="UZ20"/>
      <c r="VA20"/>
      <c r="VB20"/>
      <c r="VC20"/>
      <c r="VD20"/>
      <c r="VE20"/>
      <c r="VF20"/>
      <c r="VG20"/>
      <c r="VH20"/>
      <c r="VI20"/>
      <c r="VJ20"/>
      <c r="VK20"/>
      <c r="VL20"/>
      <c r="VM20"/>
      <c r="VN20"/>
      <c r="VO20"/>
      <c r="VP20"/>
      <c r="VQ20"/>
      <c r="VR20"/>
      <c r="VS20"/>
      <c r="VT20"/>
      <c r="VU20"/>
      <c r="VV20"/>
      <c r="VW20"/>
      <c r="VX20"/>
      <c r="VY20"/>
      <c r="VZ20"/>
      <c r="WA20"/>
      <c r="WB20"/>
      <c r="WC20"/>
      <c r="WD20"/>
      <c r="WE20"/>
      <c r="WF20"/>
      <c r="WG20"/>
      <c r="WH20"/>
      <c r="WI20"/>
      <c r="WJ20"/>
      <c r="WK20"/>
      <c r="WL20"/>
      <c r="WM20"/>
      <c r="WN20"/>
      <c r="WO20"/>
      <c r="WP20"/>
      <c r="WQ20"/>
      <c r="WR20"/>
      <c r="WS20"/>
      <c r="WT20"/>
      <c r="WU20"/>
      <c r="WV20"/>
      <c r="WW20"/>
      <c r="WX20"/>
      <c r="WY20"/>
      <c r="WZ20"/>
      <c r="XA20"/>
      <c r="XB20"/>
      <c r="XC20"/>
      <c r="XD20"/>
      <c r="XE20"/>
      <c r="XF20"/>
      <c r="XG20"/>
      <c r="XH20"/>
      <c r="XI20"/>
      <c r="XJ20"/>
      <c r="XK20"/>
      <c r="XL20"/>
      <c r="XM20"/>
      <c r="XN20"/>
      <c r="XO20"/>
      <c r="XP20"/>
      <c r="XQ20"/>
      <c r="XR20"/>
      <c r="XS20"/>
      <c r="XT20"/>
      <c r="XU20"/>
      <c r="XV20"/>
      <c r="XW20"/>
      <c r="XX20"/>
      <c r="XY20"/>
      <c r="XZ20"/>
      <c r="YA20"/>
      <c r="YB20"/>
      <c r="YC20"/>
      <c r="YD20"/>
      <c r="YE20"/>
      <c r="YF20"/>
      <c r="YG20"/>
      <c r="YH20"/>
      <c r="YI20"/>
      <c r="YJ20"/>
      <c r="YK20"/>
      <c r="YL20"/>
      <c r="YM20"/>
      <c r="YN20"/>
      <c r="YO20"/>
      <c r="YP20"/>
      <c r="YQ20"/>
      <c r="YR20"/>
      <c r="YS20"/>
      <c r="YT20"/>
      <c r="YU20"/>
      <c r="YV20"/>
      <c r="YW20"/>
      <c r="YX20"/>
      <c r="YY20"/>
      <c r="YZ20"/>
      <c r="ZA20"/>
      <c r="ZB20"/>
      <c r="ZC20"/>
      <c r="ZD20"/>
      <c r="ZE20"/>
      <c r="ZF20"/>
      <c r="ZG20"/>
      <c r="ZH20"/>
      <c r="ZI20"/>
      <c r="ZJ20"/>
      <c r="ZK20"/>
      <c r="ZL20"/>
      <c r="ZM20"/>
      <c r="ZN20"/>
      <c r="ZO20"/>
      <c r="ZP20"/>
      <c r="ZQ20"/>
      <c r="ZR20"/>
      <c r="ZS20"/>
      <c r="ZT20"/>
      <c r="ZU20"/>
      <c r="ZV20"/>
      <c r="ZW20"/>
      <c r="ZX20"/>
      <c r="ZY20"/>
      <c r="ZZ20"/>
      <c r="AAA20"/>
      <c r="AAB20"/>
      <c r="AAC20"/>
      <c r="AAD20"/>
      <c r="AAE20"/>
      <c r="AAF20"/>
      <c r="AAG20"/>
      <c r="AAH20"/>
      <c r="AAI20"/>
      <c r="AAJ20"/>
      <c r="AAK20"/>
      <c r="AAL20"/>
      <c r="AAM20"/>
      <c r="AAN20"/>
      <c r="AAO20"/>
      <c r="AAP20"/>
      <c r="AAQ20"/>
      <c r="AAR20"/>
      <c r="AAS20"/>
      <c r="AAT20"/>
      <c r="AAU20"/>
      <c r="AAV20"/>
      <c r="AAW20"/>
      <c r="AAX20"/>
      <c r="AAY20"/>
      <c r="AAZ20"/>
      <c r="ABA20"/>
      <c r="ABB20"/>
      <c r="ABC20"/>
      <c r="ABD20"/>
      <c r="ABE20"/>
      <c r="ABF20"/>
      <c r="ABG20"/>
      <c r="ABH20"/>
      <c r="ABI20"/>
      <c r="ABJ20"/>
      <c r="ABK20"/>
      <c r="ABL20"/>
      <c r="ABM20"/>
      <c r="ABN20"/>
      <c r="ABO20"/>
      <c r="ABP20"/>
      <c r="ABQ20"/>
      <c r="ABR20"/>
      <c r="ABS20"/>
      <c r="ABT20"/>
      <c r="ABU20"/>
      <c r="ABV20"/>
      <c r="ABW20"/>
      <c r="ABX20"/>
      <c r="ABY20"/>
      <c r="ABZ20"/>
      <c r="ACA20"/>
      <c r="ACB20"/>
      <c r="ACC20"/>
      <c r="ACD20"/>
      <c r="ACE20"/>
      <c r="ACF20"/>
      <c r="ACG20"/>
      <c r="ACH20"/>
      <c r="ACI20"/>
      <c r="ACJ20"/>
      <c r="ACK20"/>
      <c r="ACL20"/>
      <c r="ACM20"/>
      <c r="ACN20"/>
      <c r="ACO20"/>
      <c r="ACP20"/>
      <c r="ACQ20"/>
      <c r="ACR20"/>
      <c r="ACS20"/>
      <c r="ACT20"/>
      <c r="ACU20"/>
      <c r="ACV20"/>
      <c r="ACW20"/>
      <c r="ACX20"/>
      <c r="ACY20"/>
      <c r="ACZ20"/>
      <c r="ADA20"/>
      <c r="ADB20"/>
      <c r="ADC20"/>
      <c r="ADD20"/>
      <c r="ADE20"/>
      <c r="ADF20"/>
      <c r="ADG20"/>
      <c r="ADH20"/>
      <c r="ADI20"/>
      <c r="ADJ20"/>
      <c r="ADK20"/>
      <c r="ADL20"/>
      <c r="ADM20"/>
      <c r="ADN20"/>
      <c r="ADO20"/>
      <c r="ADP20"/>
      <c r="ADQ20"/>
      <c r="ADR20"/>
      <c r="ADS20"/>
      <c r="ADT20"/>
      <c r="ADU20"/>
      <c r="ADV20"/>
      <c r="ADW20"/>
      <c r="ADX20"/>
      <c r="ADY20"/>
      <c r="ADZ20"/>
      <c r="AEA20"/>
      <c r="AEB20"/>
      <c r="AEC20"/>
      <c r="AED20"/>
      <c r="AEE20"/>
      <c r="AEF20"/>
      <c r="AEG20"/>
      <c r="AEH20"/>
      <c r="AEI20"/>
      <c r="AEJ20"/>
      <c r="AEK20"/>
      <c r="AEL20"/>
      <c r="AEM20"/>
      <c r="AEN20"/>
      <c r="AEO20"/>
      <c r="AEP20"/>
      <c r="AEQ20"/>
      <c r="AER20"/>
      <c r="AES20"/>
      <c r="AET20"/>
      <c r="AEU20"/>
      <c r="AEV20"/>
      <c r="AEW20"/>
      <c r="AEX20"/>
      <c r="AEY20"/>
      <c r="AEZ20"/>
      <c r="AFA20"/>
      <c r="AFB20"/>
      <c r="AFC20"/>
      <c r="AFD20"/>
      <c r="AFE20"/>
      <c r="AFF20"/>
      <c r="AFG20"/>
      <c r="AFH20"/>
      <c r="AFI20"/>
      <c r="AFJ20"/>
      <c r="AFK20"/>
      <c r="AFL20"/>
      <c r="AFM20"/>
      <c r="AFN20"/>
      <c r="AFO20"/>
      <c r="AFP20"/>
      <c r="AFQ20"/>
      <c r="AFR20"/>
      <c r="AFS20"/>
      <c r="AFT20"/>
      <c r="AFU20"/>
      <c r="AFV20"/>
      <c r="AFW20"/>
      <c r="AFX20"/>
      <c r="AFY20"/>
      <c r="AFZ20"/>
      <c r="AGA20"/>
      <c r="AGB20"/>
      <c r="AGC20"/>
      <c r="AGD20"/>
      <c r="AGE20"/>
      <c r="AGF20"/>
      <c r="AGG20"/>
      <c r="AGH20"/>
      <c r="AGI20"/>
      <c r="AGJ20"/>
      <c r="AGK20"/>
      <c r="AGL20"/>
      <c r="AGM20"/>
      <c r="AGN20"/>
      <c r="AGO20"/>
      <c r="AGP20"/>
      <c r="AGQ20"/>
      <c r="AGR20"/>
      <c r="AGS20"/>
      <c r="AGT20"/>
      <c r="AGU20"/>
      <c r="AGV20"/>
      <c r="AGW20"/>
      <c r="AGX20"/>
      <c r="AGY20"/>
      <c r="AGZ20"/>
      <c r="AHA20"/>
      <c r="AHB20"/>
      <c r="AHC20"/>
      <c r="AHD20"/>
      <c r="AHE20"/>
      <c r="AHF20"/>
      <c r="AHG20"/>
      <c r="AHH20"/>
      <c r="AHI20"/>
      <c r="AHJ20"/>
      <c r="AHK20"/>
      <c r="AHL20"/>
      <c r="AHM20"/>
      <c r="AHN20"/>
      <c r="AHO20"/>
      <c r="AHP20"/>
      <c r="AHQ20"/>
      <c r="AHR20"/>
      <c r="AHS20"/>
      <c r="AHT20"/>
      <c r="AHU20"/>
      <c r="AHV20"/>
      <c r="AHW20"/>
      <c r="AHX20"/>
      <c r="AHY20"/>
      <c r="AHZ20"/>
      <c r="AIA20"/>
      <c r="AIB20"/>
      <c r="AIC20"/>
      <c r="AID20"/>
      <c r="AIE20"/>
      <c r="AIF20"/>
      <c r="AIG20"/>
      <c r="AIH20"/>
      <c r="AII20"/>
      <c r="AIJ20"/>
      <c r="AIK20"/>
      <c r="AIL20"/>
      <c r="AIM20"/>
      <c r="AIN20"/>
      <c r="AIO20"/>
      <c r="AIP20"/>
      <c r="AIQ20"/>
      <c r="AIR20"/>
      <c r="AIS20"/>
      <c r="AIT20"/>
      <c r="AIU20"/>
      <c r="AIV20"/>
      <c r="AIW20"/>
      <c r="AIX20"/>
      <c r="AIY20"/>
      <c r="AIZ20"/>
      <c r="AJA20"/>
      <c r="AJB20"/>
      <c r="AJC20"/>
      <c r="AJD20"/>
      <c r="AJE20"/>
      <c r="AJF20"/>
      <c r="AJG20"/>
      <c r="AJH20"/>
      <c r="AJI20"/>
      <c r="AJJ20"/>
      <c r="AJK20"/>
      <c r="AJL20"/>
      <c r="AJM20"/>
      <c r="AJN20"/>
      <c r="AJO20"/>
      <c r="AJP20"/>
      <c r="AJQ20"/>
      <c r="AJR20"/>
      <c r="AJS20"/>
      <c r="AJT20"/>
      <c r="AJU20"/>
      <c r="AJV20"/>
      <c r="AJW20"/>
    </row>
    <row r="21" spans="1:959">
      <c r="A21" s="171"/>
      <c r="B21" s="147"/>
      <c r="C21" s="148"/>
      <c r="D21" s="149"/>
      <c r="E21" s="150">
        <v>44457</v>
      </c>
      <c r="F21" s="137">
        <v>1</v>
      </c>
      <c r="G21" s="137">
        <v>1</v>
      </c>
      <c r="H21" s="137"/>
      <c r="I21" s="169">
        <f t="shared" si="3"/>
        <v>2</v>
      </c>
      <c r="J21" s="141" t="str">
        <f t="shared" si="4"/>
        <v/>
      </c>
      <c r="K21" s="198">
        <v>14</v>
      </c>
      <c r="L21" s="202">
        <v>1</v>
      </c>
      <c r="M21" s="176" t="str">
        <f t="shared" si="6"/>
        <v>14:00</v>
      </c>
      <c r="N21" s="186" t="str">
        <f t="shared" si="5"/>
        <v/>
      </c>
      <c r="O21" s="177" t="str">
        <f t="shared" si="7"/>
        <v/>
      </c>
      <c r="P21" s="182"/>
      <c r="Q21" s="239"/>
      <c r="R21" s="239"/>
      <c r="S21" s="239"/>
      <c r="T21" s="239"/>
      <c r="U21" s="239"/>
      <c r="V21" s="239"/>
      <c r="W21" s="239"/>
      <c r="X21" s="239"/>
      <c r="Y21" s="239"/>
      <c r="Z21" s="239"/>
      <c r="AA21" s="239"/>
      <c r="AB21" s="239"/>
      <c r="AC21" s="239"/>
      <c r="AD21" s="239"/>
      <c r="AE21" s="239"/>
      <c r="AF21" s="239"/>
      <c r="AG21" s="239"/>
      <c r="AH21" s="239"/>
      <c r="AI21" s="239"/>
      <c r="AJ21" s="239"/>
      <c r="AK21" s="239"/>
      <c r="AL21" s="239"/>
      <c r="AM21" s="239"/>
      <c r="AN21" s="239"/>
      <c r="AO21" s="239"/>
      <c r="AP21" s="135"/>
      <c r="AQ21" s="135"/>
      <c r="AR21" s="135"/>
      <c r="AS21" s="135"/>
      <c r="AT21" s="135"/>
      <c r="AU21" s="135"/>
      <c r="AV21" s="135"/>
      <c r="AW21" s="135"/>
      <c r="AX21" s="135"/>
      <c r="AY21" s="135"/>
      <c r="AZ21" s="135"/>
      <c r="BA21" s="135"/>
      <c r="BB21" s="135"/>
      <c r="BC21" s="135"/>
      <c r="BD21" s="135"/>
      <c r="BE21" s="135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O21"/>
      <c r="PP21"/>
      <c r="PQ21"/>
      <c r="PR21"/>
      <c r="PS21"/>
      <c r="PT21"/>
      <c r="PU21"/>
      <c r="PV21"/>
      <c r="PW21"/>
      <c r="PX21"/>
      <c r="PY21"/>
      <c r="PZ21"/>
      <c r="QA21"/>
      <c r="QB21"/>
      <c r="QC21"/>
      <c r="QD21"/>
      <c r="QE21"/>
      <c r="QF21"/>
      <c r="QG21"/>
      <c r="QH21"/>
      <c r="QI21"/>
      <c r="QJ21"/>
      <c r="QK21"/>
      <c r="QL21"/>
      <c r="QM21"/>
      <c r="QN21"/>
      <c r="QO21"/>
      <c r="QP21"/>
      <c r="QQ21"/>
      <c r="QR21"/>
      <c r="QS21"/>
      <c r="QT21"/>
      <c r="QU21"/>
      <c r="QV21"/>
      <c r="QW21"/>
      <c r="QX21"/>
      <c r="QY21"/>
      <c r="QZ21"/>
      <c r="RA21"/>
      <c r="RB21"/>
      <c r="RC21"/>
      <c r="RD21"/>
      <c r="RE21"/>
      <c r="RF21"/>
      <c r="RG21"/>
      <c r="RH21"/>
      <c r="RI21"/>
      <c r="RJ21"/>
      <c r="RK21"/>
      <c r="RL21"/>
      <c r="RM21"/>
      <c r="RN21"/>
      <c r="RO21"/>
      <c r="RP21"/>
      <c r="RQ21"/>
      <c r="RR21"/>
      <c r="RS21"/>
      <c r="RT21"/>
      <c r="RU21"/>
      <c r="RV21"/>
      <c r="RW21"/>
      <c r="RX21"/>
      <c r="RY21"/>
      <c r="RZ21"/>
      <c r="SA21"/>
      <c r="SB21"/>
      <c r="SC21"/>
      <c r="SD21"/>
      <c r="SE21"/>
      <c r="SF21"/>
      <c r="SG21"/>
      <c r="SH21"/>
      <c r="SI21"/>
      <c r="SJ21"/>
      <c r="SK21"/>
      <c r="SL21"/>
      <c r="SM21"/>
      <c r="SN21"/>
      <c r="SO21"/>
      <c r="SP21"/>
      <c r="SQ21"/>
      <c r="SR21"/>
      <c r="SS21"/>
      <c r="ST21"/>
      <c r="SU21"/>
      <c r="SV21"/>
      <c r="SW21"/>
      <c r="SX21"/>
      <c r="SY21"/>
      <c r="SZ21"/>
      <c r="TA21"/>
      <c r="TB21"/>
      <c r="TC21"/>
      <c r="TD21"/>
      <c r="TE21"/>
      <c r="TF21"/>
      <c r="TG21"/>
      <c r="TH21"/>
      <c r="TI21"/>
      <c r="TJ21"/>
      <c r="TK21"/>
      <c r="TL21"/>
      <c r="TM21"/>
      <c r="TN21"/>
      <c r="TO21"/>
      <c r="TP21"/>
      <c r="TQ21"/>
      <c r="TR21"/>
      <c r="TS21"/>
      <c r="TT21"/>
      <c r="TU21"/>
      <c r="TV21"/>
      <c r="TW21"/>
      <c r="TX21"/>
      <c r="TY21"/>
      <c r="TZ21"/>
      <c r="UA21"/>
      <c r="UB21"/>
      <c r="UC21"/>
      <c r="UD21"/>
      <c r="UE21"/>
      <c r="UF21"/>
      <c r="UG21"/>
      <c r="UH21"/>
      <c r="UI21"/>
      <c r="UJ21"/>
      <c r="UK21"/>
      <c r="UL21"/>
      <c r="UM21"/>
      <c r="UN21"/>
      <c r="UO21"/>
      <c r="UP21"/>
      <c r="UQ21"/>
      <c r="UR21"/>
      <c r="US21"/>
      <c r="UT21"/>
      <c r="UU21"/>
      <c r="UV21"/>
      <c r="UW21"/>
      <c r="UX21"/>
      <c r="UY21"/>
      <c r="UZ21"/>
      <c r="VA21"/>
      <c r="VB21"/>
      <c r="VC21"/>
      <c r="VD21"/>
      <c r="VE21"/>
      <c r="VF21"/>
      <c r="VG21"/>
      <c r="VH21"/>
      <c r="VI21"/>
      <c r="VJ21"/>
      <c r="VK21"/>
      <c r="VL21"/>
      <c r="VM21"/>
      <c r="VN21"/>
      <c r="VO21"/>
      <c r="VP21"/>
      <c r="VQ21"/>
      <c r="VR21"/>
      <c r="VS21"/>
      <c r="VT21"/>
      <c r="VU21"/>
      <c r="VV21"/>
      <c r="VW21"/>
      <c r="VX21"/>
      <c r="VY21"/>
      <c r="VZ21"/>
      <c r="WA21"/>
      <c r="WB21"/>
      <c r="WC21"/>
      <c r="WD21"/>
      <c r="WE21"/>
      <c r="WF21"/>
      <c r="WG21"/>
      <c r="WH21"/>
      <c r="WI21"/>
      <c r="WJ21"/>
      <c r="WK21"/>
      <c r="WL21"/>
      <c r="WM21"/>
      <c r="WN21"/>
      <c r="WO21"/>
      <c r="WP21"/>
      <c r="WQ21"/>
      <c r="WR21"/>
      <c r="WS21"/>
      <c r="WT21"/>
      <c r="WU21"/>
      <c r="WV21"/>
      <c r="WW21"/>
      <c r="WX21"/>
      <c r="WY21"/>
      <c r="WZ21"/>
      <c r="XA21"/>
      <c r="XB21"/>
      <c r="XC21"/>
      <c r="XD21"/>
      <c r="XE21"/>
      <c r="XF21"/>
      <c r="XG21"/>
      <c r="XH21"/>
      <c r="XI21"/>
      <c r="XJ21"/>
      <c r="XK21"/>
      <c r="XL21"/>
      <c r="XM21"/>
      <c r="XN21"/>
      <c r="XO21"/>
      <c r="XP21"/>
      <c r="XQ21"/>
      <c r="XR21"/>
      <c r="XS21"/>
      <c r="XT21"/>
      <c r="XU21"/>
      <c r="XV21"/>
      <c r="XW21"/>
      <c r="XX21"/>
      <c r="XY21"/>
      <c r="XZ21"/>
      <c r="YA21"/>
      <c r="YB21"/>
      <c r="YC21"/>
      <c r="YD21"/>
      <c r="YE21"/>
      <c r="YF21"/>
      <c r="YG21"/>
      <c r="YH21"/>
      <c r="YI21"/>
      <c r="YJ21"/>
      <c r="YK21"/>
      <c r="YL21"/>
      <c r="YM21"/>
      <c r="YN21"/>
      <c r="YO21"/>
      <c r="YP21"/>
      <c r="YQ21"/>
      <c r="YR21"/>
      <c r="YS21"/>
      <c r="YT21"/>
      <c r="YU21"/>
      <c r="YV21"/>
      <c r="YW21"/>
      <c r="YX21"/>
      <c r="YY21"/>
      <c r="YZ21"/>
      <c r="ZA21"/>
      <c r="ZB21"/>
      <c r="ZC21"/>
      <c r="ZD21"/>
      <c r="ZE21"/>
      <c r="ZF21"/>
      <c r="ZG21"/>
      <c r="ZH21"/>
      <c r="ZI21"/>
      <c r="ZJ21"/>
      <c r="ZK21"/>
      <c r="ZL21"/>
      <c r="ZM21"/>
      <c r="ZN21"/>
      <c r="ZO21"/>
      <c r="ZP21"/>
      <c r="ZQ21"/>
      <c r="ZR21"/>
      <c r="ZS21"/>
      <c r="ZT21"/>
      <c r="ZU21"/>
      <c r="ZV21"/>
      <c r="ZW21"/>
      <c r="ZX21"/>
      <c r="ZY21"/>
      <c r="ZZ21"/>
      <c r="AAA21"/>
      <c r="AAB21"/>
      <c r="AAC21"/>
      <c r="AAD21"/>
      <c r="AAE21"/>
      <c r="AAF21"/>
      <c r="AAG21"/>
      <c r="AAH21"/>
      <c r="AAI21"/>
      <c r="AAJ21"/>
      <c r="AAK21"/>
      <c r="AAL21"/>
      <c r="AAM21"/>
      <c r="AAN21"/>
      <c r="AAO21"/>
      <c r="AAP21"/>
      <c r="AAQ21"/>
      <c r="AAR21"/>
      <c r="AAS21"/>
      <c r="AAT21"/>
      <c r="AAU21"/>
      <c r="AAV21"/>
      <c r="AAW21"/>
      <c r="AAX21"/>
      <c r="AAY21"/>
      <c r="AAZ21"/>
      <c r="ABA21"/>
      <c r="ABB21"/>
      <c r="ABC21"/>
      <c r="ABD21"/>
      <c r="ABE21"/>
      <c r="ABF21"/>
      <c r="ABG21"/>
      <c r="ABH21"/>
      <c r="ABI21"/>
      <c r="ABJ21"/>
      <c r="ABK21"/>
      <c r="ABL21"/>
      <c r="ABM21"/>
      <c r="ABN21"/>
      <c r="ABO21"/>
      <c r="ABP21"/>
      <c r="ABQ21"/>
      <c r="ABR21"/>
      <c r="ABS21"/>
      <c r="ABT21"/>
      <c r="ABU21"/>
      <c r="ABV21"/>
      <c r="ABW21"/>
      <c r="ABX21"/>
      <c r="ABY21"/>
      <c r="ABZ21"/>
      <c r="ACA21"/>
      <c r="ACB21"/>
      <c r="ACC21"/>
      <c r="ACD21"/>
      <c r="ACE21"/>
      <c r="ACF21"/>
      <c r="ACG21"/>
      <c r="ACH21"/>
      <c r="ACI21"/>
      <c r="ACJ21"/>
      <c r="ACK21"/>
      <c r="ACL21"/>
      <c r="ACM21"/>
      <c r="ACN21"/>
      <c r="ACO21"/>
      <c r="ACP21"/>
      <c r="ACQ21"/>
      <c r="ACR21"/>
      <c r="ACS21"/>
      <c r="ACT21"/>
      <c r="ACU21"/>
      <c r="ACV21"/>
      <c r="ACW21"/>
      <c r="ACX21"/>
      <c r="ACY21"/>
      <c r="ACZ21"/>
      <c r="ADA21"/>
      <c r="ADB21"/>
      <c r="ADC21"/>
      <c r="ADD21"/>
      <c r="ADE21"/>
      <c r="ADF21"/>
      <c r="ADG21"/>
      <c r="ADH21"/>
      <c r="ADI21"/>
      <c r="ADJ21"/>
      <c r="ADK21"/>
      <c r="ADL21"/>
      <c r="ADM21"/>
      <c r="ADN21"/>
      <c r="ADO21"/>
      <c r="ADP21"/>
      <c r="ADQ21"/>
      <c r="ADR21"/>
      <c r="ADS21"/>
      <c r="ADT21"/>
      <c r="ADU21"/>
      <c r="ADV21"/>
      <c r="ADW21"/>
      <c r="ADX21"/>
      <c r="ADY21"/>
      <c r="ADZ21"/>
      <c r="AEA21"/>
      <c r="AEB21"/>
      <c r="AEC21"/>
      <c r="AED21"/>
      <c r="AEE21"/>
      <c r="AEF21"/>
      <c r="AEG21"/>
      <c r="AEH21"/>
      <c r="AEI21"/>
      <c r="AEJ21"/>
      <c r="AEK21"/>
      <c r="AEL21"/>
      <c r="AEM21"/>
      <c r="AEN21"/>
      <c r="AEO21"/>
      <c r="AEP21"/>
      <c r="AEQ21"/>
      <c r="AER21"/>
      <c r="AES21"/>
      <c r="AET21"/>
      <c r="AEU21"/>
      <c r="AEV21"/>
      <c r="AEW21"/>
      <c r="AEX21"/>
      <c r="AEY21"/>
      <c r="AEZ21"/>
      <c r="AFA21"/>
      <c r="AFB21"/>
      <c r="AFC21"/>
      <c r="AFD21"/>
      <c r="AFE21"/>
      <c r="AFF21"/>
      <c r="AFG21"/>
      <c r="AFH21"/>
      <c r="AFI21"/>
      <c r="AFJ21"/>
      <c r="AFK21"/>
      <c r="AFL21"/>
      <c r="AFM21"/>
      <c r="AFN21"/>
      <c r="AFO21"/>
      <c r="AFP21"/>
      <c r="AFQ21"/>
      <c r="AFR21"/>
      <c r="AFS21"/>
      <c r="AFT21"/>
      <c r="AFU21"/>
      <c r="AFV21"/>
      <c r="AFW21"/>
      <c r="AFX21"/>
      <c r="AFY21"/>
      <c r="AFZ21"/>
      <c r="AGA21"/>
      <c r="AGB21"/>
      <c r="AGC21"/>
      <c r="AGD21"/>
      <c r="AGE21"/>
      <c r="AGF21"/>
      <c r="AGG21"/>
      <c r="AGH21"/>
      <c r="AGI21"/>
      <c r="AGJ21"/>
      <c r="AGK21"/>
      <c r="AGL21"/>
      <c r="AGM21"/>
      <c r="AGN21"/>
      <c r="AGO21"/>
      <c r="AGP21"/>
      <c r="AGQ21"/>
      <c r="AGR21"/>
      <c r="AGS21"/>
      <c r="AGT21"/>
      <c r="AGU21"/>
      <c r="AGV21"/>
      <c r="AGW21"/>
      <c r="AGX21"/>
      <c r="AGY21"/>
      <c r="AGZ21"/>
      <c r="AHA21"/>
      <c r="AHB21"/>
      <c r="AHC21"/>
      <c r="AHD21"/>
      <c r="AHE21"/>
      <c r="AHF21"/>
      <c r="AHG21"/>
      <c r="AHH21"/>
      <c r="AHI21"/>
      <c r="AHJ21"/>
      <c r="AHK21"/>
      <c r="AHL21"/>
      <c r="AHM21"/>
      <c r="AHN21"/>
      <c r="AHO21"/>
      <c r="AHP21"/>
      <c r="AHQ21"/>
      <c r="AHR21"/>
      <c r="AHS21"/>
      <c r="AHT21"/>
      <c r="AHU21"/>
      <c r="AHV21"/>
      <c r="AHW21"/>
      <c r="AHX21"/>
      <c r="AHY21"/>
      <c r="AHZ21"/>
      <c r="AIA21"/>
      <c r="AIB21"/>
      <c r="AIC21"/>
      <c r="AID21"/>
      <c r="AIE21"/>
      <c r="AIF21"/>
      <c r="AIG21"/>
      <c r="AIH21"/>
      <c r="AII21"/>
      <c r="AIJ21"/>
      <c r="AIK21"/>
      <c r="AIL21"/>
      <c r="AIM21"/>
      <c r="AIN21"/>
      <c r="AIO21"/>
      <c r="AIP21"/>
      <c r="AIQ21"/>
      <c r="AIR21"/>
      <c r="AIS21"/>
      <c r="AIT21"/>
      <c r="AIU21"/>
      <c r="AIV21"/>
      <c r="AIW21"/>
      <c r="AIX21"/>
      <c r="AIY21"/>
      <c r="AIZ21"/>
      <c r="AJA21"/>
      <c r="AJB21"/>
      <c r="AJC21"/>
      <c r="AJD21"/>
      <c r="AJE21"/>
      <c r="AJF21"/>
      <c r="AJG21"/>
      <c r="AJH21"/>
      <c r="AJI21"/>
      <c r="AJJ21"/>
      <c r="AJK21"/>
      <c r="AJL21"/>
      <c r="AJM21"/>
      <c r="AJN21"/>
      <c r="AJO21"/>
      <c r="AJP21"/>
      <c r="AJQ21"/>
      <c r="AJR21"/>
      <c r="AJS21"/>
      <c r="AJT21"/>
      <c r="AJU21"/>
      <c r="AJV21"/>
      <c r="AJW21"/>
    </row>
    <row r="22" spans="1:959">
      <c r="A22" s="171"/>
      <c r="B22" s="147"/>
      <c r="C22" s="148"/>
      <c r="D22" s="149"/>
      <c r="E22" s="150">
        <v>44168</v>
      </c>
      <c r="F22" s="137">
        <v>1</v>
      </c>
      <c r="G22" s="137">
        <v>2</v>
      </c>
      <c r="H22" s="137"/>
      <c r="I22" s="169">
        <f t="shared" si="3"/>
        <v>3</v>
      </c>
      <c r="J22" s="141" t="str">
        <f t="shared" si="4"/>
        <v/>
      </c>
      <c r="K22" s="198">
        <v>15</v>
      </c>
      <c r="L22" s="202">
        <v>3</v>
      </c>
      <c r="M22" s="176" t="str">
        <f t="shared" si="6"/>
        <v>15:00</v>
      </c>
      <c r="N22" s="186" t="str">
        <f t="shared" si="5"/>
        <v/>
      </c>
      <c r="O22" s="177" t="str">
        <f t="shared" si="7"/>
        <v/>
      </c>
      <c r="P22" s="182"/>
      <c r="Q22" s="239"/>
      <c r="R22" s="239"/>
      <c r="S22" s="239"/>
      <c r="T22" s="239"/>
      <c r="U22" s="239"/>
      <c r="V22" s="239"/>
      <c r="W22" s="239"/>
      <c r="X22" s="239"/>
      <c r="Y22" s="239"/>
      <c r="Z22" s="239"/>
      <c r="AA22" s="239"/>
      <c r="AB22" s="239"/>
      <c r="AC22" s="239"/>
      <c r="AD22" s="239"/>
      <c r="AE22" s="239"/>
      <c r="AF22" s="239"/>
      <c r="AG22" s="239"/>
      <c r="AH22" s="239"/>
      <c r="AI22" s="239"/>
      <c r="AJ22" s="239"/>
      <c r="AK22" s="239"/>
      <c r="AL22" s="239"/>
      <c r="AM22" s="239"/>
      <c r="AN22" s="239"/>
      <c r="AO22" s="239"/>
      <c r="AP22" s="135"/>
      <c r="AQ22" s="135"/>
      <c r="AR22" s="135"/>
      <c r="AS22" s="135"/>
      <c r="AT22" s="135"/>
      <c r="AU22" s="135"/>
      <c r="AV22" s="135"/>
      <c r="AW22" s="135"/>
      <c r="AX22" s="135"/>
      <c r="AY22" s="135"/>
      <c r="AZ22" s="135"/>
      <c r="BA22" s="135"/>
      <c r="BB22" s="135"/>
      <c r="BC22" s="135"/>
      <c r="BD22" s="135"/>
      <c r="BE22" s="135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  <c r="NV22"/>
      <c r="NW22"/>
      <c r="NX22"/>
      <c r="NY22"/>
      <c r="NZ22"/>
      <c r="OA22"/>
      <c r="OB22"/>
      <c r="OC22"/>
      <c r="OD22"/>
      <c r="OE22"/>
      <c r="OF22"/>
      <c r="OG22"/>
      <c r="OH22"/>
      <c r="OI22"/>
      <c r="OJ22"/>
      <c r="OK22"/>
      <c r="OL22"/>
      <c r="OM22"/>
      <c r="ON22"/>
      <c r="OO22"/>
      <c r="OP22"/>
      <c r="OQ22"/>
      <c r="OR22"/>
      <c r="OS22"/>
      <c r="OT22"/>
      <c r="OU22"/>
      <c r="OV22"/>
      <c r="OW22"/>
      <c r="OX22"/>
      <c r="OY22"/>
      <c r="OZ22"/>
      <c r="PA22"/>
      <c r="PB22"/>
      <c r="PC22"/>
      <c r="PD22"/>
      <c r="PE22"/>
      <c r="PF22"/>
      <c r="PG22"/>
      <c r="PH22"/>
      <c r="PI22"/>
      <c r="PJ22"/>
      <c r="PK22"/>
      <c r="PL22"/>
      <c r="PM22"/>
      <c r="PN22"/>
      <c r="PO22"/>
      <c r="PP22"/>
      <c r="PQ22"/>
      <c r="PR22"/>
      <c r="PS22"/>
      <c r="PT22"/>
      <c r="PU22"/>
      <c r="PV22"/>
      <c r="PW22"/>
      <c r="PX22"/>
      <c r="PY22"/>
      <c r="PZ22"/>
      <c r="QA22"/>
      <c r="QB22"/>
      <c r="QC22"/>
      <c r="QD22"/>
      <c r="QE22"/>
      <c r="QF22"/>
      <c r="QG22"/>
      <c r="QH22"/>
      <c r="QI22"/>
      <c r="QJ22"/>
      <c r="QK22"/>
      <c r="QL22"/>
      <c r="QM22"/>
      <c r="QN22"/>
      <c r="QO22"/>
      <c r="QP22"/>
      <c r="QQ22"/>
      <c r="QR22"/>
      <c r="QS22"/>
      <c r="QT22"/>
      <c r="QU22"/>
      <c r="QV22"/>
      <c r="QW22"/>
      <c r="QX22"/>
      <c r="QY22"/>
      <c r="QZ22"/>
      <c r="RA22"/>
      <c r="RB22"/>
      <c r="RC22"/>
      <c r="RD22"/>
      <c r="RE22"/>
      <c r="RF22"/>
      <c r="RG22"/>
      <c r="RH22"/>
      <c r="RI22"/>
      <c r="RJ22"/>
      <c r="RK22"/>
      <c r="RL22"/>
      <c r="RM22"/>
      <c r="RN22"/>
      <c r="RO22"/>
      <c r="RP22"/>
      <c r="RQ22"/>
      <c r="RR22"/>
      <c r="RS22"/>
      <c r="RT22"/>
      <c r="RU22"/>
      <c r="RV22"/>
      <c r="RW22"/>
      <c r="RX22"/>
      <c r="RY22"/>
      <c r="RZ22"/>
      <c r="SA22"/>
      <c r="SB22"/>
      <c r="SC22"/>
      <c r="SD22"/>
      <c r="SE22"/>
      <c r="SF22"/>
      <c r="SG22"/>
      <c r="SH22"/>
      <c r="SI22"/>
      <c r="SJ22"/>
      <c r="SK22"/>
      <c r="SL22"/>
      <c r="SM22"/>
      <c r="SN22"/>
      <c r="SO22"/>
      <c r="SP22"/>
      <c r="SQ22"/>
      <c r="SR22"/>
      <c r="SS22"/>
      <c r="ST22"/>
      <c r="SU22"/>
      <c r="SV22"/>
      <c r="SW22"/>
      <c r="SX22"/>
      <c r="SY22"/>
      <c r="SZ22"/>
      <c r="TA22"/>
      <c r="TB22"/>
      <c r="TC22"/>
      <c r="TD22"/>
      <c r="TE22"/>
      <c r="TF22"/>
      <c r="TG22"/>
      <c r="TH22"/>
      <c r="TI22"/>
      <c r="TJ22"/>
      <c r="TK22"/>
      <c r="TL22"/>
      <c r="TM22"/>
      <c r="TN22"/>
      <c r="TO22"/>
      <c r="TP22"/>
      <c r="TQ22"/>
      <c r="TR22"/>
      <c r="TS22"/>
      <c r="TT22"/>
      <c r="TU22"/>
      <c r="TV22"/>
      <c r="TW22"/>
      <c r="TX22"/>
      <c r="TY22"/>
      <c r="TZ22"/>
      <c r="UA22"/>
      <c r="UB22"/>
      <c r="UC22"/>
      <c r="UD22"/>
      <c r="UE22"/>
      <c r="UF22"/>
      <c r="UG22"/>
      <c r="UH22"/>
      <c r="UI22"/>
      <c r="UJ22"/>
      <c r="UK22"/>
      <c r="UL22"/>
      <c r="UM22"/>
      <c r="UN22"/>
      <c r="UO22"/>
      <c r="UP22"/>
      <c r="UQ22"/>
      <c r="UR22"/>
      <c r="US22"/>
      <c r="UT22"/>
      <c r="UU22"/>
      <c r="UV22"/>
      <c r="UW22"/>
      <c r="UX22"/>
      <c r="UY22"/>
      <c r="UZ22"/>
      <c r="VA22"/>
      <c r="VB22"/>
      <c r="VC22"/>
      <c r="VD22"/>
      <c r="VE22"/>
      <c r="VF22"/>
      <c r="VG22"/>
      <c r="VH22"/>
      <c r="VI22"/>
      <c r="VJ22"/>
      <c r="VK22"/>
      <c r="VL22"/>
      <c r="VM22"/>
      <c r="VN22"/>
      <c r="VO22"/>
      <c r="VP22"/>
      <c r="VQ22"/>
      <c r="VR22"/>
      <c r="VS22"/>
      <c r="VT22"/>
      <c r="VU22"/>
      <c r="VV22"/>
      <c r="VW22"/>
      <c r="VX22"/>
      <c r="VY22"/>
      <c r="VZ22"/>
      <c r="WA22"/>
      <c r="WB22"/>
      <c r="WC22"/>
      <c r="WD22"/>
      <c r="WE22"/>
      <c r="WF22"/>
      <c r="WG22"/>
      <c r="WH22"/>
      <c r="WI22"/>
      <c r="WJ22"/>
      <c r="WK22"/>
      <c r="WL22"/>
      <c r="WM22"/>
      <c r="WN22"/>
      <c r="WO22"/>
      <c r="WP22"/>
      <c r="WQ22"/>
      <c r="WR22"/>
      <c r="WS22"/>
      <c r="WT22"/>
      <c r="WU22"/>
      <c r="WV22"/>
      <c r="WW22"/>
      <c r="WX22"/>
      <c r="WY22"/>
      <c r="WZ22"/>
      <c r="XA22"/>
      <c r="XB22"/>
      <c r="XC22"/>
      <c r="XD22"/>
      <c r="XE22"/>
      <c r="XF22"/>
      <c r="XG22"/>
      <c r="XH22"/>
      <c r="XI22"/>
      <c r="XJ22"/>
      <c r="XK22"/>
      <c r="XL22"/>
      <c r="XM22"/>
      <c r="XN22"/>
      <c r="XO22"/>
      <c r="XP22"/>
      <c r="XQ22"/>
      <c r="XR22"/>
      <c r="XS22"/>
      <c r="XT22"/>
      <c r="XU22"/>
      <c r="XV22"/>
      <c r="XW22"/>
      <c r="XX22"/>
      <c r="XY22"/>
      <c r="XZ22"/>
      <c r="YA22"/>
      <c r="YB22"/>
      <c r="YC22"/>
      <c r="YD22"/>
      <c r="YE22"/>
      <c r="YF22"/>
      <c r="YG22"/>
      <c r="YH22"/>
      <c r="YI22"/>
      <c r="YJ22"/>
      <c r="YK22"/>
      <c r="YL22"/>
      <c r="YM22"/>
      <c r="YN22"/>
      <c r="YO22"/>
      <c r="YP22"/>
      <c r="YQ22"/>
      <c r="YR22"/>
      <c r="YS22"/>
      <c r="YT22"/>
      <c r="YU22"/>
      <c r="YV22"/>
      <c r="YW22"/>
      <c r="YX22"/>
      <c r="YY22"/>
      <c r="YZ22"/>
      <c r="ZA22"/>
      <c r="ZB22"/>
      <c r="ZC22"/>
      <c r="ZD22"/>
      <c r="ZE22"/>
      <c r="ZF22"/>
      <c r="ZG22"/>
      <c r="ZH22"/>
      <c r="ZI22"/>
      <c r="ZJ22"/>
      <c r="ZK22"/>
      <c r="ZL22"/>
      <c r="ZM22"/>
      <c r="ZN22"/>
      <c r="ZO22"/>
      <c r="ZP22"/>
      <c r="ZQ22"/>
      <c r="ZR22"/>
      <c r="ZS22"/>
      <c r="ZT22"/>
      <c r="ZU22"/>
      <c r="ZV22"/>
      <c r="ZW22"/>
      <c r="ZX22"/>
      <c r="ZY22"/>
      <c r="ZZ22"/>
      <c r="AAA22"/>
      <c r="AAB22"/>
      <c r="AAC22"/>
      <c r="AAD22"/>
      <c r="AAE22"/>
      <c r="AAF22"/>
      <c r="AAG22"/>
      <c r="AAH22"/>
      <c r="AAI22"/>
      <c r="AAJ22"/>
      <c r="AAK22"/>
      <c r="AAL22"/>
      <c r="AAM22"/>
      <c r="AAN22"/>
      <c r="AAO22"/>
      <c r="AAP22"/>
      <c r="AAQ22"/>
      <c r="AAR22"/>
      <c r="AAS22"/>
      <c r="AAT22"/>
      <c r="AAU22"/>
      <c r="AAV22"/>
      <c r="AAW22"/>
      <c r="AAX22"/>
      <c r="AAY22"/>
      <c r="AAZ22"/>
      <c r="ABA22"/>
      <c r="ABB22"/>
      <c r="ABC22"/>
      <c r="ABD22"/>
      <c r="ABE22"/>
      <c r="ABF22"/>
      <c r="ABG22"/>
      <c r="ABH22"/>
      <c r="ABI22"/>
      <c r="ABJ22"/>
      <c r="ABK22"/>
      <c r="ABL22"/>
      <c r="ABM22"/>
      <c r="ABN22"/>
      <c r="ABO22"/>
      <c r="ABP22"/>
      <c r="ABQ22"/>
      <c r="ABR22"/>
      <c r="ABS22"/>
      <c r="ABT22"/>
      <c r="ABU22"/>
      <c r="ABV22"/>
      <c r="ABW22"/>
      <c r="ABX22"/>
      <c r="ABY22"/>
      <c r="ABZ22"/>
      <c r="ACA22"/>
      <c r="ACB22"/>
      <c r="ACC22"/>
      <c r="ACD22"/>
      <c r="ACE22"/>
      <c r="ACF22"/>
      <c r="ACG22"/>
      <c r="ACH22"/>
      <c r="ACI22"/>
      <c r="ACJ22"/>
      <c r="ACK22"/>
      <c r="ACL22"/>
      <c r="ACM22"/>
      <c r="ACN22"/>
      <c r="ACO22"/>
      <c r="ACP22"/>
      <c r="ACQ22"/>
      <c r="ACR22"/>
      <c r="ACS22"/>
      <c r="ACT22"/>
      <c r="ACU22"/>
      <c r="ACV22"/>
      <c r="ACW22"/>
      <c r="ACX22"/>
      <c r="ACY22"/>
      <c r="ACZ22"/>
      <c r="ADA22"/>
      <c r="ADB22"/>
      <c r="ADC22"/>
      <c r="ADD22"/>
      <c r="ADE22"/>
      <c r="ADF22"/>
      <c r="ADG22"/>
      <c r="ADH22"/>
      <c r="ADI22"/>
      <c r="ADJ22"/>
      <c r="ADK22"/>
      <c r="ADL22"/>
      <c r="ADM22"/>
      <c r="ADN22"/>
      <c r="ADO22"/>
      <c r="ADP22"/>
      <c r="ADQ22"/>
      <c r="ADR22"/>
      <c r="ADS22"/>
      <c r="ADT22"/>
      <c r="ADU22"/>
      <c r="ADV22"/>
      <c r="ADW22"/>
      <c r="ADX22"/>
      <c r="ADY22"/>
      <c r="ADZ22"/>
      <c r="AEA22"/>
      <c r="AEB22"/>
      <c r="AEC22"/>
      <c r="AED22"/>
      <c r="AEE22"/>
      <c r="AEF22"/>
      <c r="AEG22"/>
      <c r="AEH22"/>
      <c r="AEI22"/>
      <c r="AEJ22"/>
      <c r="AEK22"/>
      <c r="AEL22"/>
      <c r="AEM22"/>
      <c r="AEN22"/>
      <c r="AEO22"/>
      <c r="AEP22"/>
      <c r="AEQ22"/>
      <c r="AER22"/>
      <c r="AES22"/>
      <c r="AET22"/>
      <c r="AEU22"/>
      <c r="AEV22"/>
      <c r="AEW22"/>
      <c r="AEX22"/>
      <c r="AEY22"/>
      <c r="AEZ22"/>
      <c r="AFA22"/>
      <c r="AFB22"/>
      <c r="AFC22"/>
      <c r="AFD22"/>
      <c r="AFE22"/>
      <c r="AFF22"/>
      <c r="AFG22"/>
      <c r="AFH22"/>
      <c r="AFI22"/>
      <c r="AFJ22"/>
      <c r="AFK22"/>
      <c r="AFL22"/>
      <c r="AFM22"/>
      <c r="AFN22"/>
      <c r="AFO22"/>
      <c r="AFP22"/>
      <c r="AFQ22"/>
      <c r="AFR22"/>
      <c r="AFS22"/>
      <c r="AFT22"/>
      <c r="AFU22"/>
      <c r="AFV22"/>
      <c r="AFW22"/>
      <c r="AFX22"/>
      <c r="AFY22"/>
      <c r="AFZ22"/>
      <c r="AGA22"/>
      <c r="AGB22"/>
      <c r="AGC22"/>
      <c r="AGD22"/>
      <c r="AGE22"/>
      <c r="AGF22"/>
      <c r="AGG22"/>
      <c r="AGH22"/>
      <c r="AGI22"/>
      <c r="AGJ22"/>
      <c r="AGK22"/>
      <c r="AGL22"/>
      <c r="AGM22"/>
      <c r="AGN22"/>
      <c r="AGO22"/>
      <c r="AGP22"/>
      <c r="AGQ22"/>
      <c r="AGR22"/>
      <c r="AGS22"/>
      <c r="AGT22"/>
      <c r="AGU22"/>
      <c r="AGV22"/>
      <c r="AGW22"/>
      <c r="AGX22"/>
      <c r="AGY22"/>
      <c r="AGZ22"/>
      <c r="AHA22"/>
      <c r="AHB22"/>
      <c r="AHC22"/>
      <c r="AHD22"/>
      <c r="AHE22"/>
      <c r="AHF22"/>
      <c r="AHG22"/>
      <c r="AHH22"/>
      <c r="AHI22"/>
      <c r="AHJ22"/>
      <c r="AHK22"/>
      <c r="AHL22"/>
      <c r="AHM22"/>
      <c r="AHN22"/>
      <c r="AHO22"/>
      <c r="AHP22"/>
      <c r="AHQ22"/>
      <c r="AHR22"/>
      <c r="AHS22"/>
      <c r="AHT22"/>
      <c r="AHU22"/>
      <c r="AHV22"/>
      <c r="AHW22"/>
      <c r="AHX22"/>
      <c r="AHY22"/>
      <c r="AHZ22"/>
      <c r="AIA22"/>
      <c r="AIB22"/>
      <c r="AIC22"/>
      <c r="AID22"/>
      <c r="AIE22"/>
      <c r="AIF22"/>
      <c r="AIG22"/>
      <c r="AIH22"/>
      <c r="AII22"/>
      <c r="AIJ22"/>
      <c r="AIK22"/>
      <c r="AIL22"/>
      <c r="AIM22"/>
      <c r="AIN22"/>
      <c r="AIO22"/>
      <c r="AIP22"/>
      <c r="AIQ22"/>
      <c r="AIR22"/>
      <c r="AIS22"/>
      <c r="AIT22"/>
      <c r="AIU22"/>
      <c r="AIV22"/>
      <c r="AIW22"/>
      <c r="AIX22"/>
      <c r="AIY22"/>
      <c r="AIZ22"/>
      <c r="AJA22"/>
      <c r="AJB22"/>
      <c r="AJC22"/>
      <c r="AJD22"/>
      <c r="AJE22"/>
      <c r="AJF22"/>
      <c r="AJG22"/>
      <c r="AJH22"/>
      <c r="AJI22"/>
      <c r="AJJ22"/>
      <c r="AJK22"/>
      <c r="AJL22"/>
      <c r="AJM22"/>
      <c r="AJN22"/>
      <c r="AJO22"/>
      <c r="AJP22"/>
      <c r="AJQ22"/>
      <c r="AJR22"/>
      <c r="AJS22"/>
      <c r="AJT22"/>
      <c r="AJU22"/>
      <c r="AJV22"/>
      <c r="AJW22"/>
    </row>
    <row r="23" spans="1:959">
      <c r="A23" s="171"/>
      <c r="B23" s="147"/>
      <c r="C23" s="148"/>
      <c r="D23" s="149"/>
      <c r="E23" s="150">
        <v>44216</v>
      </c>
      <c r="F23" s="137">
        <v>2</v>
      </c>
      <c r="G23" s="137"/>
      <c r="H23" s="137"/>
      <c r="I23" s="169">
        <f t="shared" si="3"/>
        <v>2</v>
      </c>
      <c r="J23" s="141" t="str">
        <f>IF(A23="ok",I23,"")</f>
        <v/>
      </c>
      <c r="K23" s="198">
        <v>14</v>
      </c>
      <c r="L23" s="202">
        <v>1</v>
      </c>
      <c r="M23" s="176" t="str">
        <f t="shared" si="6"/>
        <v>14:00</v>
      </c>
      <c r="N23" s="186" t="str">
        <f t="shared" si="5"/>
        <v/>
      </c>
      <c r="O23" s="177" t="str">
        <f t="shared" si="7"/>
        <v/>
      </c>
      <c r="P23" s="182"/>
      <c r="Q23" s="239"/>
      <c r="R23" s="239"/>
      <c r="S23" s="239"/>
      <c r="T23" s="239"/>
      <c r="U23" s="239"/>
      <c r="V23" s="239"/>
      <c r="W23" s="239"/>
      <c r="X23" s="239"/>
      <c r="Y23" s="239"/>
      <c r="Z23" s="239"/>
      <c r="AA23" s="239"/>
      <c r="AB23" s="239"/>
      <c r="AC23" s="239"/>
      <c r="AD23" s="239"/>
      <c r="AE23" s="239"/>
      <c r="AF23" s="239"/>
      <c r="AG23" s="239"/>
      <c r="AH23" s="239"/>
      <c r="AI23" s="239"/>
      <c r="AJ23" s="239"/>
      <c r="AK23" s="239"/>
      <c r="AL23" s="239"/>
      <c r="AM23" s="239"/>
      <c r="AN23" s="239"/>
      <c r="AO23" s="239"/>
      <c r="AP23" s="135"/>
      <c r="AQ23" s="135"/>
      <c r="AR23" s="135"/>
      <c r="AS23" s="135"/>
      <c r="AT23" s="135"/>
      <c r="AU23" s="135"/>
      <c r="AV23" s="135"/>
      <c r="AW23" s="135"/>
      <c r="AX23" s="135"/>
      <c r="AY23" s="135"/>
      <c r="AZ23" s="135"/>
      <c r="BA23" s="135"/>
      <c r="BB23" s="135"/>
      <c r="BC23" s="135"/>
      <c r="BD23" s="135"/>
      <c r="BE23" s="135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  <c r="NV23"/>
      <c r="NW23"/>
      <c r="NX23"/>
      <c r="NY23"/>
      <c r="NZ23"/>
      <c r="OA23"/>
      <c r="OB23"/>
      <c r="OC23"/>
      <c r="OD23"/>
      <c r="OE23"/>
      <c r="OF23"/>
      <c r="OG23"/>
      <c r="OH23"/>
      <c r="OI23"/>
      <c r="OJ23"/>
      <c r="OK23"/>
      <c r="OL23"/>
      <c r="OM23"/>
      <c r="ON23"/>
      <c r="OO23"/>
      <c r="OP23"/>
      <c r="OQ23"/>
      <c r="OR23"/>
      <c r="OS23"/>
      <c r="OT23"/>
      <c r="OU23"/>
      <c r="OV23"/>
      <c r="OW23"/>
      <c r="OX23"/>
      <c r="OY23"/>
      <c r="OZ23"/>
      <c r="PA23"/>
      <c r="PB23"/>
      <c r="PC23"/>
      <c r="PD23"/>
      <c r="PE23"/>
      <c r="PF23"/>
      <c r="PG23"/>
      <c r="PH23"/>
      <c r="PI23"/>
      <c r="PJ23"/>
      <c r="PK23"/>
      <c r="PL23"/>
      <c r="PM23"/>
      <c r="PN23"/>
      <c r="PO23"/>
      <c r="PP23"/>
      <c r="PQ23"/>
      <c r="PR23"/>
      <c r="PS23"/>
      <c r="PT23"/>
      <c r="PU23"/>
      <c r="PV23"/>
      <c r="PW23"/>
      <c r="PX23"/>
      <c r="PY23"/>
      <c r="PZ23"/>
      <c r="QA23"/>
      <c r="QB23"/>
      <c r="QC23"/>
      <c r="QD23"/>
      <c r="QE23"/>
      <c r="QF23"/>
      <c r="QG23"/>
      <c r="QH23"/>
      <c r="QI23"/>
      <c r="QJ23"/>
      <c r="QK23"/>
      <c r="QL23"/>
      <c r="QM23"/>
      <c r="QN23"/>
      <c r="QO23"/>
      <c r="QP23"/>
      <c r="QQ23"/>
      <c r="QR23"/>
      <c r="QS23"/>
      <c r="QT23"/>
      <c r="QU23"/>
      <c r="QV23"/>
      <c r="QW23"/>
      <c r="QX23"/>
      <c r="QY23"/>
      <c r="QZ23"/>
      <c r="RA23"/>
      <c r="RB23"/>
      <c r="RC23"/>
      <c r="RD23"/>
      <c r="RE23"/>
      <c r="RF23"/>
      <c r="RG23"/>
      <c r="RH23"/>
      <c r="RI23"/>
      <c r="RJ23"/>
      <c r="RK23"/>
      <c r="RL23"/>
      <c r="RM23"/>
      <c r="RN23"/>
      <c r="RO23"/>
      <c r="RP23"/>
      <c r="RQ23"/>
      <c r="RR23"/>
      <c r="RS23"/>
      <c r="RT23"/>
      <c r="RU23"/>
      <c r="RV23"/>
      <c r="RW23"/>
      <c r="RX23"/>
      <c r="RY23"/>
      <c r="RZ23"/>
      <c r="SA23"/>
      <c r="SB23"/>
      <c r="SC23"/>
      <c r="SD23"/>
      <c r="SE23"/>
      <c r="SF23"/>
      <c r="SG23"/>
      <c r="SH23"/>
      <c r="SI23"/>
      <c r="SJ23"/>
      <c r="SK23"/>
      <c r="SL23"/>
      <c r="SM23"/>
      <c r="SN23"/>
      <c r="SO23"/>
      <c r="SP23"/>
      <c r="SQ23"/>
      <c r="SR23"/>
      <c r="SS23"/>
      <c r="ST23"/>
      <c r="SU23"/>
      <c r="SV23"/>
      <c r="SW23"/>
      <c r="SX23"/>
      <c r="SY23"/>
      <c r="SZ23"/>
      <c r="TA23"/>
      <c r="TB23"/>
      <c r="TC23"/>
      <c r="TD23"/>
      <c r="TE23"/>
      <c r="TF23"/>
      <c r="TG23"/>
      <c r="TH23"/>
      <c r="TI23"/>
      <c r="TJ23"/>
      <c r="TK23"/>
      <c r="TL23"/>
      <c r="TM23"/>
      <c r="TN23"/>
      <c r="TO23"/>
      <c r="TP23"/>
      <c r="TQ23"/>
      <c r="TR23"/>
      <c r="TS23"/>
      <c r="TT23"/>
      <c r="TU23"/>
      <c r="TV23"/>
      <c r="TW23"/>
      <c r="TX23"/>
      <c r="TY23"/>
      <c r="TZ23"/>
      <c r="UA23"/>
      <c r="UB23"/>
      <c r="UC23"/>
      <c r="UD23"/>
      <c r="UE23"/>
      <c r="UF23"/>
      <c r="UG23"/>
      <c r="UH23"/>
      <c r="UI23"/>
      <c r="UJ23"/>
      <c r="UK23"/>
      <c r="UL23"/>
      <c r="UM23"/>
      <c r="UN23"/>
      <c r="UO23"/>
      <c r="UP23"/>
      <c r="UQ23"/>
      <c r="UR23"/>
      <c r="US23"/>
      <c r="UT23"/>
      <c r="UU23"/>
      <c r="UV23"/>
      <c r="UW23"/>
      <c r="UX23"/>
      <c r="UY23"/>
      <c r="UZ23"/>
      <c r="VA23"/>
      <c r="VB23"/>
      <c r="VC23"/>
      <c r="VD23"/>
      <c r="VE23"/>
      <c r="VF23"/>
      <c r="VG23"/>
      <c r="VH23"/>
      <c r="VI23"/>
      <c r="VJ23"/>
      <c r="VK23"/>
      <c r="VL23"/>
      <c r="VM23"/>
      <c r="VN23"/>
      <c r="VO23"/>
      <c r="VP23"/>
      <c r="VQ23"/>
      <c r="VR23"/>
      <c r="VS23"/>
      <c r="VT23"/>
      <c r="VU23"/>
      <c r="VV23"/>
      <c r="VW23"/>
      <c r="VX23"/>
      <c r="VY23"/>
      <c r="VZ23"/>
      <c r="WA23"/>
      <c r="WB23"/>
      <c r="WC23"/>
      <c r="WD23"/>
      <c r="WE23"/>
      <c r="WF23"/>
      <c r="WG23"/>
      <c r="WH23"/>
      <c r="WI23"/>
      <c r="WJ23"/>
      <c r="WK23"/>
      <c r="WL23"/>
      <c r="WM23"/>
      <c r="WN23"/>
      <c r="WO23"/>
      <c r="WP23"/>
      <c r="WQ23"/>
      <c r="WR23"/>
      <c r="WS23"/>
      <c r="WT23"/>
      <c r="WU23"/>
      <c r="WV23"/>
      <c r="WW23"/>
      <c r="WX23"/>
      <c r="WY23"/>
      <c r="WZ23"/>
      <c r="XA23"/>
      <c r="XB23"/>
      <c r="XC23"/>
      <c r="XD23"/>
      <c r="XE23"/>
      <c r="XF23"/>
      <c r="XG23"/>
      <c r="XH23"/>
      <c r="XI23"/>
      <c r="XJ23"/>
      <c r="XK23"/>
      <c r="XL23"/>
      <c r="XM23"/>
      <c r="XN23"/>
      <c r="XO23"/>
      <c r="XP23"/>
      <c r="XQ23"/>
      <c r="XR23"/>
      <c r="XS23"/>
      <c r="XT23"/>
      <c r="XU23"/>
      <c r="XV23"/>
      <c r="XW23"/>
      <c r="XX23"/>
      <c r="XY23"/>
      <c r="XZ23"/>
      <c r="YA23"/>
      <c r="YB23"/>
      <c r="YC23"/>
      <c r="YD23"/>
      <c r="YE23"/>
      <c r="YF23"/>
      <c r="YG23"/>
      <c r="YH23"/>
      <c r="YI23"/>
      <c r="YJ23"/>
      <c r="YK23"/>
      <c r="YL23"/>
      <c r="YM23"/>
      <c r="YN23"/>
      <c r="YO23"/>
      <c r="YP23"/>
      <c r="YQ23"/>
      <c r="YR23"/>
      <c r="YS23"/>
      <c r="YT23"/>
      <c r="YU23"/>
      <c r="YV23"/>
      <c r="YW23"/>
      <c r="YX23"/>
      <c r="YY23"/>
      <c r="YZ23"/>
      <c r="ZA23"/>
      <c r="ZB23"/>
      <c r="ZC23"/>
      <c r="ZD23"/>
      <c r="ZE23"/>
      <c r="ZF23"/>
      <c r="ZG23"/>
      <c r="ZH23"/>
      <c r="ZI23"/>
      <c r="ZJ23"/>
      <c r="ZK23"/>
      <c r="ZL23"/>
      <c r="ZM23"/>
      <c r="ZN23"/>
      <c r="ZO23"/>
      <c r="ZP23"/>
      <c r="ZQ23"/>
      <c r="ZR23"/>
      <c r="ZS23"/>
      <c r="ZT23"/>
      <c r="ZU23"/>
      <c r="ZV23"/>
      <c r="ZW23"/>
      <c r="ZX23"/>
      <c r="ZY23"/>
      <c r="ZZ23"/>
      <c r="AAA23"/>
      <c r="AAB23"/>
      <c r="AAC23"/>
      <c r="AAD23"/>
      <c r="AAE23"/>
      <c r="AAF23"/>
      <c r="AAG23"/>
      <c r="AAH23"/>
      <c r="AAI23"/>
      <c r="AAJ23"/>
      <c r="AAK23"/>
      <c r="AAL23"/>
      <c r="AAM23"/>
      <c r="AAN23"/>
      <c r="AAO23"/>
      <c r="AAP23"/>
      <c r="AAQ23"/>
      <c r="AAR23"/>
      <c r="AAS23"/>
      <c r="AAT23"/>
      <c r="AAU23"/>
      <c r="AAV23"/>
      <c r="AAW23"/>
      <c r="AAX23"/>
      <c r="AAY23"/>
      <c r="AAZ23"/>
      <c r="ABA23"/>
      <c r="ABB23"/>
      <c r="ABC23"/>
      <c r="ABD23"/>
      <c r="ABE23"/>
      <c r="ABF23"/>
      <c r="ABG23"/>
      <c r="ABH23"/>
      <c r="ABI23"/>
      <c r="ABJ23"/>
      <c r="ABK23"/>
      <c r="ABL23"/>
      <c r="ABM23"/>
      <c r="ABN23"/>
      <c r="ABO23"/>
      <c r="ABP23"/>
      <c r="ABQ23"/>
      <c r="ABR23"/>
      <c r="ABS23"/>
      <c r="ABT23"/>
      <c r="ABU23"/>
      <c r="ABV23"/>
      <c r="ABW23"/>
      <c r="ABX23"/>
      <c r="ABY23"/>
      <c r="ABZ23"/>
      <c r="ACA23"/>
      <c r="ACB23"/>
      <c r="ACC23"/>
      <c r="ACD23"/>
      <c r="ACE23"/>
      <c r="ACF23"/>
      <c r="ACG23"/>
      <c r="ACH23"/>
      <c r="ACI23"/>
      <c r="ACJ23"/>
      <c r="ACK23"/>
      <c r="ACL23"/>
      <c r="ACM23"/>
      <c r="ACN23"/>
      <c r="ACO23"/>
      <c r="ACP23"/>
      <c r="ACQ23"/>
      <c r="ACR23"/>
      <c r="ACS23"/>
      <c r="ACT23"/>
      <c r="ACU23"/>
      <c r="ACV23"/>
      <c r="ACW23"/>
      <c r="ACX23"/>
      <c r="ACY23"/>
      <c r="ACZ23"/>
      <c r="ADA23"/>
      <c r="ADB23"/>
      <c r="ADC23"/>
      <c r="ADD23"/>
      <c r="ADE23"/>
      <c r="ADF23"/>
      <c r="ADG23"/>
      <c r="ADH23"/>
      <c r="ADI23"/>
      <c r="ADJ23"/>
      <c r="ADK23"/>
      <c r="ADL23"/>
      <c r="ADM23"/>
      <c r="ADN23"/>
      <c r="ADO23"/>
      <c r="ADP23"/>
      <c r="ADQ23"/>
      <c r="ADR23"/>
      <c r="ADS23"/>
      <c r="ADT23"/>
      <c r="ADU23"/>
      <c r="ADV23"/>
      <c r="ADW23"/>
      <c r="ADX23"/>
      <c r="ADY23"/>
      <c r="ADZ23"/>
      <c r="AEA23"/>
      <c r="AEB23"/>
      <c r="AEC23"/>
      <c r="AED23"/>
      <c r="AEE23"/>
      <c r="AEF23"/>
      <c r="AEG23"/>
      <c r="AEH23"/>
      <c r="AEI23"/>
      <c r="AEJ23"/>
      <c r="AEK23"/>
      <c r="AEL23"/>
      <c r="AEM23"/>
      <c r="AEN23"/>
      <c r="AEO23"/>
      <c r="AEP23"/>
      <c r="AEQ23"/>
      <c r="AER23"/>
      <c r="AES23"/>
      <c r="AET23"/>
      <c r="AEU23"/>
      <c r="AEV23"/>
      <c r="AEW23"/>
      <c r="AEX23"/>
      <c r="AEY23"/>
      <c r="AEZ23"/>
      <c r="AFA23"/>
      <c r="AFB23"/>
      <c r="AFC23"/>
      <c r="AFD23"/>
      <c r="AFE23"/>
      <c r="AFF23"/>
      <c r="AFG23"/>
      <c r="AFH23"/>
      <c r="AFI23"/>
      <c r="AFJ23"/>
      <c r="AFK23"/>
      <c r="AFL23"/>
      <c r="AFM23"/>
      <c r="AFN23"/>
      <c r="AFO23"/>
      <c r="AFP23"/>
      <c r="AFQ23"/>
      <c r="AFR23"/>
      <c r="AFS23"/>
      <c r="AFT23"/>
      <c r="AFU23"/>
      <c r="AFV23"/>
      <c r="AFW23"/>
      <c r="AFX23"/>
      <c r="AFY23"/>
      <c r="AFZ23"/>
      <c r="AGA23"/>
      <c r="AGB23"/>
      <c r="AGC23"/>
      <c r="AGD23"/>
      <c r="AGE23"/>
      <c r="AGF23"/>
      <c r="AGG23"/>
      <c r="AGH23"/>
      <c r="AGI23"/>
      <c r="AGJ23"/>
      <c r="AGK23"/>
      <c r="AGL23"/>
      <c r="AGM23"/>
      <c r="AGN23"/>
      <c r="AGO23"/>
      <c r="AGP23"/>
      <c r="AGQ23"/>
      <c r="AGR23"/>
      <c r="AGS23"/>
      <c r="AGT23"/>
      <c r="AGU23"/>
      <c r="AGV23"/>
      <c r="AGW23"/>
      <c r="AGX23"/>
      <c r="AGY23"/>
      <c r="AGZ23"/>
      <c r="AHA23"/>
      <c r="AHB23"/>
      <c r="AHC23"/>
      <c r="AHD23"/>
      <c r="AHE23"/>
      <c r="AHF23"/>
      <c r="AHG23"/>
      <c r="AHH23"/>
      <c r="AHI23"/>
      <c r="AHJ23"/>
      <c r="AHK23"/>
      <c r="AHL23"/>
      <c r="AHM23"/>
      <c r="AHN23"/>
      <c r="AHO23"/>
      <c r="AHP23"/>
      <c r="AHQ23"/>
      <c r="AHR23"/>
      <c r="AHS23"/>
      <c r="AHT23"/>
      <c r="AHU23"/>
      <c r="AHV23"/>
      <c r="AHW23"/>
      <c r="AHX23"/>
      <c r="AHY23"/>
      <c r="AHZ23"/>
      <c r="AIA23"/>
      <c r="AIB23"/>
      <c r="AIC23"/>
      <c r="AID23"/>
      <c r="AIE23"/>
      <c r="AIF23"/>
      <c r="AIG23"/>
      <c r="AIH23"/>
      <c r="AII23"/>
      <c r="AIJ23"/>
      <c r="AIK23"/>
      <c r="AIL23"/>
      <c r="AIM23"/>
      <c r="AIN23"/>
      <c r="AIO23"/>
      <c r="AIP23"/>
      <c r="AIQ23"/>
      <c r="AIR23"/>
      <c r="AIS23"/>
      <c r="AIT23"/>
      <c r="AIU23"/>
      <c r="AIV23"/>
      <c r="AIW23"/>
      <c r="AIX23"/>
      <c r="AIY23"/>
      <c r="AIZ23"/>
      <c r="AJA23"/>
      <c r="AJB23"/>
      <c r="AJC23"/>
      <c r="AJD23"/>
      <c r="AJE23"/>
      <c r="AJF23"/>
      <c r="AJG23"/>
      <c r="AJH23"/>
      <c r="AJI23"/>
      <c r="AJJ23"/>
      <c r="AJK23"/>
      <c r="AJL23"/>
      <c r="AJM23"/>
      <c r="AJN23"/>
      <c r="AJO23"/>
      <c r="AJP23"/>
      <c r="AJQ23"/>
      <c r="AJR23"/>
      <c r="AJS23"/>
      <c r="AJT23"/>
      <c r="AJU23"/>
      <c r="AJV23"/>
      <c r="AJW23"/>
    </row>
    <row r="24" spans="1:959">
      <c r="A24" s="171"/>
      <c r="B24" s="147"/>
      <c r="C24" s="148"/>
      <c r="D24" s="149"/>
      <c r="E24" s="150">
        <v>44172</v>
      </c>
      <c r="F24" s="137">
        <v>2</v>
      </c>
      <c r="G24" s="137">
        <v>3</v>
      </c>
      <c r="H24" s="137"/>
      <c r="I24" s="169">
        <f t="shared" si="3"/>
        <v>5</v>
      </c>
      <c r="J24" s="141" t="str">
        <f t="shared" si="4"/>
        <v/>
      </c>
      <c r="K24" s="199">
        <v>15</v>
      </c>
      <c r="L24" s="202">
        <v>3</v>
      </c>
      <c r="M24" s="176" t="str">
        <f t="shared" si="6"/>
        <v>15:00</v>
      </c>
      <c r="N24" s="186" t="str">
        <f t="shared" si="5"/>
        <v/>
      </c>
      <c r="O24" s="177" t="str">
        <f t="shared" si="7"/>
        <v/>
      </c>
      <c r="P24" s="182"/>
      <c r="Q24" s="239"/>
      <c r="R24" s="239"/>
      <c r="S24" s="239"/>
      <c r="T24" s="239"/>
      <c r="U24" s="239"/>
      <c r="V24" s="239"/>
      <c r="W24" s="239"/>
      <c r="X24" s="239"/>
      <c r="Y24" s="239"/>
      <c r="Z24" s="239"/>
      <c r="AA24" s="239"/>
      <c r="AB24" s="239"/>
      <c r="AC24" s="239"/>
      <c r="AD24" s="239"/>
      <c r="AE24" s="239"/>
      <c r="AF24" s="239"/>
      <c r="AG24" s="239"/>
      <c r="AH24" s="239"/>
      <c r="AI24" s="239"/>
      <c r="AJ24" s="239"/>
      <c r="AK24" s="239"/>
      <c r="AL24" s="239"/>
      <c r="AM24" s="239"/>
      <c r="AN24" s="239"/>
      <c r="AO24" s="239"/>
      <c r="AP24" s="135"/>
      <c r="AQ24" s="135"/>
      <c r="AR24" s="135"/>
      <c r="AS24" s="135"/>
      <c r="AT24" s="135"/>
      <c r="AU24" s="135"/>
      <c r="AV24" s="135"/>
      <c r="AW24" s="135"/>
      <c r="AX24" s="135"/>
      <c r="AY24" s="135"/>
      <c r="AZ24" s="135"/>
      <c r="BA24" s="135"/>
      <c r="BB24" s="135"/>
      <c r="BC24" s="135"/>
      <c r="BD24" s="135"/>
      <c r="BE24" s="135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  <c r="NR24"/>
      <c r="NS24"/>
      <c r="NT24"/>
      <c r="NU24"/>
      <c r="NV24"/>
      <c r="NW24"/>
      <c r="NX24"/>
      <c r="NY24"/>
      <c r="NZ24"/>
      <c r="OA24"/>
      <c r="OB24"/>
      <c r="OC24"/>
      <c r="OD24"/>
      <c r="OE24"/>
      <c r="OF24"/>
      <c r="OG24"/>
      <c r="OH24"/>
      <c r="OI24"/>
      <c r="OJ24"/>
      <c r="OK24"/>
      <c r="OL24"/>
      <c r="OM24"/>
      <c r="ON24"/>
      <c r="OO24"/>
      <c r="OP24"/>
      <c r="OQ24"/>
      <c r="OR24"/>
      <c r="OS24"/>
      <c r="OT24"/>
      <c r="OU24"/>
      <c r="OV24"/>
      <c r="OW24"/>
      <c r="OX24"/>
      <c r="OY24"/>
      <c r="OZ24"/>
      <c r="PA24"/>
      <c r="PB24"/>
      <c r="PC24"/>
      <c r="PD24"/>
      <c r="PE24"/>
      <c r="PF24"/>
      <c r="PG24"/>
      <c r="PH24"/>
      <c r="PI24"/>
      <c r="PJ24"/>
      <c r="PK24"/>
      <c r="PL24"/>
      <c r="PM24"/>
      <c r="PN24"/>
      <c r="PO24"/>
      <c r="PP24"/>
      <c r="PQ24"/>
      <c r="PR24"/>
      <c r="PS24"/>
      <c r="PT24"/>
      <c r="PU24"/>
      <c r="PV24"/>
      <c r="PW24"/>
      <c r="PX24"/>
      <c r="PY24"/>
      <c r="PZ24"/>
      <c r="QA24"/>
      <c r="QB24"/>
      <c r="QC24"/>
      <c r="QD24"/>
      <c r="QE24"/>
      <c r="QF24"/>
      <c r="QG24"/>
      <c r="QH24"/>
      <c r="QI24"/>
      <c r="QJ24"/>
      <c r="QK24"/>
      <c r="QL24"/>
      <c r="QM24"/>
      <c r="QN24"/>
      <c r="QO24"/>
      <c r="QP24"/>
      <c r="QQ24"/>
      <c r="QR24"/>
      <c r="QS24"/>
      <c r="QT24"/>
      <c r="QU24"/>
      <c r="QV24"/>
      <c r="QW24"/>
      <c r="QX24"/>
      <c r="QY24"/>
      <c r="QZ24"/>
      <c r="RA24"/>
      <c r="RB24"/>
      <c r="RC24"/>
      <c r="RD24"/>
      <c r="RE24"/>
      <c r="RF24"/>
      <c r="RG24"/>
      <c r="RH24"/>
      <c r="RI24"/>
      <c r="RJ24"/>
      <c r="RK24"/>
      <c r="RL24"/>
      <c r="RM24"/>
      <c r="RN24"/>
      <c r="RO24"/>
      <c r="RP24"/>
      <c r="RQ24"/>
      <c r="RR24"/>
      <c r="RS24"/>
      <c r="RT24"/>
      <c r="RU24"/>
      <c r="RV24"/>
      <c r="RW24"/>
      <c r="RX24"/>
      <c r="RY24"/>
      <c r="RZ24"/>
      <c r="SA24"/>
      <c r="SB24"/>
      <c r="SC24"/>
      <c r="SD24"/>
      <c r="SE24"/>
      <c r="SF24"/>
      <c r="SG24"/>
      <c r="SH24"/>
      <c r="SI24"/>
      <c r="SJ24"/>
      <c r="SK24"/>
      <c r="SL24"/>
      <c r="SM24"/>
      <c r="SN24"/>
      <c r="SO24"/>
      <c r="SP24"/>
      <c r="SQ24"/>
      <c r="SR24"/>
      <c r="SS24"/>
      <c r="ST24"/>
      <c r="SU24"/>
      <c r="SV24"/>
      <c r="SW24"/>
      <c r="SX24"/>
      <c r="SY24"/>
      <c r="SZ24"/>
      <c r="TA24"/>
      <c r="TB24"/>
      <c r="TC24"/>
      <c r="TD24"/>
      <c r="TE24"/>
      <c r="TF24"/>
      <c r="TG24"/>
      <c r="TH24"/>
      <c r="TI24"/>
      <c r="TJ24"/>
      <c r="TK24"/>
      <c r="TL24"/>
      <c r="TM24"/>
      <c r="TN24"/>
      <c r="TO24"/>
      <c r="TP24"/>
      <c r="TQ24"/>
      <c r="TR24"/>
      <c r="TS24"/>
      <c r="TT24"/>
      <c r="TU24"/>
      <c r="TV24"/>
      <c r="TW24"/>
      <c r="TX24"/>
      <c r="TY24"/>
      <c r="TZ24"/>
      <c r="UA24"/>
      <c r="UB24"/>
      <c r="UC24"/>
      <c r="UD24"/>
      <c r="UE24"/>
      <c r="UF24"/>
      <c r="UG24"/>
      <c r="UH24"/>
      <c r="UI24"/>
      <c r="UJ24"/>
      <c r="UK24"/>
      <c r="UL24"/>
      <c r="UM24"/>
      <c r="UN24"/>
      <c r="UO24"/>
      <c r="UP24"/>
      <c r="UQ24"/>
      <c r="UR24"/>
      <c r="US24"/>
      <c r="UT24"/>
      <c r="UU24"/>
      <c r="UV24"/>
      <c r="UW24"/>
      <c r="UX24"/>
      <c r="UY24"/>
      <c r="UZ24"/>
      <c r="VA24"/>
      <c r="VB24"/>
      <c r="VC24"/>
      <c r="VD24"/>
      <c r="VE24"/>
      <c r="VF24"/>
      <c r="VG24"/>
      <c r="VH24"/>
      <c r="VI24"/>
      <c r="VJ24"/>
      <c r="VK24"/>
      <c r="VL24"/>
      <c r="VM24"/>
      <c r="VN24"/>
      <c r="VO24"/>
      <c r="VP24"/>
      <c r="VQ24"/>
      <c r="VR24"/>
      <c r="VS24"/>
      <c r="VT24"/>
      <c r="VU24"/>
      <c r="VV24"/>
      <c r="VW24"/>
      <c r="VX24"/>
      <c r="VY24"/>
      <c r="VZ24"/>
      <c r="WA24"/>
      <c r="WB24"/>
      <c r="WC24"/>
      <c r="WD24"/>
      <c r="WE24"/>
      <c r="WF24"/>
      <c r="WG24"/>
      <c r="WH24"/>
      <c r="WI24"/>
      <c r="WJ24"/>
      <c r="WK24"/>
      <c r="WL24"/>
      <c r="WM24"/>
      <c r="WN24"/>
      <c r="WO24"/>
      <c r="WP24"/>
      <c r="WQ24"/>
      <c r="WR24"/>
      <c r="WS24"/>
      <c r="WT24"/>
      <c r="WU24"/>
      <c r="WV24"/>
      <c r="WW24"/>
      <c r="WX24"/>
      <c r="WY24"/>
      <c r="WZ24"/>
      <c r="XA24"/>
      <c r="XB24"/>
      <c r="XC24"/>
      <c r="XD24"/>
      <c r="XE24"/>
      <c r="XF24"/>
      <c r="XG24"/>
      <c r="XH24"/>
      <c r="XI24"/>
      <c r="XJ24"/>
      <c r="XK24"/>
      <c r="XL24"/>
      <c r="XM24"/>
      <c r="XN24"/>
      <c r="XO24"/>
      <c r="XP24"/>
      <c r="XQ24"/>
      <c r="XR24"/>
      <c r="XS24"/>
      <c r="XT24"/>
      <c r="XU24"/>
      <c r="XV24"/>
      <c r="XW24"/>
      <c r="XX24"/>
      <c r="XY24"/>
      <c r="XZ24"/>
      <c r="YA24"/>
      <c r="YB24"/>
      <c r="YC24"/>
      <c r="YD24"/>
      <c r="YE24"/>
      <c r="YF24"/>
      <c r="YG24"/>
      <c r="YH24"/>
      <c r="YI24"/>
      <c r="YJ24"/>
      <c r="YK24"/>
      <c r="YL24"/>
      <c r="YM24"/>
      <c r="YN24"/>
      <c r="YO24"/>
      <c r="YP24"/>
      <c r="YQ24"/>
      <c r="YR24"/>
      <c r="YS24"/>
      <c r="YT24"/>
      <c r="YU24"/>
      <c r="YV24"/>
      <c r="YW24"/>
      <c r="YX24"/>
      <c r="YY24"/>
      <c r="YZ24"/>
      <c r="ZA24"/>
      <c r="ZB24"/>
      <c r="ZC24"/>
      <c r="ZD24"/>
      <c r="ZE24"/>
      <c r="ZF24"/>
      <c r="ZG24"/>
      <c r="ZH24"/>
      <c r="ZI24"/>
      <c r="ZJ24"/>
      <c r="ZK24"/>
      <c r="ZL24"/>
      <c r="ZM24"/>
      <c r="ZN24"/>
      <c r="ZO24"/>
      <c r="ZP24"/>
      <c r="ZQ24"/>
      <c r="ZR24"/>
      <c r="ZS24"/>
      <c r="ZT24"/>
      <c r="ZU24"/>
      <c r="ZV24"/>
      <c r="ZW24"/>
      <c r="ZX24"/>
      <c r="ZY24"/>
      <c r="ZZ24"/>
      <c r="AAA24"/>
      <c r="AAB24"/>
      <c r="AAC24"/>
      <c r="AAD24"/>
      <c r="AAE24"/>
      <c r="AAF24"/>
      <c r="AAG24"/>
      <c r="AAH24"/>
      <c r="AAI24"/>
      <c r="AAJ24"/>
      <c r="AAK24"/>
      <c r="AAL24"/>
      <c r="AAM24"/>
      <c r="AAN24"/>
      <c r="AAO24"/>
      <c r="AAP24"/>
      <c r="AAQ24"/>
      <c r="AAR24"/>
      <c r="AAS24"/>
      <c r="AAT24"/>
      <c r="AAU24"/>
      <c r="AAV24"/>
      <c r="AAW24"/>
      <c r="AAX24"/>
      <c r="AAY24"/>
      <c r="AAZ24"/>
      <c r="ABA24"/>
      <c r="ABB24"/>
      <c r="ABC24"/>
      <c r="ABD24"/>
      <c r="ABE24"/>
      <c r="ABF24"/>
      <c r="ABG24"/>
      <c r="ABH24"/>
      <c r="ABI24"/>
      <c r="ABJ24"/>
      <c r="ABK24"/>
      <c r="ABL24"/>
      <c r="ABM24"/>
      <c r="ABN24"/>
      <c r="ABO24"/>
      <c r="ABP24"/>
      <c r="ABQ24"/>
      <c r="ABR24"/>
      <c r="ABS24"/>
      <c r="ABT24"/>
      <c r="ABU24"/>
      <c r="ABV24"/>
      <c r="ABW24"/>
      <c r="ABX24"/>
      <c r="ABY24"/>
      <c r="ABZ24"/>
      <c r="ACA24"/>
      <c r="ACB24"/>
      <c r="ACC24"/>
      <c r="ACD24"/>
      <c r="ACE24"/>
      <c r="ACF24"/>
      <c r="ACG24"/>
      <c r="ACH24"/>
      <c r="ACI24"/>
      <c r="ACJ24"/>
      <c r="ACK24"/>
      <c r="ACL24"/>
      <c r="ACM24"/>
      <c r="ACN24"/>
      <c r="ACO24"/>
      <c r="ACP24"/>
      <c r="ACQ24"/>
      <c r="ACR24"/>
      <c r="ACS24"/>
      <c r="ACT24"/>
      <c r="ACU24"/>
      <c r="ACV24"/>
      <c r="ACW24"/>
      <c r="ACX24"/>
      <c r="ACY24"/>
      <c r="ACZ24"/>
      <c r="ADA24"/>
      <c r="ADB24"/>
      <c r="ADC24"/>
      <c r="ADD24"/>
      <c r="ADE24"/>
      <c r="ADF24"/>
      <c r="ADG24"/>
      <c r="ADH24"/>
      <c r="ADI24"/>
      <c r="ADJ24"/>
      <c r="ADK24"/>
      <c r="ADL24"/>
      <c r="ADM24"/>
      <c r="ADN24"/>
      <c r="ADO24"/>
      <c r="ADP24"/>
      <c r="ADQ24"/>
      <c r="ADR24"/>
      <c r="ADS24"/>
      <c r="ADT24"/>
      <c r="ADU24"/>
      <c r="ADV24"/>
      <c r="ADW24"/>
      <c r="ADX24"/>
      <c r="ADY24"/>
      <c r="ADZ24"/>
      <c r="AEA24"/>
      <c r="AEB24"/>
      <c r="AEC24"/>
      <c r="AED24"/>
      <c r="AEE24"/>
      <c r="AEF24"/>
      <c r="AEG24"/>
      <c r="AEH24"/>
      <c r="AEI24"/>
      <c r="AEJ24"/>
      <c r="AEK24"/>
      <c r="AEL24"/>
      <c r="AEM24"/>
      <c r="AEN24"/>
      <c r="AEO24"/>
      <c r="AEP24"/>
      <c r="AEQ24"/>
      <c r="AER24"/>
      <c r="AES24"/>
      <c r="AET24"/>
      <c r="AEU24"/>
      <c r="AEV24"/>
      <c r="AEW24"/>
      <c r="AEX24"/>
      <c r="AEY24"/>
      <c r="AEZ24"/>
      <c r="AFA24"/>
      <c r="AFB24"/>
      <c r="AFC24"/>
      <c r="AFD24"/>
      <c r="AFE24"/>
      <c r="AFF24"/>
      <c r="AFG24"/>
      <c r="AFH24"/>
      <c r="AFI24"/>
      <c r="AFJ24"/>
      <c r="AFK24"/>
      <c r="AFL24"/>
      <c r="AFM24"/>
      <c r="AFN24"/>
      <c r="AFO24"/>
      <c r="AFP24"/>
      <c r="AFQ24"/>
      <c r="AFR24"/>
      <c r="AFS24"/>
      <c r="AFT24"/>
      <c r="AFU24"/>
      <c r="AFV24"/>
      <c r="AFW24"/>
      <c r="AFX24"/>
      <c r="AFY24"/>
      <c r="AFZ24"/>
      <c r="AGA24"/>
      <c r="AGB24"/>
      <c r="AGC24"/>
      <c r="AGD24"/>
      <c r="AGE24"/>
      <c r="AGF24"/>
      <c r="AGG24"/>
      <c r="AGH24"/>
      <c r="AGI24"/>
      <c r="AGJ24"/>
      <c r="AGK24"/>
      <c r="AGL24"/>
      <c r="AGM24"/>
      <c r="AGN24"/>
      <c r="AGO24"/>
      <c r="AGP24"/>
      <c r="AGQ24"/>
      <c r="AGR24"/>
      <c r="AGS24"/>
      <c r="AGT24"/>
      <c r="AGU24"/>
      <c r="AGV24"/>
      <c r="AGW24"/>
      <c r="AGX24"/>
      <c r="AGY24"/>
      <c r="AGZ24"/>
      <c r="AHA24"/>
      <c r="AHB24"/>
      <c r="AHC24"/>
      <c r="AHD24"/>
      <c r="AHE24"/>
      <c r="AHF24"/>
      <c r="AHG24"/>
      <c r="AHH24"/>
      <c r="AHI24"/>
      <c r="AHJ24"/>
      <c r="AHK24"/>
      <c r="AHL24"/>
      <c r="AHM24"/>
      <c r="AHN24"/>
      <c r="AHO24"/>
      <c r="AHP24"/>
      <c r="AHQ24"/>
      <c r="AHR24"/>
      <c r="AHS24"/>
      <c r="AHT24"/>
      <c r="AHU24"/>
      <c r="AHV24"/>
      <c r="AHW24"/>
      <c r="AHX24"/>
      <c r="AHY24"/>
      <c r="AHZ24"/>
      <c r="AIA24"/>
      <c r="AIB24"/>
      <c r="AIC24"/>
      <c r="AID24"/>
      <c r="AIE24"/>
      <c r="AIF24"/>
      <c r="AIG24"/>
      <c r="AIH24"/>
      <c r="AII24"/>
      <c r="AIJ24"/>
      <c r="AIK24"/>
      <c r="AIL24"/>
      <c r="AIM24"/>
      <c r="AIN24"/>
      <c r="AIO24"/>
      <c r="AIP24"/>
      <c r="AIQ24"/>
      <c r="AIR24"/>
      <c r="AIS24"/>
      <c r="AIT24"/>
      <c r="AIU24"/>
      <c r="AIV24"/>
      <c r="AIW24"/>
      <c r="AIX24"/>
      <c r="AIY24"/>
      <c r="AIZ24"/>
      <c r="AJA24"/>
      <c r="AJB24"/>
      <c r="AJC24"/>
      <c r="AJD24"/>
      <c r="AJE24"/>
      <c r="AJF24"/>
      <c r="AJG24"/>
      <c r="AJH24"/>
      <c r="AJI24"/>
      <c r="AJJ24"/>
      <c r="AJK24"/>
      <c r="AJL24"/>
      <c r="AJM24"/>
      <c r="AJN24"/>
      <c r="AJO24"/>
      <c r="AJP24"/>
      <c r="AJQ24"/>
      <c r="AJR24"/>
      <c r="AJS24"/>
      <c r="AJT24"/>
      <c r="AJU24"/>
      <c r="AJV24"/>
      <c r="AJW24"/>
    </row>
    <row r="25" spans="1:959">
      <c r="A25" s="171"/>
      <c r="B25" s="147"/>
      <c r="C25" s="148"/>
      <c r="D25" s="149"/>
      <c r="E25" s="150">
        <v>44206</v>
      </c>
      <c r="F25" s="137">
        <v>2</v>
      </c>
      <c r="G25" s="137">
        <v>4</v>
      </c>
      <c r="H25" s="137"/>
      <c r="I25" s="169">
        <f t="shared" si="3"/>
        <v>6</v>
      </c>
      <c r="J25" s="141" t="str">
        <f t="shared" si="4"/>
        <v/>
      </c>
      <c r="K25" s="199">
        <v>14</v>
      </c>
      <c r="L25" s="202">
        <v>1</v>
      </c>
      <c r="M25" s="176" t="str">
        <f t="shared" si="6"/>
        <v>14:00</v>
      </c>
      <c r="N25" s="186" t="str">
        <f t="shared" si="5"/>
        <v/>
      </c>
      <c r="O25" s="177" t="str">
        <f t="shared" si="7"/>
        <v/>
      </c>
      <c r="P25" s="182"/>
      <c r="Q25" s="239"/>
      <c r="R25" s="239"/>
      <c r="S25" s="239"/>
      <c r="T25" s="239"/>
      <c r="U25" s="239"/>
      <c r="V25" s="239"/>
      <c r="W25" s="239"/>
      <c r="X25" s="239"/>
      <c r="Y25" s="239"/>
      <c r="Z25" s="239"/>
      <c r="AA25" s="239"/>
      <c r="AB25" s="239"/>
      <c r="AC25" s="239"/>
      <c r="AD25" s="239"/>
      <c r="AE25" s="239"/>
      <c r="AF25" s="239"/>
      <c r="AG25" s="239"/>
      <c r="AH25" s="239"/>
      <c r="AI25" s="239"/>
      <c r="AJ25" s="239"/>
      <c r="AK25" s="239"/>
      <c r="AL25" s="239"/>
      <c r="AM25" s="239"/>
      <c r="AN25" s="239"/>
      <c r="AO25" s="239"/>
      <c r="AP25" s="135"/>
      <c r="AQ25" s="135"/>
      <c r="AR25" s="135"/>
      <c r="AS25" s="135"/>
      <c r="AT25" s="135"/>
      <c r="AU25" s="135"/>
      <c r="AV25" s="135"/>
      <c r="AW25" s="135"/>
      <c r="AX25" s="135"/>
      <c r="AY25" s="135"/>
      <c r="AZ25" s="135"/>
      <c r="BA25" s="135"/>
      <c r="BB25" s="135"/>
      <c r="BC25" s="135"/>
      <c r="BD25" s="135"/>
      <c r="BE25" s="13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</row>
    <row r="26" spans="1:959">
      <c r="A26" s="171"/>
      <c r="B26" s="147"/>
      <c r="C26" s="148"/>
      <c r="D26" s="149"/>
      <c r="E26" s="150">
        <v>44512</v>
      </c>
      <c r="F26" s="137">
        <v>2</v>
      </c>
      <c r="G26" s="137">
        <v>4</v>
      </c>
      <c r="H26" s="137"/>
      <c r="I26" s="169">
        <f t="shared" si="3"/>
        <v>6</v>
      </c>
      <c r="J26" s="141" t="str">
        <f t="shared" si="4"/>
        <v/>
      </c>
      <c r="K26" s="199">
        <v>14</v>
      </c>
      <c r="L26" s="202">
        <v>1</v>
      </c>
      <c r="M26" s="176" t="str">
        <f t="shared" si="6"/>
        <v>14:00</v>
      </c>
      <c r="N26" s="186" t="str">
        <f t="shared" si="5"/>
        <v/>
      </c>
      <c r="O26" s="177" t="str">
        <f t="shared" si="7"/>
        <v/>
      </c>
      <c r="P26" s="182"/>
      <c r="Q26" s="239"/>
      <c r="R26" s="239"/>
      <c r="S26" s="239"/>
      <c r="T26" s="239"/>
      <c r="U26" s="239"/>
      <c r="V26" s="239"/>
      <c r="W26" s="239"/>
      <c r="X26" s="239"/>
      <c r="Y26" s="239"/>
      <c r="Z26" s="239"/>
      <c r="AA26" s="239"/>
      <c r="AB26" s="239"/>
      <c r="AC26" s="239"/>
      <c r="AD26" s="239"/>
      <c r="AE26" s="239"/>
      <c r="AF26" s="239"/>
      <c r="AG26" s="239"/>
      <c r="AH26" s="239"/>
      <c r="AI26" s="239"/>
      <c r="AJ26" s="239"/>
      <c r="AK26" s="239"/>
      <c r="AL26" s="239"/>
      <c r="AM26" s="239"/>
      <c r="AN26" s="239"/>
      <c r="AO26" s="239"/>
      <c r="AP26" s="135"/>
      <c r="AQ26" s="135"/>
      <c r="AR26" s="135"/>
      <c r="AS26" s="135"/>
      <c r="AT26" s="135"/>
      <c r="AU26" s="135"/>
      <c r="AV26" s="135"/>
      <c r="AW26" s="135"/>
      <c r="AX26" s="135"/>
      <c r="AY26" s="135"/>
      <c r="AZ26" s="135"/>
      <c r="BA26" s="135"/>
      <c r="BB26" s="135"/>
      <c r="BC26" s="135"/>
      <c r="BD26" s="135"/>
      <c r="BE26" s="135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  <c r="NV26"/>
      <c r="NW26"/>
      <c r="NX26"/>
      <c r="NY26"/>
      <c r="NZ26"/>
      <c r="OA26"/>
      <c r="OB26"/>
      <c r="OC26"/>
      <c r="OD26"/>
      <c r="OE26"/>
      <c r="OF26"/>
      <c r="OG26"/>
      <c r="OH26"/>
      <c r="OI26"/>
      <c r="OJ26"/>
      <c r="OK26"/>
      <c r="OL26"/>
      <c r="OM26"/>
      <c r="ON26"/>
      <c r="OO26"/>
      <c r="OP26"/>
      <c r="OQ26"/>
      <c r="OR26"/>
      <c r="OS26"/>
      <c r="OT26"/>
      <c r="OU26"/>
      <c r="OV26"/>
      <c r="OW26"/>
      <c r="OX26"/>
      <c r="OY26"/>
      <c r="OZ26"/>
      <c r="PA26"/>
      <c r="PB26"/>
      <c r="PC26"/>
      <c r="PD26"/>
      <c r="PE26"/>
      <c r="PF26"/>
      <c r="PG26"/>
      <c r="PH26"/>
      <c r="PI26"/>
      <c r="PJ26"/>
      <c r="PK26"/>
      <c r="PL26"/>
      <c r="PM26"/>
      <c r="PN26"/>
      <c r="PO26"/>
      <c r="PP26"/>
      <c r="PQ26"/>
      <c r="PR26"/>
      <c r="PS26"/>
      <c r="PT26"/>
      <c r="PU26"/>
      <c r="PV26"/>
      <c r="PW26"/>
      <c r="PX26"/>
      <c r="PY26"/>
      <c r="PZ26"/>
      <c r="QA26"/>
      <c r="QB26"/>
      <c r="QC26"/>
      <c r="QD26"/>
      <c r="QE26"/>
      <c r="QF26"/>
      <c r="QG26"/>
      <c r="QH26"/>
      <c r="QI26"/>
      <c r="QJ26"/>
      <c r="QK26"/>
      <c r="QL26"/>
      <c r="QM26"/>
      <c r="QN26"/>
      <c r="QO26"/>
      <c r="QP26"/>
      <c r="QQ26"/>
      <c r="QR26"/>
      <c r="QS26"/>
      <c r="QT26"/>
      <c r="QU26"/>
      <c r="QV26"/>
      <c r="QW26"/>
      <c r="QX26"/>
      <c r="QY26"/>
      <c r="QZ26"/>
      <c r="RA26"/>
      <c r="RB26"/>
      <c r="RC26"/>
      <c r="RD26"/>
      <c r="RE26"/>
      <c r="RF26"/>
      <c r="RG26"/>
      <c r="RH26"/>
      <c r="RI26"/>
      <c r="RJ26"/>
      <c r="RK26"/>
      <c r="RL26"/>
      <c r="RM26"/>
      <c r="RN26"/>
      <c r="RO26"/>
      <c r="RP26"/>
      <c r="RQ26"/>
      <c r="RR26"/>
      <c r="RS26"/>
      <c r="RT26"/>
      <c r="RU26"/>
      <c r="RV26"/>
      <c r="RW26"/>
      <c r="RX26"/>
      <c r="RY26"/>
      <c r="RZ26"/>
      <c r="SA26"/>
      <c r="SB26"/>
      <c r="SC26"/>
      <c r="SD26"/>
      <c r="SE26"/>
      <c r="SF26"/>
      <c r="SG26"/>
      <c r="SH26"/>
      <c r="SI26"/>
      <c r="SJ26"/>
      <c r="SK26"/>
      <c r="SL26"/>
      <c r="SM26"/>
      <c r="SN26"/>
      <c r="SO26"/>
      <c r="SP26"/>
      <c r="SQ26"/>
      <c r="SR26"/>
      <c r="SS26"/>
      <c r="ST26"/>
      <c r="SU26"/>
      <c r="SV26"/>
      <c r="SW26"/>
      <c r="SX26"/>
      <c r="SY26"/>
      <c r="SZ26"/>
      <c r="TA26"/>
      <c r="TB26"/>
      <c r="TC26"/>
      <c r="TD26"/>
      <c r="TE26"/>
      <c r="TF26"/>
      <c r="TG26"/>
      <c r="TH26"/>
      <c r="TI26"/>
      <c r="TJ26"/>
      <c r="TK26"/>
      <c r="TL26"/>
      <c r="TM26"/>
      <c r="TN26"/>
      <c r="TO26"/>
      <c r="TP26"/>
      <c r="TQ26"/>
      <c r="TR26"/>
      <c r="TS26"/>
      <c r="TT26"/>
      <c r="TU26"/>
      <c r="TV26"/>
      <c r="TW26"/>
      <c r="TX26"/>
      <c r="TY26"/>
      <c r="TZ26"/>
      <c r="UA26"/>
      <c r="UB26"/>
      <c r="UC26"/>
      <c r="UD26"/>
      <c r="UE26"/>
      <c r="UF26"/>
      <c r="UG26"/>
      <c r="UH26"/>
      <c r="UI26"/>
      <c r="UJ26"/>
      <c r="UK26"/>
      <c r="UL26"/>
      <c r="UM26"/>
      <c r="UN26"/>
      <c r="UO26"/>
      <c r="UP26"/>
      <c r="UQ26"/>
      <c r="UR26"/>
      <c r="US26"/>
      <c r="UT26"/>
      <c r="UU26"/>
      <c r="UV26"/>
      <c r="UW26"/>
      <c r="UX26"/>
      <c r="UY26"/>
      <c r="UZ26"/>
      <c r="VA26"/>
      <c r="VB26"/>
      <c r="VC26"/>
      <c r="VD26"/>
      <c r="VE26"/>
      <c r="VF26"/>
      <c r="VG26"/>
      <c r="VH26"/>
      <c r="VI26"/>
      <c r="VJ26"/>
      <c r="VK26"/>
      <c r="VL26"/>
      <c r="VM26"/>
      <c r="VN26"/>
      <c r="VO26"/>
      <c r="VP26"/>
      <c r="VQ26"/>
      <c r="VR26"/>
      <c r="VS26"/>
      <c r="VT26"/>
      <c r="VU26"/>
      <c r="VV26"/>
      <c r="VW26"/>
      <c r="VX26"/>
      <c r="VY26"/>
      <c r="VZ26"/>
      <c r="WA26"/>
      <c r="WB26"/>
      <c r="WC26"/>
      <c r="WD26"/>
      <c r="WE26"/>
      <c r="WF26"/>
      <c r="WG26"/>
      <c r="WH26"/>
      <c r="WI26"/>
      <c r="WJ26"/>
      <c r="WK26"/>
      <c r="WL26"/>
      <c r="WM26"/>
      <c r="WN26"/>
      <c r="WO26"/>
      <c r="WP26"/>
      <c r="WQ26"/>
      <c r="WR26"/>
      <c r="WS26"/>
      <c r="WT26"/>
      <c r="WU26"/>
      <c r="WV26"/>
      <c r="WW26"/>
      <c r="WX26"/>
      <c r="WY26"/>
      <c r="WZ26"/>
      <c r="XA26"/>
      <c r="XB26"/>
      <c r="XC26"/>
      <c r="XD26"/>
      <c r="XE26"/>
      <c r="XF26"/>
      <c r="XG26"/>
      <c r="XH26"/>
      <c r="XI26"/>
      <c r="XJ26"/>
      <c r="XK26"/>
      <c r="XL26"/>
      <c r="XM26"/>
      <c r="XN26"/>
      <c r="XO26"/>
      <c r="XP26"/>
      <c r="XQ26"/>
      <c r="XR26"/>
      <c r="XS26"/>
      <c r="XT26"/>
      <c r="XU26"/>
      <c r="XV26"/>
      <c r="XW26"/>
      <c r="XX26"/>
      <c r="XY26"/>
      <c r="XZ26"/>
      <c r="YA26"/>
      <c r="YB26"/>
      <c r="YC26"/>
      <c r="YD26"/>
      <c r="YE26"/>
      <c r="YF26"/>
      <c r="YG26"/>
      <c r="YH26"/>
      <c r="YI26"/>
      <c r="YJ26"/>
      <c r="YK26"/>
      <c r="YL26"/>
      <c r="YM26"/>
      <c r="YN26"/>
      <c r="YO26"/>
      <c r="YP26"/>
      <c r="YQ26"/>
      <c r="YR26"/>
      <c r="YS26"/>
      <c r="YT26"/>
      <c r="YU26"/>
      <c r="YV26"/>
      <c r="YW26"/>
      <c r="YX26"/>
      <c r="YY26"/>
      <c r="YZ26"/>
      <c r="ZA26"/>
      <c r="ZB26"/>
      <c r="ZC26"/>
      <c r="ZD26"/>
      <c r="ZE26"/>
      <c r="ZF26"/>
      <c r="ZG26"/>
      <c r="ZH26"/>
      <c r="ZI26"/>
      <c r="ZJ26"/>
      <c r="ZK26"/>
      <c r="ZL26"/>
      <c r="ZM26"/>
      <c r="ZN26"/>
      <c r="ZO26"/>
      <c r="ZP26"/>
      <c r="ZQ26"/>
      <c r="ZR26"/>
      <c r="ZS26"/>
      <c r="ZT26"/>
      <c r="ZU26"/>
      <c r="ZV26"/>
      <c r="ZW26"/>
      <c r="ZX26"/>
      <c r="ZY26"/>
      <c r="ZZ26"/>
      <c r="AAA26"/>
      <c r="AAB26"/>
      <c r="AAC26"/>
      <c r="AAD26"/>
      <c r="AAE26"/>
      <c r="AAF26"/>
      <c r="AAG26"/>
      <c r="AAH26"/>
      <c r="AAI26"/>
      <c r="AAJ26"/>
      <c r="AAK26"/>
      <c r="AAL26"/>
      <c r="AAM26"/>
      <c r="AAN26"/>
      <c r="AAO26"/>
      <c r="AAP26"/>
      <c r="AAQ26"/>
      <c r="AAR26"/>
      <c r="AAS26"/>
      <c r="AAT26"/>
      <c r="AAU26"/>
      <c r="AAV26"/>
      <c r="AAW26"/>
      <c r="AAX26"/>
      <c r="AAY26"/>
      <c r="AAZ26"/>
      <c r="ABA26"/>
      <c r="ABB26"/>
      <c r="ABC26"/>
      <c r="ABD26"/>
      <c r="ABE26"/>
      <c r="ABF26"/>
      <c r="ABG26"/>
      <c r="ABH26"/>
      <c r="ABI26"/>
      <c r="ABJ26"/>
      <c r="ABK26"/>
      <c r="ABL26"/>
      <c r="ABM26"/>
      <c r="ABN26"/>
      <c r="ABO26"/>
      <c r="ABP26"/>
      <c r="ABQ26"/>
      <c r="ABR26"/>
      <c r="ABS26"/>
      <c r="ABT26"/>
      <c r="ABU26"/>
      <c r="ABV26"/>
      <c r="ABW26"/>
      <c r="ABX26"/>
      <c r="ABY26"/>
      <c r="ABZ26"/>
      <c r="ACA26"/>
      <c r="ACB26"/>
      <c r="ACC26"/>
      <c r="ACD26"/>
      <c r="ACE26"/>
      <c r="ACF26"/>
      <c r="ACG26"/>
      <c r="ACH26"/>
      <c r="ACI26"/>
      <c r="ACJ26"/>
      <c r="ACK26"/>
      <c r="ACL26"/>
      <c r="ACM26"/>
      <c r="ACN26"/>
      <c r="ACO26"/>
      <c r="ACP26"/>
      <c r="ACQ26"/>
      <c r="ACR26"/>
      <c r="ACS26"/>
      <c r="ACT26"/>
      <c r="ACU26"/>
      <c r="ACV26"/>
      <c r="ACW26"/>
      <c r="ACX26"/>
      <c r="ACY26"/>
      <c r="ACZ26"/>
      <c r="ADA26"/>
      <c r="ADB26"/>
      <c r="ADC26"/>
      <c r="ADD26"/>
      <c r="ADE26"/>
      <c r="ADF26"/>
      <c r="ADG26"/>
      <c r="ADH26"/>
      <c r="ADI26"/>
      <c r="ADJ26"/>
      <c r="ADK26"/>
      <c r="ADL26"/>
      <c r="ADM26"/>
      <c r="ADN26"/>
      <c r="ADO26"/>
      <c r="ADP26"/>
      <c r="ADQ26"/>
      <c r="ADR26"/>
      <c r="ADS26"/>
      <c r="ADT26"/>
      <c r="ADU26"/>
      <c r="ADV26"/>
      <c r="ADW26"/>
      <c r="ADX26"/>
      <c r="ADY26"/>
      <c r="ADZ26"/>
      <c r="AEA26"/>
      <c r="AEB26"/>
      <c r="AEC26"/>
      <c r="AED26"/>
      <c r="AEE26"/>
      <c r="AEF26"/>
      <c r="AEG26"/>
      <c r="AEH26"/>
      <c r="AEI26"/>
      <c r="AEJ26"/>
      <c r="AEK26"/>
      <c r="AEL26"/>
      <c r="AEM26"/>
      <c r="AEN26"/>
      <c r="AEO26"/>
      <c r="AEP26"/>
      <c r="AEQ26"/>
      <c r="AER26"/>
      <c r="AES26"/>
      <c r="AET26"/>
      <c r="AEU26"/>
      <c r="AEV26"/>
      <c r="AEW26"/>
      <c r="AEX26"/>
      <c r="AEY26"/>
      <c r="AEZ26"/>
      <c r="AFA26"/>
      <c r="AFB26"/>
      <c r="AFC26"/>
      <c r="AFD26"/>
      <c r="AFE26"/>
      <c r="AFF26"/>
      <c r="AFG26"/>
      <c r="AFH26"/>
      <c r="AFI26"/>
      <c r="AFJ26"/>
      <c r="AFK26"/>
      <c r="AFL26"/>
      <c r="AFM26"/>
      <c r="AFN26"/>
      <c r="AFO26"/>
      <c r="AFP26"/>
      <c r="AFQ26"/>
      <c r="AFR26"/>
      <c r="AFS26"/>
      <c r="AFT26"/>
      <c r="AFU26"/>
      <c r="AFV26"/>
      <c r="AFW26"/>
      <c r="AFX26"/>
      <c r="AFY26"/>
      <c r="AFZ26"/>
      <c r="AGA26"/>
      <c r="AGB26"/>
      <c r="AGC26"/>
      <c r="AGD26"/>
      <c r="AGE26"/>
      <c r="AGF26"/>
      <c r="AGG26"/>
      <c r="AGH26"/>
      <c r="AGI26"/>
      <c r="AGJ26"/>
      <c r="AGK26"/>
      <c r="AGL26"/>
      <c r="AGM26"/>
      <c r="AGN26"/>
      <c r="AGO26"/>
      <c r="AGP26"/>
      <c r="AGQ26"/>
      <c r="AGR26"/>
      <c r="AGS26"/>
      <c r="AGT26"/>
      <c r="AGU26"/>
      <c r="AGV26"/>
      <c r="AGW26"/>
      <c r="AGX26"/>
      <c r="AGY26"/>
      <c r="AGZ26"/>
      <c r="AHA26"/>
      <c r="AHB26"/>
      <c r="AHC26"/>
      <c r="AHD26"/>
      <c r="AHE26"/>
      <c r="AHF26"/>
      <c r="AHG26"/>
      <c r="AHH26"/>
      <c r="AHI26"/>
      <c r="AHJ26"/>
      <c r="AHK26"/>
      <c r="AHL26"/>
      <c r="AHM26"/>
      <c r="AHN26"/>
      <c r="AHO26"/>
      <c r="AHP26"/>
      <c r="AHQ26"/>
      <c r="AHR26"/>
      <c r="AHS26"/>
      <c r="AHT26"/>
      <c r="AHU26"/>
      <c r="AHV26"/>
      <c r="AHW26"/>
      <c r="AHX26"/>
      <c r="AHY26"/>
      <c r="AHZ26"/>
      <c r="AIA26"/>
      <c r="AIB26"/>
      <c r="AIC26"/>
      <c r="AID26"/>
      <c r="AIE26"/>
      <c r="AIF26"/>
      <c r="AIG26"/>
      <c r="AIH26"/>
      <c r="AII26"/>
      <c r="AIJ26"/>
      <c r="AIK26"/>
      <c r="AIL26"/>
      <c r="AIM26"/>
      <c r="AIN26"/>
      <c r="AIO26"/>
      <c r="AIP26"/>
      <c r="AIQ26"/>
      <c r="AIR26"/>
      <c r="AIS26"/>
      <c r="AIT26"/>
      <c r="AIU26"/>
      <c r="AIV26"/>
      <c r="AIW26"/>
      <c r="AIX26"/>
      <c r="AIY26"/>
      <c r="AIZ26"/>
      <c r="AJA26"/>
      <c r="AJB26"/>
      <c r="AJC26"/>
      <c r="AJD26"/>
      <c r="AJE26"/>
      <c r="AJF26"/>
      <c r="AJG26"/>
      <c r="AJH26"/>
      <c r="AJI26"/>
      <c r="AJJ26"/>
      <c r="AJK26"/>
      <c r="AJL26"/>
      <c r="AJM26"/>
      <c r="AJN26"/>
      <c r="AJO26"/>
      <c r="AJP26"/>
      <c r="AJQ26"/>
      <c r="AJR26"/>
      <c r="AJS26"/>
      <c r="AJT26"/>
      <c r="AJU26"/>
      <c r="AJV26"/>
      <c r="AJW26"/>
    </row>
    <row r="27" spans="1:959">
      <c r="A27" s="171"/>
      <c r="B27" s="147"/>
      <c r="C27" s="148"/>
      <c r="D27" s="149"/>
      <c r="E27" s="150">
        <v>44519</v>
      </c>
      <c r="F27" s="137">
        <v>1</v>
      </c>
      <c r="G27" s="137"/>
      <c r="H27" s="137"/>
      <c r="I27" s="169">
        <f t="shared" si="3"/>
        <v>1</v>
      </c>
      <c r="J27" s="141" t="str">
        <f t="shared" si="4"/>
        <v/>
      </c>
      <c r="K27" s="199">
        <v>14.3</v>
      </c>
      <c r="L27" s="202">
        <v>2</v>
      </c>
      <c r="M27" s="176" t="str">
        <f t="shared" si="6"/>
        <v>14:30</v>
      </c>
      <c r="N27" s="186" t="str">
        <f t="shared" si="5"/>
        <v/>
      </c>
      <c r="O27" s="177" t="str">
        <f t="shared" si="7"/>
        <v/>
      </c>
      <c r="P27" s="182"/>
      <c r="Q27" s="239"/>
      <c r="R27" s="239"/>
      <c r="S27" s="239"/>
      <c r="T27" s="239"/>
      <c r="U27" s="239"/>
      <c r="V27" s="239"/>
      <c r="W27" s="239"/>
      <c r="X27" s="239"/>
      <c r="Y27" s="239"/>
      <c r="Z27" s="239"/>
      <c r="AA27" s="239"/>
      <c r="AB27" s="239"/>
      <c r="AC27" s="239"/>
      <c r="AD27" s="239"/>
      <c r="AE27" s="239"/>
      <c r="AF27" s="239"/>
      <c r="AG27" s="239"/>
      <c r="AH27" s="239"/>
      <c r="AI27" s="239"/>
      <c r="AJ27" s="239"/>
      <c r="AK27" s="239"/>
      <c r="AL27" s="239"/>
      <c r="AM27" s="239"/>
      <c r="AN27" s="239"/>
      <c r="AO27" s="239"/>
      <c r="AP27" s="135"/>
      <c r="AQ27" s="135"/>
      <c r="AR27" s="135"/>
      <c r="AS27" s="135"/>
      <c r="AT27" s="135"/>
      <c r="AU27" s="135"/>
      <c r="AV27" s="135"/>
      <c r="AW27" s="135"/>
      <c r="AX27" s="135"/>
      <c r="AY27" s="135"/>
      <c r="AZ27" s="135"/>
      <c r="BA27" s="135"/>
      <c r="BB27" s="135"/>
      <c r="BC27" s="135"/>
      <c r="BD27" s="135"/>
      <c r="BE27" s="135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  <c r="NV27"/>
      <c r="NW27"/>
      <c r="NX27"/>
      <c r="NY27"/>
      <c r="NZ27"/>
      <c r="OA27"/>
      <c r="OB27"/>
      <c r="OC27"/>
      <c r="OD27"/>
      <c r="OE27"/>
      <c r="OF27"/>
      <c r="OG27"/>
      <c r="OH27"/>
      <c r="OI27"/>
      <c r="OJ27"/>
      <c r="OK27"/>
      <c r="OL27"/>
      <c r="OM27"/>
      <c r="ON27"/>
      <c r="OO27"/>
      <c r="OP27"/>
      <c r="OQ27"/>
      <c r="OR27"/>
      <c r="OS27"/>
      <c r="OT27"/>
      <c r="OU27"/>
      <c r="OV27"/>
      <c r="OW27"/>
      <c r="OX27"/>
      <c r="OY27"/>
      <c r="OZ27"/>
      <c r="PA27"/>
      <c r="PB27"/>
      <c r="PC27"/>
      <c r="PD27"/>
      <c r="PE27"/>
      <c r="PF27"/>
      <c r="PG27"/>
      <c r="PH27"/>
      <c r="PI27"/>
      <c r="PJ27"/>
      <c r="PK27"/>
      <c r="PL27"/>
      <c r="PM27"/>
      <c r="PN27"/>
      <c r="PO27"/>
      <c r="PP27"/>
      <c r="PQ27"/>
      <c r="PR27"/>
      <c r="PS27"/>
      <c r="PT27"/>
      <c r="PU27"/>
      <c r="PV27"/>
      <c r="PW27"/>
      <c r="PX27"/>
      <c r="PY27"/>
      <c r="PZ27"/>
      <c r="QA27"/>
      <c r="QB27"/>
      <c r="QC27"/>
      <c r="QD27"/>
      <c r="QE27"/>
      <c r="QF27"/>
      <c r="QG27"/>
      <c r="QH27"/>
      <c r="QI27"/>
      <c r="QJ27"/>
      <c r="QK27"/>
      <c r="QL27"/>
      <c r="QM27"/>
      <c r="QN27"/>
      <c r="QO27"/>
      <c r="QP27"/>
      <c r="QQ27"/>
      <c r="QR27"/>
      <c r="QS27"/>
      <c r="QT27"/>
      <c r="QU27"/>
      <c r="QV27"/>
      <c r="QW27"/>
      <c r="QX27"/>
      <c r="QY27"/>
      <c r="QZ27"/>
      <c r="RA27"/>
      <c r="RB27"/>
      <c r="RC27"/>
      <c r="RD27"/>
      <c r="RE27"/>
      <c r="RF27"/>
      <c r="RG27"/>
      <c r="RH27"/>
      <c r="RI27"/>
      <c r="RJ27"/>
      <c r="RK27"/>
      <c r="RL27"/>
      <c r="RM27"/>
      <c r="RN27"/>
      <c r="RO27"/>
      <c r="RP27"/>
      <c r="RQ27"/>
      <c r="RR27"/>
      <c r="RS27"/>
      <c r="RT27"/>
      <c r="RU27"/>
      <c r="RV27"/>
      <c r="RW27"/>
      <c r="RX27"/>
      <c r="RY27"/>
      <c r="RZ27"/>
      <c r="SA27"/>
      <c r="SB27"/>
      <c r="SC27"/>
      <c r="SD27"/>
      <c r="SE27"/>
      <c r="SF27"/>
      <c r="SG27"/>
      <c r="SH27"/>
      <c r="SI27"/>
      <c r="SJ27"/>
      <c r="SK27"/>
      <c r="SL27"/>
      <c r="SM27"/>
      <c r="SN27"/>
      <c r="SO27"/>
      <c r="SP27"/>
      <c r="SQ27"/>
      <c r="SR27"/>
      <c r="SS27"/>
      <c r="ST27"/>
      <c r="SU27"/>
      <c r="SV27"/>
      <c r="SW27"/>
      <c r="SX27"/>
      <c r="SY27"/>
      <c r="SZ27"/>
      <c r="TA27"/>
      <c r="TB27"/>
      <c r="TC27"/>
      <c r="TD27"/>
      <c r="TE27"/>
      <c r="TF27"/>
      <c r="TG27"/>
      <c r="TH27"/>
      <c r="TI27"/>
      <c r="TJ27"/>
      <c r="TK27"/>
      <c r="TL27"/>
      <c r="TM27"/>
      <c r="TN27"/>
      <c r="TO27"/>
      <c r="TP27"/>
      <c r="TQ27"/>
      <c r="TR27"/>
      <c r="TS27"/>
      <c r="TT27"/>
      <c r="TU27"/>
      <c r="TV27"/>
      <c r="TW27"/>
      <c r="TX27"/>
      <c r="TY27"/>
      <c r="TZ27"/>
      <c r="UA27"/>
      <c r="UB27"/>
      <c r="UC27"/>
      <c r="UD27"/>
      <c r="UE27"/>
      <c r="UF27"/>
      <c r="UG27"/>
      <c r="UH27"/>
      <c r="UI27"/>
      <c r="UJ27"/>
      <c r="UK27"/>
      <c r="UL27"/>
      <c r="UM27"/>
      <c r="UN27"/>
      <c r="UO27"/>
      <c r="UP27"/>
      <c r="UQ27"/>
      <c r="UR27"/>
      <c r="US27"/>
      <c r="UT27"/>
      <c r="UU27"/>
      <c r="UV27"/>
      <c r="UW27"/>
      <c r="UX27"/>
      <c r="UY27"/>
      <c r="UZ27"/>
      <c r="VA27"/>
      <c r="VB27"/>
      <c r="VC27"/>
      <c r="VD27"/>
      <c r="VE27"/>
      <c r="VF27"/>
      <c r="VG27"/>
      <c r="VH27"/>
      <c r="VI27"/>
      <c r="VJ27"/>
      <c r="VK27"/>
      <c r="VL27"/>
      <c r="VM27"/>
      <c r="VN27"/>
      <c r="VO27"/>
      <c r="VP27"/>
      <c r="VQ27"/>
      <c r="VR27"/>
      <c r="VS27"/>
      <c r="VT27"/>
      <c r="VU27"/>
      <c r="VV27"/>
      <c r="VW27"/>
      <c r="VX27"/>
      <c r="VY27"/>
      <c r="VZ27"/>
      <c r="WA27"/>
      <c r="WB27"/>
      <c r="WC27"/>
      <c r="WD27"/>
      <c r="WE27"/>
      <c r="WF27"/>
      <c r="WG27"/>
      <c r="WH27"/>
      <c r="WI27"/>
      <c r="WJ27"/>
      <c r="WK27"/>
      <c r="WL27"/>
      <c r="WM27"/>
      <c r="WN27"/>
      <c r="WO27"/>
      <c r="WP27"/>
      <c r="WQ27"/>
      <c r="WR27"/>
      <c r="WS27"/>
      <c r="WT27"/>
      <c r="WU27"/>
      <c r="WV27"/>
      <c r="WW27"/>
      <c r="WX27"/>
      <c r="WY27"/>
      <c r="WZ27"/>
      <c r="XA27"/>
      <c r="XB27"/>
      <c r="XC27"/>
      <c r="XD27"/>
      <c r="XE27"/>
      <c r="XF27"/>
      <c r="XG27"/>
      <c r="XH27"/>
      <c r="XI27"/>
      <c r="XJ27"/>
      <c r="XK27"/>
      <c r="XL27"/>
      <c r="XM27"/>
      <c r="XN27"/>
      <c r="XO27"/>
      <c r="XP27"/>
      <c r="XQ27"/>
      <c r="XR27"/>
      <c r="XS27"/>
      <c r="XT27"/>
      <c r="XU27"/>
      <c r="XV27"/>
      <c r="XW27"/>
      <c r="XX27"/>
      <c r="XY27"/>
      <c r="XZ27"/>
      <c r="YA27"/>
      <c r="YB27"/>
      <c r="YC27"/>
      <c r="YD27"/>
      <c r="YE27"/>
      <c r="YF27"/>
      <c r="YG27"/>
      <c r="YH27"/>
      <c r="YI27"/>
      <c r="YJ27"/>
      <c r="YK27"/>
      <c r="YL27"/>
      <c r="YM27"/>
      <c r="YN27"/>
      <c r="YO27"/>
      <c r="YP27"/>
      <c r="YQ27"/>
      <c r="YR27"/>
      <c r="YS27"/>
      <c r="YT27"/>
      <c r="YU27"/>
      <c r="YV27"/>
      <c r="YW27"/>
      <c r="YX27"/>
      <c r="YY27"/>
      <c r="YZ27"/>
      <c r="ZA27"/>
      <c r="ZB27"/>
      <c r="ZC27"/>
      <c r="ZD27"/>
      <c r="ZE27"/>
      <c r="ZF27"/>
      <c r="ZG27"/>
      <c r="ZH27"/>
      <c r="ZI27"/>
      <c r="ZJ27"/>
      <c r="ZK27"/>
      <c r="ZL27"/>
      <c r="ZM27"/>
      <c r="ZN27"/>
      <c r="ZO27"/>
      <c r="ZP27"/>
      <c r="ZQ27"/>
      <c r="ZR27"/>
      <c r="ZS27"/>
      <c r="ZT27"/>
      <c r="ZU27"/>
      <c r="ZV27"/>
      <c r="ZW27"/>
      <c r="ZX27"/>
      <c r="ZY27"/>
      <c r="ZZ27"/>
      <c r="AAA27"/>
      <c r="AAB27"/>
      <c r="AAC27"/>
      <c r="AAD27"/>
      <c r="AAE27"/>
      <c r="AAF27"/>
      <c r="AAG27"/>
      <c r="AAH27"/>
      <c r="AAI27"/>
      <c r="AAJ27"/>
      <c r="AAK27"/>
      <c r="AAL27"/>
      <c r="AAM27"/>
      <c r="AAN27"/>
      <c r="AAO27"/>
      <c r="AAP27"/>
      <c r="AAQ27"/>
      <c r="AAR27"/>
      <c r="AAS27"/>
      <c r="AAT27"/>
      <c r="AAU27"/>
      <c r="AAV27"/>
      <c r="AAW27"/>
      <c r="AAX27"/>
      <c r="AAY27"/>
      <c r="AAZ27"/>
      <c r="ABA27"/>
      <c r="ABB27"/>
      <c r="ABC27"/>
      <c r="ABD27"/>
      <c r="ABE27"/>
      <c r="ABF27"/>
      <c r="ABG27"/>
      <c r="ABH27"/>
      <c r="ABI27"/>
      <c r="ABJ27"/>
      <c r="ABK27"/>
      <c r="ABL27"/>
      <c r="ABM27"/>
      <c r="ABN27"/>
      <c r="ABO27"/>
      <c r="ABP27"/>
      <c r="ABQ27"/>
      <c r="ABR27"/>
      <c r="ABS27"/>
      <c r="ABT27"/>
      <c r="ABU27"/>
      <c r="ABV27"/>
      <c r="ABW27"/>
      <c r="ABX27"/>
      <c r="ABY27"/>
      <c r="ABZ27"/>
      <c r="ACA27"/>
      <c r="ACB27"/>
      <c r="ACC27"/>
      <c r="ACD27"/>
      <c r="ACE27"/>
      <c r="ACF27"/>
      <c r="ACG27"/>
      <c r="ACH27"/>
      <c r="ACI27"/>
      <c r="ACJ27"/>
      <c r="ACK27"/>
      <c r="ACL27"/>
      <c r="ACM27"/>
      <c r="ACN27"/>
      <c r="ACO27"/>
      <c r="ACP27"/>
      <c r="ACQ27"/>
      <c r="ACR27"/>
      <c r="ACS27"/>
      <c r="ACT27"/>
      <c r="ACU27"/>
      <c r="ACV27"/>
      <c r="ACW27"/>
      <c r="ACX27"/>
      <c r="ACY27"/>
      <c r="ACZ27"/>
      <c r="ADA27"/>
      <c r="ADB27"/>
      <c r="ADC27"/>
      <c r="ADD27"/>
      <c r="ADE27"/>
      <c r="ADF27"/>
      <c r="ADG27"/>
      <c r="ADH27"/>
      <c r="ADI27"/>
      <c r="ADJ27"/>
      <c r="ADK27"/>
      <c r="ADL27"/>
      <c r="ADM27"/>
      <c r="ADN27"/>
      <c r="ADO27"/>
      <c r="ADP27"/>
      <c r="ADQ27"/>
      <c r="ADR27"/>
      <c r="ADS27"/>
      <c r="ADT27"/>
      <c r="ADU27"/>
      <c r="ADV27"/>
      <c r="ADW27"/>
      <c r="ADX27"/>
      <c r="ADY27"/>
      <c r="ADZ27"/>
      <c r="AEA27"/>
      <c r="AEB27"/>
      <c r="AEC27"/>
      <c r="AED27"/>
      <c r="AEE27"/>
      <c r="AEF27"/>
      <c r="AEG27"/>
      <c r="AEH27"/>
      <c r="AEI27"/>
      <c r="AEJ27"/>
      <c r="AEK27"/>
      <c r="AEL27"/>
      <c r="AEM27"/>
      <c r="AEN27"/>
      <c r="AEO27"/>
      <c r="AEP27"/>
      <c r="AEQ27"/>
      <c r="AER27"/>
      <c r="AES27"/>
      <c r="AET27"/>
      <c r="AEU27"/>
      <c r="AEV27"/>
      <c r="AEW27"/>
      <c r="AEX27"/>
      <c r="AEY27"/>
      <c r="AEZ27"/>
      <c r="AFA27"/>
      <c r="AFB27"/>
      <c r="AFC27"/>
      <c r="AFD27"/>
      <c r="AFE27"/>
      <c r="AFF27"/>
      <c r="AFG27"/>
      <c r="AFH27"/>
      <c r="AFI27"/>
      <c r="AFJ27"/>
      <c r="AFK27"/>
      <c r="AFL27"/>
      <c r="AFM27"/>
      <c r="AFN27"/>
      <c r="AFO27"/>
      <c r="AFP27"/>
      <c r="AFQ27"/>
      <c r="AFR27"/>
      <c r="AFS27"/>
      <c r="AFT27"/>
      <c r="AFU27"/>
      <c r="AFV27"/>
      <c r="AFW27"/>
      <c r="AFX27"/>
      <c r="AFY27"/>
      <c r="AFZ27"/>
      <c r="AGA27"/>
      <c r="AGB27"/>
      <c r="AGC27"/>
      <c r="AGD27"/>
      <c r="AGE27"/>
      <c r="AGF27"/>
      <c r="AGG27"/>
      <c r="AGH27"/>
      <c r="AGI27"/>
      <c r="AGJ27"/>
      <c r="AGK27"/>
      <c r="AGL27"/>
      <c r="AGM27"/>
      <c r="AGN27"/>
      <c r="AGO27"/>
      <c r="AGP27"/>
      <c r="AGQ27"/>
      <c r="AGR27"/>
      <c r="AGS27"/>
      <c r="AGT27"/>
      <c r="AGU27"/>
      <c r="AGV27"/>
      <c r="AGW27"/>
      <c r="AGX27"/>
      <c r="AGY27"/>
      <c r="AGZ27"/>
      <c r="AHA27"/>
      <c r="AHB27"/>
      <c r="AHC27"/>
      <c r="AHD27"/>
      <c r="AHE27"/>
      <c r="AHF27"/>
      <c r="AHG27"/>
      <c r="AHH27"/>
      <c r="AHI27"/>
      <c r="AHJ27"/>
      <c r="AHK27"/>
      <c r="AHL27"/>
      <c r="AHM27"/>
      <c r="AHN27"/>
      <c r="AHO27"/>
      <c r="AHP27"/>
      <c r="AHQ27"/>
      <c r="AHR27"/>
      <c r="AHS27"/>
      <c r="AHT27"/>
      <c r="AHU27"/>
      <c r="AHV27"/>
      <c r="AHW27"/>
      <c r="AHX27"/>
      <c r="AHY27"/>
      <c r="AHZ27"/>
      <c r="AIA27"/>
      <c r="AIB27"/>
      <c r="AIC27"/>
      <c r="AID27"/>
      <c r="AIE27"/>
      <c r="AIF27"/>
      <c r="AIG27"/>
      <c r="AIH27"/>
      <c r="AII27"/>
      <c r="AIJ27"/>
      <c r="AIK27"/>
      <c r="AIL27"/>
      <c r="AIM27"/>
      <c r="AIN27"/>
      <c r="AIO27"/>
      <c r="AIP27"/>
      <c r="AIQ27"/>
      <c r="AIR27"/>
      <c r="AIS27"/>
      <c r="AIT27"/>
      <c r="AIU27"/>
      <c r="AIV27"/>
      <c r="AIW27"/>
      <c r="AIX27"/>
      <c r="AIY27"/>
      <c r="AIZ27"/>
      <c r="AJA27"/>
      <c r="AJB27"/>
      <c r="AJC27"/>
      <c r="AJD27"/>
      <c r="AJE27"/>
      <c r="AJF27"/>
      <c r="AJG27"/>
      <c r="AJH27"/>
      <c r="AJI27"/>
      <c r="AJJ27"/>
      <c r="AJK27"/>
      <c r="AJL27"/>
      <c r="AJM27"/>
      <c r="AJN27"/>
      <c r="AJO27"/>
      <c r="AJP27"/>
      <c r="AJQ27"/>
      <c r="AJR27"/>
      <c r="AJS27"/>
      <c r="AJT27"/>
      <c r="AJU27"/>
      <c r="AJV27"/>
      <c r="AJW27"/>
    </row>
    <row r="28" spans="1:959">
      <c r="A28" s="171"/>
      <c r="B28" s="147"/>
      <c r="C28" s="148"/>
      <c r="D28" s="149"/>
      <c r="E28" s="150">
        <v>44380</v>
      </c>
      <c r="F28" s="137">
        <v>1</v>
      </c>
      <c r="G28" s="137"/>
      <c r="H28" s="137"/>
      <c r="I28" s="169">
        <f t="shared" si="3"/>
        <v>1</v>
      </c>
      <c r="J28" s="141" t="str">
        <f t="shared" si="4"/>
        <v/>
      </c>
      <c r="K28" s="199">
        <v>14.3</v>
      </c>
      <c r="L28" s="202">
        <v>2</v>
      </c>
      <c r="M28" s="176" t="str">
        <f t="shared" si="6"/>
        <v>14:30</v>
      </c>
      <c r="N28" s="186" t="str">
        <f t="shared" si="5"/>
        <v/>
      </c>
      <c r="O28" s="177" t="str">
        <f t="shared" si="7"/>
        <v/>
      </c>
      <c r="P28" s="182"/>
      <c r="Q28" s="239"/>
      <c r="R28" s="239"/>
      <c r="S28" s="239"/>
      <c r="T28" s="239"/>
      <c r="U28" s="239"/>
      <c r="V28" s="239"/>
      <c r="W28" s="239"/>
      <c r="X28" s="239"/>
      <c r="Y28" s="239"/>
      <c r="Z28" s="239"/>
      <c r="AA28" s="239"/>
      <c r="AB28" s="239"/>
      <c r="AC28" s="239"/>
      <c r="AD28" s="239"/>
      <c r="AE28" s="239"/>
      <c r="AF28" s="239"/>
      <c r="AG28" s="239"/>
      <c r="AH28" s="239"/>
      <c r="AI28" s="239"/>
      <c r="AJ28" s="239"/>
      <c r="AK28" s="239"/>
      <c r="AL28" s="239"/>
      <c r="AM28" s="239"/>
      <c r="AN28" s="239"/>
      <c r="AO28" s="239"/>
      <c r="AP28" s="135"/>
      <c r="AQ28" s="135"/>
      <c r="AR28" s="135"/>
      <c r="AS28" s="135"/>
      <c r="AT28" s="135"/>
      <c r="AU28" s="135"/>
      <c r="AV28" s="135"/>
      <c r="AW28" s="135"/>
      <c r="AX28" s="135"/>
      <c r="AY28" s="135"/>
      <c r="AZ28" s="135"/>
      <c r="BA28" s="135"/>
      <c r="BB28" s="135"/>
      <c r="BC28" s="135"/>
      <c r="BD28" s="135"/>
      <c r="BE28" s="135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  <c r="NH28"/>
      <c r="NI28"/>
      <c r="NJ28"/>
      <c r="NK28"/>
      <c r="NL28"/>
      <c r="NM28"/>
      <c r="NN28"/>
      <c r="NO28"/>
      <c r="NP28"/>
      <c r="NQ28"/>
      <c r="NR28"/>
      <c r="NS28"/>
      <c r="NT28"/>
      <c r="NU28"/>
      <c r="NV28"/>
      <c r="NW28"/>
      <c r="NX28"/>
      <c r="NY28"/>
      <c r="NZ28"/>
      <c r="OA28"/>
      <c r="OB28"/>
      <c r="OC28"/>
      <c r="OD28"/>
      <c r="OE28"/>
      <c r="OF28"/>
      <c r="OG28"/>
      <c r="OH28"/>
      <c r="OI28"/>
      <c r="OJ28"/>
      <c r="OK28"/>
      <c r="OL28"/>
      <c r="OM28"/>
      <c r="ON28"/>
      <c r="OO28"/>
      <c r="OP28"/>
      <c r="OQ28"/>
      <c r="OR28"/>
      <c r="OS28"/>
      <c r="OT28"/>
      <c r="OU28"/>
      <c r="OV28"/>
      <c r="OW28"/>
      <c r="OX28"/>
      <c r="OY28"/>
      <c r="OZ28"/>
      <c r="PA28"/>
      <c r="PB28"/>
      <c r="PC28"/>
      <c r="PD28"/>
      <c r="PE28"/>
      <c r="PF28"/>
      <c r="PG28"/>
      <c r="PH28"/>
      <c r="PI28"/>
      <c r="PJ28"/>
      <c r="PK28"/>
      <c r="PL28"/>
      <c r="PM28"/>
      <c r="PN28"/>
      <c r="PO28"/>
      <c r="PP28"/>
      <c r="PQ28"/>
      <c r="PR28"/>
      <c r="PS28"/>
      <c r="PT28"/>
      <c r="PU28"/>
      <c r="PV28"/>
      <c r="PW28"/>
      <c r="PX28"/>
      <c r="PY28"/>
      <c r="PZ28"/>
      <c r="QA28"/>
      <c r="QB28"/>
      <c r="QC28"/>
      <c r="QD28"/>
      <c r="QE28"/>
      <c r="QF28"/>
      <c r="QG28"/>
      <c r="QH28"/>
      <c r="QI28"/>
      <c r="QJ28"/>
      <c r="QK28"/>
      <c r="QL28"/>
      <c r="QM28"/>
      <c r="QN28"/>
      <c r="QO28"/>
      <c r="QP28"/>
      <c r="QQ28"/>
      <c r="QR28"/>
      <c r="QS28"/>
      <c r="QT28"/>
      <c r="QU28"/>
      <c r="QV28"/>
      <c r="QW28"/>
      <c r="QX28"/>
      <c r="QY28"/>
      <c r="QZ28"/>
      <c r="RA28"/>
      <c r="RB28"/>
      <c r="RC28"/>
      <c r="RD28"/>
      <c r="RE28"/>
      <c r="RF28"/>
      <c r="RG28"/>
      <c r="RH28"/>
      <c r="RI28"/>
      <c r="RJ28"/>
      <c r="RK28"/>
      <c r="RL28"/>
      <c r="RM28"/>
      <c r="RN28"/>
      <c r="RO28"/>
      <c r="RP28"/>
      <c r="RQ28"/>
      <c r="RR28"/>
      <c r="RS28"/>
      <c r="RT28"/>
      <c r="RU28"/>
      <c r="RV28"/>
      <c r="RW28"/>
      <c r="RX28"/>
      <c r="RY28"/>
      <c r="RZ28"/>
      <c r="SA28"/>
      <c r="SB28"/>
      <c r="SC28"/>
      <c r="SD28"/>
      <c r="SE28"/>
      <c r="SF28"/>
      <c r="SG28"/>
      <c r="SH28"/>
      <c r="SI28"/>
      <c r="SJ28"/>
      <c r="SK28"/>
      <c r="SL28"/>
      <c r="SM28"/>
      <c r="SN28"/>
      <c r="SO28"/>
      <c r="SP28"/>
      <c r="SQ28"/>
      <c r="SR28"/>
      <c r="SS28"/>
      <c r="ST28"/>
      <c r="SU28"/>
      <c r="SV28"/>
      <c r="SW28"/>
      <c r="SX28"/>
      <c r="SY28"/>
      <c r="SZ28"/>
      <c r="TA28"/>
      <c r="TB28"/>
      <c r="TC28"/>
      <c r="TD28"/>
      <c r="TE28"/>
      <c r="TF28"/>
      <c r="TG28"/>
      <c r="TH28"/>
      <c r="TI28"/>
      <c r="TJ28"/>
      <c r="TK28"/>
      <c r="TL28"/>
      <c r="TM28"/>
      <c r="TN28"/>
      <c r="TO28"/>
      <c r="TP28"/>
      <c r="TQ28"/>
      <c r="TR28"/>
      <c r="TS28"/>
      <c r="TT28"/>
      <c r="TU28"/>
      <c r="TV28"/>
      <c r="TW28"/>
      <c r="TX28"/>
      <c r="TY28"/>
      <c r="TZ28"/>
      <c r="UA28"/>
      <c r="UB28"/>
      <c r="UC28"/>
      <c r="UD28"/>
      <c r="UE28"/>
      <c r="UF28"/>
      <c r="UG28"/>
      <c r="UH28"/>
      <c r="UI28"/>
      <c r="UJ28"/>
      <c r="UK28"/>
      <c r="UL28"/>
      <c r="UM28"/>
      <c r="UN28"/>
      <c r="UO28"/>
      <c r="UP28"/>
      <c r="UQ28"/>
      <c r="UR28"/>
      <c r="US28"/>
      <c r="UT28"/>
      <c r="UU28"/>
      <c r="UV28"/>
      <c r="UW28"/>
      <c r="UX28"/>
      <c r="UY28"/>
      <c r="UZ28"/>
      <c r="VA28"/>
      <c r="VB28"/>
      <c r="VC28"/>
      <c r="VD28"/>
      <c r="VE28"/>
      <c r="VF28"/>
      <c r="VG28"/>
      <c r="VH28"/>
      <c r="VI28"/>
      <c r="VJ28"/>
      <c r="VK28"/>
      <c r="VL28"/>
      <c r="VM28"/>
      <c r="VN28"/>
      <c r="VO28"/>
      <c r="VP28"/>
      <c r="VQ28"/>
      <c r="VR28"/>
      <c r="VS28"/>
      <c r="VT28"/>
      <c r="VU28"/>
      <c r="VV28"/>
      <c r="VW28"/>
      <c r="VX28"/>
      <c r="VY28"/>
      <c r="VZ28"/>
      <c r="WA28"/>
      <c r="WB28"/>
      <c r="WC28"/>
      <c r="WD28"/>
      <c r="WE28"/>
      <c r="WF28"/>
      <c r="WG28"/>
      <c r="WH28"/>
      <c r="WI28"/>
      <c r="WJ28"/>
      <c r="WK28"/>
      <c r="WL28"/>
      <c r="WM28"/>
      <c r="WN28"/>
      <c r="WO28"/>
      <c r="WP28"/>
      <c r="WQ28"/>
      <c r="WR28"/>
      <c r="WS28"/>
      <c r="WT28"/>
      <c r="WU28"/>
      <c r="WV28"/>
      <c r="WW28"/>
      <c r="WX28"/>
      <c r="WY28"/>
      <c r="WZ28"/>
      <c r="XA28"/>
      <c r="XB28"/>
      <c r="XC28"/>
      <c r="XD28"/>
      <c r="XE28"/>
      <c r="XF28"/>
      <c r="XG28"/>
      <c r="XH28"/>
      <c r="XI28"/>
      <c r="XJ28"/>
      <c r="XK28"/>
      <c r="XL28"/>
      <c r="XM28"/>
      <c r="XN28"/>
      <c r="XO28"/>
      <c r="XP28"/>
      <c r="XQ28"/>
      <c r="XR28"/>
      <c r="XS28"/>
      <c r="XT28"/>
      <c r="XU28"/>
      <c r="XV28"/>
      <c r="XW28"/>
      <c r="XX28"/>
      <c r="XY28"/>
      <c r="XZ28"/>
      <c r="YA28"/>
      <c r="YB28"/>
      <c r="YC28"/>
      <c r="YD28"/>
      <c r="YE28"/>
      <c r="YF28"/>
      <c r="YG28"/>
      <c r="YH28"/>
      <c r="YI28"/>
      <c r="YJ28"/>
      <c r="YK28"/>
      <c r="YL28"/>
      <c r="YM28"/>
      <c r="YN28"/>
      <c r="YO28"/>
      <c r="YP28"/>
      <c r="YQ28"/>
      <c r="YR28"/>
      <c r="YS28"/>
      <c r="YT28"/>
      <c r="YU28"/>
      <c r="YV28"/>
      <c r="YW28"/>
      <c r="YX28"/>
      <c r="YY28"/>
      <c r="YZ28"/>
      <c r="ZA28"/>
      <c r="ZB28"/>
      <c r="ZC28"/>
      <c r="ZD28"/>
      <c r="ZE28"/>
      <c r="ZF28"/>
      <c r="ZG28"/>
      <c r="ZH28"/>
      <c r="ZI28"/>
      <c r="ZJ28"/>
      <c r="ZK28"/>
      <c r="ZL28"/>
      <c r="ZM28"/>
      <c r="ZN28"/>
      <c r="ZO28"/>
      <c r="ZP28"/>
      <c r="ZQ28"/>
      <c r="ZR28"/>
      <c r="ZS28"/>
      <c r="ZT28"/>
      <c r="ZU28"/>
      <c r="ZV28"/>
      <c r="ZW28"/>
      <c r="ZX28"/>
      <c r="ZY28"/>
      <c r="ZZ28"/>
      <c r="AAA28"/>
      <c r="AAB28"/>
      <c r="AAC28"/>
      <c r="AAD28"/>
      <c r="AAE28"/>
      <c r="AAF28"/>
      <c r="AAG28"/>
      <c r="AAH28"/>
      <c r="AAI28"/>
      <c r="AAJ28"/>
      <c r="AAK28"/>
      <c r="AAL28"/>
      <c r="AAM28"/>
      <c r="AAN28"/>
      <c r="AAO28"/>
      <c r="AAP28"/>
      <c r="AAQ28"/>
      <c r="AAR28"/>
      <c r="AAS28"/>
      <c r="AAT28"/>
      <c r="AAU28"/>
      <c r="AAV28"/>
      <c r="AAW28"/>
      <c r="AAX28"/>
      <c r="AAY28"/>
      <c r="AAZ28"/>
      <c r="ABA28"/>
      <c r="ABB28"/>
      <c r="ABC28"/>
      <c r="ABD28"/>
      <c r="ABE28"/>
      <c r="ABF28"/>
      <c r="ABG28"/>
      <c r="ABH28"/>
      <c r="ABI28"/>
      <c r="ABJ28"/>
      <c r="ABK28"/>
      <c r="ABL28"/>
      <c r="ABM28"/>
      <c r="ABN28"/>
      <c r="ABO28"/>
      <c r="ABP28"/>
      <c r="ABQ28"/>
      <c r="ABR28"/>
      <c r="ABS28"/>
      <c r="ABT28"/>
      <c r="ABU28"/>
      <c r="ABV28"/>
      <c r="ABW28"/>
      <c r="ABX28"/>
      <c r="ABY28"/>
      <c r="ABZ28"/>
      <c r="ACA28"/>
      <c r="ACB28"/>
      <c r="ACC28"/>
      <c r="ACD28"/>
      <c r="ACE28"/>
      <c r="ACF28"/>
      <c r="ACG28"/>
      <c r="ACH28"/>
      <c r="ACI28"/>
      <c r="ACJ28"/>
      <c r="ACK28"/>
      <c r="ACL28"/>
      <c r="ACM28"/>
      <c r="ACN28"/>
      <c r="ACO28"/>
      <c r="ACP28"/>
      <c r="ACQ28"/>
      <c r="ACR28"/>
      <c r="ACS28"/>
      <c r="ACT28"/>
      <c r="ACU28"/>
      <c r="ACV28"/>
      <c r="ACW28"/>
      <c r="ACX28"/>
      <c r="ACY28"/>
      <c r="ACZ28"/>
      <c r="ADA28"/>
      <c r="ADB28"/>
      <c r="ADC28"/>
      <c r="ADD28"/>
      <c r="ADE28"/>
      <c r="ADF28"/>
      <c r="ADG28"/>
      <c r="ADH28"/>
      <c r="ADI28"/>
      <c r="ADJ28"/>
      <c r="ADK28"/>
      <c r="ADL28"/>
      <c r="ADM28"/>
      <c r="ADN28"/>
      <c r="ADO28"/>
      <c r="ADP28"/>
      <c r="ADQ28"/>
      <c r="ADR28"/>
      <c r="ADS28"/>
      <c r="ADT28"/>
      <c r="ADU28"/>
      <c r="ADV28"/>
      <c r="ADW28"/>
      <c r="ADX28"/>
      <c r="ADY28"/>
      <c r="ADZ28"/>
      <c r="AEA28"/>
      <c r="AEB28"/>
      <c r="AEC28"/>
      <c r="AED28"/>
      <c r="AEE28"/>
      <c r="AEF28"/>
      <c r="AEG28"/>
      <c r="AEH28"/>
      <c r="AEI28"/>
      <c r="AEJ28"/>
      <c r="AEK28"/>
      <c r="AEL28"/>
      <c r="AEM28"/>
      <c r="AEN28"/>
      <c r="AEO28"/>
      <c r="AEP28"/>
      <c r="AEQ28"/>
      <c r="AER28"/>
      <c r="AES28"/>
      <c r="AET28"/>
      <c r="AEU28"/>
      <c r="AEV28"/>
      <c r="AEW28"/>
      <c r="AEX28"/>
      <c r="AEY28"/>
      <c r="AEZ28"/>
      <c r="AFA28"/>
      <c r="AFB28"/>
      <c r="AFC28"/>
      <c r="AFD28"/>
      <c r="AFE28"/>
      <c r="AFF28"/>
      <c r="AFG28"/>
      <c r="AFH28"/>
      <c r="AFI28"/>
      <c r="AFJ28"/>
      <c r="AFK28"/>
      <c r="AFL28"/>
      <c r="AFM28"/>
      <c r="AFN28"/>
      <c r="AFO28"/>
      <c r="AFP28"/>
      <c r="AFQ28"/>
      <c r="AFR28"/>
      <c r="AFS28"/>
      <c r="AFT28"/>
      <c r="AFU28"/>
      <c r="AFV28"/>
      <c r="AFW28"/>
      <c r="AFX28"/>
      <c r="AFY28"/>
      <c r="AFZ28"/>
      <c r="AGA28"/>
      <c r="AGB28"/>
      <c r="AGC28"/>
      <c r="AGD28"/>
      <c r="AGE28"/>
      <c r="AGF28"/>
      <c r="AGG28"/>
      <c r="AGH28"/>
      <c r="AGI28"/>
      <c r="AGJ28"/>
      <c r="AGK28"/>
      <c r="AGL28"/>
      <c r="AGM28"/>
      <c r="AGN28"/>
      <c r="AGO28"/>
      <c r="AGP28"/>
      <c r="AGQ28"/>
      <c r="AGR28"/>
      <c r="AGS28"/>
      <c r="AGT28"/>
      <c r="AGU28"/>
      <c r="AGV28"/>
      <c r="AGW28"/>
      <c r="AGX28"/>
      <c r="AGY28"/>
      <c r="AGZ28"/>
      <c r="AHA28"/>
      <c r="AHB28"/>
      <c r="AHC28"/>
      <c r="AHD28"/>
      <c r="AHE28"/>
      <c r="AHF28"/>
      <c r="AHG28"/>
      <c r="AHH28"/>
      <c r="AHI28"/>
      <c r="AHJ28"/>
      <c r="AHK28"/>
      <c r="AHL28"/>
      <c r="AHM28"/>
      <c r="AHN28"/>
      <c r="AHO28"/>
      <c r="AHP28"/>
      <c r="AHQ28"/>
      <c r="AHR28"/>
      <c r="AHS28"/>
      <c r="AHT28"/>
      <c r="AHU28"/>
      <c r="AHV28"/>
      <c r="AHW28"/>
      <c r="AHX28"/>
      <c r="AHY28"/>
      <c r="AHZ28"/>
      <c r="AIA28"/>
      <c r="AIB28"/>
      <c r="AIC28"/>
      <c r="AID28"/>
      <c r="AIE28"/>
      <c r="AIF28"/>
      <c r="AIG28"/>
      <c r="AIH28"/>
      <c r="AII28"/>
      <c r="AIJ28"/>
      <c r="AIK28"/>
      <c r="AIL28"/>
      <c r="AIM28"/>
      <c r="AIN28"/>
      <c r="AIO28"/>
      <c r="AIP28"/>
      <c r="AIQ28"/>
      <c r="AIR28"/>
      <c r="AIS28"/>
      <c r="AIT28"/>
      <c r="AIU28"/>
      <c r="AIV28"/>
      <c r="AIW28"/>
      <c r="AIX28"/>
      <c r="AIY28"/>
      <c r="AIZ28"/>
      <c r="AJA28"/>
      <c r="AJB28"/>
      <c r="AJC28"/>
      <c r="AJD28"/>
      <c r="AJE28"/>
      <c r="AJF28"/>
      <c r="AJG28"/>
      <c r="AJH28"/>
      <c r="AJI28"/>
      <c r="AJJ28"/>
      <c r="AJK28"/>
      <c r="AJL28"/>
      <c r="AJM28"/>
      <c r="AJN28"/>
      <c r="AJO28"/>
      <c r="AJP28"/>
      <c r="AJQ28"/>
      <c r="AJR28"/>
      <c r="AJS28"/>
      <c r="AJT28"/>
      <c r="AJU28"/>
      <c r="AJV28"/>
      <c r="AJW28"/>
    </row>
    <row r="29" spans="1:959">
      <c r="A29" s="171"/>
      <c r="B29" s="147"/>
      <c r="C29" s="148"/>
      <c r="D29" s="149"/>
      <c r="E29" s="150">
        <v>44328</v>
      </c>
      <c r="F29" s="137">
        <v>2</v>
      </c>
      <c r="G29" s="137">
        <v>2</v>
      </c>
      <c r="H29" s="137"/>
      <c r="I29" s="169">
        <f t="shared" si="3"/>
        <v>4</v>
      </c>
      <c r="J29" s="141" t="str">
        <f t="shared" si="4"/>
        <v/>
      </c>
      <c r="K29" s="199">
        <v>14.3</v>
      </c>
      <c r="L29" s="202">
        <v>2</v>
      </c>
      <c r="M29" s="176" t="str">
        <f t="shared" si="6"/>
        <v>14:30</v>
      </c>
      <c r="N29" s="186" t="str">
        <f t="shared" si="5"/>
        <v/>
      </c>
      <c r="O29" s="177" t="str">
        <f t="shared" si="7"/>
        <v/>
      </c>
      <c r="P29" s="182"/>
      <c r="Q29" s="239"/>
      <c r="R29" s="239"/>
      <c r="S29" s="239"/>
      <c r="T29" s="239"/>
      <c r="U29" s="239"/>
      <c r="V29" s="239"/>
      <c r="W29" s="239"/>
      <c r="X29" s="239"/>
      <c r="Y29" s="239"/>
      <c r="Z29" s="239"/>
      <c r="AA29" s="239"/>
      <c r="AB29" s="239"/>
      <c r="AC29" s="239"/>
      <c r="AD29" s="239"/>
      <c r="AE29" s="239"/>
      <c r="AF29" s="239"/>
      <c r="AG29" s="239"/>
      <c r="AH29" s="239"/>
      <c r="AI29" s="239"/>
      <c r="AJ29" s="239"/>
      <c r="AK29" s="239"/>
      <c r="AL29" s="239"/>
      <c r="AM29" s="239"/>
      <c r="AN29" s="239"/>
      <c r="AO29" s="239"/>
      <c r="AP29" s="135"/>
      <c r="AQ29" s="135"/>
      <c r="AR29" s="135"/>
      <c r="AS29" s="135"/>
      <c r="AT29" s="135"/>
      <c r="AU29" s="135"/>
      <c r="AV29" s="135"/>
      <c r="AW29" s="135"/>
      <c r="AX29" s="135"/>
      <c r="AY29" s="135"/>
      <c r="AZ29" s="135"/>
      <c r="BA29" s="135"/>
      <c r="BB29" s="135"/>
      <c r="BC29" s="135"/>
      <c r="BD29" s="135"/>
      <c r="BE29" s="135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  <c r="NR29"/>
      <c r="NS29"/>
      <c r="NT29"/>
      <c r="NU29"/>
      <c r="NV29"/>
      <c r="NW29"/>
      <c r="NX29"/>
      <c r="NY29"/>
      <c r="NZ29"/>
      <c r="OA29"/>
      <c r="OB29"/>
      <c r="OC29"/>
      <c r="OD29"/>
      <c r="OE29"/>
      <c r="OF29"/>
      <c r="OG29"/>
      <c r="OH29"/>
      <c r="OI29"/>
      <c r="OJ29"/>
      <c r="OK29"/>
      <c r="OL29"/>
      <c r="OM29"/>
      <c r="ON29"/>
      <c r="OO29"/>
      <c r="OP29"/>
      <c r="OQ29"/>
      <c r="OR29"/>
      <c r="OS29"/>
      <c r="OT29"/>
      <c r="OU29"/>
      <c r="OV29"/>
      <c r="OW29"/>
      <c r="OX29"/>
      <c r="OY29"/>
      <c r="OZ29"/>
      <c r="PA29"/>
      <c r="PB29"/>
      <c r="PC29"/>
      <c r="PD29"/>
      <c r="PE29"/>
      <c r="PF29"/>
      <c r="PG29"/>
      <c r="PH29"/>
      <c r="PI29"/>
      <c r="PJ29"/>
      <c r="PK29"/>
      <c r="PL29"/>
      <c r="PM29"/>
      <c r="PN29"/>
      <c r="PO29"/>
      <c r="PP29"/>
      <c r="PQ29"/>
      <c r="PR29"/>
      <c r="PS29"/>
      <c r="PT29"/>
      <c r="PU29"/>
      <c r="PV29"/>
      <c r="PW29"/>
      <c r="PX29"/>
      <c r="PY29"/>
      <c r="PZ29"/>
      <c r="QA29"/>
      <c r="QB29"/>
      <c r="QC29"/>
      <c r="QD29"/>
      <c r="QE29"/>
      <c r="QF29"/>
      <c r="QG29"/>
      <c r="QH29"/>
      <c r="QI29"/>
      <c r="QJ29"/>
      <c r="QK29"/>
      <c r="QL29"/>
      <c r="QM29"/>
      <c r="QN29"/>
      <c r="QO29"/>
      <c r="QP29"/>
      <c r="QQ29"/>
      <c r="QR29"/>
      <c r="QS29"/>
      <c r="QT29"/>
      <c r="QU29"/>
      <c r="QV29"/>
      <c r="QW29"/>
      <c r="QX29"/>
      <c r="QY29"/>
      <c r="QZ29"/>
      <c r="RA29"/>
      <c r="RB29"/>
      <c r="RC29"/>
      <c r="RD29"/>
      <c r="RE29"/>
      <c r="RF29"/>
      <c r="RG29"/>
      <c r="RH29"/>
      <c r="RI29"/>
      <c r="RJ29"/>
      <c r="RK29"/>
      <c r="RL29"/>
      <c r="RM29"/>
      <c r="RN29"/>
      <c r="RO29"/>
      <c r="RP29"/>
      <c r="RQ29"/>
      <c r="RR29"/>
      <c r="RS29"/>
      <c r="RT29"/>
      <c r="RU29"/>
      <c r="RV29"/>
      <c r="RW29"/>
      <c r="RX29"/>
      <c r="RY29"/>
      <c r="RZ29"/>
      <c r="SA29"/>
      <c r="SB29"/>
      <c r="SC29"/>
      <c r="SD29"/>
      <c r="SE29"/>
      <c r="SF29"/>
      <c r="SG29"/>
      <c r="SH29"/>
      <c r="SI29"/>
      <c r="SJ29"/>
      <c r="SK29"/>
      <c r="SL29"/>
      <c r="SM29"/>
      <c r="SN29"/>
      <c r="SO29"/>
      <c r="SP29"/>
      <c r="SQ29"/>
      <c r="SR29"/>
      <c r="SS29"/>
      <c r="ST29"/>
      <c r="SU29"/>
      <c r="SV29"/>
      <c r="SW29"/>
      <c r="SX29"/>
      <c r="SY29"/>
      <c r="SZ29"/>
      <c r="TA29"/>
      <c r="TB29"/>
      <c r="TC29"/>
      <c r="TD29"/>
      <c r="TE29"/>
      <c r="TF29"/>
      <c r="TG29"/>
      <c r="TH29"/>
      <c r="TI29"/>
      <c r="TJ29"/>
      <c r="TK29"/>
      <c r="TL29"/>
      <c r="TM29"/>
      <c r="TN29"/>
      <c r="TO29"/>
      <c r="TP29"/>
      <c r="TQ29"/>
      <c r="TR29"/>
      <c r="TS29"/>
      <c r="TT29"/>
      <c r="TU29"/>
      <c r="TV29"/>
      <c r="TW29"/>
      <c r="TX29"/>
      <c r="TY29"/>
      <c r="TZ29"/>
      <c r="UA29"/>
      <c r="UB29"/>
      <c r="UC29"/>
      <c r="UD29"/>
      <c r="UE29"/>
      <c r="UF29"/>
      <c r="UG29"/>
      <c r="UH29"/>
      <c r="UI29"/>
      <c r="UJ29"/>
      <c r="UK29"/>
      <c r="UL29"/>
      <c r="UM29"/>
      <c r="UN29"/>
      <c r="UO29"/>
      <c r="UP29"/>
      <c r="UQ29"/>
      <c r="UR29"/>
      <c r="US29"/>
      <c r="UT29"/>
      <c r="UU29"/>
      <c r="UV29"/>
      <c r="UW29"/>
      <c r="UX29"/>
      <c r="UY29"/>
      <c r="UZ29"/>
      <c r="VA29"/>
      <c r="VB29"/>
      <c r="VC29"/>
      <c r="VD29"/>
      <c r="VE29"/>
      <c r="VF29"/>
      <c r="VG29"/>
      <c r="VH29"/>
      <c r="VI29"/>
      <c r="VJ29"/>
      <c r="VK29"/>
      <c r="VL29"/>
      <c r="VM29"/>
      <c r="VN29"/>
      <c r="VO29"/>
      <c r="VP29"/>
      <c r="VQ29"/>
      <c r="VR29"/>
      <c r="VS29"/>
      <c r="VT29"/>
      <c r="VU29"/>
      <c r="VV29"/>
      <c r="VW29"/>
      <c r="VX29"/>
      <c r="VY29"/>
      <c r="VZ29"/>
      <c r="WA29"/>
      <c r="WB29"/>
      <c r="WC29"/>
      <c r="WD29"/>
      <c r="WE29"/>
      <c r="WF29"/>
      <c r="WG29"/>
      <c r="WH29"/>
      <c r="WI29"/>
      <c r="WJ29"/>
      <c r="WK29"/>
      <c r="WL29"/>
      <c r="WM29"/>
      <c r="WN29"/>
      <c r="WO29"/>
      <c r="WP29"/>
      <c r="WQ29"/>
      <c r="WR29"/>
      <c r="WS29"/>
      <c r="WT29"/>
      <c r="WU29"/>
      <c r="WV29"/>
      <c r="WW29"/>
      <c r="WX29"/>
      <c r="WY29"/>
      <c r="WZ29"/>
      <c r="XA29"/>
      <c r="XB29"/>
      <c r="XC29"/>
      <c r="XD29"/>
      <c r="XE29"/>
      <c r="XF29"/>
      <c r="XG29"/>
      <c r="XH29"/>
      <c r="XI29"/>
      <c r="XJ29"/>
      <c r="XK29"/>
      <c r="XL29"/>
      <c r="XM29"/>
      <c r="XN29"/>
      <c r="XO29"/>
      <c r="XP29"/>
      <c r="XQ29"/>
      <c r="XR29"/>
      <c r="XS29"/>
      <c r="XT29"/>
      <c r="XU29"/>
      <c r="XV29"/>
      <c r="XW29"/>
      <c r="XX29"/>
      <c r="XY29"/>
      <c r="XZ29"/>
      <c r="YA29"/>
      <c r="YB29"/>
      <c r="YC29"/>
      <c r="YD29"/>
      <c r="YE29"/>
      <c r="YF29"/>
      <c r="YG29"/>
      <c r="YH29"/>
      <c r="YI29"/>
      <c r="YJ29"/>
      <c r="YK29"/>
      <c r="YL29"/>
      <c r="YM29"/>
      <c r="YN29"/>
      <c r="YO29"/>
      <c r="YP29"/>
      <c r="YQ29"/>
      <c r="YR29"/>
      <c r="YS29"/>
      <c r="YT29"/>
      <c r="YU29"/>
      <c r="YV29"/>
      <c r="YW29"/>
      <c r="YX29"/>
      <c r="YY29"/>
      <c r="YZ29"/>
      <c r="ZA29"/>
      <c r="ZB29"/>
      <c r="ZC29"/>
      <c r="ZD29"/>
      <c r="ZE29"/>
      <c r="ZF29"/>
      <c r="ZG29"/>
      <c r="ZH29"/>
      <c r="ZI29"/>
      <c r="ZJ29"/>
      <c r="ZK29"/>
      <c r="ZL29"/>
      <c r="ZM29"/>
      <c r="ZN29"/>
      <c r="ZO29"/>
      <c r="ZP29"/>
      <c r="ZQ29"/>
      <c r="ZR29"/>
      <c r="ZS29"/>
      <c r="ZT29"/>
      <c r="ZU29"/>
      <c r="ZV29"/>
      <c r="ZW29"/>
      <c r="ZX29"/>
      <c r="ZY29"/>
      <c r="ZZ29"/>
      <c r="AAA29"/>
      <c r="AAB29"/>
      <c r="AAC29"/>
      <c r="AAD29"/>
      <c r="AAE29"/>
      <c r="AAF29"/>
      <c r="AAG29"/>
      <c r="AAH29"/>
      <c r="AAI29"/>
      <c r="AAJ29"/>
      <c r="AAK29"/>
      <c r="AAL29"/>
      <c r="AAM29"/>
      <c r="AAN29"/>
      <c r="AAO29"/>
      <c r="AAP29"/>
      <c r="AAQ29"/>
      <c r="AAR29"/>
      <c r="AAS29"/>
      <c r="AAT29"/>
      <c r="AAU29"/>
      <c r="AAV29"/>
      <c r="AAW29"/>
      <c r="AAX29"/>
      <c r="AAY29"/>
      <c r="AAZ29"/>
      <c r="ABA29"/>
      <c r="ABB29"/>
      <c r="ABC29"/>
      <c r="ABD29"/>
      <c r="ABE29"/>
      <c r="ABF29"/>
      <c r="ABG29"/>
      <c r="ABH29"/>
      <c r="ABI29"/>
      <c r="ABJ29"/>
      <c r="ABK29"/>
      <c r="ABL29"/>
      <c r="ABM29"/>
      <c r="ABN29"/>
      <c r="ABO29"/>
      <c r="ABP29"/>
      <c r="ABQ29"/>
      <c r="ABR29"/>
      <c r="ABS29"/>
      <c r="ABT29"/>
      <c r="ABU29"/>
      <c r="ABV29"/>
      <c r="ABW29"/>
      <c r="ABX29"/>
      <c r="ABY29"/>
      <c r="ABZ29"/>
      <c r="ACA29"/>
      <c r="ACB29"/>
      <c r="ACC29"/>
      <c r="ACD29"/>
      <c r="ACE29"/>
      <c r="ACF29"/>
      <c r="ACG29"/>
      <c r="ACH29"/>
      <c r="ACI29"/>
      <c r="ACJ29"/>
      <c r="ACK29"/>
      <c r="ACL29"/>
      <c r="ACM29"/>
      <c r="ACN29"/>
      <c r="ACO29"/>
      <c r="ACP29"/>
      <c r="ACQ29"/>
      <c r="ACR29"/>
      <c r="ACS29"/>
      <c r="ACT29"/>
      <c r="ACU29"/>
      <c r="ACV29"/>
      <c r="ACW29"/>
      <c r="ACX29"/>
      <c r="ACY29"/>
      <c r="ACZ29"/>
      <c r="ADA29"/>
      <c r="ADB29"/>
      <c r="ADC29"/>
      <c r="ADD29"/>
      <c r="ADE29"/>
      <c r="ADF29"/>
      <c r="ADG29"/>
      <c r="ADH29"/>
      <c r="ADI29"/>
      <c r="ADJ29"/>
      <c r="ADK29"/>
      <c r="ADL29"/>
      <c r="ADM29"/>
      <c r="ADN29"/>
      <c r="ADO29"/>
      <c r="ADP29"/>
      <c r="ADQ29"/>
      <c r="ADR29"/>
      <c r="ADS29"/>
      <c r="ADT29"/>
      <c r="ADU29"/>
      <c r="ADV29"/>
      <c r="ADW29"/>
      <c r="ADX29"/>
      <c r="ADY29"/>
      <c r="ADZ29"/>
      <c r="AEA29"/>
      <c r="AEB29"/>
      <c r="AEC29"/>
      <c r="AED29"/>
      <c r="AEE29"/>
      <c r="AEF29"/>
      <c r="AEG29"/>
      <c r="AEH29"/>
      <c r="AEI29"/>
      <c r="AEJ29"/>
      <c r="AEK29"/>
      <c r="AEL29"/>
      <c r="AEM29"/>
      <c r="AEN29"/>
      <c r="AEO29"/>
      <c r="AEP29"/>
      <c r="AEQ29"/>
      <c r="AER29"/>
      <c r="AES29"/>
      <c r="AET29"/>
      <c r="AEU29"/>
      <c r="AEV29"/>
      <c r="AEW29"/>
      <c r="AEX29"/>
      <c r="AEY29"/>
      <c r="AEZ29"/>
      <c r="AFA29"/>
      <c r="AFB29"/>
      <c r="AFC29"/>
      <c r="AFD29"/>
      <c r="AFE29"/>
      <c r="AFF29"/>
      <c r="AFG29"/>
      <c r="AFH29"/>
      <c r="AFI29"/>
      <c r="AFJ29"/>
      <c r="AFK29"/>
      <c r="AFL29"/>
      <c r="AFM29"/>
      <c r="AFN29"/>
      <c r="AFO29"/>
      <c r="AFP29"/>
      <c r="AFQ29"/>
      <c r="AFR29"/>
      <c r="AFS29"/>
      <c r="AFT29"/>
      <c r="AFU29"/>
      <c r="AFV29"/>
      <c r="AFW29"/>
      <c r="AFX29"/>
      <c r="AFY29"/>
      <c r="AFZ29"/>
      <c r="AGA29"/>
      <c r="AGB29"/>
      <c r="AGC29"/>
      <c r="AGD29"/>
      <c r="AGE29"/>
      <c r="AGF29"/>
      <c r="AGG29"/>
      <c r="AGH29"/>
      <c r="AGI29"/>
      <c r="AGJ29"/>
      <c r="AGK29"/>
      <c r="AGL29"/>
      <c r="AGM29"/>
      <c r="AGN29"/>
      <c r="AGO29"/>
      <c r="AGP29"/>
      <c r="AGQ29"/>
      <c r="AGR29"/>
      <c r="AGS29"/>
      <c r="AGT29"/>
      <c r="AGU29"/>
      <c r="AGV29"/>
      <c r="AGW29"/>
      <c r="AGX29"/>
      <c r="AGY29"/>
      <c r="AGZ29"/>
      <c r="AHA29"/>
      <c r="AHB29"/>
      <c r="AHC29"/>
      <c r="AHD29"/>
      <c r="AHE29"/>
      <c r="AHF29"/>
      <c r="AHG29"/>
      <c r="AHH29"/>
      <c r="AHI29"/>
      <c r="AHJ29"/>
      <c r="AHK29"/>
      <c r="AHL29"/>
      <c r="AHM29"/>
      <c r="AHN29"/>
      <c r="AHO29"/>
      <c r="AHP29"/>
      <c r="AHQ29"/>
      <c r="AHR29"/>
      <c r="AHS29"/>
      <c r="AHT29"/>
      <c r="AHU29"/>
      <c r="AHV29"/>
      <c r="AHW29"/>
      <c r="AHX29"/>
      <c r="AHY29"/>
      <c r="AHZ29"/>
      <c r="AIA29"/>
      <c r="AIB29"/>
      <c r="AIC29"/>
      <c r="AID29"/>
      <c r="AIE29"/>
      <c r="AIF29"/>
      <c r="AIG29"/>
      <c r="AIH29"/>
      <c r="AII29"/>
      <c r="AIJ29"/>
      <c r="AIK29"/>
      <c r="AIL29"/>
      <c r="AIM29"/>
      <c r="AIN29"/>
      <c r="AIO29"/>
      <c r="AIP29"/>
      <c r="AIQ29"/>
      <c r="AIR29"/>
      <c r="AIS29"/>
      <c r="AIT29"/>
      <c r="AIU29"/>
      <c r="AIV29"/>
      <c r="AIW29"/>
      <c r="AIX29"/>
      <c r="AIY29"/>
      <c r="AIZ29"/>
      <c r="AJA29"/>
      <c r="AJB29"/>
      <c r="AJC29"/>
      <c r="AJD29"/>
      <c r="AJE29"/>
      <c r="AJF29"/>
      <c r="AJG29"/>
      <c r="AJH29"/>
      <c r="AJI29"/>
      <c r="AJJ29"/>
      <c r="AJK29"/>
      <c r="AJL29"/>
      <c r="AJM29"/>
      <c r="AJN29"/>
      <c r="AJO29"/>
      <c r="AJP29"/>
      <c r="AJQ29"/>
      <c r="AJR29"/>
      <c r="AJS29"/>
      <c r="AJT29"/>
      <c r="AJU29"/>
      <c r="AJV29"/>
      <c r="AJW29"/>
    </row>
    <row r="30" spans="1:959">
      <c r="A30" s="171"/>
      <c r="B30" s="147"/>
      <c r="C30" s="148"/>
      <c r="D30" s="149"/>
      <c r="E30" s="150">
        <v>44206</v>
      </c>
      <c r="F30" s="137">
        <v>1</v>
      </c>
      <c r="G30" s="137">
        <v>2</v>
      </c>
      <c r="H30" s="137"/>
      <c r="I30" s="169">
        <f t="shared" si="3"/>
        <v>3</v>
      </c>
      <c r="J30" s="141" t="str">
        <f t="shared" si="4"/>
        <v/>
      </c>
      <c r="K30" s="199">
        <v>14</v>
      </c>
      <c r="L30" s="202">
        <v>1</v>
      </c>
      <c r="M30" s="176" t="str">
        <f t="shared" si="6"/>
        <v>14:00</v>
      </c>
      <c r="N30" s="186" t="str">
        <f t="shared" si="5"/>
        <v/>
      </c>
      <c r="O30" s="177" t="str">
        <f t="shared" si="7"/>
        <v/>
      </c>
      <c r="P30" s="182"/>
      <c r="Q30" s="239"/>
      <c r="R30" s="239"/>
      <c r="S30" s="239"/>
      <c r="T30" s="239"/>
      <c r="U30" s="239"/>
      <c r="V30" s="239"/>
      <c r="W30" s="239"/>
      <c r="X30" s="239"/>
      <c r="Y30" s="239"/>
      <c r="Z30" s="239"/>
      <c r="AA30" s="239"/>
      <c r="AB30" s="239"/>
      <c r="AC30" s="239"/>
      <c r="AD30" s="239"/>
      <c r="AE30" s="239"/>
      <c r="AF30" s="239"/>
      <c r="AG30" s="239"/>
      <c r="AH30" s="239"/>
      <c r="AI30" s="239"/>
      <c r="AJ30" s="239"/>
      <c r="AK30" s="239"/>
      <c r="AL30" s="239"/>
      <c r="AM30" s="239"/>
      <c r="AN30" s="239"/>
      <c r="AO30" s="239"/>
      <c r="AP30" s="135"/>
      <c r="AQ30" s="135"/>
      <c r="AR30" s="135"/>
      <c r="AS30" s="135"/>
      <c r="AT30" s="135"/>
      <c r="AU30" s="135"/>
      <c r="AV30" s="135"/>
      <c r="AW30" s="135"/>
      <c r="AX30" s="135"/>
      <c r="AY30" s="135"/>
      <c r="AZ30" s="135"/>
      <c r="BA30" s="135"/>
      <c r="BB30" s="135"/>
      <c r="BC30" s="135"/>
      <c r="BD30" s="135"/>
      <c r="BE30" s="135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O30"/>
      <c r="PP30"/>
      <c r="PQ30"/>
      <c r="PR30"/>
      <c r="PS30"/>
      <c r="PT30"/>
      <c r="PU30"/>
      <c r="PV30"/>
      <c r="PW30"/>
      <c r="PX30"/>
      <c r="PY30"/>
      <c r="PZ30"/>
      <c r="QA30"/>
      <c r="QB30"/>
      <c r="QC30"/>
      <c r="QD30"/>
      <c r="QE30"/>
      <c r="QF30"/>
      <c r="QG30"/>
      <c r="QH30"/>
      <c r="QI30"/>
      <c r="QJ30"/>
      <c r="QK30"/>
      <c r="QL30"/>
      <c r="QM30"/>
      <c r="QN30"/>
      <c r="QO30"/>
      <c r="QP30"/>
      <c r="QQ30"/>
      <c r="QR30"/>
      <c r="QS30"/>
      <c r="QT30"/>
      <c r="QU30"/>
      <c r="QV30"/>
      <c r="QW30"/>
      <c r="QX30"/>
      <c r="QY30"/>
      <c r="QZ30"/>
      <c r="RA30"/>
      <c r="RB30"/>
      <c r="RC30"/>
      <c r="RD30"/>
      <c r="RE30"/>
      <c r="RF30"/>
      <c r="RG30"/>
      <c r="RH30"/>
      <c r="RI30"/>
      <c r="RJ30"/>
      <c r="RK30"/>
      <c r="RL30"/>
      <c r="RM30"/>
      <c r="RN30"/>
      <c r="RO30"/>
      <c r="RP30"/>
      <c r="RQ30"/>
      <c r="RR30"/>
      <c r="RS30"/>
      <c r="RT30"/>
      <c r="RU30"/>
      <c r="RV30"/>
      <c r="RW30"/>
      <c r="RX30"/>
      <c r="RY30"/>
      <c r="RZ30"/>
      <c r="SA30"/>
      <c r="SB30"/>
      <c r="SC30"/>
      <c r="SD30"/>
      <c r="SE30"/>
      <c r="SF30"/>
      <c r="SG30"/>
      <c r="SH30"/>
      <c r="SI30"/>
      <c r="SJ30"/>
      <c r="SK30"/>
      <c r="SL30"/>
      <c r="SM30"/>
      <c r="SN30"/>
      <c r="SO30"/>
      <c r="SP30"/>
      <c r="SQ30"/>
      <c r="SR30"/>
      <c r="SS30"/>
      <c r="ST30"/>
      <c r="SU30"/>
      <c r="SV30"/>
      <c r="SW30"/>
      <c r="SX30"/>
      <c r="SY30"/>
      <c r="SZ30"/>
      <c r="TA30"/>
      <c r="TB30"/>
      <c r="TC30"/>
      <c r="TD30"/>
      <c r="TE30"/>
      <c r="TF30"/>
      <c r="TG30"/>
      <c r="TH30"/>
      <c r="TI30"/>
      <c r="TJ30"/>
      <c r="TK30"/>
      <c r="TL30"/>
      <c r="TM30"/>
      <c r="TN30"/>
      <c r="TO30"/>
      <c r="TP30"/>
      <c r="TQ30"/>
      <c r="TR30"/>
      <c r="TS30"/>
      <c r="TT30"/>
      <c r="TU30"/>
      <c r="TV30"/>
      <c r="TW30"/>
      <c r="TX30"/>
      <c r="TY30"/>
      <c r="TZ30"/>
      <c r="UA30"/>
      <c r="UB30"/>
      <c r="UC30"/>
      <c r="UD30"/>
      <c r="UE30"/>
      <c r="UF30"/>
      <c r="UG30"/>
      <c r="UH30"/>
      <c r="UI30"/>
      <c r="UJ30"/>
      <c r="UK30"/>
      <c r="UL30"/>
      <c r="UM30"/>
      <c r="UN30"/>
      <c r="UO30"/>
      <c r="UP30"/>
      <c r="UQ30"/>
      <c r="UR30"/>
      <c r="US30"/>
      <c r="UT30"/>
      <c r="UU30"/>
      <c r="UV30"/>
      <c r="UW30"/>
      <c r="UX30"/>
      <c r="UY30"/>
      <c r="UZ30"/>
      <c r="VA30"/>
      <c r="VB30"/>
      <c r="VC30"/>
      <c r="VD30"/>
      <c r="VE30"/>
      <c r="VF30"/>
      <c r="VG30"/>
      <c r="VH30"/>
      <c r="VI30"/>
      <c r="VJ30"/>
      <c r="VK30"/>
      <c r="VL30"/>
      <c r="VM30"/>
      <c r="VN30"/>
      <c r="VO30"/>
      <c r="VP30"/>
      <c r="VQ30"/>
      <c r="VR30"/>
      <c r="VS30"/>
      <c r="VT30"/>
      <c r="VU30"/>
      <c r="VV30"/>
      <c r="VW30"/>
      <c r="VX30"/>
      <c r="VY30"/>
      <c r="VZ30"/>
      <c r="WA30"/>
      <c r="WB30"/>
      <c r="WC30"/>
      <c r="WD30"/>
      <c r="WE30"/>
      <c r="WF30"/>
      <c r="WG30"/>
      <c r="WH30"/>
      <c r="WI30"/>
      <c r="WJ30"/>
      <c r="WK30"/>
      <c r="WL30"/>
      <c r="WM30"/>
      <c r="WN30"/>
      <c r="WO30"/>
      <c r="WP30"/>
      <c r="WQ30"/>
      <c r="WR30"/>
      <c r="WS30"/>
      <c r="WT30"/>
      <c r="WU30"/>
      <c r="WV30"/>
      <c r="WW30"/>
      <c r="WX30"/>
      <c r="WY30"/>
      <c r="WZ30"/>
      <c r="XA30"/>
      <c r="XB30"/>
      <c r="XC30"/>
      <c r="XD30"/>
      <c r="XE30"/>
      <c r="XF30"/>
      <c r="XG30"/>
      <c r="XH30"/>
      <c r="XI30"/>
      <c r="XJ30"/>
      <c r="XK30"/>
      <c r="XL30"/>
      <c r="XM30"/>
      <c r="XN30"/>
      <c r="XO30"/>
      <c r="XP30"/>
      <c r="XQ30"/>
      <c r="XR30"/>
      <c r="XS30"/>
      <c r="XT30"/>
      <c r="XU30"/>
      <c r="XV30"/>
      <c r="XW30"/>
      <c r="XX30"/>
      <c r="XY30"/>
      <c r="XZ30"/>
      <c r="YA30"/>
      <c r="YB30"/>
      <c r="YC30"/>
      <c r="YD30"/>
      <c r="YE30"/>
      <c r="YF30"/>
      <c r="YG30"/>
      <c r="YH30"/>
      <c r="YI30"/>
      <c r="YJ30"/>
      <c r="YK30"/>
      <c r="YL30"/>
      <c r="YM30"/>
      <c r="YN30"/>
      <c r="YO30"/>
      <c r="YP30"/>
      <c r="YQ30"/>
      <c r="YR30"/>
      <c r="YS30"/>
      <c r="YT30"/>
      <c r="YU30"/>
      <c r="YV30"/>
      <c r="YW30"/>
      <c r="YX30"/>
      <c r="YY30"/>
      <c r="YZ30"/>
      <c r="ZA30"/>
      <c r="ZB30"/>
      <c r="ZC30"/>
      <c r="ZD30"/>
      <c r="ZE30"/>
      <c r="ZF30"/>
      <c r="ZG30"/>
      <c r="ZH30"/>
      <c r="ZI30"/>
      <c r="ZJ30"/>
      <c r="ZK30"/>
      <c r="ZL30"/>
      <c r="ZM30"/>
      <c r="ZN30"/>
      <c r="ZO30"/>
      <c r="ZP30"/>
      <c r="ZQ30"/>
      <c r="ZR30"/>
      <c r="ZS30"/>
      <c r="ZT30"/>
      <c r="ZU30"/>
      <c r="ZV30"/>
      <c r="ZW30"/>
      <c r="ZX30"/>
      <c r="ZY30"/>
      <c r="ZZ30"/>
      <c r="AAA30"/>
      <c r="AAB30"/>
      <c r="AAC30"/>
      <c r="AAD30"/>
      <c r="AAE30"/>
      <c r="AAF30"/>
      <c r="AAG30"/>
      <c r="AAH30"/>
      <c r="AAI30"/>
      <c r="AAJ30"/>
      <c r="AAK30"/>
      <c r="AAL30"/>
      <c r="AAM30"/>
      <c r="AAN30"/>
      <c r="AAO30"/>
      <c r="AAP30"/>
      <c r="AAQ30"/>
      <c r="AAR30"/>
      <c r="AAS30"/>
      <c r="AAT30"/>
      <c r="AAU30"/>
      <c r="AAV30"/>
      <c r="AAW30"/>
      <c r="AAX30"/>
      <c r="AAY30"/>
      <c r="AAZ30"/>
      <c r="ABA30"/>
      <c r="ABB30"/>
      <c r="ABC30"/>
      <c r="ABD30"/>
      <c r="ABE30"/>
      <c r="ABF30"/>
      <c r="ABG30"/>
      <c r="ABH30"/>
      <c r="ABI30"/>
      <c r="ABJ30"/>
      <c r="ABK30"/>
      <c r="ABL30"/>
      <c r="ABM30"/>
      <c r="ABN30"/>
      <c r="ABO30"/>
      <c r="ABP30"/>
      <c r="ABQ30"/>
      <c r="ABR30"/>
      <c r="ABS30"/>
      <c r="ABT30"/>
      <c r="ABU30"/>
      <c r="ABV30"/>
      <c r="ABW30"/>
      <c r="ABX30"/>
      <c r="ABY30"/>
      <c r="ABZ30"/>
      <c r="ACA30"/>
      <c r="ACB30"/>
      <c r="ACC30"/>
      <c r="ACD30"/>
      <c r="ACE30"/>
      <c r="ACF30"/>
      <c r="ACG30"/>
      <c r="ACH30"/>
      <c r="ACI30"/>
      <c r="ACJ30"/>
      <c r="ACK30"/>
      <c r="ACL30"/>
      <c r="ACM30"/>
      <c r="ACN30"/>
      <c r="ACO30"/>
      <c r="ACP30"/>
      <c r="ACQ30"/>
      <c r="ACR30"/>
      <c r="ACS30"/>
      <c r="ACT30"/>
      <c r="ACU30"/>
      <c r="ACV30"/>
      <c r="ACW30"/>
      <c r="ACX30"/>
      <c r="ACY30"/>
      <c r="ACZ30"/>
      <c r="ADA30"/>
      <c r="ADB30"/>
      <c r="ADC30"/>
      <c r="ADD30"/>
      <c r="ADE30"/>
      <c r="ADF30"/>
      <c r="ADG30"/>
      <c r="ADH30"/>
      <c r="ADI30"/>
      <c r="ADJ30"/>
      <c r="ADK30"/>
      <c r="ADL30"/>
      <c r="ADM30"/>
      <c r="ADN30"/>
      <c r="ADO30"/>
      <c r="ADP30"/>
      <c r="ADQ30"/>
      <c r="ADR30"/>
      <c r="ADS30"/>
      <c r="ADT30"/>
      <c r="ADU30"/>
      <c r="ADV30"/>
      <c r="ADW30"/>
      <c r="ADX30"/>
      <c r="ADY30"/>
      <c r="ADZ30"/>
      <c r="AEA30"/>
      <c r="AEB30"/>
      <c r="AEC30"/>
      <c r="AED30"/>
      <c r="AEE30"/>
      <c r="AEF30"/>
      <c r="AEG30"/>
      <c r="AEH30"/>
      <c r="AEI30"/>
      <c r="AEJ30"/>
      <c r="AEK30"/>
      <c r="AEL30"/>
      <c r="AEM30"/>
      <c r="AEN30"/>
      <c r="AEO30"/>
      <c r="AEP30"/>
      <c r="AEQ30"/>
      <c r="AER30"/>
      <c r="AES30"/>
      <c r="AET30"/>
      <c r="AEU30"/>
      <c r="AEV30"/>
      <c r="AEW30"/>
      <c r="AEX30"/>
      <c r="AEY30"/>
      <c r="AEZ30"/>
      <c r="AFA30"/>
      <c r="AFB30"/>
      <c r="AFC30"/>
      <c r="AFD30"/>
      <c r="AFE30"/>
      <c r="AFF30"/>
      <c r="AFG30"/>
      <c r="AFH30"/>
      <c r="AFI30"/>
      <c r="AFJ30"/>
      <c r="AFK30"/>
      <c r="AFL30"/>
      <c r="AFM30"/>
      <c r="AFN30"/>
      <c r="AFO30"/>
      <c r="AFP30"/>
      <c r="AFQ30"/>
      <c r="AFR30"/>
      <c r="AFS30"/>
      <c r="AFT30"/>
      <c r="AFU30"/>
      <c r="AFV30"/>
      <c r="AFW30"/>
      <c r="AFX30"/>
      <c r="AFY30"/>
      <c r="AFZ30"/>
      <c r="AGA30"/>
      <c r="AGB30"/>
      <c r="AGC30"/>
      <c r="AGD30"/>
      <c r="AGE30"/>
      <c r="AGF30"/>
      <c r="AGG30"/>
      <c r="AGH30"/>
      <c r="AGI30"/>
      <c r="AGJ30"/>
      <c r="AGK30"/>
      <c r="AGL30"/>
      <c r="AGM30"/>
      <c r="AGN30"/>
      <c r="AGO30"/>
      <c r="AGP30"/>
      <c r="AGQ30"/>
      <c r="AGR30"/>
      <c r="AGS30"/>
      <c r="AGT30"/>
      <c r="AGU30"/>
      <c r="AGV30"/>
      <c r="AGW30"/>
      <c r="AGX30"/>
      <c r="AGY30"/>
      <c r="AGZ30"/>
      <c r="AHA30"/>
      <c r="AHB30"/>
      <c r="AHC30"/>
      <c r="AHD30"/>
      <c r="AHE30"/>
      <c r="AHF30"/>
      <c r="AHG30"/>
      <c r="AHH30"/>
      <c r="AHI30"/>
      <c r="AHJ30"/>
      <c r="AHK30"/>
      <c r="AHL30"/>
      <c r="AHM30"/>
      <c r="AHN30"/>
      <c r="AHO30"/>
      <c r="AHP30"/>
      <c r="AHQ30"/>
      <c r="AHR30"/>
      <c r="AHS30"/>
      <c r="AHT30"/>
      <c r="AHU30"/>
      <c r="AHV30"/>
      <c r="AHW30"/>
      <c r="AHX30"/>
      <c r="AHY30"/>
      <c r="AHZ30"/>
      <c r="AIA30"/>
      <c r="AIB30"/>
      <c r="AIC30"/>
      <c r="AID30"/>
      <c r="AIE30"/>
      <c r="AIF30"/>
      <c r="AIG30"/>
      <c r="AIH30"/>
      <c r="AII30"/>
      <c r="AIJ30"/>
      <c r="AIK30"/>
      <c r="AIL30"/>
      <c r="AIM30"/>
      <c r="AIN30"/>
      <c r="AIO30"/>
      <c r="AIP30"/>
      <c r="AIQ30"/>
      <c r="AIR30"/>
      <c r="AIS30"/>
      <c r="AIT30"/>
      <c r="AIU30"/>
      <c r="AIV30"/>
      <c r="AIW30"/>
      <c r="AIX30"/>
      <c r="AIY30"/>
      <c r="AIZ30"/>
      <c r="AJA30"/>
      <c r="AJB30"/>
      <c r="AJC30"/>
      <c r="AJD30"/>
      <c r="AJE30"/>
      <c r="AJF30"/>
      <c r="AJG30"/>
      <c r="AJH30"/>
      <c r="AJI30"/>
      <c r="AJJ30"/>
      <c r="AJK30"/>
      <c r="AJL30"/>
      <c r="AJM30"/>
      <c r="AJN30"/>
      <c r="AJO30"/>
      <c r="AJP30"/>
      <c r="AJQ30"/>
      <c r="AJR30"/>
      <c r="AJS30"/>
      <c r="AJT30"/>
      <c r="AJU30"/>
      <c r="AJV30"/>
      <c r="AJW30"/>
    </row>
    <row r="31" spans="1:959">
      <c r="A31" s="171"/>
      <c r="B31" s="147"/>
      <c r="C31" s="148"/>
      <c r="D31" s="149"/>
      <c r="E31" s="150">
        <v>44475</v>
      </c>
      <c r="F31" s="137">
        <v>2</v>
      </c>
      <c r="G31" s="137">
        <v>1</v>
      </c>
      <c r="H31" s="137"/>
      <c r="I31" s="169">
        <f t="shared" si="3"/>
        <v>3</v>
      </c>
      <c r="J31" s="141" t="str">
        <f t="shared" si="4"/>
        <v/>
      </c>
      <c r="K31" s="199">
        <v>15</v>
      </c>
      <c r="L31" s="202">
        <v>3</v>
      </c>
      <c r="M31" s="176" t="str">
        <f t="shared" si="6"/>
        <v>15:00</v>
      </c>
      <c r="N31" s="186" t="str">
        <f t="shared" si="5"/>
        <v/>
      </c>
      <c r="O31" s="177" t="str">
        <f t="shared" si="7"/>
        <v/>
      </c>
      <c r="P31" s="182"/>
      <c r="Q31" s="239"/>
      <c r="R31" s="239"/>
      <c r="S31" s="239"/>
      <c r="T31" s="239"/>
      <c r="U31" s="239"/>
      <c r="V31" s="239"/>
      <c r="W31" s="239"/>
      <c r="X31" s="239"/>
      <c r="Y31" s="239"/>
      <c r="Z31" s="239"/>
      <c r="AA31" s="239"/>
      <c r="AB31" s="239"/>
      <c r="AC31" s="239"/>
      <c r="AD31" s="239"/>
      <c r="AE31" s="239"/>
      <c r="AF31" s="239"/>
      <c r="AG31" s="239"/>
      <c r="AH31" s="239"/>
      <c r="AI31" s="239"/>
      <c r="AJ31" s="239"/>
      <c r="AK31" s="239"/>
      <c r="AL31" s="239"/>
      <c r="AM31" s="239"/>
      <c r="AN31" s="239"/>
      <c r="AO31" s="239"/>
      <c r="AP31" s="134"/>
      <c r="AQ31" s="134"/>
      <c r="AR31" s="134"/>
      <c r="AS31" s="134"/>
      <c r="AT31" s="134"/>
      <c r="AU31" s="134"/>
      <c r="AV31" s="134"/>
      <c r="AW31" s="134"/>
      <c r="AX31" s="134"/>
      <c r="AY31" s="134"/>
      <c r="AZ31" s="134"/>
      <c r="BA31" s="134"/>
      <c r="BB31" s="134"/>
      <c r="BC31" s="134"/>
      <c r="BD31" s="134"/>
      <c r="BE31" s="134"/>
    </row>
    <row r="32" spans="1:959">
      <c r="A32" s="171"/>
      <c r="B32" s="147"/>
      <c r="C32" s="148"/>
      <c r="D32" s="149"/>
      <c r="E32" s="150">
        <v>44219</v>
      </c>
      <c r="F32" s="137">
        <v>2</v>
      </c>
      <c r="G32" s="137">
        <v>2</v>
      </c>
      <c r="H32" s="137"/>
      <c r="I32" s="169">
        <f t="shared" si="3"/>
        <v>4</v>
      </c>
      <c r="J32" s="141" t="str">
        <f t="shared" si="4"/>
        <v/>
      </c>
      <c r="K32" s="199">
        <v>14</v>
      </c>
      <c r="L32" s="202">
        <v>1</v>
      </c>
      <c r="M32" s="176" t="str">
        <f t="shared" si="6"/>
        <v>14:00</v>
      </c>
      <c r="N32" s="186" t="str">
        <f t="shared" si="5"/>
        <v/>
      </c>
      <c r="O32" s="177" t="str">
        <f t="shared" si="7"/>
        <v/>
      </c>
      <c r="P32" s="182"/>
      <c r="Q32" s="239"/>
      <c r="R32" s="239"/>
      <c r="S32" s="239"/>
      <c r="T32" s="239"/>
      <c r="U32" s="239"/>
      <c r="V32" s="239"/>
      <c r="W32" s="239"/>
      <c r="X32" s="239"/>
      <c r="Y32" s="239"/>
      <c r="Z32" s="239"/>
      <c r="AA32" s="239"/>
      <c r="AB32" s="239"/>
      <c r="AC32" s="239"/>
      <c r="AD32" s="239"/>
      <c r="AE32" s="239"/>
      <c r="AF32" s="239"/>
      <c r="AG32" s="239"/>
      <c r="AH32" s="239"/>
      <c r="AI32" s="239"/>
      <c r="AJ32" s="239"/>
      <c r="AK32" s="239"/>
      <c r="AL32" s="239"/>
      <c r="AM32" s="239"/>
      <c r="AN32" s="239"/>
      <c r="AO32" s="239"/>
      <c r="AP32" s="134"/>
      <c r="AQ32" s="134"/>
      <c r="AR32" s="134"/>
      <c r="AS32" s="134"/>
      <c r="AT32" s="134"/>
      <c r="AU32" s="134"/>
      <c r="AV32" s="134"/>
      <c r="AW32" s="134"/>
      <c r="AX32" s="134"/>
      <c r="AY32" s="134"/>
      <c r="AZ32" s="134"/>
      <c r="BA32" s="134"/>
      <c r="BB32" s="134"/>
      <c r="BC32" s="134"/>
      <c r="BD32" s="134"/>
      <c r="BE32" s="134"/>
    </row>
    <row r="33" spans="1:57">
      <c r="A33" s="171"/>
      <c r="B33" s="147"/>
      <c r="C33" s="148"/>
      <c r="D33" s="149"/>
      <c r="E33" s="150">
        <v>44272</v>
      </c>
      <c r="F33" s="137">
        <v>1</v>
      </c>
      <c r="G33" s="137">
        <v>1</v>
      </c>
      <c r="H33" s="137"/>
      <c r="I33" s="169">
        <f t="shared" si="3"/>
        <v>2</v>
      </c>
      <c r="J33" s="141" t="str">
        <f t="shared" si="4"/>
        <v/>
      </c>
      <c r="K33" s="199">
        <v>14.3</v>
      </c>
      <c r="L33" s="202">
        <v>2</v>
      </c>
      <c r="M33" s="176" t="str">
        <f t="shared" si="6"/>
        <v>14:30</v>
      </c>
      <c r="N33" s="186" t="str">
        <f t="shared" si="5"/>
        <v/>
      </c>
      <c r="O33" s="177" t="str">
        <f t="shared" si="7"/>
        <v/>
      </c>
      <c r="P33" s="182"/>
      <c r="Q33" s="239"/>
      <c r="R33" s="239"/>
      <c r="S33" s="239"/>
      <c r="T33" s="239"/>
      <c r="U33" s="239"/>
      <c r="V33" s="239"/>
      <c r="W33" s="239"/>
      <c r="X33" s="239"/>
      <c r="Y33" s="239"/>
      <c r="Z33" s="239"/>
      <c r="AA33" s="239"/>
      <c r="AB33" s="239"/>
      <c r="AC33" s="239"/>
      <c r="AD33" s="239"/>
      <c r="AE33" s="239"/>
      <c r="AF33" s="239"/>
      <c r="AG33" s="239"/>
      <c r="AH33" s="239"/>
      <c r="AI33" s="239"/>
      <c r="AJ33" s="239"/>
      <c r="AK33" s="239"/>
      <c r="AL33" s="239"/>
      <c r="AM33" s="239"/>
      <c r="AN33" s="239"/>
      <c r="AO33" s="239"/>
      <c r="AP33" s="134"/>
      <c r="AQ33" s="134"/>
      <c r="AR33" s="134"/>
      <c r="AS33" s="134"/>
      <c r="AT33" s="134"/>
      <c r="AU33" s="134"/>
      <c r="AV33" s="134"/>
      <c r="AW33" s="134"/>
      <c r="AX33" s="134"/>
      <c r="AY33" s="134"/>
      <c r="AZ33" s="134"/>
      <c r="BA33" s="134"/>
      <c r="BB33" s="134"/>
      <c r="BC33" s="134"/>
      <c r="BD33" s="134"/>
      <c r="BE33" s="134"/>
    </row>
    <row r="34" spans="1:57">
      <c r="A34" s="171"/>
      <c r="B34" s="147"/>
      <c r="C34" s="148"/>
      <c r="D34" s="149"/>
      <c r="E34" s="150">
        <v>44176</v>
      </c>
      <c r="F34" s="137">
        <v>1</v>
      </c>
      <c r="G34" s="137"/>
      <c r="H34" s="137"/>
      <c r="I34" s="169">
        <f t="shared" si="3"/>
        <v>1</v>
      </c>
      <c r="J34" s="141" t="str">
        <f t="shared" si="4"/>
        <v/>
      </c>
      <c r="K34" s="199">
        <v>15</v>
      </c>
      <c r="L34" s="202">
        <v>3</v>
      </c>
      <c r="M34" s="176" t="str">
        <f t="shared" si="6"/>
        <v>15:00</v>
      </c>
      <c r="N34" s="186" t="str">
        <f t="shared" si="5"/>
        <v/>
      </c>
      <c r="O34" s="177" t="str">
        <f t="shared" si="7"/>
        <v/>
      </c>
      <c r="P34" s="182"/>
      <c r="Q34" s="239"/>
      <c r="R34" s="239"/>
      <c r="S34" s="239"/>
      <c r="T34" s="239"/>
      <c r="U34" s="239"/>
      <c r="V34" s="239"/>
      <c r="W34" s="239"/>
      <c r="X34" s="239"/>
      <c r="Y34" s="239"/>
      <c r="Z34" s="239"/>
      <c r="AA34" s="239"/>
      <c r="AB34" s="239"/>
      <c r="AC34" s="239"/>
      <c r="AD34" s="239"/>
      <c r="AE34" s="239"/>
      <c r="AF34" s="239"/>
      <c r="AG34" s="239"/>
      <c r="AH34" s="239"/>
      <c r="AI34" s="239"/>
      <c r="AJ34" s="239"/>
      <c r="AK34" s="239"/>
      <c r="AL34" s="239"/>
      <c r="AM34" s="239"/>
      <c r="AN34" s="239"/>
      <c r="AO34" s="239"/>
      <c r="AP34" s="134"/>
      <c r="AQ34" s="134"/>
      <c r="AR34" s="134"/>
      <c r="AS34" s="134"/>
      <c r="AT34" s="134"/>
      <c r="AU34" s="134"/>
      <c r="AV34" s="134"/>
      <c r="AW34" s="134"/>
      <c r="AX34" s="134"/>
      <c r="AY34" s="134"/>
      <c r="AZ34" s="134"/>
      <c r="BA34" s="134"/>
      <c r="BB34" s="134"/>
      <c r="BC34" s="134"/>
      <c r="BD34" s="134"/>
      <c r="BE34" s="134"/>
    </row>
    <row r="35" spans="1:57">
      <c r="A35" s="171"/>
      <c r="B35" s="147"/>
      <c r="C35" s="148"/>
      <c r="D35" s="149"/>
      <c r="E35" s="150">
        <v>44319</v>
      </c>
      <c r="F35" s="137">
        <v>3</v>
      </c>
      <c r="G35" s="137"/>
      <c r="H35" s="137"/>
      <c r="I35" s="169">
        <f t="shared" si="3"/>
        <v>3</v>
      </c>
      <c r="J35" s="141" t="str">
        <f t="shared" si="4"/>
        <v/>
      </c>
      <c r="K35" s="199">
        <v>14.3</v>
      </c>
      <c r="L35" s="202">
        <v>2</v>
      </c>
      <c r="M35" s="176" t="str">
        <f t="shared" si="6"/>
        <v>14:30</v>
      </c>
      <c r="N35" s="186" t="str">
        <f t="shared" si="5"/>
        <v/>
      </c>
      <c r="O35" s="177" t="str">
        <f t="shared" si="7"/>
        <v/>
      </c>
      <c r="P35" s="182"/>
      <c r="Q35" s="239"/>
      <c r="R35" s="239"/>
      <c r="S35" s="239"/>
      <c r="T35" s="239"/>
      <c r="U35" s="239"/>
      <c r="V35" s="239"/>
      <c r="W35" s="239"/>
      <c r="X35" s="239"/>
      <c r="Y35" s="239"/>
      <c r="Z35" s="239"/>
      <c r="AA35" s="239"/>
      <c r="AB35" s="239"/>
      <c r="AC35" s="239"/>
      <c r="AD35" s="239"/>
      <c r="AE35" s="239"/>
      <c r="AF35" s="239"/>
      <c r="AG35" s="239"/>
      <c r="AH35" s="239"/>
      <c r="AI35" s="239"/>
      <c r="AJ35" s="239"/>
      <c r="AK35" s="239"/>
      <c r="AL35" s="239"/>
      <c r="AM35" s="239"/>
      <c r="AN35" s="239"/>
      <c r="AO35" s="239"/>
      <c r="AP35" s="134"/>
      <c r="AQ35" s="134"/>
      <c r="AR35" s="134"/>
      <c r="AS35" s="134"/>
      <c r="AT35" s="134"/>
      <c r="AU35" s="134"/>
      <c r="AV35" s="134"/>
      <c r="AW35" s="134"/>
      <c r="AX35" s="134"/>
      <c r="AY35" s="134"/>
      <c r="AZ35" s="134"/>
      <c r="BA35" s="134"/>
      <c r="BB35" s="134"/>
      <c r="BC35" s="134"/>
      <c r="BD35" s="134"/>
      <c r="BE35" s="134"/>
    </row>
    <row r="36" spans="1:57">
      <c r="A36" s="171"/>
      <c r="B36" s="147"/>
      <c r="C36" s="148"/>
      <c r="D36" s="149"/>
      <c r="E36" s="150">
        <v>44191</v>
      </c>
      <c r="F36" s="137">
        <v>2</v>
      </c>
      <c r="G36" s="137">
        <v>2</v>
      </c>
      <c r="H36" s="137"/>
      <c r="I36" s="169">
        <f t="shared" si="3"/>
        <v>4</v>
      </c>
      <c r="J36" s="141" t="str">
        <f t="shared" si="4"/>
        <v/>
      </c>
      <c r="K36" s="199">
        <v>14.3</v>
      </c>
      <c r="L36" s="202">
        <v>2</v>
      </c>
      <c r="M36" s="176" t="str">
        <f t="shared" si="6"/>
        <v>14:30</v>
      </c>
      <c r="N36" s="186" t="str">
        <f t="shared" si="5"/>
        <v/>
      </c>
      <c r="O36" s="177" t="str">
        <f t="shared" si="7"/>
        <v/>
      </c>
      <c r="P36" s="182"/>
      <c r="Q36" s="239"/>
      <c r="R36" s="239"/>
      <c r="S36" s="239"/>
      <c r="T36" s="239"/>
      <c r="U36" s="239"/>
      <c r="V36" s="239"/>
      <c r="W36" s="239"/>
      <c r="X36" s="239"/>
      <c r="Y36" s="239"/>
      <c r="Z36" s="239"/>
      <c r="AA36" s="239"/>
      <c r="AB36" s="239"/>
      <c r="AC36" s="239"/>
      <c r="AD36" s="239"/>
      <c r="AE36" s="239"/>
      <c r="AF36" s="239"/>
      <c r="AG36" s="239"/>
      <c r="AH36" s="239"/>
      <c r="AI36" s="239"/>
      <c r="AJ36" s="239"/>
      <c r="AK36" s="239"/>
      <c r="AL36" s="239"/>
      <c r="AM36" s="239"/>
      <c r="AN36" s="239"/>
      <c r="AO36" s="239"/>
      <c r="AP36" s="134"/>
      <c r="AQ36" s="134"/>
      <c r="AR36" s="134"/>
      <c r="AS36" s="134"/>
      <c r="AT36" s="134"/>
      <c r="AU36" s="134"/>
      <c r="AV36" s="134"/>
      <c r="AW36" s="134"/>
      <c r="AX36" s="134"/>
      <c r="AY36" s="134"/>
      <c r="AZ36" s="134"/>
      <c r="BA36" s="134"/>
      <c r="BB36" s="134"/>
      <c r="BC36" s="134"/>
      <c r="BD36" s="134"/>
      <c r="BE36" s="134"/>
    </row>
    <row r="37" spans="1:57">
      <c r="A37" s="171"/>
      <c r="B37" s="147"/>
      <c r="C37" s="148"/>
      <c r="D37" s="149"/>
      <c r="E37" s="150">
        <v>44227</v>
      </c>
      <c r="F37" s="137">
        <v>2</v>
      </c>
      <c r="G37" s="137">
        <v>2</v>
      </c>
      <c r="H37" s="137"/>
      <c r="I37" s="169">
        <f t="shared" si="3"/>
        <v>4</v>
      </c>
      <c r="J37" s="141" t="str">
        <f t="shared" si="4"/>
        <v/>
      </c>
      <c r="K37" s="199">
        <v>14.3</v>
      </c>
      <c r="L37" s="203">
        <v>2</v>
      </c>
      <c r="M37" s="176" t="str">
        <f t="shared" si="6"/>
        <v>14:30</v>
      </c>
      <c r="N37" s="186" t="str">
        <f t="shared" si="5"/>
        <v/>
      </c>
      <c r="O37" s="177" t="str">
        <f t="shared" si="7"/>
        <v/>
      </c>
      <c r="P37" s="182"/>
      <c r="Q37" s="239"/>
      <c r="R37" s="239"/>
      <c r="S37" s="239"/>
      <c r="T37" s="239"/>
      <c r="U37" s="239"/>
      <c r="V37" s="239"/>
      <c r="W37" s="239"/>
      <c r="X37" s="239"/>
      <c r="Y37" s="239"/>
      <c r="Z37" s="239"/>
      <c r="AA37" s="239"/>
      <c r="AB37" s="239"/>
      <c r="AC37" s="239"/>
      <c r="AD37" s="239"/>
      <c r="AE37" s="239"/>
      <c r="AF37" s="239"/>
      <c r="AG37" s="239"/>
      <c r="AH37" s="239"/>
      <c r="AI37" s="239"/>
      <c r="AJ37" s="239"/>
      <c r="AK37" s="239"/>
      <c r="AL37" s="239"/>
      <c r="AM37" s="239"/>
      <c r="AN37" s="239"/>
      <c r="AO37" s="239"/>
      <c r="AP37" s="134"/>
      <c r="AQ37" s="134"/>
      <c r="AR37" s="134"/>
      <c r="AS37" s="134"/>
      <c r="AT37" s="134"/>
      <c r="AU37" s="134"/>
      <c r="AV37" s="134"/>
      <c r="AW37" s="134"/>
      <c r="AX37" s="134"/>
      <c r="AY37" s="134"/>
      <c r="AZ37" s="134"/>
      <c r="BA37" s="134"/>
      <c r="BB37" s="134"/>
      <c r="BC37" s="134"/>
      <c r="BD37" s="134"/>
      <c r="BE37" s="134"/>
    </row>
    <row r="38" spans="1:57">
      <c r="A38" s="171"/>
      <c r="B38" s="147"/>
      <c r="C38" s="148"/>
      <c r="D38" s="149"/>
      <c r="E38" s="150">
        <v>44153</v>
      </c>
      <c r="F38" s="137">
        <v>2</v>
      </c>
      <c r="G38" s="137">
        <v>1</v>
      </c>
      <c r="H38" s="137"/>
      <c r="I38" s="169">
        <f t="shared" si="3"/>
        <v>3</v>
      </c>
      <c r="J38" s="141" t="str">
        <f t="shared" si="4"/>
        <v/>
      </c>
      <c r="K38" s="199">
        <v>14.3</v>
      </c>
      <c r="L38" s="203">
        <v>2</v>
      </c>
      <c r="M38" s="176" t="str">
        <f t="shared" si="6"/>
        <v>14:30</v>
      </c>
      <c r="N38" s="186" t="str">
        <f t="shared" si="5"/>
        <v/>
      </c>
      <c r="O38" s="177" t="str">
        <f t="shared" si="7"/>
        <v/>
      </c>
      <c r="P38" s="182"/>
      <c r="Q38" s="239"/>
      <c r="R38" s="239"/>
      <c r="S38" s="239"/>
      <c r="T38" s="239"/>
      <c r="U38" s="239"/>
      <c r="V38" s="239"/>
      <c r="W38" s="239"/>
      <c r="X38" s="239"/>
      <c r="Y38" s="239"/>
      <c r="Z38" s="239"/>
      <c r="AA38" s="239"/>
      <c r="AB38" s="239"/>
      <c r="AC38" s="239"/>
      <c r="AD38" s="239"/>
      <c r="AE38" s="239"/>
      <c r="AF38" s="239"/>
      <c r="AG38" s="239"/>
      <c r="AH38" s="239"/>
      <c r="AI38" s="239"/>
      <c r="AJ38" s="239"/>
      <c r="AK38" s="239"/>
      <c r="AL38" s="239"/>
      <c r="AM38" s="239"/>
      <c r="AN38" s="239"/>
      <c r="AO38" s="239"/>
      <c r="AP38" s="134"/>
      <c r="AQ38" s="134"/>
      <c r="AR38" s="134"/>
      <c r="AS38" s="134"/>
      <c r="AT38" s="134"/>
      <c r="AU38" s="134"/>
      <c r="AV38" s="134"/>
      <c r="AW38" s="134"/>
      <c r="AX38" s="134"/>
      <c r="AY38" s="134"/>
      <c r="AZ38" s="134"/>
      <c r="BA38" s="134"/>
      <c r="BB38" s="134"/>
      <c r="BC38" s="134"/>
      <c r="BD38" s="134"/>
      <c r="BE38" s="134"/>
    </row>
    <row r="39" spans="1:57">
      <c r="A39" s="171"/>
      <c r="B39" s="147"/>
      <c r="C39" s="148"/>
      <c r="D39" s="149"/>
      <c r="E39" s="150">
        <v>44255</v>
      </c>
      <c r="F39" s="137">
        <v>1</v>
      </c>
      <c r="G39" s="137"/>
      <c r="H39" s="137"/>
      <c r="I39" s="169">
        <f t="shared" si="3"/>
        <v>1</v>
      </c>
      <c r="J39" s="141" t="str">
        <f t="shared" si="4"/>
        <v/>
      </c>
      <c r="K39" s="199">
        <v>14.3</v>
      </c>
      <c r="L39" s="203">
        <v>2</v>
      </c>
      <c r="M39" s="176" t="str">
        <f t="shared" si="6"/>
        <v>14:30</v>
      </c>
      <c r="N39" s="186" t="str">
        <f t="shared" si="5"/>
        <v/>
      </c>
      <c r="O39" s="177" t="str">
        <f t="shared" si="7"/>
        <v/>
      </c>
      <c r="P39" s="182"/>
      <c r="Q39" s="239"/>
      <c r="R39" s="239"/>
      <c r="S39" s="239"/>
      <c r="T39" s="239"/>
      <c r="U39" s="239"/>
      <c r="V39" s="239"/>
      <c r="W39" s="239"/>
      <c r="X39" s="239"/>
      <c r="Y39" s="239"/>
      <c r="Z39" s="239"/>
      <c r="AA39" s="239"/>
      <c r="AB39" s="239"/>
      <c r="AC39" s="239"/>
      <c r="AD39" s="239"/>
      <c r="AE39" s="239"/>
      <c r="AF39" s="239"/>
      <c r="AG39" s="239"/>
      <c r="AH39" s="239"/>
      <c r="AI39" s="239"/>
      <c r="AJ39" s="239"/>
      <c r="AK39" s="239"/>
      <c r="AL39" s="239"/>
      <c r="AM39" s="239"/>
      <c r="AN39" s="239"/>
      <c r="AO39" s="239"/>
      <c r="AP39" s="134"/>
      <c r="AQ39" s="134"/>
      <c r="AR39" s="134"/>
      <c r="AS39" s="134"/>
      <c r="AT39" s="134"/>
      <c r="AU39" s="134"/>
      <c r="AV39" s="134"/>
      <c r="AW39" s="134"/>
      <c r="AX39" s="134"/>
      <c r="AY39" s="134"/>
      <c r="AZ39" s="134"/>
      <c r="BA39" s="134"/>
      <c r="BB39" s="134"/>
      <c r="BC39" s="134"/>
      <c r="BD39" s="134"/>
      <c r="BE39" s="134"/>
    </row>
    <row r="40" spans="1:57">
      <c r="A40" s="171"/>
      <c r="B40" s="147"/>
      <c r="C40" s="148"/>
      <c r="D40" s="149"/>
      <c r="E40" s="150">
        <v>44306</v>
      </c>
      <c r="F40" s="137">
        <v>2</v>
      </c>
      <c r="G40" s="137">
        <v>4</v>
      </c>
      <c r="H40" s="137"/>
      <c r="I40" s="169">
        <f t="shared" si="3"/>
        <v>6</v>
      </c>
      <c r="J40" s="141" t="str">
        <f t="shared" si="4"/>
        <v/>
      </c>
      <c r="K40" s="199">
        <v>14.3</v>
      </c>
      <c r="L40" s="203">
        <v>2</v>
      </c>
      <c r="M40" s="176" t="str">
        <f t="shared" si="6"/>
        <v>14:30</v>
      </c>
      <c r="N40" s="186" t="str">
        <f t="shared" si="5"/>
        <v/>
      </c>
      <c r="O40" s="177" t="str">
        <f t="shared" si="7"/>
        <v/>
      </c>
      <c r="P40" s="182"/>
      <c r="Q40" s="239"/>
      <c r="R40" s="239"/>
      <c r="S40" s="239"/>
      <c r="T40" s="239"/>
      <c r="U40" s="239"/>
      <c r="V40" s="239"/>
      <c r="W40" s="239"/>
      <c r="X40" s="239"/>
      <c r="Y40" s="239"/>
      <c r="Z40" s="239"/>
      <c r="AA40" s="239"/>
      <c r="AB40" s="239"/>
      <c r="AC40" s="239"/>
      <c r="AD40" s="239"/>
      <c r="AE40" s="239"/>
      <c r="AF40" s="239"/>
      <c r="AG40" s="239"/>
      <c r="AH40" s="239"/>
      <c r="AI40" s="239"/>
      <c r="AJ40" s="239"/>
      <c r="AK40" s="239"/>
      <c r="AL40" s="239"/>
      <c r="AM40" s="239"/>
      <c r="AN40" s="239"/>
      <c r="AO40" s="239"/>
      <c r="AP40" s="134"/>
      <c r="AQ40" s="134"/>
      <c r="AR40" s="134"/>
      <c r="AS40" s="134"/>
      <c r="AT40" s="134"/>
      <c r="AU40" s="134"/>
      <c r="AV40" s="134"/>
      <c r="AW40" s="134"/>
      <c r="AX40" s="134"/>
      <c r="AY40" s="134"/>
      <c r="AZ40" s="134"/>
      <c r="BA40" s="134"/>
      <c r="BB40" s="134"/>
      <c r="BC40" s="134"/>
      <c r="BD40" s="134"/>
      <c r="BE40" s="134"/>
    </row>
    <row r="41" spans="1:57">
      <c r="A41" s="171"/>
      <c r="B41" s="147"/>
      <c r="C41" s="148"/>
      <c r="D41" s="149"/>
      <c r="E41" s="150">
        <v>44178</v>
      </c>
      <c r="F41" s="137">
        <v>2</v>
      </c>
      <c r="G41" s="137">
        <v>2</v>
      </c>
      <c r="H41" s="137"/>
      <c r="I41" s="169">
        <f t="shared" si="3"/>
        <v>4</v>
      </c>
      <c r="J41" s="141" t="str">
        <f t="shared" si="4"/>
        <v/>
      </c>
      <c r="K41" s="199">
        <v>15</v>
      </c>
      <c r="L41" s="203">
        <v>3</v>
      </c>
      <c r="M41" s="176" t="str">
        <f t="shared" si="6"/>
        <v>15:00</v>
      </c>
      <c r="N41" s="186" t="str">
        <f t="shared" si="5"/>
        <v/>
      </c>
      <c r="O41" s="177" t="str">
        <f t="shared" si="7"/>
        <v/>
      </c>
      <c r="P41" s="182"/>
      <c r="Q41" s="239"/>
      <c r="R41" s="239"/>
      <c r="S41" s="239"/>
      <c r="T41" s="239"/>
      <c r="U41" s="239"/>
      <c r="V41" s="239"/>
      <c r="W41" s="239"/>
      <c r="X41" s="239"/>
      <c r="Y41" s="239"/>
      <c r="Z41" s="239"/>
      <c r="AA41" s="239"/>
      <c r="AB41" s="239"/>
      <c r="AC41" s="239"/>
      <c r="AD41" s="239"/>
      <c r="AE41" s="239"/>
      <c r="AF41" s="239"/>
      <c r="AG41" s="239"/>
      <c r="AH41" s="239"/>
      <c r="AI41" s="239"/>
      <c r="AJ41" s="239"/>
      <c r="AK41" s="239"/>
      <c r="AL41" s="239"/>
      <c r="AM41" s="239"/>
      <c r="AN41" s="239"/>
      <c r="AO41" s="239"/>
      <c r="AP41" s="134"/>
      <c r="AQ41" s="134"/>
      <c r="AR41" s="134"/>
      <c r="AS41" s="134"/>
      <c r="AT41" s="134"/>
      <c r="AU41" s="134"/>
      <c r="AV41" s="134"/>
      <c r="AW41" s="134"/>
      <c r="AX41" s="134"/>
      <c r="AY41" s="134"/>
      <c r="AZ41" s="134"/>
      <c r="BA41" s="134"/>
      <c r="BB41" s="134"/>
      <c r="BC41" s="134"/>
      <c r="BD41" s="134"/>
      <c r="BE41" s="134"/>
    </row>
    <row r="42" spans="1:57">
      <c r="A42" s="171"/>
      <c r="B42" s="147"/>
      <c r="C42" s="148"/>
      <c r="D42" s="149"/>
      <c r="E42" s="150">
        <v>44279</v>
      </c>
      <c r="F42" s="137">
        <v>2</v>
      </c>
      <c r="G42" s="137">
        <v>2</v>
      </c>
      <c r="H42" s="137"/>
      <c r="I42" s="169">
        <f t="shared" si="3"/>
        <v>4</v>
      </c>
      <c r="J42" s="141" t="str">
        <f t="shared" si="4"/>
        <v/>
      </c>
      <c r="K42" s="199">
        <v>15</v>
      </c>
      <c r="L42" s="203">
        <v>3</v>
      </c>
      <c r="M42" s="176" t="str">
        <f t="shared" si="6"/>
        <v>15:00</v>
      </c>
      <c r="N42" s="186" t="str">
        <f t="shared" si="5"/>
        <v/>
      </c>
      <c r="O42" s="177" t="str">
        <f t="shared" si="7"/>
        <v/>
      </c>
      <c r="P42" s="182"/>
      <c r="Q42" s="239"/>
      <c r="R42" s="239"/>
      <c r="S42" s="239"/>
      <c r="T42" s="239"/>
      <c r="U42" s="239"/>
      <c r="V42" s="239"/>
      <c r="W42" s="239"/>
      <c r="X42" s="239"/>
      <c r="Y42" s="239"/>
      <c r="Z42" s="239"/>
      <c r="AA42" s="239"/>
      <c r="AB42" s="239"/>
      <c r="AC42" s="239"/>
      <c r="AD42" s="239"/>
      <c r="AE42" s="239"/>
      <c r="AF42" s="239"/>
      <c r="AG42" s="239"/>
      <c r="AH42" s="239"/>
      <c r="AI42" s="239"/>
      <c r="AJ42" s="239"/>
      <c r="AK42" s="239"/>
      <c r="AL42" s="239"/>
      <c r="AM42" s="239"/>
      <c r="AN42" s="239"/>
      <c r="AO42" s="239"/>
      <c r="AP42" s="134"/>
      <c r="AQ42" s="134"/>
      <c r="AR42" s="134"/>
      <c r="AS42" s="134"/>
      <c r="AT42" s="134"/>
      <c r="AU42" s="134"/>
      <c r="AV42" s="134"/>
      <c r="AW42" s="134"/>
      <c r="AX42" s="134"/>
      <c r="AY42" s="134"/>
      <c r="AZ42" s="134"/>
      <c r="BA42" s="134"/>
      <c r="BB42" s="134"/>
      <c r="BC42" s="134"/>
      <c r="BD42" s="134"/>
      <c r="BE42" s="134"/>
    </row>
    <row r="43" spans="1:57">
      <c r="A43" s="171"/>
      <c r="B43" s="147"/>
      <c r="C43" s="148"/>
      <c r="D43" s="149"/>
      <c r="E43" s="151">
        <v>44313</v>
      </c>
      <c r="F43" s="137">
        <v>2</v>
      </c>
      <c r="G43" s="137">
        <v>4</v>
      </c>
      <c r="H43" s="137"/>
      <c r="I43" s="169">
        <f t="shared" si="3"/>
        <v>6</v>
      </c>
      <c r="J43" s="141" t="str">
        <f t="shared" si="4"/>
        <v/>
      </c>
      <c r="K43" s="199">
        <v>14</v>
      </c>
      <c r="L43" s="203">
        <v>1</v>
      </c>
      <c r="M43" s="176" t="str">
        <f t="shared" si="6"/>
        <v>14:00</v>
      </c>
      <c r="N43" s="186" t="str">
        <f t="shared" si="5"/>
        <v/>
      </c>
      <c r="O43" s="177" t="str">
        <f t="shared" si="7"/>
        <v/>
      </c>
      <c r="P43" s="182"/>
      <c r="Q43" s="239"/>
      <c r="R43" s="239"/>
      <c r="S43" s="239"/>
      <c r="T43" s="239"/>
      <c r="U43" s="239"/>
      <c r="V43" s="239"/>
      <c r="W43" s="239"/>
      <c r="X43" s="239"/>
      <c r="Y43" s="239"/>
      <c r="Z43" s="239"/>
      <c r="AA43" s="239"/>
      <c r="AB43" s="239"/>
      <c r="AC43" s="239"/>
      <c r="AD43" s="239"/>
      <c r="AE43" s="239"/>
      <c r="AF43" s="239"/>
      <c r="AG43" s="239"/>
      <c r="AH43" s="239"/>
      <c r="AI43" s="239"/>
      <c r="AJ43" s="239"/>
      <c r="AK43" s="239"/>
      <c r="AL43" s="239"/>
      <c r="AM43" s="239"/>
      <c r="AN43" s="239"/>
      <c r="AO43" s="239"/>
      <c r="AP43" s="134"/>
      <c r="AQ43" s="134"/>
      <c r="AR43" s="134"/>
      <c r="AS43" s="134"/>
      <c r="AT43" s="134"/>
      <c r="AU43" s="134"/>
      <c r="AV43" s="134"/>
      <c r="AW43" s="134"/>
      <c r="AX43" s="134"/>
      <c r="AY43" s="134"/>
      <c r="AZ43" s="134"/>
      <c r="BA43" s="134"/>
      <c r="BB43" s="134"/>
      <c r="BC43" s="134"/>
      <c r="BD43" s="134"/>
      <c r="BE43" s="134"/>
    </row>
    <row r="44" spans="1:57">
      <c r="A44" s="171"/>
      <c r="B44" s="152"/>
      <c r="C44" s="153"/>
      <c r="D44" s="154"/>
      <c r="E44" s="155">
        <v>44256</v>
      </c>
      <c r="F44" s="137">
        <v>2</v>
      </c>
      <c r="G44" s="137">
        <v>1</v>
      </c>
      <c r="H44" s="137"/>
      <c r="I44" s="169">
        <f t="shared" si="3"/>
        <v>3</v>
      </c>
      <c r="J44" s="141" t="str">
        <f t="shared" si="4"/>
        <v/>
      </c>
      <c r="K44" s="199">
        <v>15</v>
      </c>
      <c r="L44" s="203">
        <v>3</v>
      </c>
      <c r="M44" s="176" t="str">
        <f t="shared" si="6"/>
        <v>15:00</v>
      </c>
      <c r="N44" s="186" t="str">
        <f t="shared" si="5"/>
        <v/>
      </c>
      <c r="O44" s="177" t="str">
        <f t="shared" si="7"/>
        <v/>
      </c>
      <c r="P44" s="182"/>
      <c r="Q44" s="239"/>
      <c r="R44" s="239"/>
      <c r="S44" s="239"/>
      <c r="T44" s="239"/>
      <c r="U44" s="239"/>
      <c r="V44" s="239"/>
      <c r="W44" s="239"/>
      <c r="X44" s="239"/>
      <c r="Y44" s="239"/>
      <c r="Z44" s="239"/>
      <c r="AA44" s="239"/>
      <c r="AB44" s="239"/>
      <c r="AC44" s="239"/>
      <c r="AD44" s="239"/>
      <c r="AE44" s="239"/>
      <c r="AF44" s="239"/>
      <c r="AG44" s="239"/>
      <c r="AH44" s="239"/>
      <c r="AI44" s="239"/>
      <c r="AJ44" s="239"/>
      <c r="AK44" s="239"/>
      <c r="AL44" s="239"/>
      <c r="AM44" s="239"/>
      <c r="AN44" s="239"/>
      <c r="AO44" s="239"/>
      <c r="AP44" s="134"/>
      <c r="AQ44" s="134"/>
      <c r="AR44" s="134"/>
      <c r="AS44" s="134"/>
      <c r="AT44" s="134"/>
      <c r="AU44" s="134"/>
      <c r="AV44" s="134"/>
      <c r="AW44" s="134"/>
      <c r="AX44" s="134"/>
      <c r="AY44" s="134"/>
      <c r="AZ44" s="134"/>
      <c r="BA44" s="134"/>
      <c r="BB44" s="134"/>
      <c r="BC44" s="134"/>
      <c r="BD44" s="134"/>
      <c r="BE44" s="134"/>
    </row>
    <row r="45" spans="1:57">
      <c r="A45" s="171"/>
      <c r="B45" s="152"/>
      <c r="C45" s="153"/>
      <c r="D45" s="154"/>
      <c r="E45" s="155">
        <v>44224</v>
      </c>
      <c r="F45" s="137">
        <v>2</v>
      </c>
      <c r="G45" s="137">
        <v>3</v>
      </c>
      <c r="H45" s="137"/>
      <c r="I45" s="169">
        <f t="shared" si="3"/>
        <v>5</v>
      </c>
      <c r="J45" s="141" t="str">
        <f t="shared" si="4"/>
        <v/>
      </c>
      <c r="K45" s="199">
        <v>14.3</v>
      </c>
      <c r="L45" s="203">
        <v>2</v>
      </c>
      <c r="M45" s="176" t="str">
        <f t="shared" si="6"/>
        <v>14:30</v>
      </c>
      <c r="N45" s="186" t="str">
        <f t="shared" si="5"/>
        <v/>
      </c>
      <c r="O45" s="177" t="str">
        <f t="shared" si="7"/>
        <v/>
      </c>
      <c r="P45" s="182"/>
      <c r="Q45" s="239"/>
      <c r="R45" s="239"/>
      <c r="S45" s="239"/>
      <c r="T45" s="239"/>
      <c r="U45" s="239"/>
      <c r="V45" s="239"/>
      <c r="W45" s="239"/>
      <c r="X45" s="239"/>
      <c r="Y45" s="239"/>
      <c r="Z45" s="239"/>
      <c r="AA45" s="239"/>
      <c r="AB45" s="239"/>
      <c r="AC45" s="239"/>
      <c r="AD45" s="239"/>
      <c r="AE45" s="239"/>
      <c r="AF45" s="239"/>
      <c r="AG45" s="239"/>
      <c r="AH45" s="239"/>
      <c r="AI45" s="239"/>
      <c r="AJ45" s="239"/>
      <c r="AK45" s="239"/>
      <c r="AL45" s="239"/>
      <c r="AM45" s="239"/>
      <c r="AN45" s="239"/>
      <c r="AO45" s="239"/>
      <c r="AP45" s="134"/>
      <c r="AQ45" s="134"/>
      <c r="AR45" s="134"/>
      <c r="AS45" s="134"/>
      <c r="AT45" s="134"/>
      <c r="AU45" s="134"/>
      <c r="AV45" s="134"/>
      <c r="AW45" s="134"/>
      <c r="AX45" s="134"/>
      <c r="AY45" s="134"/>
      <c r="AZ45" s="134"/>
      <c r="BA45" s="134"/>
      <c r="BB45" s="134"/>
      <c r="BC45" s="134"/>
      <c r="BD45" s="134"/>
      <c r="BE45" s="134"/>
    </row>
    <row r="46" spans="1:57">
      <c r="A46" s="171"/>
      <c r="B46" s="152"/>
      <c r="C46" s="153"/>
      <c r="D46" s="154"/>
      <c r="E46" s="155">
        <v>44172</v>
      </c>
      <c r="F46" s="137">
        <v>1</v>
      </c>
      <c r="G46" s="137"/>
      <c r="H46" s="137"/>
      <c r="I46" s="169">
        <f t="shared" si="3"/>
        <v>1</v>
      </c>
      <c r="J46" s="141" t="str">
        <f t="shared" si="4"/>
        <v/>
      </c>
      <c r="K46" s="199">
        <v>15</v>
      </c>
      <c r="L46" s="203">
        <v>3</v>
      </c>
      <c r="M46" s="176" t="str">
        <f t="shared" si="6"/>
        <v>15:00</v>
      </c>
      <c r="N46" s="186" t="str">
        <f t="shared" si="5"/>
        <v/>
      </c>
      <c r="O46" s="177" t="str">
        <f t="shared" si="7"/>
        <v/>
      </c>
      <c r="P46" s="182"/>
      <c r="Q46" s="239"/>
      <c r="R46" s="239"/>
      <c r="S46" s="239"/>
      <c r="T46" s="239"/>
      <c r="U46" s="239"/>
      <c r="V46" s="239"/>
      <c r="W46" s="239"/>
      <c r="X46" s="239"/>
      <c r="Y46" s="239"/>
      <c r="Z46" s="239"/>
      <c r="AA46" s="239"/>
      <c r="AB46" s="239"/>
      <c r="AC46" s="239"/>
      <c r="AD46" s="239"/>
      <c r="AE46" s="239"/>
      <c r="AF46" s="239"/>
      <c r="AG46" s="239"/>
      <c r="AH46" s="239"/>
      <c r="AI46" s="239"/>
      <c r="AJ46" s="239"/>
      <c r="AK46" s="239"/>
      <c r="AL46" s="239"/>
      <c r="AM46" s="239"/>
      <c r="AN46" s="239"/>
      <c r="AO46" s="239"/>
      <c r="AP46" s="134"/>
      <c r="AQ46" s="134"/>
      <c r="AR46" s="134"/>
      <c r="AS46" s="134"/>
      <c r="AT46" s="134"/>
      <c r="AU46" s="134"/>
      <c r="AV46" s="134"/>
      <c r="AW46" s="134"/>
      <c r="AX46" s="134"/>
      <c r="AY46" s="134"/>
      <c r="AZ46" s="134"/>
      <c r="BA46" s="134"/>
      <c r="BB46" s="134"/>
      <c r="BC46" s="134"/>
      <c r="BD46" s="134"/>
      <c r="BE46" s="134"/>
    </row>
    <row r="47" spans="1:57">
      <c r="A47" s="171"/>
      <c r="B47" s="147"/>
      <c r="C47" s="148"/>
      <c r="D47" s="149"/>
      <c r="E47" s="150">
        <v>44524</v>
      </c>
      <c r="F47" s="137">
        <v>1</v>
      </c>
      <c r="G47" s="137"/>
      <c r="H47" s="137"/>
      <c r="I47" s="169">
        <f t="shared" si="3"/>
        <v>1</v>
      </c>
      <c r="J47" s="141" t="str">
        <f t="shared" si="4"/>
        <v/>
      </c>
      <c r="K47" s="199">
        <v>14.3</v>
      </c>
      <c r="L47" s="203">
        <v>2</v>
      </c>
      <c r="M47" s="176" t="str">
        <f t="shared" si="6"/>
        <v>14:30</v>
      </c>
      <c r="N47" s="186" t="str">
        <f t="shared" si="5"/>
        <v/>
      </c>
      <c r="O47" s="177" t="str">
        <f t="shared" si="7"/>
        <v/>
      </c>
      <c r="P47" s="182"/>
      <c r="Q47" s="239"/>
      <c r="R47" s="239"/>
      <c r="S47" s="239"/>
      <c r="T47" s="239"/>
      <c r="U47" s="239"/>
      <c r="V47" s="239"/>
      <c r="W47" s="239"/>
      <c r="X47" s="239"/>
      <c r="Y47" s="239"/>
      <c r="Z47" s="239"/>
      <c r="AA47" s="239"/>
      <c r="AB47" s="239"/>
      <c r="AC47" s="239"/>
      <c r="AD47" s="239"/>
      <c r="AE47" s="239"/>
      <c r="AF47" s="239"/>
      <c r="AG47" s="239"/>
      <c r="AH47" s="239"/>
      <c r="AI47" s="239"/>
      <c r="AJ47" s="239"/>
      <c r="AK47" s="239"/>
      <c r="AL47" s="239"/>
      <c r="AM47" s="239"/>
      <c r="AN47" s="239"/>
      <c r="AO47" s="239"/>
      <c r="AP47" s="134"/>
      <c r="AQ47" s="134"/>
      <c r="AR47" s="134"/>
      <c r="AS47" s="134"/>
      <c r="AT47" s="134"/>
      <c r="AU47" s="134"/>
      <c r="AV47" s="134"/>
      <c r="AW47" s="134"/>
      <c r="AX47" s="134"/>
      <c r="AY47" s="134"/>
      <c r="AZ47" s="134"/>
      <c r="BA47" s="134"/>
      <c r="BB47" s="134"/>
      <c r="BC47" s="134"/>
      <c r="BD47" s="134"/>
      <c r="BE47" s="134"/>
    </row>
    <row r="48" spans="1:57">
      <c r="A48" s="171"/>
      <c r="B48" s="147"/>
      <c r="C48" s="148"/>
      <c r="D48" s="149"/>
      <c r="E48" s="150">
        <v>44512</v>
      </c>
      <c r="F48" s="137">
        <v>1</v>
      </c>
      <c r="G48" s="137"/>
      <c r="H48" s="137"/>
      <c r="I48" s="169">
        <f t="shared" si="3"/>
        <v>1</v>
      </c>
      <c r="J48" s="141" t="str">
        <f t="shared" si="4"/>
        <v/>
      </c>
      <c r="K48" s="199">
        <v>15</v>
      </c>
      <c r="L48" s="203">
        <v>3</v>
      </c>
      <c r="M48" s="176" t="str">
        <f t="shared" si="6"/>
        <v>15:00</v>
      </c>
      <c r="N48" s="186" t="str">
        <f t="shared" si="5"/>
        <v/>
      </c>
      <c r="O48" s="177" t="str">
        <f t="shared" si="7"/>
        <v/>
      </c>
      <c r="P48" s="182"/>
      <c r="Q48" s="239"/>
      <c r="R48" s="239"/>
      <c r="S48" s="239"/>
      <c r="T48" s="239"/>
      <c r="U48" s="239"/>
      <c r="V48" s="239"/>
      <c r="W48" s="239"/>
      <c r="X48" s="239"/>
      <c r="Y48" s="239"/>
      <c r="Z48" s="239"/>
      <c r="AA48" s="239"/>
      <c r="AB48" s="239"/>
      <c r="AC48" s="239"/>
      <c r="AD48" s="239"/>
      <c r="AE48" s="239"/>
      <c r="AF48" s="239"/>
      <c r="AG48" s="239"/>
      <c r="AH48" s="239"/>
      <c r="AI48" s="239"/>
      <c r="AJ48" s="239"/>
      <c r="AK48" s="239"/>
      <c r="AL48" s="239"/>
      <c r="AM48" s="239"/>
      <c r="AN48" s="239"/>
      <c r="AO48" s="239"/>
      <c r="AP48" s="134"/>
      <c r="AQ48" s="134"/>
      <c r="AR48" s="134"/>
      <c r="AS48" s="134"/>
      <c r="AT48" s="134"/>
      <c r="AU48" s="134"/>
      <c r="AV48" s="134"/>
      <c r="AW48" s="134"/>
      <c r="AX48" s="134"/>
      <c r="AY48" s="134"/>
      <c r="AZ48" s="134"/>
      <c r="BA48" s="134"/>
      <c r="BB48" s="134"/>
      <c r="BC48" s="134"/>
      <c r="BD48" s="134"/>
      <c r="BE48" s="134"/>
    </row>
    <row r="49" spans="1:959">
      <c r="A49" s="171"/>
      <c r="B49" s="147"/>
      <c r="C49" s="148"/>
      <c r="D49" s="149"/>
      <c r="E49" s="150">
        <v>44182</v>
      </c>
      <c r="F49" s="137">
        <v>2</v>
      </c>
      <c r="G49" s="137">
        <v>3</v>
      </c>
      <c r="H49" s="137"/>
      <c r="I49" s="169">
        <f t="shared" si="3"/>
        <v>5</v>
      </c>
      <c r="J49" s="141" t="str">
        <f t="shared" si="4"/>
        <v/>
      </c>
      <c r="K49" s="199">
        <v>14.3</v>
      </c>
      <c r="L49" s="203">
        <v>2</v>
      </c>
      <c r="M49" s="176" t="str">
        <f t="shared" si="6"/>
        <v>14:30</v>
      </c>
      <c r="N49" s="186" t="str">
        <f t="shared" si="5"/>
        <v/>
      </c>
      <c r="O49" s="177" t="str">
        <f t="shared" si="7"/>
        <v/>
      </c>
      <c r="P49" s="182"/>
      <c r="Q49" s="239"/>
      <c r="R49" s="239"/>
      <c r="S49" s="239"/>
      <c r="T49" s="239"/>
      <c r="U49" s="239"/>
      <c r="V49" s="239"/>
      <c r="W49" s="239"/>
      <c r="X49" s="239"/>
      <c r="Y49" s="239"/>
      <c r="Z49" s="239"/>
      <c r="AA49" s="239"/>
      <c r="AB49" s="239"/>
      <c r="AC49" s="239"/>
      <c r="AD49" s="239"/>
      <c r="AE49" s="239"/>
      <c r="AF49" s="239"/>
      <c r="AG49" s="239"/>
      <c r="AH49" s="239"/>
      <c r="AI49" s="239"/>
      <c r="AJ49" s="239"/>
      <c r="AK49" s="239"/>
      <c r="AL49" s="239"/>
      <c r="AM49" s="239"/>
      <c r="AN49" s="239"/>
      <c r="AO49" s="239"/>
      <c r="AP49" s="134"/>
      <c r="AQ49" s="134"/>
      <c r="AR49" s="134"/>
      <c r="AS49" s="134"/>
      <c r="AT49" s="134"/>
      <c r="AU49" s="134"/>
      <c r="AV49" s="134"/>
      <c r="AW49" s="134"/>
      <c r="AX49" s="134"/>
      <c r="AY49" s="134"/>
      <c r="AZ49" s="134"/>
      <c r="BA49" s="134"/>
      <c r="BB49" s="134"/>
      <c r="BC49" s="134"/>
      <c r="BD49" s="134"/>
      <c r="BE49" s="134"/>
    </row>
    <row r="50" spans="1:959">
      <c r="A50" s="171"/>
      <c r="B50" s="147"/>
      <c r="C50" s="148"/>
      <c r="D50" s="149"/>
      <c r="E50" s="150">
        <v>44520</v>
      </c>
      <c r="F50" s="137">
        <v>1</v>
      </c>
      <c r="G50" s="137"/>
      <c r="H50" s="137"/>
      <c r="I50" s="169">
        <f t="shared" si="3"/>
        <v>1</v>
      </c>
      <c r="J50" s="141" t="str">
        <f t="shared" si="4"/>
        <v/>
      </c>
      <c r="K50" s="199">
        <v>15</v>
      </c>
      <c r="L50" s="203">
        <v>3</v>
      </c>
      <c r="M50" s="176" t="str">
        <f t="shared" si="6"/>
        <v>15:00</v>
      </c>
      <c r="N50" s="186" t="str">
        <f t="shared" si="5"/>
        <v/>
      </c>
      <c r="O50" s="177" t="str">
        <f t="shared" si="7"/>
        <v/>
      </c>
      <c r="P50" s="182"/>
      <c r="Q50" s="239"/>
      <c r="R50" s="239"/>
      <c r="S50" s="239"/>
      <c r="T50" s="239"/>
      <c r="U50" s="239"/>
      <c r="V50" s="239"/>
      <c r="W50" s="239"/>
      <c r="X50" s="239"/>
      <c r="Y50" s="239"/>
      <c r="Z50" s="239"/>
      <c r="AA50" s="239"/>
      <c r="AB50" s="239"/>
      <c r="AC50" s="239"/>
      <c r="AD50" s="239"/>
      <c r="AE50" s="239"/>
      <c r="AF50" s="239"/>
      <c r="AG50" s="239"/>
      <c r="AH50" s="239"/>
      <c r="AI50" s="239"/>
      <c r="AJ50" s="239"/>
      <c r="AK50" s="239"/>
      <c r="AL50" s="239"/>
      <c r="AM50" s="239"/>
      <c r="AN50" s="239"/>
      <c r="AO50" s="239"/>
      <c r="AP50" s="134"/>
      <c r="AQ50" s="134"/>
      <c r="AR50" s="134"/>
      <c r="AS50" s="134"/>
      <c r="AT50" s="134"/>
      <c r="AU50" s="134"/>
      <c r="AV50" s="134"/>
      <c r="AW50" s="134"/>
      <c r="AX50" s="134"/>
      <c r="AY50" s="134"/>
      <c r="AZ50" s="134"/>
      <c r="BA50" s="134"/>
      <c r="BB50" s="134"/>
      <c r="BC50" s="134"/>
      <c r="BD50" s="134"/>
      <c r="BE50" s="134"/>
    </row>
    <row r="51" spans="1:959">
      <c r="A51" s="171"/>
      <c r="B51" s="147"/>
      <c r="C51" s="148"/>
      <c r="D51" s="149"/>
      <c r="E51" s="150">
        <v>44342</v>
      </c>
      <c r="F51" s="137">
        <v>1</v>
      </c>
      <c r="G51" s="137"/>
      <c r="H51" s="137"/>
      <c r="I51" s="169">
        <f t="shared" si="3"/>
        <v>1</v>
      </c>
      <c r="J51" s="141" t="str">
        <f t="shared" si="4"/>
        <v/>
      </c>
      <c r="K51" s="199">
        <v>15</v>
      </c>
      <c r="L51" s="203">
        <v>3</v>
      </c>
      <c r="M51" s="176" t="str">
        <f t="shared" si="6"/>
        <v>15:00</v>
      </c>
      <c r="N51" s="186" t="str">
        <f t="shared" si="5"/>
        <v/>
      </c>
      <c r="O51" s="177" t="str">
        <f t="shared" si="7"/>
        <v/>
      </c>
      <c r="P51" s="182"/>
      <c r="Q51" s="239"/>
      <c r="R51" s="239"/>
      <c r="S51" s="239"/>
      <c r="T51" s="239"/>
      <c r="U51" s="239"/>
      <c r="V51" s="239"/>
      <c r="W51" s="239"/>
      <c r="X51" s="239"/>
      <c r="Y51" s="239"/>
      <c r="Z51" s="239"/>
      <c r="AA51" s="239"/>
      <c r="AB51" s="239"/>
      <c r="AC51" s="239"/>
      <c r="AD51" s="239"/>
      <c r="AE51" s="239"/>
      <c r="AF51" s="239"/>
      <c r="AG51" s="239"/>
      <c r="AH51" s="239"/>
      <c r="AI51" s="239"/>
      <c r="AJ51" s="239"/>
      <c r="AK51" s="239"/>
      <c r="AL51" s="239"/>
      <c r="AM51" s="239"/>
      <c r="AN51" s="239"/>
      <c r="AO51" s="239"/>
      <c r="AP51" s="134"/>
      <c r="AQ51" s="134"/>
      <c r="AR51" s="134"/>
      <c r="AS51" s="134"/>
      <c r="AT51" s="134"/>
      <c r="AU51" s="134"/>
      <c r="AV51" s="134"/>
      <c r="AW51" s="134"/>
      <c r="AX51" s="134"/>
      <c r="AY51" s="134"/>
      <c r="AZ51" s="134"/>
      <c r="BA51" s="134"/>
      <c r="BB51" s="134"/>
      <c r="BC51" s="134"/>
      <c r="BD51" s="134"/>
      <c r="BE51" s="134"/>
    </row>
    <row r="52" spans="1:959">
      <c r="A52" s="171"/>
      <c r="B52" s="147"/>
      <c r="C52" s="148"/>
      <c r="D52" s="149"/>
      <c r="E52" s="150">
        <v>44518</v>
      </c>
      <c r="F52" s="137">
        <v>1</v>
      </c>
      <c r="G52" s="137"/>
      <c r="H52" s="137"/>
      <c r="I52" s="169">
        <f t="shared" si="3"/>
        <v>1</v>
      </c>
      <c r="J52" s="141" t="str">
        <f t="shared" si="4"/>
        <v/>
      </c>
      <c r="K52" s="199">
        <v>14.3</v>
      </c>
      <c r="L52" s="203">
        <v>2</v>
      </c>
      <c r="M52" s="176" t="str">
        <f t="shared" si="6"/>
        <v>14:30</v>
      </c>
      <c r="N52" s="186" t="str">
        <f t="shared" si="5"/>
        <v/>
      </c>
      <c r="O52" s="177" t="str">
        <f t="shared" si="7"/>
        <v/>
      </c>
      <c r="P52" s="182"/>
      <c r="Q52" s="239"/>
      <c r="R52" s="239"/>
      <c r="S52" s="239"/>
      <c r="T52" s="239"/>
      <c r="U52" s="239"/>
      <c r="V52" s="239"/>
      <c r="W52" s="239"/>
      <c r="X52" s="239"/>
      <c r="Y52" s="239"/>
      <c r="Z52" s="239"/>
      <c r="AA52" s="239"/>
      <c r="AB52" s="239"/>
      <c r="AC52" s="239"/>
      <c r="AD52" s="239"/>
      <c r="AE52" s="239"/>
      <c r="AF52" s="239"/>
      <c r="AG52" s="239"/>
      <c r="AH52" s="239"/>
      <c r="AI52" s="239"/>
      <c r="AJ52" s="239"/>
      <c r="AK52" s="239"/>
      <c r="AL52" s="239"/>
      <c r="AM52" s="239"/>
      <c r="AN52" s="239"/>
      <c r="AO52" s="239"/>
      <c r="AP52" s="134"/>
      <c r="AQ52" s="134"/>
      <c r="AR52" s="134"/>
      <c r="AS52" s="134"/>
      <c r="AT52" s="134"/>
      <c r="AU52" s="134"/>
      <c r="AV52" s="134"/>
      <c r="AW52" s="134"/>
      <c r="AX52" s="134"/>
      <c r="AY52" s="134"/>
      <c r="AZ52" s="134"/>
      <c r="BA52" s="134"/>
      <c r="BB52" s="134"/>
      <c r="BC52" s="134"/>
      <c r="BD52" s="134"/>
      <c r="BE52" s="134"/>
    </row>
    <row r="53" spans="1:959">
      <c r="A53" s="171"/>
      <c r="B53" s="147"/>
      <c r="C53" s="148"/>
      <c r="D53" s="149"/>
      <c r="E53" s="150">
        <v>44270</v>
      </c>
      <c r="F53" s="137">
        <v>2</v>
      </c>
      <c r="G53" s="137">
        <v>1</v>
      </c>
      <c r="H53" s="137"/>
      <c r="I53" s="169">
        <f t="shared" si="3"/>
        <v>3</v>
      </c>
      <c r="J53" s="141" t="str">
        <f t="shared" si="4"/>
        <v/>
      </c>
      <c r="K53" s="199">
        <v>14.3</v>
      </c>
      <c r="L53" s="203">
        <v>2</v>
      </c>
      <c r="M53" s="176" t="str">
        <f t="shared" si="6"/>
        <v>14:30</v>
      </c>
      <c r="N53" s="186" t="str">
        <f t="shared" si="5"/>
        <v/>
      </c>
      <c r="O53" s="177" t="str">
        <f t="shared" si="7"/>
        <v/>
      </c>
      <c r="P53" s="182"/>
      <c r="Q53" s="239"/>
      <c r="R53" s="239"/>
      <c r="S53" s="239"/>
      <c r="T53" s="239"/>
      <c r="U53" s="239"/>
      <c r="V53" s="239"/>
      <c r="W53" s="239"/>
      <c r="X53" s="239"/>
      <c r="Y53" s="239"/>
      <c r="Z53" s="239"/>
      <c r="AA53" s="239"/>
      <c r="AB53" s="239"/>
      <c r="AC53" s="239"/>
      <c r="AD53" s="239"/>
      <c r="AE53" s="239"/>
      <c r="AF53" s="239"/>
      <c r="AG53" s="239"/>
      <c r="AH53" s="239"/>
      <c r="AI53" s="239"/>
      <c r="AJ53" s="239"/>
      <c r="AK53" s="239"/>
      <c r="AL53" s="239"/>
      <c r="AM53" s="239"/>
      <c r="AN53" s="239"/>
      <c r="AO53" s="239"/>
      <c r="AP53" s="134"/>
      <c r="AQ53" s="134"/>
      <c r="AR53" s="134"/>
      <c r="AS53" s="134"/>
      <c r="AT53" s="134"/>
      <c r="AU53" s="134"/>
      <c r="AV53" s="134"/>
      <c r="AW53" s="134"/>
      <c r="AX53" s="134"/>
      <c r="AY53" s="134"/>
      <c r="AZ53" s="134"/>
      <c r="BA53" s="134"/>
      <c r="BB53" s="134"/>
      <c r="BC53" s="134"/>
      <c r="BD53" s="134"/>
      <c r="BE53" s="134"/>
    </row>
    <row r="54" spans="1:959">
      <c r="A54" s="171"/>
      <c r="B54" s="147"/>
      <c r="C54" s="148"/>
      <c r="D54" s="149"/>
      <c r="E54" s="150">
        <v>44308</v>
      </c>
      <c r="F54" s="137">
        <v>2</v>
      </c>
      <c r="G54" s="137"/>
      <c r="H54" s="137"/>
      <c r="I54" s="169">
        <f t="shared" si="3"/>
        <v>2</v>
      </c>
      <c r="J54" s="141" t="str">
        <f t="shared" si="4"/>
        <v/>
      </c>
      <c r="K54" s="199">
        <v>14.3</v>
      </c>
      <c r="L54" s="203">
        <v>2</v>
      </c>
      <c r="M54" s="176" t="str">
        <f t="shared" si="6"/>
        <v>14:30</v>
      </c>
      <c r="N54" s="186" t="str">
        <f t="shared" si="5"/>
        <v/>
      </c>
      <c r="O54" s="177" t="str">
        <f t="shared" si="7"/>
        <v/>
      </c>
      <c r="P54" s="182"/>
      <c r="Q54" s="239"/>
      <c r="R54" s="239"/>
      <c r="S54" s="239"/>
      <c r="T54" s="239"/>
      <c r="U54" s="239"/>
      <c r="V54" s="239"/>
      <c r="W54" s="239"/>
      <c r="X54" s="239"/>
      <c r="Y54" s="239"/>
      <c r="Z54" s="239"/>
      <c r="AA54" s="239"/>
      <c r="AB54" s="239"/>
      <c r="AC54" s="239"/>
      <c r="AD54" s="239"/>
      <c r="AE54" s="239"/>
      <c r="AF54" s="239"/>
      <c r="AG54" s="239"/>
      <c r="AH54" s="239"/>
      <c r="AI54" s="239"/>
      <c r="AJ54" s="239"/>
      <c r="AK54" s="239"/>
      <c r="AL54" s="239"/>
      <c r="AM54" s="239"/>
      <c r="AN54" s="239"/>
      <c r="AO54" s="239"/>
      <c r="AP54" s="134"/>
      <c r="AQ54" s="134"/>
      <c r="AR54" s="134"/>
      <c r="AS54" s="134"/>
      <c r="AT54" s="134"/>
      <c r="AU54" s="134"/>
      <c r="AV54" s="134"/>
      <c r="AW54" s="134"/>
      <c r="AX54" s="134"/>
      <c r="AY54" s="134"/>
      <c r="AZ54" s="134"/>
      <c r="BA54" s="134"/>
      <c r="BB54" s="134"/>
      <c r="BC54" s="134"/>
      <c r="BD54" s="134"/>
      <c r="BE54" s="134"/>
    </row>
    <row r="55" spans="1:959">
      <c r="A55" s="171"/>
      <c r="B55" s="147"/>
      <c r="C55" s="148"/>
      <c r="D55" s="149"/>
      <c r="E55" s="150">
        <v>44256</v>
      </c>
      <c r="F55" s="137">
        <v>1</v>
      </c>
      <c r="G55" s="137">
        <v>1</v>
      </c>
      <c r="H55" s="137"/>
      <c r="I55" s="169">
        <f t="shared" si="3"/>
        <v>2</v>
      </c>
      <c r="J55" s="141" t="str">
        <f t="shared" si="4"/>
        <v/>
      </c>
      <c r="K55" s="199">
        <v>14.3</v>
      </c>
      <c r="L55" s="203">
        <v>2</v>
      </c>
      <c r="M55" s="176" t="str">
        <f t="shared" si="6"/>
        <v>14:30</v>
      </c>
      <c r="N55" s="186" t="str">
        <f t="shared" si="5"/>
        <v/>
      </c>
      <c r="O55" s="177" t="str">
        <f t="shared" si="7"/>
        <v/>
      </c>
      <c r="P55" s="182"/>
      <c r="Q55" s="239"/>
      <c r="R55" s="239"/>
      <c r="S55" s="239"/>
      <c r="T55" s="239"/>
      <c r="U55" s="239"/>
      <c r="V55" s="239"/>
      <c r="W55" s="239"/>
      <c r="X55" s="239"/>
      <c r="Y55" s="239"/>
      <c r="Z55" s="239"/>
      <c r="AA55" s="239"/>
      <c r="AB55" s="239"/>
      <c r="AC55" s="239"/>
      <c r="AD55" s="239"/>
      <c r="AE55" s="239"/>
      <c r="AF55" s="239"/>
      <c r="AG55" s="239"/>
      <c r="AH55" s="239"/>
      <c r="AI55" s="239"/>
      <c r="AJ55" s="239"/>
      <c r="AK55" s="239"/>
      <c r="AL55" s="239"/>
      <c r="AM55" s="239"/>
      <c r="AN55" s="239"/>
      <c r="AO55" s="239"/>
      <c r="AP55" s="134"/>
      <c r="AQ55" s="134"/>
      <c r="AR55" s="134"/>
      <c r="AS55" s="134"/>
      <c r="AT55" s="134"/>
      <c r="AU55" s="134"/>
      <c r="AV55" s="134"/>
      <c r="AW55" s="134"/>
      <c r="AX55" s="134"/>
      <c r="AY55" s="134"/>
      <c r="AZ55" s="134"/>
      <c r="BA55" s="134"/>
      <c r="BB55" s="134"/>
      <c r="BC55" s="134"/>
      <c r="BD55" s="134"/>
      <c r="BE55" s="134"/>
    </row>
    <row r="56" spans="1:959">
      <c r="A56" s="171"/>
      <c r="B56" s="147"/>
      <c r="C56" s="148"/>
      <c r="D56" s="149"/>
      <c r="E56" s="150">
        <v>44219</v>
      </c>
      <c r="F56" s="137">
        <v>1</v>
      </c>
      <c r="G56" s="137">
        <v>1</v>
      </c>
      <c r="H56" s="137"/>
      <c r="I56" s="169">
        <f t="shared" si="3"/>
        <v>2</v>
      </c>
      <c r="J56" s="141" t="str">
        <f t="shared" si="4"/>
        <v/>
      </c>
      <c r="K56" s="199">
        <v>15</v>
      </c>
      <c r="L56" s="203">
        <v>3</v>
      </c>
      <c r="M56" s="176" t="str">
        <f t="shared" si="6"/>
        <v>15:00</v>
      </c>
      <c r="N56" s="186" t="str">
        <f t="shared" si="5"/>
        <v/>
      </c>
      <c r="O56" s="177" t="str">
        <f t="shared" si="7"/>
        <v/>
      </c>
      <c r="P56" s="182"/>
      <c r="Q56" s="239"/>
      <c r="R56" s="239"/>
      <c r="S56" s="239"/>
      <c r="T56" s="239"/>
      <c r="U56" s="239"/>
      <c r="V56" s="239"/>
      <c r="W56" s="239"/>
      <c r="X56" s="239"/>
      <c r="Y56" s="239"/>
      <c r="Z56" s="239"/>
      <c r="AA56" s="239"/>
      <c r="AB56" s="239"/>
      <c r="AC56" s="239"/>
      <c r="AD56" s="239"/>
      <c r="AE56" s="239"/>
      <c r="AF56" s="239"/>
      <c r="AG56" s="239"/>
      <c r="AH56" s="239"/>
      <c r="AI56" s="239"/>
      <c r="AJ56" s="239"/>
      <c r="AK56" s="239"/>
      <c r="AL56" s="239"/>
      <c r="AM56" s="239"/>
      <c r="AN56" s="239"/>
      <c r="AO56" s="239"/>
      <c r="AP56" s="134"/>
      <c r="AQ56" s="134"/>
      <c r="AR56" s="134"/>
      <c r="AS56" s="134"/>
      <c r="AT56" s="134"/>
      <c r="AU56" s="134"/>
      <c r="AV56" s="134"/>
      <c r="AW56" s="134"/>
      <c r="AX56" s="134"/>
      <c r="AY56" s="134"/>
      <c r="AZ56" s="134"/>
      <c r="BA56" s="134"/>
      <c r="BB56" s="134"/>
      <c r="BC56" s="134"/>
      <c r="BD56" s="134"/>
      <c r="BE56" s="134"/>
    </row>
    <row r="57" spans="1:959">
      <c r="A57" s="171"/>
      <c r="B57" s="147"/>
      <c r="C57" s="148"/>
      <c r="D57" s="149"/>
      <c r="E57" s="150">
        <v>44454</v>
      </c>
      <c r="F57" s="137">
        <v>1</v>
      </c>
      <c r="G57" s="137">
        <v>1</v>
      </c>
      <c r="H57" s="137"/>
      <c r="I57" s="169">
        <f t="shared" si="3"/>
        <v>2</v>
      </c>
      <c r="J57" s="141" t="str">
        <f t="shared" si="4"/>
        <v/>
      </c>
      <c r="K57" s="199">
        <v>15</v>
      </c>
      <c r="L57" s="203">
        <v>3</v>
      </c>
      <c r="M57" s="176" t="str">
        <f t="shared" si="6"/>
        <v>15:00</v>
      </c>
      <c r="N57" s="186" t="str">
        <f t="shared" si="5"/>
        <v/>
      </c>
      <c r="O57" s="177" t="str">
        <f t="shared" si="7"/>
        <v/>
      </c>
      <c r="P57" s="182"/>
      <c r="Q57" s="239"/>
      <c r="R57" s="239"/>
      <c r="S57" s="239"/>
      <c r="T57" s="239"/>
      <c r="U57" s="239"/>
      <c r="V57" s="239"/>
      <c r="W57" s="239"/>
      <c r="X57" s="239"/>
      <c r="Y57" s="239"/>
      <c r="Z57" s="239"/>
      <c r="AA57" s="239"/>
      <c r="AB57" s="239"/>
      <c r="AC57" s="239"/>
      <c r="AD57" s="239"/>
      <c r="AE57" s="239"/>
      <c r="AF57" s="239"/>
      <c r="AG57" s="239"/>
      <c r="AH57" s="239"/>
      <c r="AI57" s="239"/>
      <c r="AJ57" s="239"/>
      <c r="AK57" s="239"/>
      <c r="AL57" s="239"/>
      <c r="AM57" s="239"/>
      <c r="AN57" s="239"/>
      <c r="AO57" s="239"/>
      <c r="AP57" s="134"/>
      <c r="AQ57" s="134"/>
      <c r="AR57" s="134"/>
      <c r="AS57" s="134"/>
      <c r="AT57" s="134"/>
      <c r="AU57" s="134"/>
      <c r="AV57" s="134"/>
      <c r="AW57" s="134"/>
      <c r="AX57" s="134"/>
      <c r="AY57" s="134"/>
      <c r="AZ57" s="134"/>
      <c r="BA57" s="134"/>
      <c r="BB57" s="134"/>
      <c r="BC57" s="134"/>
      <c r="BD57" s="134"/>
      <c r="BE57" s="134"/>
    </row>
    <row r="58" spans="1:959">
      <c r="A58" s="171"/>
      <c r="B58" s="147"/>
      <c r="C58" s="148"/>
      <c r="D58" s="149"/>
      <c r="E58" s="150">
        <v>44263</v>
      </c>
      <c r="F58" s="137">
        <v>1</v>
      </c>
      <c r="G58" s="137">
        <v>3</v>
      </c>
      <c r="H58" s="137"/>
      <c r="I58" s="169">
        <f t="shared" si="3"/>
        <v>4</v>
      </c>
      <c r="J58" s="141" t="str">
        <f t="shared" si="4"/>
        <v/>
      </c>
      <c r="K58" s="199">
        <v>14.3</v>
      </c>
      <c r="L58" s="203">
        <v>2</v>
      </c>
      <c r="M58" s="176" t="str">
        <f t="shared" si="6"/>
        <v>14:30</v>
      </c>
      <c r="N58" s="186" t="str">
        <f t="shared" si="5"/>
        <v/>
      </c>
      <c r="O58" s="177" t="str">
        <f t="shared" si="7"/>
        <v/>
      </c>
      <c r="P58" s="182"/>
      <c r="Q58" s="239"/>
      <c r="R58" s="239"/>
      <c r="S58" s="239"/>
      <c r="T58" s="239"/>
      <c r="U58" s="239"/>
      <c r="V58" s="239" t="s">
        <v>14</v>
      </c>
      <c r="W58" s="239"/>
      <c r="X58" s="239"/>
      <c r="Y58" s="239"/>
      <c r="Z58" s="239"/>
      <c r="AA58" s="239"/>
      <c r="AB58" s="239"/>
      <c r="AC58" s="239"/>
      <c r="AD58" s="239"/>
      <c r="AE58" s="239"/>
      <c r="AF58" s="239"/>
      <c r="AG58" s="239"/>
      <c r="AH58" s="239"/>
      <c r="AI58" s="239"/>
      <c r="AJ58" s="239"/>
      <c r="AK58" s="239"/>
      <c r="AL58" s="239"/>
      <c r="AM58" s="239"/>
      <c r="AN58" s="239"/>
      <c r="AO58" s="239"/>
      <c r="AP58" s="134"/>
      <c r="AQ58" s="134"/>
      <c r="AR58" s="134"/>
      <c r="AS58" s="134"/>
      <c r="AT58" s="134"/>
      <c r="AU58" s="134"/>
      <c r="AV58" s="134"/>
      <c r="AW58" s="134"/>
      <c r="AX58" s="134"/>
      <c r="AY58" s="134"/>
      <c r="AZ58" s="134"/>
      <c r="BA58" s="134"/>
      <c r="BB58" s="134"/>
      <c r="BC58" s="134"/>
      <c r="BD58" s="134"/>
      <c r="BE58" s="134"/>
      <c r="BF58" s="134"/>
      <c r="BG58" s="134"/>
      <c r="BH58" s="134"/>
      <c r="BI58" s="134"/>
      <c r="BJ58" s="134"/>
      <c r="BK58" s="134"/>
      <c r="BL58" s="134"/>
      <c r="BM58" s="134"/>
      <c r="BN58" s="134"/>
      <c r="BO58" s="134"/>
      <c r="BP58" s="134"/>
      <c r="BQ58" s="134"/>
      <c r="BR58" s="134"/>
      <c r="BS58" s="134"/>
      <c r="BT58" s="134"/>
      <c r="BU58" s="134"/>
      <c r="BV58" s="134"/>
      <c r="BW58" s="134"/>
      <c r="BX58" s="134"/>
      <c r="BY58" s="134"/>
      <c r="BZ58" s="134"/>
      <c r="CA58" s="134"/>
      <c r="CB58" s="134"/>
      <c r="CC58" s="134"/>
      <c r="CD58" s="134"/>
      <c r="CE58" s="134"/>
      <c r="CF58" s="134"/>
      <c r="CG58" s="134"/>
      <c r="CH58" s="134"/>
      <c r="CI58" s="134"/>
      <c r="CJ58" s="134"/>
      <c r="CK58" s="134"/>
      <c r="CL58" s="134"/>
      <c r="CM58" s="134"/>
      <c r="CN58" s="134"/>
      <c r="CO58" s="134"/>
      <c r="CP58" s="134"/>
      <c r="CQ58" s="134"/>
      <c r="CR58" s="134"/>
      <c r="CS58" s="134"/>
      <c r="CT58" s="134"/>
      <c r="CU58" s="134"/>
      <c r="CV58" s="134"/>
      <c r="CW58" s="134"/>
      <c r="CX58" s="134"/>
      <c r="CY58" s="134"/>
      <c r="CZ58" s="134"/>
      <c r="DA58" s="134"/>
      <c r="DB58" s="134"/>
      <c r="DC58" s="134"/>
      <c r="DD58" s="134"/>
      <c r="DE58" s="134"/>
      <c r="DF58" s="134"/>
      <c r="DG58" s="134"/>
      <c r="DH58" s="134"/>
      <c r="DI58" s="134"/>
      <c r="DJ58" s="134"/>
      <c r="DK58" s="134"/>
      <c r="DL58" s="134"/>
      <c r="DM58" s="134"/>
      <c r="DN58" s="134"/>
      <c r="DO58" s="134"/>
      <c r="DP58" s="134"/>
      <c r="DQ58" s="134"/>
      <c r="DR58" s="134"/>
      <c r="DS58" s="134"/>
      <c r="DT58" s="134"/>
      <c r="DU58" s="134"/>
      <c r="DV58" s="134"/>
      <c r="DW58" s="134"/>
      <c r="DX58" s="134"/>
      <c r="DY58" s="134"/>
      <c r="DZ58" s="134"/>
      <c r="EA58" s="134"/>
      <c r="EB58" s="134"/>
      <c r="EC58" s="134"/>
      <c r="ED58" s="134"/>
      <c r="EE58" s="134"/>
      <c r="EF58" s="134"/>
      <c r="EG58" s="134"/>
      <c r="EH58" s="134"/>
      <c r="EI58" s="134"/>
      <c r="EJ58" s="134"/>
      <c r="EK58" s="134"/>
      <c r="EL58" s="134"/>
      <c r="EM58" s="134"/>
      <c r="EN58" s="134"/>
      <c r="EO58" s="134"/>
      <c r="EP58" s="134"/>
      <c r="EQ58" s="134"/>
      <c r="ER58" s="134"/>
      <c r="ES58" s="134"/>
      <c r="ET58" s="134"/>
      <c r="EU58" s="134"/>
      <c r="EV58" s="134"/>
      <c r="EW58" s="134"/>
      <c r="EX58" s="134"/>
      <c r="EY58" s="134"/>
      <c r="EZ58" s="134"/>
      <c r="FA58" s="134"/>
      <c r="FB58" s="134"/>
      <c r="FC58" s="134"/>
      <c r="FD58" s="134"/>
      <c r="FE58" s="134"/>
      <c r="FF58" s="134"/>
      <c r="FG58" s="134"/>
      <c r="FH58" s="134"/>
      <c r="FI58" s="134"/>
      <c r="FJ58" s="134"/>
      <c r="FK58" s="134"/>
      <c r="FL58" s="134"/>
      <c r="FM58" s="134"/>
      <c r="FN58" s="134"/>
      <c r="FO58" s="134"/>
      <c r="FP58" s="134"/>
      <c r="FQ58" s="134"/>
      <c r="FR58" s="134"/>
      <c r="FS58" s="134"/>
      <c r="FT58" s="134"/>
      <c r="FU58" s="134"/>
      <c r="FV58" s="134"/>
      <c r="FW58" s="134"/>
      <c r="FX58" s="134"/>
      <c r="FY58" s="134"/>
      <c r="FZ58" s="134"/>
      <c r="GA58" s="134"/>
      <c r="GB58" s="134"/>
      <c r="GC58" s="134"/>
      <c r="GD58" s="134"/>
      <c r="GE58" s="134"/>
      <c r="GF58" s="134"/>
    </row>
    <row r="59" spans="1:959">
      <c r="A59" s="171"/>
      <c r="B59" s="147"/>
      <c r="C59" s="148"/>
      <c r="D59" s="149"/>
      <c r="E59" s="150">
        <v>44475</v>
      </c>
      <c r="F59" s="137">
        <v>1</v>
      </c>
      <c r="G59" s="137">
        <v>6</v>
      </c>
      <c r="H59" s="137"/>
      <c r="I59" s="169">
        <f t="shared" si="3"/>
        <v>7</v>
      </c>
      <c r="J59" s="141" t="str">
        <f t="shared" si="4"/>
        <v/>
      </c>
      <c r="K59" s="199">
        <v>14.3</v>
      </c>
      <c r="L59" s="203">
        <v>2</v>
      </c>
      <c r="M59" s="176" t="str">
        <f t="shared" si="6"/>
        <v>14:30</v>
      </c>
      <c r="N59" s="186" t="str">
        <f t="shared" si="5"/>
        <v/>
      </c>
      <c r="O59" s="177" t="str">
        <f t="shared" si="7"/>
        <v/>
      </c>
      <c r="P59" s="182"/>
      <c r="Q59" s="239"/>
      <c r="R59" s="239"/>
      <c r="S59" s="239"/>
      <c r="T59" s="239"/>
      <c r="U59" s="239"/>
      <c r="V59" s="239"/>
      <c r="W59" s="239"/>
      <c r="X59" s="239"/>
      <c r="Y59" s="239"/>
      <c r="Z59" s="239"/>
      <c r="AA59" s="239"/>
      <c r="AB59" s="239"/>
      <c r="AC59" s="239"/>
      <c r="AD59" s="239"/>
      <c r="AE59" s="239"/>
      <c r="AF59" s="239"/>
      <c r="AG59" s="239"/>
      <c r="AH59" s="239"/>
      <c r="AI59" s="239"/>
      <c r="AJ59" s="239"/>
      <c r="AK59" s="239"/>
      <c r="AL59" s="239"/>
      <c r="AM59" s="239"/>
      <c r="AN59" s="239"/>
      <c r="AO59" s="239"/>
      <c r="AP59" s="134"/>
      <c r="AQ59" s="134"/>
      <c r="AR59" s="134"/>
      <c r="AS59" s="134"/>
      <c r="AT59" s="134"/>
      <c r="AU59" s="134"/>
      <c r="AV59" s="134"/>
      <c r="AW59" s="134"/>
      <c r="AX59" s="134"/>
      <c r="AY59" s="134"/>
      <c r="AZ59" s="134"/>
      <c r="BA59" s="134"/>
      <c r="BB59" s="134"/>
      <c r="BC59" s="134"/>
      <c r="BD59" s="134"/>
      <c r="BE59" s="134"/>
      <c r="BF59" s="134"/>
      <c r="BG59" s="134"/>
      <c r="BH59" s="134"/>
      <c r="BI59" s="134"/>
      <c r="BJ59" s="134"/>
      <c r="BK59" s="134"/>
      <c r="BL59" s="134"/>
      <c r="BM59" s="134"/>
      <c r="BN59" s="134"/>
      <c r="BO59" s="134"/>
      <c r="BP59" s="134"/>
      <c r="BQ59" s="134"/>
      <c r="BR59" s="134"/>
      <c r="BS59" s="134"/>
      <c r="BT59" s="134"/>
      <c r="BU59" s="134"/>
      <c r="BV59" s="134"/>
      <c r="BW59" s="134"/>
      <c r="BX59" s="134"/>
      <c r="BY59" s="134"/>
      <c r="BZ59" s="134"/>
      <c r="CA59" s="134"/>
      <c r="CB59" s="134"/>
      <c r="CC59" s="134"/>
      <c r="CD59" s="134"/>
      <c r="CE59" s="134"/>
      <c r="CF59" s="134"/>
      <c r="CG59" s="134"/>
      <c r="CH59" s="134"/>
      <c r="CI59" s="134"/>
      <c r="CJ59" s="134"/>
      <c r="CK59" s="134"/>
      <c r="CL59" s="134"/>
      <c r="CM59" s="134"/>
      <c r="CN59" s="134"/>
      <c r="CO59" s="134"/>
      <c r="CP59" s="134"/>
      <c r="CQ59" s="134"/>
      <c r="CR59" s="134"/>
      <c r="CS59" s="134"/>
      <c r="CT59" s="134"/>
      <c r="CU59" s="134"/>
      <c r="CV59" s="134"/>
      <c r="CW59" s="134"/>
      <c r="CX59" s="134"/>
      <c r="CY59" s="134"/>
      <c r="CZ59" s="134"/>
      <c r="DA59" s="134"/>
      <c r="DB59" s="134"/>
      <c r="DC59" s="134"/>
      <c r="DD59" s="134"/>
      <c r="DE59" s="134"/>
      <c r="DF59" s="134"/>
      <c r="DG59" s="134"/>
      <c r="DH59" s="134"/>
      <c r="DI59" s="134"/>
      <c r="DJ59" s="134"/>
      <c r="DK59" s="134"/>
      <c r="DL59" s="134"/>
      <c r="DM59" s="134"/>
      <c r="DN59" s="134"/>
      <c r="DO59" s="134"/>
      <c r="DP59" s="134"/>
      <c r="DQ59" s="134"/>
      <c r="DR59" s="134"/>
      <c r="DS59" s="134"/>
      <c r="DT59" s="134"/>
      <c r="DU59" s="134"/>
      <c r="DV59" s="134"/>
      <c r="DW59" s="134"/>
      <c r="DX59" s="134"/>
      <c r="DY59" s="134"/>
      <c r="DZ59" s="134"/>
      <c r="EA59" s="134"/>
      <c r="EB59" s="134"/>
      <c r="EC59" s="134"/>
      <c r="ED59" s="134"/>
      <c r="EE59" s="134"/>
      <c r="EF59" s="134"/>
      <c r="EG59" s="134"/>
      <c r="EH59" s="134"/>
      <c r="EI59" s="134"/>
      <c r="EJ59" s="134"/>
      <c r="EK59" s="134"/>
      <c r="EL59" s="134"/>
      <c r="EM59" s="134"/>
      <c r="EN59" s="134"/>
      <c r="EO59" s="134"/>
      <c r="EP59" s="134"/>
      <c r="EQ59" s="134"/>
      <c r="ER59" s="134"/>
      <c r="ES59" s="134"/>
      <c r="ET59" s="134"/>
      <c r="EU59" s="134"/>
      <c r="EV59" s="134"/>
      <c r="EW59" s="134"/>
      <c r="EX59" s="134"/>
      <c r="EY59" s="134"/>
      <c r="EZ59" s="134"/>
      <c r="FA59" s="134"/>
      <c r="FB59" s="134"/>
      <c r="FC59" s="134"/>
      <c r="FD59" s="134"/>
      <c r="FE59" s="134"/>
      <c r="FF59" s="134"/>
      <c r="FG59" s="134"/>
      <c r="FH59" s="134"/>
      <c r="FI59" s="134"/>
      <c r="FJ59" s="134"/>
      <c r="FK59" s="134"/>
      <c r="FL59" s="134"/>
      <c r="FM59" s="134"/>
      <c r="FN59" s="134"/>
      <c r="FO59" s="134"/>
      <c r="FP59" s="134"/>
      <c r="FQ59" s="134"/>
      <c r="FR59" s="134"/>
      <c r="FS59" s="134"/>
      <c r="FT59" s="134"/>
      <c r="FU59" s="134"/>
      <c r="FV59" s="134"/>
      <c r="FW59" s="134"/>
      <c r="FX59" s="134"/>
      <c r="FY59" s="134"/>
      <c r="FZ59" s="134"/>
      <c r="GA59" s="134"/>
      <c r="GB59" s="134"/>
      <c r="GC59" s="134"/>
      <c r="GD59" s="134"/>
      <c r="GE59" s="134"/>
      <c r="GF59" s="134"/>
    </row>
    <row r="60" spans="1:959">
      <c r="A60" s="171"/>
      <c r="B60" s="147"/>
      <c r="C60" s="148"/>
      <c r="D60" s="149"/>
      <c r="E60" s="150">
        <v>44319</v>
      </c>
      <c r="F60" s="137">
        <v>2</v>
      </c>
      <c r="G60" s="137">
        <v>2</v>
      </c>
      <c r="H60" s="137"/>
      <c r="I60" s="169">
        <f t="shared" si="3"/>
        <v>4</v>
      </c>
      <c r="J60" s="141" t="str">
        <f t="shared" si="4"/>
        <v/>
      </c>
      <c r="K60" s="199">
        <v>15</v>
      </c>
      <c r="L60" s="203">
        <v>3</v>
      </c>
      <c r="M60" s="176" t="str">
        <f t="shared" si="6"/>
        <v>15:00</v>
      </c>
      <c r="N60" s="186" t="str">
        <f t="shared" si="5"/>
        <v/>
      </c>
      <c r="O60" s="177" t="str">
        <f t="shared" si="7"/>
        <v/>
      </c>
      <c r="P60" s="182"/>
      <c r="Q60" s="239"/>
      <c r="R60" s="239"/>
      <c r="S60" s="239"/>
      <c r="T60" s="239"/>
      <c r="U60" s="239"/>
      <c r="V60" s="239"/>
      <c r="W60" s="239"/>
      <c r="X60" s="239"/>
      <c r="Y60" s="239"/>
      <c r="Z60" s="239"/>
      <c r="AA60" s="239"/>
      <c r="AB60" s="239"/>
      <c r="AC60" s="239"/>
      <c r="AD60" s="239"/>
      <c r="AE60" s="239"/>
      <c r="AF60" s="239"/>
      <c r="AG60" s="239"/>
      <c r="AH60" s="239"/>
      <c r="AI60" s="239"/>
      <c r="AJ60" s="239"/>
      <c r="AK60" s="239"/>
      <c r="AL60" s="239"/>
      <c r="AM60" s="239"/>
      <c r="AN60" s="239"/>
      <c r="AO60" s="239"/>
      <c r="AP60" s="134"/>
      <c r="AQ60" s="134"/>
      <c r="AR60" s="134"/>
      <c r="AS60" s="134"/>
      <c r="AT60" s="134"/>
      <c r="AU60" s="134"/>
      <c r="AV60" s="134"/>
      <c r="AW60" s="134"/>
      <c r="AX60" s="134"/>
      <c r="AY60" s="134"/>
      <c r="AZ60" s="134"/>
      <c r="BA60" s="134"/>
      <c r="BB60" s="134"/>
      <c r="BC60" s="134"/>
      <c r="BD60" s="134"/>
      <c r="BE60" s="134"/>
    </row>
    <row r="61" spans="1:959">
      <c r="A61" s="171"/>
      <c r="B61" s="147"/>
      <c r="C61" s="148"/>
      <c r="D61" s="149"/>
      <c r="E61" s="150">
        <v>44182</v>
      </c>
      <c r="F61" s="137">
        <v>2</v>
      </c>
      <c r="G61" s="137">
        <v>6</v>
      </c>
      <c r="H61" s="137">
        <v>1</v>
      </c>
      <c r="I61" s="169">
        <f t="shared" si="3"/>
        <v>8</v>
      </c>
      <c r="J61" s="141" t="str">
        <f t="shared" si="4"/>
        <v/>
      </c>
      <c r="K61" s="199">
        <v>14.3</v>
      </c>
      <c r="L61" s="203">
        <v>2</v>
      </c>
      <c r="M61" s="176" t="str">
        <f t="shared" si="6"/>
        <v>14:30</v>
      </c>
      <c r="N61" s="186" t="str">
        <f t="shared" si="5"/>
        <v/>
      </c>
      <c r="O61" s="177" t="str">
        <f t="shared" si="7"/>
        <v/>
      </c>
      <c r="P61" s="182"/>
      <c r="Q61" s="239"/>
      <c r="R61" s="239"/>
      <c r="S61" s="239"/>
      <c r="T61" s="239"/>
      <c r="U61" s="239"/>
      <c r="V61" s="239"/>
      <c r="W61" s="239"/>
      <c r="X61" s="239"/>
      <c r="Y61" s="239"/>
      <c r="Z61" s="239"/>
      <c r="AA61" s="239"/>
      <c r="AB61" s="239"/>
      <c r="AC61" s="239"/>
      <c r="AD61" s="239"/>
      <c r="AE61" s="239"/>
      <c r="AF61" s="239"/>
      <c r="AG61" s="239"/>
      <c r="AH61" s="239"/>
      <c r="AI61" s="239"/>
      <c r="AJ61" s="239"/>
      <c r="AK61" s="239"/>
      <c r="AL61" s="239"/>
      <c r="AM61" s="239"/>
      <c r="AN61" s="239"/>
      <c r="AO61" s="239"/>
      <c r="AP61" s="134"/>
      <c r="AQ61" s="134"/>
      <c r="AR61" s="134"/>
      <c r="AS61" s="134"/>
      <c r="AT61" s="134"/>
      <c r="AU61" s="134"/>
      <c r="AV61" s="134"/>
      <c r="AW61" s="134"/>
      <c r="AX61" s="134"/>
      <c r="AY61" s="134"/>
      <c r="AZ61" s="134"/>
      <c r="BA61" s="134"/>
      <c r="BB61" s="134"/>
      <c r="BC61" s="134"/>
      <c r="BD61" s="134"/>
      <c r="BE61" s="134"/>
    </row>
    <row r="62" spans="1:959">
      <c r="A62" s="171"/>
      <c r="B62" s="147"/>
      <c r="C62" s="148"/>
      <c r="D62" s="149"/>
      <c r="E62" s="150">
        <v>44199</v>
      </c>
      <c r="F62" s="137">
        <v>2</v>
      </c>
      <c r="G62" s="137">
        <v>2</v>
      </c>
      <c r="H62" s="137"/>
      <c r="I62" s="169">
        <f t="shared" si="3"/>
        <v>4</v>
      </c>
      <c r="J62" s="141" t="str">
        <f t="shared" si="4"/>
        <v/>
      </c>
      <c r="K62" s="199">
        <v>14.3</v>
      </c>
      <c r="L62" s="203">
        <v>2</v>
      </c>
      <c r="M62" s="176" t="str">
        <f t="shared" si="6"/>
        <v>14:30</v>
      </c>
      <c r="N62" s="186" t="str">
        <f t="shared" si="5"/>
        <v/>
      </c>
      <c r="O62" s="177" t="str">
        <f t="shared" si="7"/>
        <v/>
      </c>
      <c r="P62" s="182"/>
      <c r="Q62" s="239"/>
      <c r="R62" s="239"/>
      <c r="S62" s="239"/>
      <c r="T62" s="239"/>
      <c r="U62" s="239"/>
      <c r="V62" s="239"/>
      <c r="W62" s="239"/>
      <c r="X62" s="239"/>
      <c r="Y62" s="239"/>
      <c r="Z62" s="239"/>
      <c r="AA62" s="239"/>
      <c r="AB62" s="239"/>
      <c r="AC62" s="239"/>
      <c r="AD62" s="239"/>
      <c r="AE62" s="239"/>
      <c r="AF62" s="239"/>
      <c r="AG62" s="239"/>
      <c r="AH62" s="239"/>
      <c r="AI62" s="239"/>
      <c r="AJ62" s="239"/>
      <c r="AK62" s="239"/>
      <c r="AL62" s="239"/>
      <c r="AM62" s="239"/>
      <c r="AN62" s="239"/>
      <c r="AO62" s="239"/>
      <c r="AP62" s="134"/>
      <c r="AQ62" s="134"/>
      <c r="AR62" s="134"/>
      <c r="AS62" s="134"/>
      <c r="AT62" s="134"/>
      <c r="AU62" s="134"/>
      <c r="AV62" s="134"/>
      <c r="AW62" s="134"/>
      <c r="AX62" s="134"/>
      <c r="AY62" s="134"/>
      <c r="AZ62" s="134"/>
      <c r="BA62" s="134"/>
      <c r="BB62" s="134"/>
      <c r="BC62" s="134"/>
      <c r="BD62" s="134"/>
      <c r="BE62" s="134"/>
    </row>
    <row r="63" spans="1:959">
      <c r="A63" s="171"/>
      <c r="B63" s="147"/>
      <c r="C63" s="148"/>
      <c r="D63" s="149"/>
      <c r="E63" s="150">
        <v>44294</v>
      </c>
      <c r="F63" s="137">
        <v>1</v>
      </c>
      <c r="G63" s="137"/>
      <c r="H63" s="137"/>
      <c r="I63" s="169">
        <f t="shared" si="3"/>
        <v>1</v>
      </c>
      <c r="J63" s="141" t="str">
        <f t="shared" si="4"/>
        <v/>
      </c>
      <c r="K63" s="199">
        <v>14</v>
      </c>
      <c r="L63" s="203">
        <v>1</v>
      </c>
      <c r="M63" s="176" t="str">
        <f t="shared" si="6"/>
        <v>14:00</v>
      </c>
      <c r="N63" s="186" t="str">
        <f t="shared" si="5"/>
        <v/>
      </c>
      <c r="O63" s="177" t="str">
        <f t="shared" si="7"/>
        <v/>
      </c>
      <c r="P63" s="182"/>
      <c r="Q63" s="239"/>
      <c r="R63" s="239"/>
      <c r="S63" s="239"/>
      <c r="T63" s="239"/>
      <c r="U63" s="239"/>
      <c r="V63" s="239"/>
      <c r="W63" s="239"/>
      <c r="X63" s="239"/>
      <c r="Y63" s="239"/>
      <c r="Z63" s="239"/>
      <c r="AA63" s="239"/>
      <c r="AB63" s="239"/>
      <c r="AC63" s="239"/>
      <c r="AD63" s="239"/>
      <c r="AE63" s="239"/>
      <c r="AF63" s="239"/>
      <c r="AG63" s="239"/>
      <c r="AH63" s="239"/>
      <c r="AI63" s="239"/>
      <c r="AJ63" s="239"/>
      <c r="AK63" s="239"/>
      <c r="AL63" s="239"/>
      <c r="AM63" s="239"/>
      <c r="AN63" s="239"/>
      <c r="AO63" s="239"/>
      <c r="AP63" s="134"/>
      <c r="AQ63" s="134"/>
      <c r="AR63" s="134"/>
      <c r="AS63" s="134"/>
      <c r="AT63" s="134"/>
      <c r="AU63" s="134"/>
      <c r="AV63" s="134"/>
      <c r="AW63" s="134"/>
      <c r="AX63" s="134"/>
      <c r="AY63" s="134"/>
      <c r="AZ63" s="134"/>
      <c r="BA63" s="134"/>
      <c r="BB63" s="134"/>
      <c r="BC63" s="134"/>
      <c r="BD63" s="134"/>
      <c r="BE63" s="134"/>
    </row>
    <row r="64" spans="1:959">
      <c r="A64" s="171"/>
      <c r="B64" s="147"/>
      <c r="C64" s="165"/>
      <c r="D64" s="156"/>
      <c r="E64" s="157">
        <v>44512</v>
      </c>
      <c r="F64" s="162">
        <v>1</v>
      </c>
      <c r="G64" s="162"/>
      <c r="H64" s="162"/>
      <c r="I64" s="169">
        <f t="shared" si="3"/>
        <v>1</v>
      </c>
      <c r="J64" s="141" t="str">
        <f t="shared" si="4"/>
        <v/>
      </c>
      <c r="K64" s="199">
        <v>14</v>
      </c>
      <c r="L64" s="203">
        <v>1</v>
      </c>
      <c r="M64" s="176" t="str">
        <f t="shared" si="6"/>
        <v>14:00</v>
      </c>
      <c r="N64" s="186" t="str">
        <f t="shared" si="5"/>
        <v/>
      </c>
      <c r="O64" s="177" t="str">
        <f t="shared" si="7"/>
        <v/>
      </c>
      <c r="P64" s="182"/>
      <c r="Q64" s="239"/>
      <c r="R64" s="239"/>
      <c r="S64" s="239"/>
      <c r="T64" s="239"/>
      <c r="U64" s="239"/>
      <c r="V64" s="239"/>
      <c r="W64" s="239"/>
      <c r="X64" s="239"/>
      <c r="Y64" s="239"/>
      <c r="Z64" s="239"/>
      <c r="AA64" s="239"/>
      <c r="AB64" s="239"/>
      <c r="AC64" s="239"/>
      <c r="AD64" s="239"/>
      <c r="AE64" s="239"/>
      <c r="AF64" s="239"/>
      <c r="AG64" s="239"/>
      <c r="AH64" s="239"/>
      <c r="AI64" s="239"/>
      <c r="AJ64" s="239"/>
      <c r="AK64" s="239"/>
      <c r="AL64" s="239"/>
      <c r="AM64" s="239"/>
      <c r="AN64" s="239"/>
      <c r="AO64" s="239"/>
      <c r="AP64" s="134"/>
      <c r="AQ64" s="134"/>
      <c r="AR64" s="134"/>
      <c r="AS64" s="134"/>
      <c r="AT64" s="134"/>
      <c r="AU64" s="134"/>
      <c r="AV64" s="134"/>
      <c r="AW64" s="134"/>
      <c r="AX64" s="134"/>
      <c r="AY64" s="134"/>
      <c r="AZ64" s="134"/>
      <c r="BA64" s="134"/>
      <c r="BB64" s="134"/>
      <c r="BC64" s="134"/>
      <c r="BD64" s="134"/>
      <c r="BE64" s="134"/>
      <c r="AJQ64"/>
      <c r="AJR64"/>
      <c r="AJS64"/>
      <c r="AJT64"/>
      <c r="AJU64"/>
      <c r="AJV64"/>
      <c r="AJW64"/>
    </row>
    <row r="65" spans="1:962">
      <c r="A65" s="171"/>
      <c r="B65" s="166"/>
      <c r="C65" s="167"/>
      <c r="D65" s="168"/>
      <c r="E65" s="158">
        <v>44205</v>
      </c>
      <c r="F65" s="163">
        <v>1</v>
      </c>
      <c r="G65" s="163">
        <v>2</v>
      </c>
      <c r="H65" s="163"/>
      <c r="I65" s="169">
        <f t="shared" si="3"/>
        <v>3</v>
      </c>
      <c r="J65" s="141" t="str">
        <f t="shared" si="4"/>
        <v/>
      </c>
      <c r="K65" s="200">
        <v>15</v>
      </c>
      <c r="L65" s="204">
        <v>3</v>
      </c>
      <c r="M65" s="176" t="str">
        <f t="shared" si="6"/>
        <v>15:00</v>
      </c>
      <c r="N65" s="186" t="str">
        <f t="shared" si="5"/>
        <v/>
      </c>
      <c r="O65" s="177" t="str">
        <f t="shared" si="7"/>
        <v/>
      </c>
      <c r="P65" s="182"/>
      <c r="Q65" s="239"/>
      <c r="R65" s="239"/>
      <c r="S65" s="239"/>
      <c r="T65" s="239"/>
      <c r="U65" s="239"/>
      <c r="V65" s="239"/>
      <c r="W65" s="239"/>
      <c r="X65" s="239"/>
      <c r="Y65" s="239"/>
      <c r="Z65" s="239"/>
      <c r="AA65" s="239"/>
      <c r="AB65" s="239"/>
      <c r="AC65" s="239"/>
      <c r="AD65" s="239"/>
      <c r="AE65" s="239"/>
      <c r="AF65" s="239"/>
      <c r="AG65" s="239"/>
      <c r="AH65" s="239"/>
      <c r="AI65" s="239"/>
      <c r="AJ65" s="239"/>
      <c r="AK65" s="239"/>
      <c r="AL65" s="239"/>
      <c r="AM65" s="239"/>
      <c r="AN65" s="239"/>
      <c r="AO65" s="239"/>
      <c r="AP65" s="134"/>
      <c r="AQ65" s="134"/>
      <c r="AR65" s="134"/>
      <c r="AS65" s="134"/>
      <c r="AT65" s="134"/>
      <c r="AU65" s="134"/>
      <c r="AV65" s="134"/>
      <c r="AW65" s="134"/>
      <c r="AX65" s="134"/>
      <c r="AY65" s="134"/>
      <c r="AZ65" s="134"/>
      <c r="BA65" s="134"/>
      <c r="BB65" s="134"/>
      <c r="BC65" s="134"/>
      <c r="BD65" s="134"/>
      <c r="BE65" s="134"/>
    </row>
    <row r="66" spans="1:962">
      <c r="A66" s="171"/>
      <c r="B66" s="147"/>
      <c r="C66" s="161"/>
      <c r="D66" s="159"/>
      <c r="E66" s="160">
        <v>44153</v>
      </c>
      <c r="F66" s="138">
        <v>1</v>
      </c>
      <c r="G66" s="138">
        <v>2</v>
      </c>
      <c r="H66" s="138"/>
      <c r="I66" s="169">
        <f t="shared" si="3"/>
        <v>3</v>
      </c>
      <c r="J66" s="141" t="str">
        <f t="shared" si="4"/>
        <v/>
      </c>
      <c r="K66" s="199">
        <v>14.3</v>
      </c>
      <c r="L66" s="203">
        <v>2</v>
      </c>
      <c r="M66" s="176" t="str">
        <f t="shared" si="6"/>
        <v>14:30</v>
      </c>
      <c r="N66" s="186" t="str">
        <f t="shared" si="5"/>
        <v/>
      </c>
      <c r="O66" s="177" t="str">
        <f t="shared" si="7"/>
        <v/>
      </c>
      <c r="P66" s="182"/>
      <c r="Q66" s="239"/>
      <c r="R66" s="239"/>
      <c r="S66" s="239"/>
      <c r="T66" s="239"/>
      <c r="U66" s="239"/>
      <c r="V66" s="239"/>
      <c r="W66" s="239"/>
      <c r="X66" s="239"/>
      <c r="Y66" s="239"/>
      <c r="Z66" s="239"/>
      <c r="AA66" s="239"/>
      <c r="AB66" s="239"/>
      <c r="AC66" s="239"/>
      <c r="AD66" s="239"/>
      <c r="AE66" s="239"/>
      <c r="AF66" s="239"/>
      <c r="AG66" s="239"/>
      <c r="AH66" s="239"/>
      <c r="AI66" s="239"/>
      <c r="AJ66" s="239"/>
      <c r="AK66" s="239"/>
      <c r="AL66" s="239"/>
      <c r="AM66" s="239"/>
      <c r="AN66" s="239"/>
      <c r="AO66" s="239"/>
      <c r="AP66" s="134"/>
      <c r="AQ66" s="134"/>
      <c r="AR66" s="134"/>
      <c r="AS66" s="134"/>
      <c r="AT66" s="134"/>
      <c r="AU66" s="134"/>
      <c r="AV66" s="134"/>
      <c r="AW66" s="134"/>
      <c r="AX66" s="134"/>
      <c r="AY66" s="134"/>
      <c r="AZ66" s="134"/>
      <c r="BA66" s="134"/>
      <c r="BB66" s="134"/>
      <c r="BC66" s="134"/>
      <c r="BD66" s="134"/>
      <c r="BE66" s="134"/>
      <c r="AJX66" s="22"/>
      <c r="AJY66" s="22"/>
      <c r="AJZ66" s="22"/>
    </row>
    <row r="67" spans="1:962">
      <c r="A67" s="171"/>
      <c r="B67" s="147"/>
      <c r="C67" s="161"/>
      <c r="D67" s="159"/>
      <c r="E67" s="160">
        <v>44256</v>
      </c>
      <c r="F67" s="138">
        <v>2</v>
      </c>
      <c r="G67" s="138">
        <v>2</v>
      </c>
      <c r="H67" s="138"/>
      <c r="I67" s="169">
        <f t="shared" si="3"/>
        <v>4</v>
      </c>
      <c r="J67" s="141" t="str">
        <f t="shared" si="4"/>
        <v/>
      </c>
      <c r="K67" s="199">
        <v>15</v>
      </c>
      <c r="L67" s="203">
        <v>3</v>
      </c>
      <c r="M67" s="176" t="str">
        <f t="shared" si="6"/>
        <v>15:00</v>
      </c>
      <c r="N67" s="186" t="str">
        <f t="shared" si="5"/>
        <v/>
      </c>
      <c r="O67" s="177" t="str">
        <f t="shared" si="7"/>
        <v/>
      </c>
      <c r="P67" s="182"/>
      <c r="Q67" s="239"/>
      <c r="R67" s="239"/>
      <c r="S67" s="239"/>
      <c r="T67" s="239"/>
      <c r="U67" s="239"/>
      <c r="V67" s="239"/>
      <c r="W67" s="239"/>
      <c r="X67" s="239"/>
      <c r="Y67" s="239"/>
      <c r="Z67" s="239"/>
      <c r="AA67" s="239"/>
      <c r="AB67" s="239"/>
      <c r="AC67" s="239"/>
      <c r="AD67" s="239"/>
      <c r="AE67" s="239"/>
      <c r="AF67" s="239"/>
      <c r="AG67" s="239"/>
      <c r="AH67" s="239"/>
      <c r="AI67" s="239"/>
      <c r="AJ67" s="239"/>
      <c r="AK67" s="239"/>
      <c r="AL67" s="239"/>
      <c r="AM67" s="239"/>
      <c r="AN67" s="239"/>
      <c r="AO67" s="239"/>
      <c r="AP67" s="134"/>
      <c r="AQ67" s="134"/>
      <c r="AR67" s="134"/>
      <c r="AS67" s="134"/>
      <c r="AT67" s="134"/>
      <c r="AU67" s="134"/>
      <c r="AV67" s="134"/>
      <c r="AW67" s="134"/>
      <c r="AX67" s="134"/>
      <c r="AY67" s="134"/>
      <c r="AZ67" s="134"/>
      <c r="BA67" s="134"/>
      <c r="BB67" s="134"/>
      <c r="BC67" s="134"/>
      <c r="BD67" s="134"/>
      <c r="BE67" s="134"/>
      <c r="AJX67" s="22"/>
      <c r="AJY67" s="22"/>
      <c r="AJZ67" s="22"/>
    </row>
    <row r="68" spans="1:962">
      <c r="A68" s="171"/>
      <c r="B68" s="147"/>
      <c r="C68" s="161"/>
      <c r="D68" s="159"/>
      <c r="E68" s="160">
        <v>44272</v>
      </c>
      <c r="F68" s="138">
        <v>2</v>
      </c>
      <c r="G68" s="138">
        <v>3</v>
      </c>
      <c r="H68" s="138"/>
      <c r="I68" s="169">
        <f t="shared" si="3"/>
        <v>5</v>
      </c>
      <c r="J68" s="141" t="str">
        <f t="shared" si="4"/>
        <v/>
      </c>
      <c r="K68" s="199">
        <v>14.3</v>
      </c>
      <c r="L68" s="203">
        <v>2</v>
      </c>
      <c r="M68" s="176" t="str">
        <f t="shared" si="6"/>
        <v>14:30</v>
      </c>
      <c r="N68" s="186" t="str">
        <f t="shared" si="5"/>
        <v/>
      </c>
      <c r="O68" s="177" t="str">
        <f t="shared" si="7"/>
        <v/>
      </c>
      <c r="P68" s="182"/>
      <c r="Q68" s="239"/>
      <c r="R68" s="239"/>
      <c r="S68" s="239"/>
      <c r="T68" s="239"/>
      <c r="U68" s="239"/>
      <c r="V68" s="239"/>
      <c r="W68" s="239"/>
      <c r="X68" s="239"/>
      <c r="Y68" s="239"/>
      <c r="Z68" s="239"/>
      <c r="AA68" s="239"/>
      <c r="AB68" s="239"/>
      <c r="AC68" s="239"/>
      <c r="AD68" s="239"/>
      <c r="AE68" s="239"/>
      <c r="AF68" s="239"/>
      <c r="AG68" s="239"/>
      <c r="AH68" s="239"/>
      <c r="AI68" s="239"/>
      <c r="AJ68" s="239"/>
      <c r="AK68" s="239"/>
      <c r="AL68" s="239"/>
      <c r="AM68" s="239"/>
      <c r="AN68" s="239"/>
      <c r="AO68" s="239"/>
      <c r="AP68" s="134"/>
      <c r="AQ68" s="134"/>
      <c r="AR68" s="134"/>
      <c r="AS68" s="134"/>
      <c r="AT68" s="134"/>
      <c r="AU68" s="134"/>
      <c r="AV68" s="134"/>
      <c r="AW68" s="134"/>
      <c r="AX68" s="134"/>
      <c r="AY68" s="134"/>
      <c r="AZ68" s="134"/>
      <c r="BA68" s="134"/>
      <c r="BB68" s="134"/>
      <c r="BC68" s="134"/>
      <c r="BD68" s="134"/>
      <c r="BE68" s="134"/>
      <c r="AJX68" s="22"/>
      <c r="AJY68" s="22"/>
      <c r="AJZ68" s="22"/>
    </row>
    <row r="69" spans="1:962">
      <c r="A69" s="171"/>
      <c r="B69" s="147"/>
      <c r="C69" s="161"/>
      <c r="D69" s="159"/>
      <c r="E69" s="160">
        <v>44173</v>
      </c>
      <c r="F69" s="138">
        <v>2</v>
      </c>
      <c r="G69" s="138"/>
      <c r="H69" s="138"/>
      <c r="I69" s="169">
        <f t="shared" si="3"/>
        <v>2</v>
      </c>
      <c r="J69" s="141" t="str">
        <f t="shared" si="4"/>
        <v/>
      </c>
      <c r="K69" s="199">
        <v>15</v>
      </c>
      <c r="L69" s="203">
        <v>3</v>
      </c>
      <c r="M69" s="176" t="str">
        <f t="shared" si="6"/>
        <v>15:00</v>
      </c>
      <c r="N69" s="186" t="str">
        <f t="shared" si="5"/>
        <v/>
      </c>
      <c r="O69" s="177" t="str">
        <f t="shared" si="7"/>
        <v/>
      </c>
      <c r="P69" s="182"/>
      <c r="Q69" s="239"/>
      <c r="R69" s="239"/>
      <c r="S69" s="239"/>
      <c r="T69" s="239"/>
      <c r="U69" s="239"/>
      <c r="V69" s="239"/>
      <c r="W69" s="239"/>
      <c r="X69" s="239"/>
      <c r="Y69" s="239"/>
      <c r="Z69" s="239"/>
      <c r="AA69" s="239"/>
      <c r="AB69" s="239"/>
      <c r="AC69" s="239"/>
      <c r="AD69" s="239"/>
      <c r="AE69" s="239"/>
      <c r="AF69" s="239"/>
      <c r="AG69" s="239"/>
      <c r="AH69" s="239"/>
      <c r="AI69" s="239"/>
      <c r="AJ69" s="239"/>
      <c r="AK69" s="239"/>
      <c r="AL69" s="239"/>
      <c r="AM69" s="239"/>
      <c r="AN69" s="239"/>
      <c r="AO69" s="239"/>
      <c r="AP69" s="134"/>
      <c r="AQ69" s="134"/>
      <c r="AR69" s="134"/>
      <c r="AS69" s="134"/>
      <c r="AT69" s="134"/>
      <c r="AU69" s="134"/>
      <c r="AV69" s="134"/>
      <c r="AW69" s="134"/>
      <c r="AX69" s="134"/>
      <c r="AY69" s="134"/>
      <c r="AZ69" s="134"/>
      <c r="BA69" s="134"/>
      <c r="BB69" s="134"/>
      <c r="BC69" s="134"/>
      <c r="BD69" s="134"/>
      <c r="BE69" s="134"/>
      <c r="AJX69" s="22"/>
      <c r="AJY69" s="22"/>
      <c r="AJZ69" s="22"/>
    </row>
    <row r="70" spans="1:962">
      <c r="A70" s="171"/>
      <c r="B70" s="147"/>
      <c r="C70" s="161"/>
      <c r="D70" s="159"/>
      <c r="E70" s="160">
        <v>44206</v>
      </c>
      <c r="F70" s="138">
        <v>2</v>
      </c>
      <c r="G70" s="138">
        <v>3</v>
      </c>
      <c r="H70" s="138"/>
      <c r="I70" s="169">
        <f t="shared" si="3"/>
        <v>5</v>
      </c>
      <c r="J70" s="141" t="str">
        <f t="shared" si="4"/>
        <v/>
      </c>
      <c r="K70" s="199">
        <v>15</v>
      </c>
      <c r="L70" s="203">
        <v>3</v>
      </c>
      <c r="M70" s="176" t="str">
        <f t="shared" si="6"/>
        <v>15:00</v>
      </c>
      <c r="N70" s="186" t="str">
        <f t="shared" si="5"/>
        <v/>
      </c>
      <c r="O70" s="177" t="str">
        <f t="shared" si="7"/>
        <v/>
      </c>
      <c r="P70" s="182"/>
      <c r="Q70" s="239"/>
      <c r="R70" s="239"/>
      <c r="S70" s="239"/>
      <c r="T70" s="239"/>
      <c r="U70" s="239"/>
      <c r="V70" s="239"/>
      <c r="W70" s="239"/>
      <c r="X70" s="239"/>
      <c r="Y70" s="239"/>
      <c r="Z70" s="239"/>
      <c r="AA70" s="239"/>
      <c r="AB70" s="239"/>
      <c r="AC70" s="239"/>
      <c r="AD70" s="239"/>
      <c r="AE70" s="239"/>
      <c r="AF70" s="239"/>
      <c r="AG70" s="239"/>
      <c r="AH70" s="239"/>
      <c r="AI70" s="239"/>
      <c r="AJ70" s="239"/>
      <c r="AK70" s="239"/>
      <c r="AL70" s="239"/>
      <c r="AM70" s="239"/>
      <c r="AN70" s="239"/>
      <c r="AO70" s="239"/>
      <c r="AP70" s="134"/>
      <c r="AQ70" s="134"/>
      <c r="AR70" s="134"/>
      <c r="AS70" s="134"/>
      <c r="AT70" s="134"/>
      <c r="AU70" s="134"/>
      <c r="AV70" s="134"/>
      <c r="AW70" s="134"/>
      <c r="AX70" s="134"/>
      <c r="AY70" s="134"/>
      <c r="AZ70" s="134"/>
      <c r="BA70" s="134"/>
      <c r="BB70" s="134"/>
      <c r="BC70" s="134"/>
      <c r="BD70" s="134"/>
      <c r="BE70" s="134"/>
    </row>
    <row r="71" spans="1:962">
      <c r="A71" s="171"/>
      <c r="B71" s="147"/>
      <c r="C71" s="161"/>
      <c r="D71" s="159"/>
      <c r="E71" s="160">
        <v>44306</v>
      </c>
      <c r="F71" s="138">
        <v>1</v>
      </c>
      <c r="G71" s="138">
        <v>3</v>
      </c>
      <c r="H71" s="138"/>
      <c r="I71" s="169">
        <f t="shared" si="3"/>
        <v>4</v>
      </c>
      <c r="J71" s="141" t="str">
        <f t="shared" si="4"/>
        <v/>
      </c>
      <c r="K71" s="199">
        <v>14.3</v>
      </c>
      <c r="L71" s="203">
        <v>2</v>
      </c>
      <c r="M71" s="176" t="str">
        <f t="shared" si="6"/>
        <v>14:30</v>
      </c>
      <c r="N71" s="186" t="str">
        <f t="shared" si="5"/>
        <v/>
      </c>
      <c r="O71" s="177" t="str">
        <f t="shared" si="7"/>
        <v/>
      </c>
      <c r="P71" s="182"/>
      <c r="Q71" s="239"/>
      <c r="R71" s="239"/>
      <c r="S71" s="239"/>
      <c r="T71" s="239"/>
      <c r="U71" s="239"/>
      <c r="V71" s="239"/>
      <c r="W71" s="239"/>
      <c r="X71" s="239"/>
      <c r="Y71" s="239"/>
      <c r="Z71" s="239"/>
      <c r="AA71" s="239"/>
      <c r="AB71" s="239"/>
      <c r="AC71" s="239"/>
      <c r="AD71" s="239"/>
      <c r="AE71" s="239"/>
      <c r="AF71" s="239"/>
      <c r="AG71" s="239"/>
      <c r="AH71" s="239"/>
      <c r="AI71" s="239"/>
      <c r="AJ71" s="239"/>
      <c r="AK71" s="239"/>
      <c r="AL71" s="239"/>
      <c r="AM71" s="239"/>
      <c r="AN71" s="239"/>
      <c r="AO71" s="239"/>
      <c r="AP71" s="134"/>
      <c r="AQ71" s="134"/>
      <c r="AR71" s="134"/>
      <c r="AS71" s="134"/>
      <c r="AT71" s="134"/>
      <c r="AU71" s="134"/>
      <c r="AV71" s="134"/>
      <c r="AW71" s="134"/>
      <c r="AX71" s="134"/>
      <c r="AY71" s="134"/>
      <c r="AZ71" s="134"/>
      <c r="BA71" s="134"/>
      <c r="BB71" s="134"/>
      <c r="BC71" s="134"/>
      <c r="BD71" s="134"/>
      <c r="BE71" s="134"/>
    </row>
    <row r="72" spans="1:962">
      <c r="A72" s="171"/>
      <c r="B72" s="147"/>
      <c r="C72" s="148"/>
      <c r="D72" s="149"/>
      <c r="E72" s="150">
        <v>44256</v>
      </c>
      <c r="F72" s="137">
        <v>1</v>
      </c>
      <c r="G72" s="137">
        <v>1</v>
      </c>
      <c r="H72" s="137"/>
      <c r="I72" s="169">
        <f t="shared" si="3"/>
        <v>2</v>
      </c>
      <c r="J72" s="141" t="str">
        <f t="shared" si="4"/>
        <v/>
      </c>
      <c r="K72" s="199">
        <v>15</v>
      </c>
      <c r="L72" s="203">
        <v>3</v>
      </c>
      <c r="M72" s="176" t="str">
        <f t="shared" si="6"/>
        <v>15:00</v>
      </c>
      <c r="N72" s="186" t="str">
        <f t="shared" si="5"/>
        <v/>
      </c>
      <c r="O72" s="177" t="str">
        <f t="shared" si="7"/>
        <v/>
      </c>
      <c r="P72" s="182"/>
      <c r="Q72" s="239"/>
      <c r="R72" s="239"/>
      <c r="S72" s="239"/>
      <c r="T72" s="239"/>
      <c r="U72" s="239"/>
      <c r="V72" s="239"/>
      <c r="W72" s="239"/>
      <c r="X72" s="239"/>
      <c r="Y72" s="239"/>
      <c r="Z72" s="239"/>
      <c r="AA72" s="239"/>
      <c r="AB72" s="239"/>
      <c r="AC72" s="239"/>
      <c r="AD72" s="239"/>
      <c r="AE72" s="239"/>
      <c r="AF72" s="239"/>
      <c r="AG72" s="239"/>
      <c r="AH72" s="239"/>
      <c r="AI72" s="239"/>
      <c r="AJ72" s="239"/>
      <c r="AK72" s="239"/>
      <c r="AL72" s="239"/>
      <c r="AM72" s="239"/>
      <c r="AN72" s="239"/>
      <c r="AO72" s="239"/>
      <c r="AP72" s="135"/>
      <c r="AQ72" s="135"/>
      <c r="AR72" s="135"/>
      <c r="AS72" s="135"/>
      <c r="AT72" s="135"/>
      <c r="AU72" s="135"/>
      <c r="AV72" s="135"/>
      <c r="AW72" s="135"/>
      <c r="AX72" s="135"/>
      <c r="AY72" s="135"/>
      <c r="AZ72" s="135"/>
      <c r="BA72" s="135"/>
      <c r="BB72" s="135"/>
      <c r="BC72" s="135"/>
      <c r="BD72" s="135"/>
      <c r="BE72" s="135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N72"/>
      <c r="IO72"/>
      <c r="IP72"/>
      <c r="IQ72"/>
      <c r="IR72"/>
      <c r="IS72"/>
      <c r="IT72"/>
      <c r="IU72"/>
      <c r="IV72"/>
      <c r="IW72"/>
      <c r="IX72"/>
      <c r="IY72"/>
      <c r="IZ72"/>
      <c r="JA72"/>
      <c r="JB72"/>
      <c r="JC72"/>
      <c r="JD72"/>
      <c r="JE72"/>
      <c r="JF72"/>
      <c r="JG72"/>
      <c r="JH72"/>
      <c r="JI72"/>
      <c r="JJ72"/>
      <c r="JK72"/>
      <c r="JL72"/>
      <c r="JM72"/>
      <c r="JN72"/>
      <c r="JO72"/>
      <c r="JP72"/>
      <c r="JQ72"/>
      <c r="JR72"/>
      <c r="JS72"/>
      <c r="JT72"/>
      <c r="JU72"/>
      <c r="JV72"/>
      <c r="JW72"/>
      <c r="JX72"/>
      <c r="JY72"/>
      <c r="JZ72"/>
      <c r="KA72"/>
      <c r="KB72"/>
      <c r="KC72"/>
      <c r="KD72"/>
      <c r="KE72"/>
      <c r="KF72"/>
      <c r="KG72"/>
      <c r="KH72"/>
      <c r="KI72"/>
      <c r="KJ72"/>
      <c r="KK72"/>
      <c r="KL72"/>
      <c r="KM72"/>
      <c r="KN72"/>
      <c r="KO72"/>
      <c r="KP72"/>
      <c r="KQ72"/>
      <c r="KR72"/>
      <c r="KS72"/>
      <c r="KT72"/>
      <c r="KU72"/>
      <c r="KV72"/>
      <c r="KW72"/>
      <c r="KX72"/>
      <c r="KY72"/>
      <c r="KZ72"/>
      <c r="LA72"/>
      <c r="LB72"/>
      <c r="LC72"/>
      <c r="LD72"/>
      <c r="LE72"/>
      <c r="LF72"/>
      <c r="LG72"/>
      <c r="LH72"/>
      <c r="LI72"/>
      <c r="LJ72"/>
      <c r="LK72"/>
      <c r="LL72"/>
      <c r="LM72"/>
      <c r="LN72"/>
      <c r="LO72"/>
      <c r="LP72"/>
      <c r="LQ72"/>
      <c r="LR72"/>
      <c r="LS72"/>
      <c r="LT7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  <c r="MP72"/>
      <c r="MQ72"/>
      <c r="MR72"/>
      <c r="MS72"/>
      <c r="MT72"/>
      <c r="MU72"/>
      <c r="MV72"/>
      <c r="MW72"/>
      <c r="MX72"/>
      <c r="MY72"/>
      <c r="MZ72"/>
      <c r="NA72"/>
      <c r="NB72"/>
      <c r="NC72"/>
      <c r="ND72"/>
      <c r="NE72"/>
      <c r="NF72"/>
      <c r="NG72"/>
      <c r="NH72"/>
      <c r="NI72"/>
      <c r="NJ72"/>
      <c r="NK72"/>
      <c r="NL72"/>
      <c r="NM72"/>
      <c r="NN72"/>
      <c r="NO72"/>
      <c r="NP72"/>
      <c r="NQ72"/>
      <c r="NR72"/>
      <c r="NS72"/>
      <c r="NT72"/>
      <c r="NU72"/>
      <c r="NV72"/>
      <c r="NW72"/>
      <c r="NX72"/>
      <c r="NY72"/>
      <c r="NZ72"/>
      <c r="OA72"/>
      <c r="OB72"/>
      <c r="OC72"/>
      <c r="OD72"/>
      <c r="OE72"/>
      <c r="OF72"/>
      <c r="OG72"/>
      <c r="OH72"/>
      <c r="OI72"/>
      <c r="OJ72"/>
      <c r="OK72"/>
      <c r="OL72"/>
      <c r="OM72"/>
      <c r="ON72"/>
      <c r="OO72"/>
      <c r="OP72"/>
      <c r="OQ72"/>
      <c r="OR72"/>
      <c r="OS72"/>
      <c r="OT72"/>
      <c r="OU72"/>
      <c r="OV72"/>
      <c r="OW72"/>
      <c r="OX72"/>
      <c r="OY72"/>
      <c r="OZ72"/>
      <c r="PA72"/>
      <c r="PB72"/>
      <c r="PC72"/>
      <c r="PD72"/>
      <c r="PE72"/>
      <c r="PF72"/>
      <c r="PG72"/>
      <c r="PH72"/>
      <c r="PI72"/>
      <c r="PJ72"/>
      <c r="PK72"/>
      <c r="PL72"/>
      <c r="PM72"/>
      <c r="PN72"/>
      <c r="PO72"/>
      <c r="PP72"/>
      <c r="PQ72"/>
      <c r="PR72"/>
      <c r="PS72"/>
      <c r="PT72"/>
      <c r="PU72"/>
      <c r="PV72"/>
      <c r="PW72"/>
      <c r="PX72"/>
      <c r="PY72"/>
      <c r="PZ72"/>
      <c r="QA72"/>
      <c r="QB72"/>
      <c r="QC72"/>
      <c r="QD72"/>
      <c r="QE72"/>
      <c r="QF72"/>
      <c r="QG72"/>
      <c r="QH72"/>
      <c r="QI72"/>
      <c r="QJ72"/>
      <c r="QK72"/>
      <c r="QL72"/>
      <c r="QM72"/>
      <c r="QN72"/>
      <c r="QO72"/>
      <c r="QP72"/>
      <c r="QQ72"/>
      <c r="QR72"/>
      <c r="QS72"/>
      <c r="QT72"/>
      <c r="QU72"/>
      <c r="QV72"/>
      <c r="QW72"/>
      <c r="QX72"/>
      <c r="QY72"/>
      <c r="QZ72"/>
      <c r="RA72"/>
      <c r="RB72"/>
      <c r="RC72"/>
      <c r="RD72"/>
      <c r="RE72"/>
      <c r="RF72"/>
      <c r="RG72"/>
      <c r="RH72"/>
      <c r="RI72"/>
      <c r="RJ72"/>
      <c r="RK72"/>
      <c r="RL72"/>
      <c r="RM72"/>
      <c r="RN72"/>
      <c r="RO72"/>
      <c r="RP72"/>
      <c r="RQ72"/>
      <c r="RR72"/>
      <c r="RS72"/>
      <c r="RT72"/>
      <c r="RU72"/>
      <c r="RV72"/>
      <c r="RW72"/>
      <c r="RX72"/>
      <c r="RY72"/>
      <c r="RZ72"/>
      <c r="SA72"/>
      <c r="SB72"/>
      <c r="SC72"/>
      <c r="SD72"/>
      <c r="SE72"/>
      <c r="SF72"/>
      <c r="SG72"/>
      <c r="SH72"/>
      <c r="SI72"/>
      <c r="SJ72"/>
      <c r="SK72"/>
      <c r="SL72"/>
      <c r="SM72"/>
      <c r="SN72"/>
      <c r="SO72"/>
      <c r="SP72"/>
      <c r="SQ72"/>
      <c r="SR72"/>
      <c r="SS72"/>
      <c r="ST72"/>
      <c r="SU72"/>
      <c r="SV72"/>
      <c r="SW72"/>
      <c r="SX72"/>
      <c r="SY72"/>
      <c r="SZ72"/>
      <c r="TA72"/>
      <c r="TB72"/>
      <c r="TC72"/>
      <c r="TD72"/>
      <c r="TE72"/>
      <c r="TF72"/>
      <c r="TG72"/>
      <c r="TH72"/>
      <c r="TI72"/>
      <c r="TJ72"/>
      <c r="TK72"/>
      <c r="TL72"/>
      <c r="TM72"/>
      <c r="TN72"/>
      <c r="TO72"/>
      <c r="TP72"/>
      <c r="TQ72"/>
      <c r="TR72"/>
      <c r="TS72"/>
      <c r="TT72"/>
      <c r="TU72"/>
      <c r="TV72"/>
      <c r="TW72"/>
      <c r="TX72"/>
      <c r="TY72"/>
      <c r="TZ72"/>
      <c r="UA72"/>
      <c r="UB72"/>
      <c r="UC72"/>
      <c r="UD72"/>
      <c r="UE72"/>
      <c r="UF72"/>
      <c r="UG72"/>
      <c r="UH72"/>
      <c r="UI72"/>
      <c r="UJ72"/>
      <c r="UK72"/>
      <c r="UL72"/>
      <c r="UM72"/>
      <c r="UN72"/>
      <c r="UO72"/>
      <c r="UP72"/>
      <c r="UQ72"/>
      <c r="UR72"/>
      <c r="US72"/>
      <c r="UT72"/>
      <c r="UU72"/>
      <c r="UV72"/>
      <c r="UW72"/>
      <c r="UX72"/>
      <c r="UY72"/>
      <c r="UZ72"/>
      <c r="VA72"/>
      <c r="VB72"/>
      <c r="VC72"/>
      <c r="VD72"/>
      <c r="VE72"/>
      <c r="VF72"/>
      <c r="VG72"/>
      <c r="VH72"/>
      <c r="VI72"/>
      <c r="VJ72"/>
      <c r="VK72"/>
      <c r="VL72"/>
      <c r="VM72"/>
      <c r="VN72"/>
      <c r="VO72"/>
      <c r="VP72"/>
      <c r="VQ72"/>
      <c r="VR72"/>
      <c r="VS72"/>
      <c r="VT72"/>
      <c r="VU72"/>
      <c r="VV72"/>
      <c r="VW72"/>
      <c r="VX72"/>
      <c r="VY72"/>
      <c r="VZ72"/>
      <c r="WA72"/>
      <c r="WB72"/>
      <c r="WC72"/>
      <c r="WD72"/>
      <c r="WE72"/>
      <c r="WF72"/>
      <c r="WG72"/>
      <c r="WH72"/>
      <c r="WI72"/>
      <c r="WJ72"/>
      <c r="WK72"/>
      <c r="WL72"/>
      <c r="WM72"/>
      <c r="WN72"/>
      <c r="WO72"/>
      <c r="WP72"/>
      <c r="WQ72"/>
      <c r="WR72"/>
      <c r="WS72"/>
      <c r="WT72"/>
      <c r="WU72"/>
      <c r="WV72"/>
      <c r="WW72"/>
      <c r="WX72"/>
      <c r="WY72"/>
      <c r="WZ72"/>
      <c r="XA72"/>
      <c r="XB72"/>
      <c r="XC72"/>
      <c r="XD72"/>
      <c r="XE72"/>
      <c r="XF72"/>
      <c r="XG72"/>
      <c r="XH72"/>
      <c r="XI72"/>
      <c r="XJ72"/>
      <c r="XK72"/>
      <c r="XL72"/>
      <c r="XM72"/>
      <c r="XN72"/>
      <c r="XO72"/>
      <c r="XP72"/>
      <c r="XQ72"/>
      <c r="XR72"/>
      <c r="XS72"/>
      <c r="XT72"/>
      <c r="XU72"/>
      <c r="XV72"/>
      <c r="XW72"/>
      <c r="XX72"/>
      <c r="XY72"/>
      <c r="XZ72"/>
      <c r="YA72"/>
      <c r="YB72"/>
      <c r="YC72"/>
      <c r="YD72"/>
      <c r="YE72"/>
      <c r="YF72"/>
      <c r="YG72"/>
      <c r="YH72"/>
      <c r="YI72"/>
      <c r="YJ72"/>
      <c r="YK72"/>
      <c r="YL72"/>
      <c r="YM72"/>
      <c r="YN72"/>
      <c r="YO72"/>
      <c r="YP72"/>
      <c r="YQ72"/>
      <c r="YR72"/>
      <c r="YS72"/>
      <c r="YT72"/>
      <c r="YU72"/>
      <c r="YV72"/>
      <c r="YW72"/>
      <c r="YX72"/>
      <c r="YY72"/>
      <c r="YZ72"/>
      <c r="ZA72"/>
      <c r="ZB72"/>
      <c r="ZC72"/>
      <c r="ZD72"/>
      <c r="ZE72"/>
      <c r="ZF72"/>
      <c r="ZG72"/>
      <c r="ZH72"/>
      <c r="ZI72"/>
      <c r="ZJ72"/>
      <c r="ZK72"/>
      <c r="ZL72"/>
      <c r="ZM72"/>
      <c r="ZN72"/>
      <c r="ZO72"/>
      <c r="ZP72"/>
      <c r="ZQ72"/>
      <c r="ZR72"/>
      <c r="ZS72"/>
      <c r="ZT72"/>
      <c r="ZU72"/>
      <c r="ZV72"/>
      <c r="ZW72"/>
      <c r="ZX72"/>
      <c r="ZY72"/>
      <c r="ZZ72"/>
      <c r="AAA72"/>
      <c r="AAB72"/>
      <c r="AAC72"/>
      <c r="AAD72"/>
      <c r="AAE72"/>
      <c r="AAF72"/>
      <c r="AAG72"/>
      <c r="AAH72"/>
      <c r="AAI72"/>
      <c r="AAJ72"/>
      <c r="AAK72"/>
      <c r="AAL72"/>
      <c r="AAM72"/>
      <c r="AAN72"/>
      <c r="AAO72"/>
      <c r="AAP72"/>
      <c r="AAQ72"/>
      <c r="AAR72"/>
      <c r="AAS72"/>
      <c r="AAT72"/>
      <c r="AAU72"/>
      <c r="AAV72"/>
      <c r="AAW72"/>
      <c r="AAX72"/>
      <c r="AAY72"/>
      <c r="AAZ72"/>
      <c r="ABA72"/>
      <c r="ABB72"/>
      <c r="ABC72"/>
      <c r="ABD72"/>
      <c r="ABE72"/>
      <c r="ABF72"/>
      <c r="ABG72"/>
      <c r="ABH72"/>
      <c r="ABI72"/>
      <c r="ABJ72"/>
      <c r="ABK72"/>
      <c r="ABL72"/>
      <c r="ABM72"/>
      <c r="ABN72"/>
      <c r="ABO72"/>
      <c r="ABP72"/>
      <c r="ABQ72"/>
      <c r="ABR72"/>
      <c r="ABS72"/>
      <c r="ABT72"/>
      <c r="ABU72"/>
      <c r="ABV72"/>
      <c r="ABW72"/>
      <c r="ABX72"/>
      <c r="ABY72"/>
      <c r="ABZ72"/>
      <c r="ACA72"/>
      <c r="ACB72"/>
      <c r="ACC72"/>
      <c r="ACD72"/>
      <c r="ACE72"/>
      <c r="ACF72"/>
      <c r="ACG72"/>
      <c r="ACH72"/>
      <c r="ACI72"/>
      <c r="ACJ72"/>
      <c r="ACK72"/>
      <c r="ACL72"/>
      <c r="ACM72"/>
      <c r="ACN72"/>
      <c r="ACO72"/>
      <c r="ACP72"/>
      <c r="ACQ72"/>
      <c r="ACR72"/>
      <c r="ACS72"/>
      <c r="ACT72"/>
      <c r="ACU72"/>
      <c r="ACV72"/>
      <c r="ACW72"/>
      <c r="ACX72"/>
      <c r="ACY72"/>
      <c r="ACZ72"/>
      <c r="ADA72"/>
      <c r="ADB72"/>
      <c r="ADC72"/>
      <c r="ADD72"/>
      <c r="ADE72"/>
      <c r="ADF72"/>
      <c r="ADG72"/>
      <c r="ADH72"/>
      <c r="ADI72"/>
      <c r="ADJ72"/>
      <c r="ADK72"/>
      <c r="ADL72"/>
      <c r="ADM72"/>
      <c r="ADN72"/>
      <c r="ADO72"/>
      <c r="ADP72"/>
      <c r="ADQ72"/>
      <c r="ADR72"/>
      <c r="ADS72"/>
      <c r="ADT72"/>
      <c r="ADU72"/>
      <c r="ADV72"/>
      <c r="ADW72"/>
      <c r="ADX72"/>
      <c r="ADY72"/>
      <c r="ADZ72"/>
      <c r="AEA72"/>
      <c r="AEB72"/>
      <c r="AEC72"/>
      <c r="AED72"/>
      <c r="AEE72"/>
      <c r="AEF72"/>
      <c r="AEG72"/>
      <c r="AEH72"/>
      <c r="AEI72"/>
      <c r="AEJ72"/>
      <c r="AEK72"/>
      <c r="AEL72"/>
      <c r="AEM72"/>
      <c r="AEN72"/>
      <c r="AEO72"/>
      <c r="AEP72"/>
      <c r="AEQ72"/>
      <c r="AER72"/>
      <c r="AES72"/>
      <c r="AET72"/>
      <c r="AEU72"/>
      <c r="AEV72"/>
      <c r="AEW72"/>
      <c r="AEX72"/>
      <c r="AEY72"/>
      <c r="AEZ72"/>
      <c r="AFA72"/>
      <c r="AFB72"/>
      <c r="AFC72"/>
      <c r="AFD72"/>
      <c r="AFE72"/>
      <c r="AFF72"/>
      <c r="AFG72"/>
      <c r="AFH72"/>
      <c r="AFI72"/>
      <c r="AFJ72"/>
      <c r="AFK72"/>
      <c r="AFL72"/>
      <c r="AFM72"/>
      <c r="AFN72"/>
      <c r="AFO72"/>
      <c r="AFP72"/>
      <c r="AFQ72"/>
      <c r="AFR72"/>
      <c r="AFS72"/>
      <c r="AFT72"/>
      <c r="AFU72"/>
      <c r="AFV72"/>
      <c r="AFW72"/>
      <c r="AFX72"/>
      <c r="AFY72"/>
      <c r="AFZ72"/>
      <c r="AGA72"/>
      <c r="AGB72"/>
      <c r="AGC72"/>
      <c r="AGD72"/>
      <c r="AGE72"/>
      <c r="AGF72"/>
      <c r="AGG72"/>
      <c r="AGH72"/>
      <c r="AGI72"/>
      <c r="AGJ72"/>
      <c r="AGK72"/>
      <c r="AGL72"/>
      <c r="AGM72"/>
      <c r="AGN72"/>
      <c r="AGO72"/>
      <c r="AGP72"/>
      <c r="AGQ72"/>
      <c r="AGR72"/>
      <c r="AGS72"/>
      <c r="AGT72"/>
      <c r="AGU72"/>
      <c r="AGV72"/>
      <c r="AGW72"/>
      <c r="AGX72"/>
      <c r="AGY72"/>
      <c r="AGZ72"/>
      <c r="AHA72"/>
      <c r="AHB72"/>
      <c r="AHC72"/>
      <c r="AHD72"/>
      <c r="AHE72"/>
      <c r="AHF72"/>
      <c r="AHG72"/>
      <c r="AHH72"/>
      <c r="AHI72"/>
      <c r="AHJ72"/>
      <c r="AHK72"/>
      <c r="AHL72"/>
      <c r="AHM72"/>
      <c r="AHN72"/>
      <c r="AHO72"/>
      <c r="AHP72"/>
      <c r="AHQ72"/>
      <c r="AHR72"/>
      <c r="AHS72"/>
      <c r="AHT72"/>
      <c r="AHU72"/>
      <c r="AHV72"/>
      <c r="AHW72"/>
      <c r="AHX72"/>
      <c r="AHY72"/>
      <c r="AHZ72"/>
      <c r="AIA72"/>
      <c r="AIB72"/>
      <c r="AIC72"/>
      <c r="AID72"/>
      <c r="AIE72"/>
      <c r="AIF72"/>
      <c r="AIG72"/>
      <c r="AIH72"/>
      <c r="AII72"/>
      <c r="AIJ72"/>
      <c r="AIK72"/>
      <c r="AIL72"/>
      <c r="AIM72"/>
      <c r="AIN72"/>
      <c r="AIO72"/>
      <c r="AIP72"/>
      <c r="AIQ72"/>
      <c r="AIR72"/>
      <c r="AIS72"/>
      <c r="AIT72"/>
      <c r="AIU72"/>
      <c r="AIV72"/>
      <c r="AIW72"/>
      <c r="AIX72"/>
      <c r="AIY72"/>
      <c r="AIZ72"/>
      <c r="AJA72"/>
      <c r="AJB72"/>
      <c r="AJC72"/>
      <c r="AJD72"/>
      <c r="AJE72"/>
      <c r="AJF72"/>
      <c r="AJG72"/>
      <c r="AJH72"/>
      <c r="AJI72"/>
      <c r="AJJ72"/>
      <c r="AJK72"/>
      <c r="AJL72"/>
      <c r="AJM72"/>
      <c r="AJN72"/>
      <c r="AJO72"/>
      <c r="AJP72"/>
      <c r="AJQ72"/>
      <c r="AJR72"/>
      <c r="AJS72"/>
      <c r="AJT72"/>
      <c r="AJU72"/>
      <c r="AJV72"/>
      <c r="AJW72"/>
    </row>
    <row r="73" spans="1:962">
      <c r="A73" s="171"/>
      <c r="B73" s="147"/>
      <c r="C73" s="148"/>
      <c r="D73" s="149"/>
      <c r="E73" s="150">
        <v>44265</v>
      </c>
      <c r="F73" s="137">
        <v>2</v>
      </c>
      <c r="G73" s="137">
        <v>3</v>
      </c>
      <c r="H73" s="137"/>
      <c r="I73" s="169">
        <f t="shared" si="3"/>
        <v>5</v>
      </c>
      <c r="J73" s="141" t="str">
        <f t="shared" si="4"/>
        <v/>
      </c>
      <c r="K73" s="199">
        <v>14</v>
      </c>
      <c r="L73" s="203">
        <v>1</v>
      </c>
      <c r="M73" s="176" t="str">
        <f t="shared" si="6"/>
        <v>14:00</v>
      </c>
      <c r="N73" s="186" t="str">
        <f t="shared" si="5"/>
        <v/>
      </c>
      <c r="O73" s="177" t="str">
        <f t="shared" si="7"/>
        <v/>
      </c>
      <c r="P73" s="182"/>
      <c r="Q73" s="239"/>
      <c r="R73" s="239"/>
      <c r="S73" s="239"/>
      <c r="T73" s="239"/>
      <c r="U73" s="239"/>
      <c r="V73" s="239"/>
      <c r="W73" s="239"/>
      <c r="X73" s="239"/>
      <c r="Y73" s="239"/>
      <c r="Z73" s="239"/>
      <c r="AA73" s="239"/>
      <c r="AB73" s="239"/>
      <c r="AC73" s="239"/>
      <c r="AD73" s="239"/>
      <c r="AE73" s="239"/>
      <c r="AF73" s="239"/>
      <c r="AG73" s="239"/>
      <c r="AH73" s="239"/>
      <c r="AI73" s="239"/>
      <c r="AJ73" s="239"/>
      <c r="AK73" s="239"/>
      <c r="AL73" s="239"/>
      <c r="AM73" s="239"/>
      <c r="AN73" s="239"/>
      <c r="AO73" s="239"/>
      <c r="AP73" s="135"/>
      <c r="AQ73" s="135"/>
      <c r="AR73" s="135"/>
      <c r="AS73" s="135"/>
      <c r="AT73" s="135"/>
      <c r="AU73" s="135"/>
      <c r="AV73" s="135"/>
      <c r="AW73" s="135"/>
      <c r="AX73" s="135"/>
      <c r="AY73" s="135"/>
      <c r="AZ73" s="135"/>
      <c r="BA73" s="135"/>
      <c r="BB73" s="135"/>
      <c r="BC73" s="135"/>
      <c r="BD73" s="135"/>
      <c r="BE73" s="135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  <c r="ID73"/>
      <c r="IE73"/>
      <c r="IF73"/>
      <c r="IG73"/>
      <c r="IH73"/>
      <c r="II73"/>
      <c r="IJ73"/>
      <c r="IK73"/>
      <c r="IL73"/>
      <c r="IM73"/>
      <c r="IN73"/>
      <c r="IO73"/>
      <c r="IP73"/>
      <c r="IQ73"/>
      <c r="IR73"/>
      <c r="IS73"/>
      <c r="IT73"/>
      <c r="IU73"/>
      <c r="IV73"/>
      <c r="IW73"/>
      <c r="IX73"/>
      <c r="IY73"/>
      <c r="IZ73"/>
      <c r="JA73"/>
      <c r="JB73"/>
      <c r="JC73"/>
      <c r="JD73"/>
      <c r="JE73"/>
      <c r="JF73"/>
      <c r="JG73"/>
      <c r="JH73"/>
      <c r="JI73"/>
      <c r="JJ73"/>
      <c r="JK73"/>
      <c r="JL73"/>
      <c r="JM73"/>
      <c r="JN73"/>
      <c r="JO73"/>
      <c r="JP73"/>
      <c r="JQ73"/>
      <c r="JR73"/>
      <c r="JS73"/>
      <c r="JT73"/>
      <c r="JU73"/>
      <c r="JV73"/>
      <c r="JW73"/>
      <c r="JX73"/>
      <c r="JY73"/>
      <c r="JZ73"/>
      <c r="KA73"/>
      <c r="KB73"/>
      <c r="KC73"/>
      <c r="KD73"/>
      <c r="KE73"/>
      <c r="KF73"/>
      <c r="KG73"/>
      <c r="KH73"/>
      <c r="KI73"/>
      <c r="KJ73"/>
      <c r="KK73"/>
      <c r="KL73"/>
      <c r="KM73"/>
      <c r="KN73"/>
      <c r="KO73"/>
      <c r="KP73"/>
      <c r="KQ73"/>
      <c r="KR73"/>
      <c r="KS73"/>
      <c r="KT73"/>
      <c r="KU73"/>
      <c r="KV73"/>
      <c r="KW73"/>
      <c r="KX73"/>
      <c r="KY73"/>
      <c r="KZ73"/>
      <c r="LA73"/>
      <c r="LB73"/>
      <c r="LC73"/>
      <c r="LD73"/>
      <c r="LE73"/>
      <c r="LF73"/>
      <c r="LG73"/>
      <c r="LH73"/>
      <c r="LI73"/>
      <c r="LJ73"/>
      <c r="LK73"/>
      <c r="LL73"/>
      <c r="LM73"/>
      <c r="LN73"/>
      <c r="LO73"/>
      <c r="LP73"/>
      <c r="LQ73"/>
      <c r="LR73"/>
      <c r="LS73"/>
      <c r="LT73"/>
      <c r="LU73"/>
      <c r="LV73"/>
      <c r="LW73"/>
      <c r="LX73"/>
      <c r="LY73"/>
      <c r="LZ73"/>
      <c r="MA73"/>
      <c r="MB73"/>
      <c r="MC73"/>
      <c r="MD73"/>
      <c r="ME73"/>
      <c r="MF73"/>
      <c r="MG73"/>
      <c r="MH73"/>
      <c r="MI73"/>
      <c r="MJ73"/>
      <c r="MK73"/>
      <c r="ML73"/>
      <c r="MM73"/>
      <c r="MN73"/>
      <c r="MO73"/>
      <c r="MP73"/>
      <c r="MQ73"/>
      <c r="MR73"/>
      <c r="MS73"/>
      <c r="MT73"/>
      <c r="MU73"/>
      <c r="MV73"/>
      <c r="MW73"/>
      <c r="MX73"/>
      <c r="MY73"/>
      <c r="MZ73"/>
      <c r="NA73"/>
      <c r="NB73"/>
      <c r="NC73"/>
      <c r="ND73"/>
      <c r="NE73"/>
      <c r="NF73"/>
      <c r="NG73"/>
      <c r="NH73"/>
      <c r="NI73"/>
      <c r="NJ73"/>
      <c r="NK73"/>
      <c r="NL73"/>
      <c r="NM73"/>
      <c r="NN73"/>
      <c r="NO73"/>
      <c r="NP73"/>
      <c r="NQ73"/>
      <c r="NR73"/>
      <c r="NS73"/>
      <c r="NT73"/>
      <c r="NU73"/>
      <c r="NV73"/>
      <c r="NW73"/>
      <c r="NX73"/>
      <c r="NY73"/>
      <c r="NZ73"/>
      <c r="OA73"/>
      <c r="OB73"/>
      <c r="OC73"/>
      <c r="OD73"/>
      <c r="OE73"/>
      <c r="OF73"/>
      <c r="OG73"/>
      <c r="OH73"/>
      <c r="OI73"/>
      <c r="OJ73"/>
      <c r="OK73"/>
      <c r="OL73"/>
      <c r="OM73"/>
      <c r="ON73"/>
      <c r="OO73"/>
      <c r="OP73"/>
      <c r="OQ73"/>
      <c r="OR73"/>
      <c r="OS73"/>
      <c r="OT73"/>
      <c r="OU73"/>
      <c r="OV73"/>
      <c r="OW73"/>
      <c r="OX73"/>
      <c r="OY73"/>
      <c r="OZ73"/>
      <c r="PA73"/>
      <c r="PB73"/>
      <c r="PC73"/>
      <c r="PD73"/>
      <c r="PE73"/>
      <c r="PF73"/>
      <c r="PG73"/>
      <c r="PH73"/>
      <c r="PI73"/>
      <c r="PJ73"/>
      <c r="PK73"/>
      <c r="PL73"/>
      <c r="PM73"/>
      <c r="PN73"/>
      <c r="PO73"/>
      <c r="PP73"/>
      <c r="PQ73"/>
      <c r="PR73"/>
      <c r="PS73"/>
      <c r="PT73"/>
      <c r="PU73"/>
      <c r="PV73"/>
      <c r="PW73"/>
      <c r="PX73"/>
      <c r="PY73"/>
      <c r="PZ73"/>
      <c r="QA73"/>
      <c r="QB73"/>
      <c r="QC73"/>
      <c r="QD73"/>
      <c r="QE73"/>
      <c r="QF73"/>
      <c r="QG73"/>
      <c r="QH73"/>
      <c r="QI73"/>
      <c r="QJ73"/>
      <c r="QK73"/>
      <c r="QL73"/>
      <c r="QM73"/>
      <c r="QN73"/>
      <c r="QO73"/>
      <c r="QP73"/>
      <c r="QQ73"/>
      <c r="QR73"/>
      <c r="QS73"/>
      <c r="QT73"/>
      <c r="QU73"/>
      <c r="QV73"/>
      <c r="QW73"/>
      <c r="QX73"/>
      <c r="QY73"/>
      <c r="QZ73"/>
      <c r="RA73"/>
      <c r="RB73"/>
      <c r="RC73"/>
      <c r="RD73"/>
      <c r="RE73"/>
      <c r="RF73"/>
      <c r="RG73"/>
      <c r="RH73"/>
      <c r="RI73"/>
      <c r="RJ73"/>
      <c r="RK73"/>
      <c r="RL73"/>
      <c r="RM73"/>
      <c r="RN73"/>
      <c r="RO73"/>
      <c r="RP73"/>
      <c r="RQ73"/>
      <c r="RR73"/>
      <c r="RS73"/>
      <c r="RT73"/>
      <c r="RU73"/>
      <c r="RV73"/>
      <c r="RW73"/>
      <c r="RX73"/>
      <c r="RY73"/>
      <c r="RZ73"/>
      <c r="SA73"/>
      <c r="SB73"/>
      <c r="SC73"/>
      <c r="SD73"/>
      <c r="SE73"/>
      <c r="SF73"/>
      <c r="SG73"/>
      <c r="SH73"/>
      <c r="SI73"/>
      <c r="SJ73"/>
      <c r="SK73"/>
      <c r="SL73"/>
      <c r="SM73"/>
      <c r="SN73"/>
      <c r="SO73"/>
      <c r="SP73"/>
      <c r="SQ73"/>
      <c r="SR73"/>
      <c r="SS73"/>
      <c r="ST73"/>
      <c r="SU73"/>
      <c r="SV73"/>
      <c r="SW73"/>
      <c r="SX73"/>
      <c r="SY73"/>
      <c r="SZ73"/>
      <c r="TA73"/>
      <c r="TB73"/>
      <c r="TC73"/>
      <c r="TD73"/>
      <c r="TE73"/>
      <c r="TF73"/>
      <c r="TG73"/>
      <c r="TH73"/>
      <c r="TI73"/>
      <c r="TJ73"/>
      <c r="TK73"/>
      <c r="TL73"/>
      <c r="TM73"/>
      <c r="TN73"/>
      <c r="TO73"/>
      <c r="TP73"/>
      <c r="TQ73"/>
      <c r="TR73"/>
      <c r="TS73"/>
      <c r="TT73"/>
      <c r="TU73"/>
      <c r="TV73"/>
      <c r="TW73"/>
      <c r="TX73"/>
      <c r="TY73"/>
      <c r="TZ73"/>
      <c r="UA73"/>
      <c r="UB73"/>
      <c r="UC73"/>
      <c r="UD73"/>
      <c r="UE73"/>
      <c r="UF73"/>
      <c r="UG73"/>
      <c r="UH73"/>
      <c r="UI73"/>
      <c r="UJ73"/>
      <c r="UK73"/>
      <c r="UL73"/>
      <c r="UM73"/>
      <c r="UN73"/>
      <c r="UO73"/>
      <c r="UP73"/>
      <c r="UQ73"/>
      <c r="UR73"/>
      <c r="US73"/>
      <c r="UT73"/>
      <c r="UU73"/>
      <c r="UV73"/>
      <c r="UW73"/>
      <c r="UX73"/>
      <c r="UY73"/>
      <c r="UZ73"/>
      <c r="VA73"/>
      <c r="VB73"/>
      <c r="VC73"/>
      <c r="VD73"/>
      <c r="VE73"/>
      <c r="VF73"/>
      <c r="VG73"/>
      <c r="VH73"/>
      <c r="VI73"/>
      <c r="VJ73"/>
      <c r="VK73"/>
      <c r="VL73"/>
      <c r="VM73"/>
      <c r="VN73"/>
      <c r="VO73"/>
      <c r="VP73"/>
      <c r="VQ73"/>
      <c r="VR73"/>
      <c r="VS73"/>
      <c r="VT73"/>
      <c r="VU73"/>
      <c r="VV73"/>
      <c r="VW73"/>
      <c r="VX73"/>
      <c r="VY73"/>
      <c r="VZ73"/>
      <c r="WA73"/>
      <c r="WB73"/>
      <c r="WC73"/>
      <c r="WD73"/>
      <c r="WE73"/>
      <c r="WF73"/>
      <c r="WG73"/>
      <c r="WH73"/>
      <c r="WI73"/>
      <c r="WJ73"/>
      <c r="WK73"/>
      <c r="WL73"/>
      <c r="WM73"/>
      <c r="WN73"/>
      <c r="WO73"/>
      <c r="WP73"/>
      <c r="WQ73"/>
      <c r="WR73"/>
      <c r="WS73"/>
      <c r="WT73"/>
      <c r="WU73"/>
      <c r="WV73"/>
      <c r="WW73"/>
      <c r="WX73"/>
      <c r="WY73"/>
      <c r="WZ73"/>
      <c r="XA73"/>
      <c r="XB73"/>
      <c r="XC73"/>
      <c r="XD73"/>
      <c r="XE73"/>
      <c r="XF73"/>
      <c r="XG73"/>
      <c r="XH73"/>
      <c r="XI73"/>
      <c r="XJ73"/>
      <c r="XK73"/>
      <c r="XL73"/>
      <c r="XM73"/>
      <c r="XN73"/>
      <c r="XO73"/>
      <c r="XP73"/>
      <c r="XQ73"/>
      <c r="XR73"/>
      <c r="XS73"/>
      <c r="XT73"/>
      <c r="XU73"/>
      <c r="XV73"/>
      <c r="XW73"/>
      <c r="XX73"/>
      <c r="XY73"/>
      <c r="XZ73"/>
      <c r="YA73"/>
      <c r="YB73"/>
      <c r="YC73"/>
      <c r="YD73"/>
      <c r="YE73"/>
      <c r="YF73"/>
      <c r="YG73"/>
      <c r="YH73"/>
      <c r="YI73"/>
      <c r="YJ73"/>
      <c r="YK73"/>
      <c r="YL73"/>
      <c r="YM73"/>
      <c r="YN73"/>
      <c r="YO73"/>
      <c r="YP73"/>
      <c r="YQ73"/>
      <c r="YR73"/>
      <c r="YS73"/>
      <c r="YT73"/>
      <c r="YU73"/>
      <c r="YV73"/>
      <c r="YW73"/>
      <c r="YX73"/>
      <c r="YY73"/>
      <c r="YZ73"/>
      <c r="ZA73"/>
      <c r="ZB73"/>
      <c r="ZC73"/>
      <c r="ZD73"/>
      <c r="ZE73"/>
      <c r="ZF73"/>
      <c r="ZG73"/>
      <c r="ZH73"/>
      <c r="ZI73"/>
      <c r="ZJ73"/>
      <c r="ZK73"/>
      <c r="ZL73"/>
      <c r="ZM73"/>
      <c r="ZN73"/>
      <c r="ZO73"/>
      <c r="ZP73"/>
      <c r="ZQ73"/>
      <c r="ZR73"/>
      <c r="ZS73"/>
      <c r="ZT73"/>
      <c r="ZU73"/>
      <c r="ZV73"/>
      <c r="ZW73"/>
      <c r="ZX73"/>
      <c r="ZY73"/>
      <c r="ZZ73"/>
      <c r="AAA73"/>
      <c r="AAB73"/>
      <c r="AAC73"/>
      <c r="AAD73"/>
      <c r="AAE73"/>
      <c r="AAF73"/>
      <c r="AAG73"/>
      <c r="AAH73"/>
      <c r="AAI73"/>
      <c r="AAJ73"/>
      <c r="AAK73"/>
      <c r="AAL73"/>
      <c r="AAM73"/>
      <c r="AAN73"/>
      <c r="AAO73"/>
      <c r="AAP73"/>
      <c r="AAQ73"/>
      <c r="AAR73"/>
      <c r="AAS73"/>
      <c r="AAT73"/>
      <c r="AAU73"/>
      <c r="AAV73"/>
      <c r="AAW73"/>
      <c r="AAX73"/>
      <c r="AAY73"/>
      <c r="AAZ73"/>
      <c r="ABA73"/>
      <c r="ABB73"/>
      <c r="ABC73"/>
      <c r="ABD73"/>
      <c r="ABE73"/>
      <c r="ABF73"/>
      <c r="ABG73"/>
      <c r="ABH73"/>
      <c r="ABI73"/>
      <c r="ABJ73"/>
      <c r="ABK73"/>
      <c r="ABL73"/>
      <c r="ABM73"/>
      <c r="ABN73"/>
      <c r="ABO73"/>
      <c r="ABP73"/>
      <c r="ABQ73"/>
      <c r="ABR73"/>
      <c r="ABS73"/>
      <c r="ABT73"/>
      <c r="ABU73"/>
      <c r="ABV73"/>
      <c r="ABW73"/>
      <c r="ABX73"/>
      <c r="ABY73"/>
      <c r="ABZ73"/>
      <c r="ACA73"/>
      <c r="ACB73"/>
      <c r="ACC73"/>
      <c r="ACD73"/>
      <c r="ACE73"/>
      <c r="ACF73"/>
      <c r="ACG73"/>
      <c r="ACH73"/>
      <c r="ACI73"/>
      <c r="ACJ73"/>
      <c r="ACK73"/>
      <c r="ACL73"/>
      <c r="ACM73"/>
      <c r="ACN73"/>
      <c r="ACO73"/>
      <c r="ACP73"/>
      <c r="ACQ73"/>
      <c r="ACR73"/>
      <c r="ACS73"/>
      <c r="ACT73"/>
      <c r="ACU73"/>
      <c r="ACV73"/>
      <c r="ACW73"/>
      <c r="ACX73"/>
      <c r="ACY73"/>
      <c r="ACZ73"/>
      <c r="ADA73"/>
      <c r="ADB73"/>
      <c r="ADC73"/>
      <c r="ADD73"/>
      <c r="ADE73"/>
      <c r="ADF73"/>
      <c r="ADG73"/>
      <c r="ADH73"/>
      <c r="ADI73"/>
      <c r="ADJ73"/>
      <c r="ADK73"/>
      <c r="ADL73"/>
      <c r="ADM73"/>
      <c r="ADN73"/>
      <c r="ADO73"/>
      <c r="ADP73"/>
      <c r="ADQ73"/>
      <c r="ADR73"/>
      <c r="ADS73"/>
      <c r="ADT73"/>
      <c r="ADU73"/>
      <c r="ADV73"/>
      <c r="ADW73"/>
      <c r="ADX73"/>
      <c r="ADY73"/>
      <c r="ADZ73"/>
      <c r="AEA73"/>
      <c r="AEB73"/>
      <c r="AEC73"/>
      <c r="AED73"/>
      <c r="AEE73"/>
      <c r="AEF73"/>
      <c r="AEG73"/>
      <c r="AEH73"/>
      <c r="AEI73"/>
      <c r="AEJ73"/>
      <c r="AEK73"/>
      <c r="AEL73"/>
      <c r="AEM73"/>
      <c r="AEN73"/>
      <c r="AEO73"/>
      <c r="AEP73"/>
      <c r="AEQ73"/>
      <c r="AER73"/>
      <c r="AES73"/>
      <c r="AET73"/>
      <c r="AEU73"/>
      <c r="AEV73"/>
      <c r="AEW73"/>
      <c r="AEX73"/>
      <c r="AEY73"/>
      <c r="AEZ73"/>
      <c r="AFA73"/>
      <c r="AFB73"/>
      <c r="AFC73"/>
      <c r="AFD73"/>
      <c r="AFE73"/>
      <c r="AFF73"/>
      <c r="AFG73"/>
      <c r="AFH73"/>
      <c r="AFI73"/>
      <c r="AFJ73"/>
      <c r="AFK73"/>
      <c r="AFL73"/>
      <c r="AFM73"/>
      <c r="AFN73"/>
      <c r="AFO73"/>
      <c r="AFP73"/>
      <c r="AFQ73"/>
      <c r="AFR73"/>
      <c r="AFS73"/>
      <c r="AFT73"/>
      <c r="AFU73"/>
      <c r="AFV73"/>
      <c r="AFW73"/>
      <c r="AFX73"/>
      <c r="AFY73"/>
      <c r="AFZ73"/>
      <c r="AGA73"/>
      <c r="AGB73"/>
      <c r="AGC73"/>
      <c r="AGD73"/>
      <c r="AGE73"/>
      <c r="AGF73"/>
      <c r="AGG73"/>
      <c r="AGH73"/>
      <c r="AGI73"/>
      <c r="AGJ73"/>
      <c r="AGK73"/>
      <c r="AGL73"/>
      <c r="AGM73"/>
      <c r="AGN73"/>
      <c r="AGO73"/>
      <c r="AGP73"/>
      <c r="AGQ73"/>
      <c r="AGR73"/>
      <c r="AGS73"/>
      <c r="AGT73"/>
      <c r="AGU73"/>
      <c r="AGV73"/>
      <c r="AGW73"/>
      <c r="AGX73"/>
      <c r="AGY73"/>
      <c r="AGZ73"/>
      <c r="AHA73"/>
      <c r="AHB73"/>
      <c r="AHC73"/>
      <c r="AHD73"/>
      <c r="AHE73"/>
      <c r="AHF73"/>
      <c r="AHG73"/>
      <c r="AHH73"/>
      <c r="AHI73"/>
      <c r="AHJ73"/>
      <c r="AHK73"/>
      <c r="AHL73"/>
      <c r="AHM73"/>
      <c r="AHN73"/>
      <c r="AHO73"/>
      <c r="AHP73"/>
      <c r="AHQ73"/>
      <c r="AHR73"/>
      <c r="AHS73"/>
      <c r="AHT73"/>
      <c r="AHU73"/>
      <c r="AHV73"/>
      <c r="AHW73"/>
      <c r="AHX73"/>
      <c r="AHY73"/>
      <c r="AHZ73"/>
      <c r="AIA73"/>
      <c r="AIB73"/>
      <c r="AIC73"/>
      <c r="AID73"/>
      <c r="AIE73"/>
      <c r="AIF73"/>
      <c r="AIG73"/>
      <c r="AIH73"/>
      <c r="AII73"/>
      <c r="AIJ73"/>
      <c r="AIK73"/>
      <c r="AIL73"/>
      <c r="AIM73"/>
      <c r="AIN73"/>
      <c r="AIO73"/>
      <c r="AIP73"/>
      <c r="AIQ73"/>
      <c r="AIR73"/>
      <c r="AIS73"/>
      <c r="AIT73"/>
      <c r="AIU73"/>
      <c r="AIV73"/>
      <c r="AIW73"/>
      <c r="AIX73"/>
      <c r="AIY73"/>
      <c r="AIZ73"/>
      <c r="AJA73"/>
      <c r="AJB73"/>
      <c r="AJC73"/>
      <c r="AJD73"/>
      <c r="AJE73"/>
      <c r="AJF73"/>
      <c r="AJG73"/>
      <c r="AJH73"/>
      <c r="AJI73"/>
      <c r="AJJ73"/>
      <c r="AJK73"/>
      <c r="AJL73"/>
      <c r="AJM73"/>
      <c r="AJN73"/>
      <c r="AJO73"/>
      <c r="AJP73"/>
      <c r="AJQ73"/>
      <c r="AJR73"/>
      <c r="AJS73"/>
      <c r="AJT73"/>
      <c r="AJU73"/>
      <c r="AJV73"/>
      <c r="AJW73"/>
    </row>
    <row r="74" spans="1:962">
      <c r="A74" s="171"/>
      <c r="B74" s="147"/>
      <c r="C74" s="148"/>
      <c r="D74" s="149"/>
      <c r="E74" s="150">
        <v>44512</v>
      </c>
      <c r="F74" s="137">
        <v>1</v>
      </c>
      <c r="G74" s="137"/>
      <c r="H74" s="137"/>
      <c r="I74" s="169">
        <f t="shared" si="3"/>
        <v>1</v>
      </c>
      <c r="J74" s="141" t="str">
        <f t="shared" si="4"/>
        <v/>
      </c>
      <c r="K74" s="199">
        <v>14</v>
      </c>
      <c r="L74" s="203">
        <v>1</v>
      </c>
      <c r="M74" s="176" t="str">
        <f t="shared" si="6"/>
        <v>14:00</v>
      </c>
      <c r="N74" s="186" t="str">
        <f t="shared" si="5"/>
        <v/>
      </c>
      <c r="O74" s="177" t="str">
        <f t="shared" si="7"/>
        <v/>
      </c>
      <c r="P74" s="182"/>
      <c r="Q74" s="239"/>
      <c r="R74" s="239"/>
      <c r="S74" s="239"/>
      <c r="T74" s="239"/>
      <c r="U74" s="239"/>
      <c r="V74" s="239"/>
      <c r="W74" s="239"/>
      <c r="X74" s="239"/>
      <c r="Y74" s="239"/>
      <c r="Z74" s="239"/>
      <c r="AA74" s="239"/>
      <c r="AB74" s="239"/>
      <c r="AC74" s="239"/>
      <c r="AD74" s="239"/>
      <c r="AE74" s="239"/>
      <c r="AF74" s="239"/>
      <c r="AG74" s="239"/>
      <c r="AH74" s="239"/>
      <c r="AI74" s="239"/>
      <c r="AJ74" s="239"/>
      <c r="AK74" s="239"/>
      <c r="AL74" s="239"/>
      <c r="AM74" s="239"/>
      <c r="AN74" s="239"/>
      <c r="AO74" s="239"/>
      <c r="AP74" s="135"/>
      <c r="AQ74" s="135"/>
      <c r="AR74" s="135"/>
      <c r="AS74" s="135"/>
      <c r="AT74" s="135"/>
      <c r="AU74" s="135"/>
      <c r="AV74" s="135"/>
      <c r="AW74" s="135"/>
      <c r="AX74" s="135"/>
      <c r="AY74" s="135"/>
      <c r="AZ74" s="135"/>
      <c r="BA74" s="135"/>
      <c r="BB74" s="135"/>
      <c r="BC74" s="135"/>
      <c r="BD74" s="135"/>
      <c r="BE74" s="135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N74"/>
      <c r="IO74"/>
      <c r="IP74"/>
      <c r="IQ74"/>
      <c r="IR74"/>
      <c r="IS74"/>
      <c r="IT74"/>
      <c r="IU74"/>
      <c r="IV74"/>
      <c r="IW74"/>
      <c r="IX74"/>
      <c r="IY74"/>
      <c r="IZ74"/>
      <c r="JA74"/>
      <c r="JB74"/>
      <c r="JC74"/>
      <c r="JD74"/>
      <c r="JE74"/>
      <c r="JF74"/>
      <c r="JG74"/>
      <c r="JH74"/>
      <c r="JI74"/>
      <c r="JJ74"/>
      <c r="JK74"/>
      <c r="JL74"/>
      <c r="JM74"/>
      <c r="JN74"/>
      <c r="JO74"/>
      <c r="JP74"/>
      <c r="JQ74"/>
      <c r="JR74"/>
      <c r="JS74"/>
      <c r="JT74"/>
      <c r="JU74"/>
      <c r="JV74"/>
      <c r="JW74"/>
      <c r="JX74"/>
      <c r="JY74"/>
      <c r="JZ74"/>
      <c r="KA74"/>
      <c r="KB74"/>
      <c r="KC74"/>
      <c r="KD74"/>
      <c r="KE74"/>
      <c r="KF74"/>
      <c r="KG74"/>
      <c r="KH74"/>
      <c r="KI74"/>
      <c r="KJ74"/>
      <c r="KK74"/>
      <c r="KL74"/>
      <c r="KM74"/>
      <c r="KN74"/>
      <c r="KO74"/>
      <c r="KP74"/>
      <c r="KQ74"/>
      <c r="KR74"/>
      <c r="KS74"/>
      <c r="KT74"/>
      <c r="KU74"/>
      <c r="KV74"/>
      <c r="KW74"/>
      <c r="KX74"/>
      <c r="KY74"/>
      <c r="KZ74"/>
      <c r="LA74"/>
      <c r="LB74"/>
      <c r="LC74"/>
      <c r="LD74"/>
      <c r="LE74"/>
      <c r="LF74"/>
      <c r="LG74"/>
      <c r="LH74"/>
      <c r="LI74"/>
      <c r="LJ74"/>
      <c r="LK74"/>
      <c r="LL74"/>
      <c r="LM74"/>
      <c r="LN74"/>
      <c r="LO74"/>
      <c r="LP74"/>
      <c r="LQ74"/>
      <c r="LR74"/>
      <c r="LS74"/>
      <c r="LT74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  <c r="MP74"/>
      <c r="MQ74"/>
      <c r="MR74"/>
      <c r="MS74"/>
      <c r="MT74"/>
      <c r="MU74"/>
      <c r="MV74"/>
      <c r="MW74"/>
      <c r="MX74"/>
      <c r="MY74"/>
      <c r="MZ74"/>
      <c r="NA74"/>
      <c r="NB74"/>
      <c r="NC74"/>
      <c r="ND74"/>
      <c r="NE74"/>
      <c r="NF74"/>
      <c r="NG74"/>
      <c r="NH74"/>
      <c r="NI74"/>
      <c r="NJ74"/>
      <c r="NK74"/>
      <c r="NL74"/>
      <c r="NM74"/>
      <c r="NN74"/>
      <c r="NO74"/>
      <c r="NP74"/>
      <c r="NQ74"/>
      <c r="NR74"/>
      <c r="NS74"/>
      <c r="NT74"/>
      <c r="NU74"/>
      <c r="NV74"/>
      <c r="NW74"/>
      <c r="NX74"/>
      <c r="NY74"/>
      <c r="NZ74"/>
      <c r="OA74"/>
      <c r="OB74"/>
      <c r="OC74"/>
      <c r="OD74"/>
      <c r="OE74"/>
      <c r="OF74"/>
      <c r="OG74"/>
      <c r="OH74"/>
      <c r="OI74"/>
      <c r="OJ74"/>
      <c r="OK74"/>
      <c r="OL74"/>
      <c r="OM74"/>
      <c r="ON74"/>
      <c r="OO74"/>
      <c r="OP74"/>
      <c r="OQ74"/>
      <c r="OR74"/>
      <c r="OS74"/>
      <c r="OT74"/>
      <c r="OU74"/>
      <c r="OV74"/>
      <c r="OW74"/>
      <c r="OX74"/>
      <c r="OY74"/>
      <c r="OZ74"/>
      <c r="PA74"/>
      <c r="PB74"/>
      <c r="PC74"/>
      <c r="PD74"/>
      <c r="PE74"/>
      <c r="PF74"/>
      <c r="PG74"/>
      <c r="PH74"/>
      <c r="PI74"/>
      <c r="PJ74"/>
      <c r="PK74"/>
      <c r="PL74"/>
      <c r="PM74"/>
      <c r="PN74"/>
      <c r="PO74"/>
      <c r="PP74"/>
      <c r="PQ74"/>
      <c r="PR74"/>
      <c r="PS74"/>
      <c r="PT74"/>
      <c r="PU74"/>
      <c r="PV74"/>
      <c r="PW74"/>
      <c r="PX74"/>
      <c r="PY74"/>
      <c r="PZ74"/>
      <c r="QA74"/>
      <c r="QB74"/>
      <c r="QC74"/>
      <c r="QD74"/>
      <c r="QE74"/>
      <c r="QF74"/>
      <c r="QG74"/>
      <c r="QH74"/>
      <c r="QI74"/>
      <c r="QJ74"/>
      <c r="QK74"/>
      <c r="QL74"/>
      <c r="QM74"/>
      <c r="QN74"/>
      <c r="QO74"/>
      <c r="QP74"/>
      <c r="QQ74"/>
      <c r="QR74"/>
      <c r="QS74"/>
      <c r="QT74"/>
      <c r="QU74"/>
      <c r="QV74"/>
      <c r="QW74"/>
      <c r="QX74"/>
      <c r="QY74"/>
      <c r="QZ74"/>
      <c r="RA74"/>
      <c r="RB74"/>
      <c r="RC74"/>
      <c r="RD74"/>
      <c r="RE74"/>
      <c r="RF74"/>
      <c r="RG74"/>
      <c r="RH74"/>
      <c r="RI74"/>
      <c r="RJ74"/>
      <c r="RK74"/>
      <c r="RL74"/>
      <c r="RM74"/>
      <c r="RN74"/>
      <c r="RO74"/>
      <c r="RP74"/>
      <c r="RQ74"/>
      <c r="RR74"/>
      <c r="RS74"/>
      <c r="RT74"/>
      <c r="RU74"/>
      <c r="RV74"/>
      <c r="RW74"/>
      <c r="RX74"/>
      <c r="RY74"/>
      <c r="RZ74"/>
      <c r="SA74"/>
      <c r="SB74"/>
      <c r="SC74"/>
      <c r="SD74"/>
      <c r="SE74"/>
      <c r="SF74"/>
      <c r="SG74"/>
      <c r="SH74"/>
      <c r="SI74"/>
      <c r="SJ74"/>
      <c r="SK74"/>
      <c r="SL74"/>
      <c r="SM74"/>
      <c r="SN74"/>
      <c r="SO74"/>
      <c r="SP74"/>
      <c r="SQ74"/>
      <c r="SR74"/>
      <c r="SS74"/>
      <c r="ST74"/>
      <c r="SU74"/>
      <c r="SV74"/>
      <c r="SW74"/>
      <c r="SX74"/>
      <c r="SY74"/>
      <c r="SZ74"/>
      <c r="TA74"/>
      <c r="TB74"/>
      <c r="TC74"/>
      <c r="TD74"/>
      <c r="TE74"/>
      <c r="TF74"/>
      <c r="TG74"/>
      <c r="TH74"/>
      <c r="TI74"/>
      <c r="TJ74"/>
      <c r="TK74"/>
      <c r="TL74"/>
      <c r="TM74"/>
      <c r="TN74"/>
      <c r="TO74"/>
      <c r="TP74"/>
      <c r="TQ74"/>
      <c r="TR74"/>
      <c r="TS74"/>
      <c r="TT74"/>
      <c r="TU74"/>
      <c r="TV74"/>
      <c r="TW74"/>
      <c r="TX74"/>
      <c r="TY74"/>
      <c r="TZ74"/>
      <c r="UA74"/>
      <c r="UB74"/>
      <c r="UC74"/>
      <c r="UD74"/>
      <c r="UE74"/>
      <c r="UF74"/>
      <c r="UG74"/>
      <c r="UH74"/>
      <c r="UI74"/>
      <c r="UJ74"/>
      <c r="UK74"/>
      <c r="UL74"/>
      <c r="UM74"/>
      <c r="UN74"/>
      <c r="UO74"/>
      <c r="UP74"/>
      <c r="UQ74"/>
      <c r="UR74"/>
      <c r="US74"/>
      <c r="UT74"/>
      <c r="UU74"/>
      <c r="UV74"/>
      <c r="UW74"/>
      <c r="UX74"/>
      <c r="UY74"/>
      <c r="UZ74"/>
      <c r="VA74"/>
      <c r="VB74"/>
      <c r="VC74"/>
      <c r="VD74"/>
      <c r="VE74"/>
      <c r="VF74"/>
      <c r="VG74"/>
      <c r="VH74"/>
      <c r="VI74"/>
      <c r="VJ74"/>
      <c r="VK74"/>
      <c r="VL74"/>
      <c r="VM74"/>
      <c r="VN74"/>
      <c r="VO74"/>
      <c r="VP74"/>
      <c r="VQ74"/>
      <c r="VR74"/>
      <c r="VS74"/>
      <c r="VT74"/>
      <c r="VU74"/>
      <c r="VV74"/>
      <c r="VW74"/>
      <c r="VX74"/>
      <c r="VY74"/>
      <c r="VZ74"/>
      <c r="WA74"/>
      <c r="WB74"/>
      <c r="WC74"/>
      <c r="WD74"/>
      <c r="WE74"/>
      <c r="WF74"/>
      <c r="WG74"/>
      <c r="WH74"/>
      <c r="WI74"/>
      <c r="WJ74"/>
      <c r="WK74"/>
      <c r="WL74"/>
      <c r="WM74"/>
      <c r="WN74"/>
      <c r="WO74"/>
      <c r="WP74"/>
      <c r="WQ74"/>
      <c r="WR74"/>
      <c r="WS74"/>
      <c r="WT74"/>
      <c r="WU74"/>
      <c r="WV74"/>
      <c r="WW74"/>
      <c r="WX74"/>
      <c r="WY74"/>
      <c r="WZ74"/>
      <c r="XA74"/>
      <c r="XB74"/>
      <c r="XC74"/>
      <c r="XD74"/>
      <c r="XE74"/>
      <c r="XF74"/>
      <c r="XG74"/>
      <c r="XH74"/>
      <c r="XI74"/>
      <c r="XJ74"/>
      <c r="XK74"/>
      <c r="XL74"/>
      <c r="XM74"/>
      <c r="XN74"/>
      <c r="XO74"/>
      <c r="XP74"/>
      <c r="XQ74"/>
      <c r="XR74"/>
      <c r="XS74"/>
      <c r="XT74"/>
      <c r="XU74"/>
      <c r="XV74"/>
      <c r="XW74"/>
      <c r="XX74"/>
      <c r="XY74"/>
      <c r="XZ74"/>
      <c r="YA74"/>
      <c r="YB74"/>
      <c r="YC74"/>
      <c r="YD74"/>
      <c r="YE74"/>
      <c r="YF74"/>
      <c r="YG74"/>
      <c r="YH74"/>
      <c r="YI74"/>
      <c r="YJ74"/>
      <c r="YK74"/>
      <c r="YL74"/>
      <c r="YM74"/>
      <c r="YN74"/>
      <c r="YO74"/>
      <c r="YP74"/>
      <c r="YQ74"/>
      <c r="YR74"/>
      <c r="YS74"/>
      <c r="YT74"/>
      <c r="YU74"/>
      <c r="YV74"/>
      <c r="YW74"/>
      <c r="YX74"/>
      <c r="YY74"/>
      <c r="YZ74"/>
      <c r="ZA74"/>
      <c r="ZB74"/>
      <c r="ZC74"/>
      <c r="ZD74"/>
      <c r="ZE74"/>
      <c r="ZF74"/>
      <c r="ZG74"/>
      <c r="ZH74"/>
      <c r="ZI74"/>
      <c r="ZJ74"/>
      <c r="ZK74"/>
      <c r="ZL74"/>
      <c r="ZM74"/>
      <c r="ZN74"/>
      <c r="ZO74"/>
      <c r="ZP74"/>
      <c r="ZQ74"/>
      <c r="ZR74"/>
      <c r="ZS74"/>
      <c r="ZT74"/>
      <c r="ZU74"/>
      <c r="ZV74"/>
      <c r="ZW74"/>
      <c r="ZX74"/>
      <c r="ZY74"/>
      <c r="ZZ74"/>
      <c r="AAA74"/>
      <c r="AAB74"/>
      <c r="AAC74"/>
      <c r="AAD74"/>
      <c r="AAE74"/>
      <c r="AAF74"/>
      <c r="AAG74"/>
      <c r="AAH74"/>
      <c r="AAI74"/>
      <c r="AAJ74"/>
      <c r="AAK74"/>
      <c r="AAL74"/>
      <c r="AAM74"/>
      <c r="AAN74"/>
      <c r="AAO74"/>
      <c r="AAP74"/>
      <c r="AAQ74"/>
      <c r="AAR74"/>
      <c r="AAS74"/>
      <c r="AAT74"/>
      <c r="AAU74"/>
      <c r="AAV74"/>
      <c r="AAW74"/>
      <c r="AAX74"/>
      <c r="AAY74"/>
      <c r="AAZ74"/>
      <c r="ABA74"/>
      <c r="ABB74"/>
      <c r="ABC74"/>
      <c r="ABD74"/>
      <c r="ABE74"/>
      <c r="ABF74"/>
      <c r="ABG74"/>
      <c r="ABH74"/>
      <c r="ABI74"/>
      <c r="ABJ74"/>
      <c r="ABK74"/>
      <c r="ABL74"/>
      <c r="ABM74"/>
      <c r="ABN74"/>
      <c r="ABO74"/>
      <c r="ABP74"/>
      <c r="ABQ74"/>
      <c r="ABR74"/>
      <c r="ABS74"/>
      <c r="ABT74"/>
      <c r="ABU74"/>
      <c r="ABV74"/>
      <c r="ABW74"/>
      <c r="ABX74"/>
      <c r="ABY74"/>
      <c r="ABZ74"/>
      <c r="ACA74"/>
      <c r="ACB74"/>
      <c r="ACC74"/>
      <c r="ACD74"/>
      <c r="ACE74"/>
      <c r="ACF74"/>
      <c r="ACG74"/>
      <c r="ACH74"/>
      <c r="ACI74"/>
      <c r="ACJ74"/>
      <c r="ACK74"/>
      <c r="ACL74"/>
      <c r="ACM74"/>
      <c r="ACN74"/>
      <c r="ACO74"/>
      <c r="ACP74"/>
      <c r="ACQ74"/>
      <c r="ACR74"/>
      <c r="ACS74"/>
      <c r="ACT74"/>
      <c r="ACU74"/>
      <c r="ACV74"/>
      <c r="ACW74"/>
      <c r="ACX74"/>
      <c r="ACY74"/>
      <c r="ACZ74"/>
      <c r="ADA74"/>
      <c r="ADB74"/>
      <c r="ADC74"/>
      <c r="ADD74"/>
      <c r="ADE74"/>
      <c r="ADF74"/>
      <c r="ADG74"/>
      <c r="ADH74"/>
      <c r="ADI74"/>
      <c r="ADJ74"/>
      <c r="ADK74"/>
      <c r="ADL74"/>
      <c r="ADM74"/>
      <c r="ADN74"/>
      <c r="ADO74"/>
      <c r="ADP74"/>
      <c r="ADQ74"/>
      <c r="ADR74"/>
      <c r="ADS74"/>
      <c r="ADT74"/>
      <c r="ADU74"/>
      <c r="ADV74"/>
      <c r="ADW74"/>
      <c r="ADX74"/>
      <c r="ADY74"/>
      <c r="ADZ74"/>
      <c r="AEA74"/>
      <c r="AEB74"/>
      <c r="AEC74"/>
      <c r="AED74"/>
      <c r="AEE74"/>
      <c r="AEF74"/>
      <c r="AEG74"/>
      <c r="AEH74"/>
      <c r="AEI74"/>
      <c r="AEJ74"/>
      <c r="AEK74"/>
      <c r="AEL74"/>
      <c r="AEM74"/>
      <c r="AEN74"/>
      <c r="AEO74"/>
      <c r="AEP74"/>
      <c r="AEQ74"/>
      <c r="AER74"/>
      <c r="AES74"/>
      <c r="AET74"/>
      <c r="AEU74"/>
      <c r="AEV74"/>
      <c r="AEW74"/>
      <c r="AEX74"/>
      <c r="AEY74"/>
      <c r="AEZ74"/>
      <c r="AFA74"/>
      <c r="AFB74"/>
      <c r="AFC74"/>
      <c r="AFD74"/>
      <c r="AFE74"/>
      <c r="AFF74"/>
      <c r="AFG74"/>
      <c r="AFH74"/>
      <c r="AFI74"/>
      <c r="AFJ74"/>
      <c r="AFK74"/>
      <c r="AFL74"/>
      <c r="AFM74"/>
      <c r="AFN74"/>
      <c r="AFO74"/>
      <c r="AFP74"/>
      <c r="AFQ74"/>
      <c r="AFR74"/>
      <c r="AFS74"/>
      <c r="AFT74"/>
      <c r="AFU74"/>
      <c r="AFV74"/>
      <c r="AFW74"/>
      <c r="AFX74"/>
      <c r="AFY74"/>
      <c r="AFZ74"/>
      <c r="AGA74"/>
      <c r="AGB74"/>
      <c r="AGC74"/>
      <c r="AGD74"/>
      <c r="AGE74"/>
      <c r="AGF74"/>
      <c r="AGG74"/>
      <c r="AGH74"/>
      <c r="AGI74"/>
      <c r="AGJ74"/>
      <c r="AGK74"/>
      <c r="AGL74"/>
      <c r="AGM74"/>
      <c r="AGN74"/>
      <c r="AGO74"/>
      <c r="AGP74"/>
      <c r="AGQ74"/>
      <c r="AGR74"/>
      <c r="AGS74"/>
      <c r="AGT74"/>
      <c r="AGU74"/>
      <c r="AGV74"/>
      <c r="AGW74"/>
      <c r="AGX74"/>
      <c r="AGY74"/>
      <c r="AGZ74"/>
      <c r="AHA74"/>
      <c r="AHB74"/>
      <c r="AHC74"/>
      <c r="AHD74"/>
      <c r="AHE74"/>
      <c r="AHF74"/>
      <c r="AHG74"/>
      <c r="AHH74"/>
      <c r="AHI74"/>
      <c r="AHJ74"/>
      <c r="AHK74"/>
      <c r="AHL74"/>
      <c r="AHM74"/>
      <c r="AHN74"/>
      <c r="AHO74"/>
      <c r="AHP74"/>
      <c r="AHQ74"/>
      <c r="AHR74"/>
      <c r="AHS74"/>
      <c r="AHT74"/>
      <c r="AHU74"/>
      <c r="AHV74"/>
      <c r="AHW74"/>
      <c r="AHX74"/>
      <c r="AHY74"/>
      <c r="AHZ74"/>
      <c r="AIA74"/>
      <c r="AIB74"/>
      <c r="AIC74"/>
      <c r="AID74"/>
      <c r="AIE74"/>
      <c r="AIF74"/>
      <c r="AIG74"/>
      <c r="AIH74"/>
      <c r="AII74"/>
      <c r="AIJ74"/>
      <c r="AIK74"/>
      <c r="AIL74"/>
      <c r="AIM74"/>
      <c r="AIN74"/>
      <c r="AIO74"/>
      <c r="AIP74"/>
      <c r="AIQ74"/>
      <c r="AIR74"/>
      <c r="AIS74"/>
      <c r="AIT74"/>
      <c r="AIU74"/>
      <c r="AIV74"/>
      <c r="AIW74"/>
      <c r="AIX74"/>
      <c r="AIY74"/>
      <c r="AIZ74"/>
      <c r="AJA74"/>
      <c r="AJB74"/>
      <c r="AJC74"/>
      <c r="AJD74"/>
      <c r="AJE74"/>
      <c r="AJF74"/>
      <c r="AJG74"/>
      <c r="AJH74"/>
      <c r="AJI74"/>
      <c r="AJJ74"/>
      <c r="AJK74"/>
      <c r="AJL74"/>
      <c r="AJM74"/>
      <c r="AJN74"/>
      <c r="AJO74"/>
      <c r="AJP74"/>
      <c r="AJQ74"/>
      <c r="AJR74"/>
      <c r="AJS74"/>
      <c r="AJT74"/>
      <c r="AJU74"/>
      <c r="AJV74"/>
      <c r="AJW74"/>
    </row>
    <row r="75" spans="1:962">
      <c r="A75" s="171"/>
      <c r="B75" s="147"/>
      <c r="C75" s="148"/>
      <c r="D75" s="149"/>
      <c r="E75" s="150">
        <v>44219</v>
      </c>
      <c r="F75" s="137">
        <v>1</v>
      </c>
      <c r="G75" s="137">
        <v>1</v>
      </c>
      <c r="H75" s="137"/>
      <c r="I75" s="169">
        <f t="shared" si="3"/>
        <v>2</v>
      </c>
      <c r="J75" s="141" t="str">
        <f t="shared" si="4"/>
        <v/>
      </c>
      <c r="K75" s="199">
        <v>14.3</v>
      </c>
      <c r="L75" s="203">
        <v>2</v>
      </c>
      <c r="M75" s="176" t="str">
        <f t="shared" si="6"/>
        <v>14:30</v>
      </c>
      <c r="N75" s="186" t="str">
        <f t="shared" si="5"/>
        <v/>
      </c>
      <c r="O75" s="177" t="str">
        <f t="shared" si="7"/>
        <v/>
      </c>
      <c r="P75" s="182"/>
      <c r="Q75" s="239"/>
      <c r="R75" s="239"/>
      <c r="S75" s="239"/>
      <c r="T75" s="239"/>
      <c r="U75" s="239"/>
      <c r="V75" s="239"/>
      <c r="W75" s="239"/>
      <c r="X75" s="239"/>
      <c r="Y75" s="239"/>
      <c r="Z75" s="239"/>
      <c r="AA75" s="239"/>
      <c r="AB75" s="239"/>
      <c r="AC75" s="239"/>
      <c r="AD75" s="239"/>
      <c r="AE75" s="239"/>
      <c r="AF75" s="239"/>
      <c r="AG75" s="239"/>
      <c r="AH75" s="239"/>
      <c r="AI75" s="239"/>
      <c r="AJ75" s="239"/>
      <c r="AK75" s="239"/>
      <c r="AL75" s="239"/>
      <c r="AM75" s="239"/>
      <c r="AN75" s="239"/>
      <c r="AO75" s="239"/>
      <c r="AP75" s="135"/>
      <c r="AQ75" s="135"/>
      <c r="AR75" s="135"/>
      <c r="AS75" s="135"/>
      <c r="AT75" s="135"/>
      <c r="AU75" s="135"/>
      <c r="AV75" s="135"/>
      <c r="AW75" s="135"/>
      <c r="AX75" s="135"/>
      <c r="AY75" s="135"/>
      <c r="AZ75" s="135"/>
      <c r="BA75" s="135"/>
      <c r="BB75" s="135"/>
      <c r="BC75" s="135"/>
      <c r="BD75" s="135"/>
      <c r="BE75" s="13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  <c r="NI75"/>
      <c r="NJ75"/>
      <c r="NK75"/>
      <c r="NL75"/>
      <c r="NM75"/>
      <c r="NN75"/>
      <c r="NO75"/>
      <c r="NP75"/>
      <c r="NQ75"/>
      <c r="NR75"/>
      <c r="NS75"/>
      <c r="NT75"/>
      <c r="NU75"/>
      <c r="NV75"/>
      <c r="NW75"/>
      <c r="NX75"/>
      <c r="NY75"/>
      <c r="NZ75"/>
      <c r="OA75"/>
      <c r="OB75"/>
      <c r="OC75"/>
      <c r="OD75"/>
      <c r="OE75"/>
      <c r="OF75"/>
      <c r="OG75"/>
      <c r="OH75"/>
      <c r="OI75"/>
      <c r="OJ75"/>
      <c r="OK75"/>
      <c r="OL75"/>
      <c r="OM75"/>
      <c r="ON75"/>
      <c r="OO75"/>
      <c r="OP75"/>
      <c r="OQ75"/>
      <c r="OR75"/>
      <c r="OS75"/>
      <c r="OT75"/>
      <c r="OU75"/>
      <c r="OV75"/>
      <c r="OW75"/>
      <c r="OX75"/>
      <c r="OY75"/>
      <c r="OZ75"/>
      <c r="PA75"/>
      <c r="PB75"/>
      <c r="PC75"/>
      <c r="PD75"/>
      <c r="PE75"/>
      <c r="PF75"/>
      <c r="PG75"/>
      <c r="PH75"/>
      <c r="PI75"/>
      <c r="PJ75"/>
      <c r="PK75"/>
      <c r="PL75"/>
      <c r="PM75"/>
      <c r="PN75"/>
      <c r="PO75"/>
      <c r="PP75"/>
      <c r="PQ75"/>
      <c r="PR75"/>
      <c r="PS75"/>
      <c r="PT75"/>
      <c r="PU75"/>
      <c r="PV75"/>
      <c r="PW75"/>
      <c r="PX75"/>
      <c r="PY75"/>
      <c r="PZ75"/>
      <c r="QA75"/>
      <c r="QB75"/>
      <c r="QC75"/>
      <c r="QD75"/>
      <c r="QE75"/>
      <c r="QF75"/>
      <c r="QG75"/>
      <c r="QH75"/>
      <c r="QI75"/>
      <c r="QJ75"/>
      <c r="QK75"/>
      <c r="QL75"/>
      <c r="QM75"/>
      <c r="QN75"/>
      <c r="QO75"/>
      <c r="QP75"/>
      <c r="QQ75"/>
      <c r="QR75"/>
      <c r="QS75"/>
      <c r="QT75"/>
      <c r="QU75"/>
      <c r="QV75"/>
      <c r="QW75"/>
      <c r="QX75"/>
      <c r="QY75"/>
      <c r="QZ75"/>
      <c r="RA75"/>
      <c r="RB75"/>
      <c r="RC75"/>
      <c r="RD75"/>
      <c r="RE75"/>
      <c r="RF75"/>
      <c r="RG75"/>
      <c r="RH75"/>
      <c r="RI75"/>
      <c r="RJ75"/>
      <c r="RK75"/>
      <c r="RL75"/>
      <c r="RM75"/>
      <c r="RN75"/>
      <c r="RO75"/>
      <c r="RP75"/>
      <c r="RQ75"/>
      <c r="RR75"/>
      <c r="RS75"/>
      <c r="RT75"/>
      <c r="RU75"/>
      <c r="RV75"/>
      <c r="RW75"/>
      <c r="RX75"/>
      <c r="RY75"/>
      <c r="RZ75"/>
      <c r="SA75"/>
      <c r="SB75"/>
      <c r="SC75"/>
      <c r="SD75"/>
      <c r="SE75"/>
      <c r="SF75"/>
      <c r="SG75"/>
      <c r="SH75"/>
      <c r="SI75"/>
      <c r="SJ75"/>
      <c r="SK75"/>
      <c r="SL75"/>
      <c r="SM75"/>
      <c r="SN75"/>
      <c r="SO75"/>
      <c r="SP75"/>
      <c r="SQ75"/>
      <c r="SR75"/>
      <c r="SS75"/>
      <c r="ST75"/>
      <c r="SU75"/>
      <c r="SV75"/>
      <c r="SW75"/>
      <c r="SX75"/>
      <c r="SY75"/>
      <c r="SZ75"/>
      <c r="TA75"/>
      <c r="TB75"/>
      <c r="TC75"/>
      <c r="TD75"/>
      <c r="TE75"/>
      <c r="TF75"/>
      <c r="TG75"/>
      <c r="TH75"/>
      <c r="TI75"/>
      <c r="TJ75"/>
      <c r="TK75"/>
      <c r="TL75"/>
      <c r="TM75"/>
      <c r="TN75"/>
      <c r="TO75"/>
      <c r="TP75"/>
      <c r="TQ75"/>
      <c r="TR75"/>
      <c r="TS75"/>
      <c r="TT75"/>
      <c r="TU75"/>
      <c r="TV75"/>
      <c r="TW75"/>
      <c r="TX75"/>
      <c r="TY75"/>
      <c r="TZ75"/>
      <c r="UA75"/>
      <c r="UB75"/>
      <c r="UC75"/>
      <c r="UD75"/>
      <c r="UE75"/>
      <c r="UF75"/>
      <c r="UG75"/>
      <c r="UH75"/>
      <c r="UI75"/>
      <c r="UJ75"/>
      <c r="UK75"/>
      <c r="UL75"/>
      <c r="UM75"/>
      <c r="UN75"/>
      <c r="UO75"/>
      <c r="UP75"/>
      <c r="UQ75"/>
      <c r="UR75"/>
      <c r="US75"/>
      <c r="UT75"/>
      <c r="UU75"/>
      <c r="UV75"/>
      <c r="UW75"/>
      <c r="UX75"/>
      <c r="UY75"/>
      <c r="UZ75"/>
      <c r="VA75"/>
      <c r="VB75"/>
      <c r="VC75"/>
      <c r="VD75"/>
      <c r="VE75"/>
      <c r="VF75"/>
      <c r="VG75"/>
      <c r="VH75"/>
      <c r="VI75"/>
      <c r="VJ75"/>
      <c r="VK75"/>
      <c r="VL75"/>
      <c r="VM75"/>
      <c r="VN75"/>
      <c r="VO75"/>
      <c r="VP75"/>
      <c r="VQ75"/>
      <c r="VR75"/>
      <c r="VS75"/>
      <c r="VT75"/>
      <c r="VU75"/>
      <c r="VV75"/>
      <c r="VW75"/>
      <c r="VX75"/>
      <c r="VY75"/>
      <c r="VZ75"/>
      <c r="WA75"/>
      <c r="WB75"/>
      <c r="WC75"/>
      <c r="WD75"/>
      <c r="WE75"/>
      <c r="WF75"/>
      <c r="WG75"/>
      <c r="WH75"/>
      <c r="WI75"/>
      <c r="WJ75"/>
      <c r="WK75"/>
      <c r="WL75"/>
      <c r="WM75"/>
      <c r="WN75"/>
      <c r="WO75"/>
      <c r="WP75"/>
      <c r="WQ75"/>
      <c r="WR75"/>
      <c r="WS75"/>
      <c r="WT75"/>
      <c r="WU75"/>
      <c r="WV75"/>
      <c r="WW75"/>
      <c r="WX75"/>
      <c r="WY75"/>
      <c r="WZ75"/>
      <c r="XA75"/>
      <c r="XB75"/>
      <c r="XC75"/>
      <c r="XD75"/>
      <c r="XE75"/>
      <c r="XF75"/>
      <c r="XG75"/>
      <c r="XH75"/>
      <c r="XI75"/>
      <c r="XJ75"/>
      <c r="XK75"/>
      <c r="XL75"/>
      <c r="XM75"/>
      <c r="XN75"/>
      <c r="XO75"/>
      <c r="XP75"/>
      <c r="XQ75"/>
      <c r="XR75"/>
      <c r="XS75"/>
      <c r="XT75"/>
      <c r="XU75"/>
      <c r="XV75"/>
      <c r="XW75"/>
      <c r="XX75"/>
      <c r="XY75"/>
      <c r="XZ75"/>
      <c r="YA75"/>
      <c r="YB75"/>
      <c r="YC75"/>
      <c r="YD75"/>
      <c r="YE75"/>
      <c r="YF75"/>
      <c r="YG75"/>
      <c r="YH75"/>
      <c r="YI75"/>
      <c r="YJ75"/>
      <c r="YK75"/>
      <c r="YL75"/>
      <c r="YM75"/>
      <c r="YN75"/>
      <c r="YO75"/>
      <c r="YP75"/>
      <c r="YQ75"/>
      <c r="YR75"/>
      <c r="YS75"/>
      <c r="YT75"/>
      <c r="YU75"/>
      <c r="YV75"/>
      <c r="YW75"/>
      <c r="YX75"/>
      <c r="YY75"/>
      <c r="YZ75"/>
      <c r="ZA75"/>
      <c r="ZB75"/>
      <c r="ZC75"/>
      <c r="ZD75"/>
      <c r="ZE75"/>
      <c r="ZF75"/>
      <c r="ZG75"/>
      <c r="ZH75"/>
      <c r="ZI75"/>
      <c r="ZJ75"/>
      <c r="ZK75"/>
      <c r="ZL75"/>
      <c r="ZM75"/>
      <c r="ZN75"/>
      <c r="ZO75"/>
      <c r="ZP75"/>
      <c r="ZQ75"/>
      <c r="ZR75"/>
      <c r="ZS75"/>
      <c r="ZT75"/>
      <c r="ZU75"/>
      <c r="ZV75"/>
      <c r="ZW75"/>
      <c r="ZX75"/>
      <c r="ZY75"/>
      <c r="ZZ75"/>
      <c r="AAA75"/>
      <c r="AAB75"/>
      <c r="AAC75"/>
      <c r="AAD75"/>
      <c r="AAE75"/>
      <c r="AAF75"/>
      <c r="AAG75"/>
      <c r="AAH75"/>
      <c r="AAI75"/>
      <c r="AAJ75"/>
      <c r="AAK75"/>
      <c r="AAL75"/>
      <c r="AAM75"/>
      <c r="AAN75"/>
      <c r="AAO75"/>
      <c r="AAP75"/>
      <c r="AAQ75"/>
      <c r="AAR75"/>
      <c r="AAS75"/>
      <c r="AAT75"/>
      <c r="AAU75"/>
      <c r="AAV75"/>
      <c r="AAW75"/>
      <c r="AAX75"/>
      <c r="AAY75"/>
      <c r="AAZ75"/>
      <c r="ABA75"/>
      <c r="ABB75"/>
      <c r="ABC75"/>
      <c r="ABD75"/>
      <c r="ABE75"/>
      <c r="ABF75"/>
      <c r="ABG75"/>
      <c r="ABH75"/>
      <c r="ABI75"/>
      <c r="ABJ75"/>
      <c r="ABK75"/>
      <c r="ABL75"/>
      <c r="ABM75"/>
      <c r="ABN75"/>
      <c r="ABO75"/>
      <c r="ABP75"/>
      <c r="ABQ75"/>
      <c r="ABR75"/>
      <c r="ABS75"/>
      <c r="ABT75"/>
      <c r="ABU75"/>
      <c r="ABV75"/>
      <c r="ABW75"/>
      <c r="ABX75"/>
      <c r="ABY75"/>
      <c r="ABZ75"/>
      <c r="ACA75"/>
      <c r="ACB75"/>
      <c r="ACC75"/>
      <c r="ACD75"/>
      <c r="ACE75"/>
      <c r="ACF75"/>
      <c r="ACG75"/>
      <c r="ACH75"/>
      <c r="ACI75"/>
      <c r="ACJ75"/>
      <c r="ACK75"/>
      <c r="ACL75"/>
      <c r="ACM75"/>
      <c r="ACN75"/>
      <c r="ACO75"/>
      <c r="ACP75"/>
      <c r="ACQ75"/>
      <c r="ACR75"/>
      <c r="ACS75"/>
      <c r="ACT75"/>
      <c r="ACU75"/>
      <c r="ACV75"/>
      <c r="ACW75"/>
      <c r="ACX75"/>
      <c r="ACY75"/>
      <c r="ACZ75"/>
      <c r="ADA75"/>
      <c r="ADB75"/>
      <c r="ADC75"/>
      <c r="ADD75"/>
      <c r="ADE75"/>
      <c r="ADF75"/>
      <c r="ADG75"/>
      <c r="ADH75"/>
      <c r="ADI75"/>
      <c r="ADJ75"/>
      <c r="ADK75"/>
      <c r="ADL75"/>
      <c r="ADM75"/>
      <c r="ADN75"/>
      <c r="ADO75"/>
      <c r="ADP75"/>
      <c r="ADQ75"/>
      <c r="ADR75"/>
      <c r="ADS75"/>
      <c r="ADT75"/>
      <c r="ADU75"/>
      <c r="ADV75"/>
      <c r="ADW75"/>
      <c r="ADX75"/>
      <c r="ADY75"/>
      <c r="ADZ75"/>
      <c r="AEA75"/>
      <c r="AEB75"/>
      <c r="AEC75"/>
      <c r="AED75"/>
      <c r="AEE75"/>
      <c r="AEF75"/>
      <c r="AEG75"/>
      <c r="AEH75"/>
      <c r="AEI75"/>
      <c r="AEJ75"/>
      <c r="AEK75"/>
      <c r="AEL75"/>
      <c r="AEM75"/>
      <c r="AEN75"/>
      <c r="AEO75"/>
      <c r="AEP75"/>
      <c r="AEQ75"/>
      <c r="AER75"/>
      <c r="AES75"/>
      <c r="AET75"/>
      <c r="AEU75"/>
      <c r="AEV75"/>
      <c r="AEW75"/>
      <c r="AEX75"/>
      <c r="AEY75"/>
      <c r="AEZ75"/>
      <c r="AFA75"/>
      <c r="AFB75"/>
      <c r="AFC75"/>
      <c r="AFD75"/>
      <c r="AFE75"/>
      <c r="AFF75"/>
      <c r="AFG75"/>
      <c r="AFH75"/>
      <c r="AFI75"/>
      <c r="AFJ75"/>
      <c r="AFK75"/>
      <c r="AFL75"/>
      <c r="AFM75"/>
      <c r="AFN75"/>
      <c r="AFO75"/>
      <c r="AFP75"/>
      <c r="AFQ75"/>
      <c r="AFR75"/>
      <c r="AFS75"/>
      <c r="AFT75"/>
      <c r="AFU75"/>
      <c r="AFV75"/>
      <c r="AFW75"/>
      <c r="AFX75"/>
      <c r="AFY75"/>
      <c r="AFZ75"/>
      <c r="AGA75"/>
      <c r="AGB75"/>
      <c r="AGC75"/>
      <c r="AGD75"/>
      <c r="AGE75"/>
      <c r="AGF75"/>
      <c r="AGG75"/>
      <c r="AGH75"/>
      <c r="AGI75"/>
      <c r="AGJ75"/>
      <c r="AGK75"/>
      <c r="AGL75"/>
      <c r="AGM75"/>
      <c r="AGN75"/>
      <c r="AGO75"/>
      <c r="AGP75"/>
      <c r="AGQ75"/>
      <c r="AGR75"/>
      <c r="AGS75"/>
      <c r="AGT75"/>
      <c r="AGU75"/>
      <c r="AGV75"/>
      <c r="AGW75"/>
      <c r="AGX75"/>
      <c r="AGY75"/>
      <c r="AGZ75"/>
      <c r="AHA75"/>
      <c r="AHB75"/>
      <c r="AHC75"/>
      <c r="AHD75"/>
      <c r="AHE75"/>
      <c r="AHF75"/>
      <c r="AHG75"/>
      <c r="AHH75"/>
      <c r="AHI75"/>
      <c r="AHJ75"/>
      <c r="AHK75"/>
      <c r="AHL75"/>
      <c r="AHM75"/>
      <c r="AHN75"/>
      <c r="AHO75"/>
      <c r="AHP75"/>
      <c r="AHQ75"/>
      <c r="AHR75"/>
      <c r="AHS75"/>
      <c r="AHT75"/>
      <c r="AHU75"/>
      <c r="AHV75"/>
      <c r="AHW75"/>
      <c r="AHX75"/>
      <c r="AHY75"/>
      <c r="AHZ75"/>
      <c r="AIA75"/>
      <c r="AIB75"/>
      <c r="AIC75"/>
      <c r="AID75"/>
      <c r="AIE75"/>
      <c r="AIF75"/>
      <c r="AIG75"/>
      <c r="AIH75"/>
      <c r="AII75"/>
      <c r="AIJ75"/>
      <c r="AIK75"/>
      <c r="AIL75"/>
      <c r="AIM75"/>
      <c r="AIN75"/>
      <c r="AIO75"/>
      <c r="AIP75"/>
      <c r="AIQ75"/>
      <c r="AIR75"/>
      <c r="AIS75"/>
      <c r="AIT75"/>
      <c r="AIU75"/>
      <c r="AIV75"/>
      <c r="AIW75"/>
      <c r="AIX75"/>
      <c r="AIY75"/>
      <c r="AIZ75"/>
      <c r="AJA75"/>
      <c r="AJB75"/>
      <c r="AJC75"/>
      <c r="AJD75"/>
      <c r="AJE75"/>
      <c r="AJF75"/>
      <c r="AJG75"/>
      <c r="AJH75"/>
      <c r="AJI75"/>
      <c r="AJJ75"/>
      <c r="AJK75"/>
      <c r="AJL75"/>
      <c r="AJM75"/>
      <c r="AJN75"/>
      <c r="AJO75"/>
      <c r="AJP75"/>
      <c r="AJQ75"/>
      <c r="AJR75"/>
      <c r="AJS75"/>
      <c r="AJT75"/>
      <c r="AJU75"/>
      <c r="AJV75"/>
      <c r="AJW75"/>
    </row>
    <row r="76" spans="1:962">
      <c r="A76" s="171"/>
      <c r="B76" s="147"/>
      <c r="C76" s="148"/>
      <c r="D76" s="149"/>
      <c r="E76" s="150">
        <v>44336</v>
      </c>
      <c r="F76" s="137">
        <v>2</v>
      </c>
      <c r="G76" s="137">
        <v>2</v>
      </c>
      <c r="H76" s="137"/>
      <c r="I76" s="169">
        <f t="shared" ref="I76:I110" si="8">F76+G76</f>
        <v>4</v>
      </c>
      <c r="J76" s="141" t="str">
        <f t="shared" ref="J76:J107" si="9">IF(A76="ok",I76,"")</f>
        <v/>
      </c>
      <c r="K76" s="199">
        <v>15</v>
      </c>
      <c r="L76" s="203">
        <v>3</v>
      </c>
      <c r="M76" s="176" t="str">
        <f t="shared" si="6"/>
        <v>15:00</v>
      </c>
      <c r="N76" s="186" t="str">
        <f t="shared" ref="N76:N110" si="10">IF(J76="","",2*J76)</f>
        <v/>
      </c>
      <c r="O76" s="177" t="str">
        <f t="shared" si="7"/>
        <v/>
      </c>
      <c r="P76" s="182"/>
      <c r="Q76" s="239"/>
      <c r="R76" s="239"/>
      <c r="S76" s="239"/>
      <c r="T76" s="239"/>
      <c r="U76" s="239"/>
      <c r="V76" s="239"/>
      <c r="W76" s="239"/>
      <c r="X76" s="239"/>
      <c r="Y76" s="239"/>
      <c r="Z76" s="239"/>
      <c r="AA76" s="239"/>
      <c r="AB76" s="239"/>
      <c r="AC76" s="239"/>
      <c r="AD76" s="239"/>
      <c r="AE76" s="239"/>
      <c r="AF76" s="239"/>
      <c r="AG76" s="239"/>
      <c r="AH76" s="239"/>
      <c r="AI76" s="239"/>
      <c r="AJ76" s="239"/>
      <c r="AK76" s="239"/>
      <c r="AL76" s="239"/>
      <c r="AM76" s="239"/>
      <c r="AN76" s="239"/>
      <c r="AO76" s="239"/>
      <c r="AP76" s="135"/>
      <c r="AQ76" s="135"/>
      <c r="AR76" s="135"/>
      <c r="AS76" s="135"/>
      <c r="AT76" s="135"/>
      <c r="AU76" s="135"/>
      <c r="AV76" s="135"/>
      <c r="AW76" s="135"/>
      <c r="AX76" s="135"/>
      <c r="AY76" s="135"/>
      <c r="AZ76" s="135"/>
      <c r="BA76" s="135"/>
      <c r="BB76" s="135"/>
      <c r="BC76" s="135"/>
      <c r="BD76" s="135"/>
      <c r="BE76" s="135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N76"/>
      <c r="IO76"/>
      <c r="IP76"/>
      <c r="IQ76"/>
      <c r="IR76"/>
      <c r="IS76"/>
      <c r="IT76"/>
      <c r="IU76"/>
      <c r="IV76"/>
      <c r="IW76"/>
      <c r="IX76"/>
      <c r="IY76"/>
      <c r="IZ76"/>
      <c r="JA76"/>
      <c r="JB76"/>
      <c r="JC76"/>
      <c r="JD76"/>
      <c r="JE76"/>
      <c r="JF76"/>
      <c r="JG76"/>
      <c r="JH76"/>
      <c r="JI76"/>
      <c r="JJ76"/>
      <c r="JK76"/>
      <c r="JL76"/>
      <c r="JM76"/>
      <c r="JN76"/>
      <c r="JO76"/>
      <c r="JP76"/>
      <c r="JQ76"/>
      <c r="JR76"/>
      <c r="JS76"/>
      <c r="JT76"/>
      <c r="JU76"/>
      <c r="JV76"/>
      <c r="JW76"/>
      <c r="JX76"/>
      <c r="JY76"/>
      <c r="JZ76"/>
      <c r="KA76"/>
      <c r="KB76"/>
      <c r="KC76"/>
      <c r="KD76"/>
      <c r="KE76"/>
      <c r="KF76"/>
      <c r="KG76"/>
      <c r="KH76"/>
      <c r="KI76"/>
      <c r="KJ76"/>
      <c r="KK76"/>
      <c r="KL76"/>
      <c r="KM76"/>
      <c r="KN76"/>
      <c r="KO76"/>
      <c r="KP76"/>
      <c r="KQ76"/>
      <c r="KR76"/>
      <c r="KS76"/>
      <c r="KT76"/>
      <c r="KU76"/>
      <c r="KV76"/>
      <c r="KW76"/>
      <c r="KX76"/>
      <c r="KY76"/>
      <c r="KZ76"/>
      <c r="LA76"/>
      <c r="LB76"/>
      <c r="LC76"/>
      <c r="LD76"/>
      <c r="LE76"/>
      <c r="LF76"/>
      <c r="LG76"/>
      <c r="LH76"/>
      <c r="LI76"/>
      <c r="LJ76"/>
      <c r="LK76"/>
      <c r="LL76"/>
      <c r="LM76"/>
      <c r="LN76"/>
      <c r="LO76"/>
      <c r="LP76"/>
      <c r="LQ76"/>
      <c r="LR76"/>
      <c r="LS76"/>
      <c r="LT76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  <c r="MP76"/>
      <c r="MQ76"/>
      <c r="MR76"/>
      <c r="MS76"/>
      <c r="MT76"/>
      <c r="MU76"/>
      <c r="MV76"/>
      <c r="MW76"/>
      <c r="MX76"/>
      <c r="MY76"/>
      <c r="MZ76"/>
      <c r="NA76"/>
      <c r="NB76"/>
      <c r="NC76"/>
      <c r="ND76"/>
      <c r="NE76"/>
      <c r="NF76"/>
      <c r="NG76"/>
      <c r="NH76"/>
      <c r="NI76"/>
      <c r="NJ76"/>
      <c r="NK76"/>
      <c r="NL76"/>
      <c r="NM76"/>
      <c r="NN76"/>
      <c r="NO76"/>
      <c r="NP76"/>
      <c r="NQ76"/>
      <c r="NR76"/>
      <c r="NS76"/>
      <c r="NT76"/>
      <c r="NU76"/>
      <c r="NV76"/>
      <c r="NW76"/>
      <c r="NX76"/>
      <c r="NY76"/>
      <c r="NZ76"/>
      <c r="OA76"/>
      <c r="OB76"/>
      <c r="OC76"/>
      <c r="OD76"/>
      <c r="OE76"/>
      <c r="OF76"/>
      <c r="OG76"/>
      <c r="OH76"/>
      <c r="OI76"/>
      <c r="OJ76"/>
      <c r="OK76"/>
      <c r="OL76"/>
      <c r="OM76"/>
      <c r="ON76"/>
      <c r="OO76"/>
      <c r="OP76"/>
      <c r="OQ76"/>
      <c r="OR76"/>
      <c r="OS76"/>
      <c r="OT76"/>
      <c r="OU76"/>
      <c r="OV76"/>
      <c r="OW76"/>
      <c r="OX76"/>
      <c r="OY76"/>
      <c r="OZ76"/>
      <c r="PA76"/>
      <c r="PB76"/>
      <c r="PC76"/>
      <c r="PD76"/>
      <c r="PE76"/>
      <c r="PF76"/>
      <c r="PG76"/>
      <c r="PH76"/>
      <c r="PI76"/>
      <c r="PJ76"/>
      <c r="PK76"/>
      <c r="PL76"/>
      <c r="PM76"/>
      <c r="PN76"/>
      <c r="PO76"/>
      <c r="PP76"/>
      <c r="PQ76"/>
      <c r="PR76"/>
      <c r="PS76"/>
      <c r="PT76"/>
      <c r="PU76"/>
      <c r="PV76"/>
      <c r="PW76"/>
      <c r="PX76"/>
      <c r="PY76"/>
      <c r="PZ76"/>
      <c r="QA76"/>
      <c r="QB76"/>
      <c r="QC76"/>
      <c r="QD76"/>
      <c r="QE76"/>
      <c r="QF76"/>
      <c r="QG76"/>
      <c r="QH76"/>
      <c r="QI76"/>
      <c r="QJ76"/>
      <c r="QK76"/>
      <c r="QL76"/>
      <c r="QM76"/>
      <c r="QN76"/>
      <c r="QO76"/>
      <c r="QP76"/>
      <c r="QQ76"/>
      <c r="QR76"/>
      <c r="QS76"/>
      <c r="QT76"/>
      <c r="QU76"/>
      <c r="QV76"/>
      <c r="QW76"/>
      <c r="QX76"/>
      <c r="QY76"/>
      <c r="QZ76"/>
      <c r="RA76"/>
      <c r="RB76"/>
      <c r="RC76"/>
      <c r="RD76"/>
      <c r="RE76"/>
      <c r="RF76"/>
      <c r="RG76"/>
      <c r="RH76"/>
      <c r="RI76"/>
      <c r="RJ76"/>
      <c r="RK76"/>
      <c r="RL76"/>
      <c r="RM76"/>
      <c r="RN76"/>
      <c r="RO76"/>
      <c r="RP76"/>
      <c r="RQ76"/>
      <c r="RR76"/>
      <c r="RS76"/>
      <c r="RT76"/>
      <c r="RU76"/>
      <c r="RV76"/>
      <c r="RW76"/>
      <c r="RX76"/>
      <c r="RY76"/>
      <c r="RZ76"/>
      <c r="SA76"/>
      <c r="SB76"/>
      <c r="SC76"/>
      <c r="SD76"/>
      <c r="SE76"/>
      <c r="SF76"/>
      <c r="SG76"/>
      <c r="SH76"/>
      <c r="SI76"/>
      <c r="SJ76"/>
      <c r="SK76"/>
      <c r="SL76"/>
      <c r="SM76"/>
      <c r="SN76"/>
      <c r="SO76"/>
      <c r="SP76"/>
      <c r="SQ76"/>
      <c r="SR76"/>
      <c r="SS76"/>
      <c r="ST76"/>
      <c r="SU76"/>
      <c r="SV76"/>
      <c r="SW76"/>
      <c r="SX76"/>
      <c r="SY76"/>
      <c r="SZ76"/>
      <c r="TA76"/>
      <c r="TB76"/>
      <c r="TC76"/>
      <c r="TD76"/>
      <c r="TE76"/>
      <c r="TF76"/>
      <c r="TG76"/>
      <c r="TH76"/>
      <c r="TI76"/>
      <c r="TJ76"/>
      <c r="TK76"/>
      <c r="TL76"/>
      <c r="TM76"/>
      <c r="TN76"/>
      <c r="TO76"/>
      <c r="TP76"/>
      <c r="TQ76"/>
      <c r="TR76"/>
      <c r="TS76"/>
      <c r="TT76"/>
      <c r="TU76"/>
      <c r="TV76"/>
      <c r="TW76"/>
      <c r="TX76"/>
      <c r="TY76"/>
      <c r="TZ76"/>
      <c r="UA76"/>
      <c r="UB76"/>
      <c r="UC76"/>
      <c r="UD76"/>
      <c r="UE76"/>
      <c r="UF76"/>
      <c r="UG76"/>
      <c r="UH76"/>
      <c r="UI76"/>
      <c r="UJ76"/>
      <c r="UK76"/>
      <c r="UL76"/>
      <c r="UM76"/>
      <c r="UN76"/>
      <c r="UO76"/>
      <c r="UP76"/>
      <c r="UQ76"/>
      <c r="UR76"/>
      <c r="US76"/>
      <c r="UT76"/>
      <c r="UU76"/>
      <c r="UV76"/>
      <c r="UW76"/>
      <c r="UX76"/>
      <c r="UY76"/>
      <c r="UZ76"/>
      <c r="VA76"/>
      <c r="VB76"/>
      <c r="VC76"/>
      <c r="VD76"/>
      <c r="VE76"/>
      <c r="VF76"/>
      <c r="VG76"/>
      <c r="VH76"/>
      <c r="VI76"/>
      <c r="VJ76"/>
      <c r="VK76"/>
      <c r="VL76"/>
      <c r="VM76"/>
      <c r="VN76"/>
      <c r="VO76"/>
      <c r="VP76"/>
      <c r="VQ76"/>
      <c r="VR76"/>
      <c r="VS76"/>
      <c r="VT76"/>
      <c r="VU76"/>
      <c r="VV76"/>
      <c r="VW76"/>
      <c r="VX76"/>
      <c r="VY76"/>
      <c r="VZ76"/>
      <c r="WA76"/>
      <c r="WB76"/>
      <c r="WC76"/>
      <c r="WD76"/>
      <c r="WE76"/>
      <c r="WF76"/>
      <c r="WG76"/>
      <c r="WH76"/>
      <c r="WI76"/>
      <c r="WJ76"/>
      <c r="WK76"/>
      <c r="WL76"/>
      <c r="WM76"/>
      <c r="WN76"/>
      <c r="WO76"/>
      <c r="WP76"/>
      <c r="WQ76"/>
      <c r="WR76"/>
      <c r="WS76"/>
      <c r="WT76"/>
      <c r="WU76"/>
      <c r="WV76"/>
      <c r="WW76"/>
      <c r="WX76"/>
      <c r="WY76"/>
      <c r="WZ76"/>
      <c r="XA76"/>
      <c r="XB76"/>
      <c r="XC76"/>
      <c r="XD76"/>
      <c r="XE76"/>
      <c r="XF76"/>
      <c r="XG76"/>
      <c r="XH76"/>
      <c r="XI76"/>
      <c r="XJ76"/>
      <c r="XK76"/>
      <c r="XL76"/>
      <c r="XM76"/>
      <c r="XN76"/>
      <c r="XO76"/>
      <c r="XP76"/>
      <c r="XQ76"/>
      <c r="XR76"/>
      <c r="XS76"/>
      <c r="XT76"/>
      <c r="XU76"/>
      <c r="XV76"/>
      <c r="XW76"/>
      <c r="XX76"/>
      <c r="XY76"/>
      <c r="XZ76"/>
      <c r="YA76"/>
      <c r="YB76"/>
      <c r="YC76"/>
      <c r="YD76"/>
      <c r="YE76"/>
      <c r="YF76"/>
      <c r="YG76"/>
      <c r="YH76"/>
      <c r="YI76"/>
      <c r="YJ76"/>
      <c r="YK76"/>
      <c r="YL76"/>
      <c r="YM76"/>
      <c r="YN76"/>
      <c r="YO76"/>
      <c r="YP76"/>
      <c r="YQ76"/>
      <c r="YR76"/>
      <c r="YS76"/>
      <c r="YT76"/>
      <c r="YU76"/>
      <c r="YV76"/>
      <c r="YW76"/>
      <c r="YX76"/>
      <c r="YY76"/>
      <c r="YZ76"/>
      <c r="ZA76"/>
      <c r="ZB76"/>
      <c r="ZC76"/>
      <c r="ZD76"/>
      <c r="ZE76"/>
      <c r="ZF76"/>
      <c r="ZG76"/>
      <c r="ZH76"/>
      <c r="ZI76"/>
      <c r="ZJ76"/>
      <c r="ZK76"/>
      <c r="ZL76"/>
      <c r="ZM76"/>
      <c r="ZN76"/>
      <c r="ZO76"/>
      <c r="ZP76"/>
      <c r="ZQ76"/>
      <c r="ZR76"/>
      <c r="ZS76"/>
      <c r="ZT76"/>
      <c r="ZU76"/>
      <c r="ZV76"/>
      <c r="ZW76"/>
      <c r="ZX76"/>
      <c r="ZY76"/>
      <c r="ZZ76"/>
      <c r="AAA76"/>
      <c r="AAB76"/>
      <c r="AAC76"/>
      <c r="AAD76"/>
      <c r="AAE76"/>
      <c r="AAF76"/>
      <c r="AAG76"/>
      <c r="AAH76"/>
      <c r="AAI76"/>
      <c r="AAJ76"/>
      <c r="AAK76"/>
      <c r="AAL76"/>
      <c r="AAM76"/>
      <c r="AAN76"/>
      <c r="AAO76"/>
      <c r="AAP76"/>
      <c r="AAQ76"/>
      <c r="AAR76"/>
      <c r="AAS76"/>
      <c r="AAT76"/>
      <c r="AAU76"/>
      <c r="AAV76"/>
      <c r="AAW76"/>
      <c r="AAX76"/>
      <c r="AAY76"/>
      <c r="AAZ76"/>
      <c r="ABA76"/>
      <c r="ABB76"/>
      <c r="ABC76"/>
      <c r="ABD76"/>
      <c r="ABE76"/>
      <c r="ABF76"/>
      <c r="ABG76"/>
      <c r="ABH76"/>
      <c r="ABI76"/>
      <c r="ABJ76"/>
      <c r="ABK76"/>
      <c r="ABL76"/>
      <c r="ABM76"/>
      <c r="ABN76"/>
      <c r="ABO76"/>
      <c r="ABP76"/>
      <c r="ABQ76"/>
      <c r="ABR76"/>
      <c r="ABS76"/>
      <c r="ABT76"/>
      <c r="ABU76"/>
      <c r="ABV76"/>
      <c r="ABW76"/>
      <c r="ABX76"/>
      <c r="ABY76"/>
      <c r="ABZ76"/>
      <c r="ACA76"/>
      <c r="ACB76"/>
      <c r="ACC76"/>
      <c r="ACD76"/>
      <c r="ACE76"/>
      <c r="ACF76"/>
      <c r="ACG76"/>
      <c r="ACH76"/>
      <c r="ACI76"/>
      <c r="ACJ76"/>
      <c r="ACK76"/>
      <c r="ACL76"/>
      <c r="ACM76"/>
      <c r="ACN76"/>
      <c r="ACO76"/>
      <c r="ACP76"/>
      <c r="ACQ76"/>
      <c r="ACR76"/>
      <c r="ACS76"/>
      <c r="ACT76"/>
      <c r="ACU76"/>
      <c r="ACV76"/>
      <c r="ACW76"/>
      <c r="ACX76"/>
      <c r="ACY76"/>
      <c r="ACZ76"/>
      <c r="ADA76"/>
      <c r="ADB76"/>
      <c r="ADC76"/>
      <c r="ADD76"/>
      <c r="ADE76"/>
      <c r="ADF76"/>
      <c r="ADG76"/>
      <c r="ADH76"/>
      <c r="ADI76"/>
      <c r="ADJ76"/>
      <c r="ADK76"/>
      <c r="ADL76"/>
      <c r="ADM76"/>
      <c r="ADN76"/>
      <c r="ADO76"/>
      <c r="ADP76"/>
      <c r="ADQ76"/>
      <c r="ADR76"/>
      <c r="ADS76"/>
      <c r="ADT76"/>
      <c r="ADU76"/>
      <c r="ADV76"/>
      <c r="ADW76"/>
      <c r="ADX76"/>
      <c r="ADY76"/>
      <c r="ADZ76"/>
      <c r="AEA76"/>
      <c r="AEB76"/>
      <c r="AEC76"/>
      <c r="AED76"/>
      <c r="AEE76"/>
      <c r="AEF76"/>
      <c r="AEG76"/>
      <c r="AEH76"/>
      <c r="AEI76"/>
      <c r="AEJ76"/>
      <c r="AEK76"/>
      <c r="AEL76"/>
      <c r="AEM76"/>
      <c r="AEN76"/>
      <c r="AEO76"/>
      <c r="AEP76"/>
      <c r="AEQ76"/>
      <c r="AER76"/>
      <c r="AES76"/>
      <c r="AET76"/>
      <c r="AEU76"/>
      <c r="AEV76"/>
      <c r="AEW76"/>
      <c r="AEX76"/>
      <c r="AEY76"/>
      <c r="AEZ76"/>
      <c r="AFA76"/>
      <c r="AFB76"/>
      <c r="AFC76"/>
      <c r="AFD76"/>
      <c r="AFE76"/>
      <c r="AFF76"/>
      <c r="AFG76"/>
      <c r="AFH76"/>
      <c r="AFI76"/>
      <c r="AFJ76"/>
      <c r="AFK76"/>
      <c r="AFL76"/>
      <c r="AFM76"/>
      <c r="AFN76"/>
      <c r="AFO76"/>
      <c r="AFP76"/>
      <c r="AFQ76"/>
      <c r="AFR76"/>
      <c r="AFS76"/>
      <c r="AFT76"/>
      <c r="AFU76"/>
      <c r="AFV76"/>
      <c r="AFW76"/>
      <c r="AFX76"/>
      <c r="AFY76"/>
      <c r="AFZ76"/>
      <c r="AGA76"/>
      <c r="AGB76"/>
      <c r="AGC76"/>
      <c r="AGD76"/>
      <c r="AGE76"/>
      <c r="AGF76"/>
      <c r="AGG76"/>
      <c r="AGH76"/>
      <c r="AGI76"/>
      <c r="AGJ76"/>
      <c r="AGK76"/>
      <c r="AGL76"/>
      <c r="AGM76"/>
      <c r="AGN76"/>
      <c r="AGO76"/>
      <c r="AGP76"/>
      <c r="AGQ76"/>
      <c r="AGR76"/>
      <c r="AGS76"/>
      <c r="AGT76"/>
      <c r="AGU76"/>
      <c r="AGV76"/>
      <c r="AGW76"/>
      <c r="AGX76"/>
      <c r="AGY76"/>
      <c r="AGZ76"/>
      <c r="AHA76"/>
      <c r="AHB76"/>
      <c r="AHC76"/>
      <c r="AHD76"/>
      <c r="AHE76"/>
      <c r="AHF76"/>
      <c r="AHG76"/>
      <c r="AHH76"/>
      <c r="AHI76"/>
      <c r="AHJ76"/>
      <c r="AHK76"/>
      <c r="AHL76"/>
      <c r="AHM76"/>
      <c r="AHN76"/>
      <c r="AHO76"/>
      <c r="AHP76"/>
      <c r="AHQ76"/>
      <c r="AHR76"/>
      <c r="AHS76"/>
      <c r="AHT76"/>
      <c r="AHU76"/>
      <c r="AHV76"/>
      <c r="AHW76"/>
      <c r="AHX76"/>
      <c r="AHY76"/>
      <c r="AHZ76"/>
      <c r="AIA76"/>
      <c r="AIB76"/>
      <c r="AIC76"/>
      <c r="AID76"/>
      <c r="AIE76"/>
      <c r="AIF76"/>
      <c r="AIG76"/>
      <c r="AIH76"/>
      <c r="AII76"/>
      <c r="AIJ76"/>
      <c r="AIK76"/>
      <c r="AIL76"/>
      <c r="AIM76"/>
      <c r="AIN76"/>
      <c r="AIO76"/>
      <c r="AIP76"/>
      <c r="AIQ76"/>
      <c r="AIR76"/>
      <c r="AIS76"/>
      <c r="AIT76"/>
      <c r="AIU76"/>
      <c r="AIV76"/>
      <c r="AIW76"/>
      <c r="AIX76"/>
      <c r="AIY76"/>
      <c r="AIZ76"/>
      <c r="AJA76"/>
      <c r="AJB76"/>
      <c r="AJC76"/>
      <c r="AJD76"/>
      <c r="AJE76"/>
      <c r="AJF76"/>
      <c r="AJG76"/>
      <c r="AJH76"/>
      <c r="AJI76"/>
      <c r="AJJ76"/>
      <c r="AJK76"/>
      <c r="AJL76"/>
      <c r="AJM76"/>
      <c r="AJN76"/>
      <c r="AJO76"/>
      <c r="AJP76"/>
      <c r="AJQ76"/>
      <c r="AJR76"/>
      <c r="AJS76"/>
      <c r="AJT76"/>
      <c r="AJU76"/>
      <c r="AJV76"/>
      <c r="AJW76"/>
    </row>
    <row r="77" spans="1:962">
      <c r="A77" s="171"/>
      <c r="B77" s="147"/>
      <c r="C77" s="148"/>
      <c r="D77" s="149"/>
      <c r="E77" s="150">
        <v>44210</v>
      </c>
      <c r="F77" s="137">
        <v>2</v>
      </c>
      <c r="G77" s="137">
        <v>1</v>
      </c>
      <c r="H77" s="137"/>
      <c r="I77" s="169">
        <f t="shared" si="8"/>
        <v>3</v>
      </c>
      <c r="J77" s="141" t="str">
        <f t="shared" si="9"/>
        <v/>
      </c>
      <c r="K77" s="199">
        <v>14</v>
      </c>
      <c r="L77" s="203">
        <v>1</v>
      </c>
      <c r="M77" s="176" t="str">
        <f t="shared" ref="M77:M110" si="11">IF(ISBLANK(L77),"",CHOOSE(IF(MOD(L77,3)=0,3,MOD(L77,3)),"14:00","14:30","15:00"))</f>
        <v>14:00</v>
      </c>
      <c r="N77" s="186" t="str">
        <f t="shared" si="10"/>
        <v/>
      </c>
      <c r="O77" s="177" t="str">
        <f t="shared" ref="O77:O110" si="12">IF(N77="","",COUNT(P77:AO77)*N77-SUM(P77:AO77))</f>
        <v/>
      </c>
      <c r="P77" s="182"/>
      <c r="Q77" s="239"/>
      <c r="R77" s="239"/>
      <c r="S77" s="239"/>
      <c r="T77" s="239"/>
      <c r="U77" s="239"/>
      <c r="V77" s="239"/>
      <c r="W77" s="239"/>
      <c r="X77" s="239"/>
      <c r="Y77" s="239"/>
      <c r="Z77" s="239"/>
      <c r="AA77" s="239"/>
      <c r="AB77" s="239"/>
      <c r="AC77" s="239"/>
      <c r="AD77" s="239"/>
      <c r="AE77" s="239"/>
      <c r="AF77" s="239"/>
      <c r="AG77" s="239"/>
      <c r="AH77" s="239"/>
      <c r="AI77" s="239"/>
      <c r="AJ77" s="239"/>
      <c r="AK77" s="239"/>
      <c r="AL77" s="239"/>
      <c r="AM77" s="239"/>
      <c r="AN77" s="239"/>
      <c r="AO77" s="239"/>
      <c r="AP77" s="135"/>
      <c r="AQ77" s="135"/>
      <c r="AR77" s="135"/>
      <c r="AS77" s="135"/>
      <c r="AT77" s="135"/>
      <c r="AU77" s="135"/>
      <c r="AV77" s="135"/>
      <c r="AW77" s="135"/>
      <c r="AX77" s="135"/>
      <c r="AY77" s="135"/>
      <c r="AZ77" s="135"/>
      <c r="BA77" s="135"/>
      <c r="BB77" s="135"/>
      <c r="BC77" s="135"/>
      <c r="BD77" s="135"/>
      <c r="BE77" s="135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  <c r="IW77"/>
      <c r="IX77"/>
      <c r="IY77"/>
      <c r="IZ77"/>
      <c r="JA77"/>
      <c r="JB77"/>
      <c r="JC77"/>
      <c r="JD77"/>
      <c r="JE77"/>
      <c r="JF77"/>
      <c r="JG77"/>
      <c r="JH77"/>
      <c r="JI77"/>
      <c r="JJ77"/>
      <c r="JK77"/>
      <c r="JL77"/>
      <c r="JM77"/>
      <c r="JN77"/>
      <c r="JO77"/>
      <c r="JP77"/>
      <c r="JQ77"/>
      <c r="JR77"/>
      <c r="JS77"/>
      <c r="JT77"/>
      <c r="JU77"/>
      <c r="JV77"/>
      <c r="JW77"/>
      <c r="JX77"/>
      <c r="JY77"/>
      <c r="JZ77"/>
      <c r="KA77"/>
      <c r="KB77"/>
      <c r="KC77"/>
      <c r="KD77"/>
      <c r="KE77"/>
      <c r="KF77"/>
      <c r="KG77"/>
      <c r="KH77"/>
      <c r="KI77"/>
      <c r="KJ77"/>
      <c r="KK77"/>
      <c r="KL77"/>
      <c r="KM77"/>
      <c r="KN77"/>
      <c r="KO77"/>
      <c r="KP77"/>
      <c r="KQ77"/>
      <c r="KR77"/>
      <c r="KS77"/>
      <c r="KT77"/>
      <c r="KU77"/>
      <c r="KV77"/>
      <c r="KW77"/>
      <c r="KX77"/>
      <c r="KY77"/>
      <c r="KZ77"/>
      <c r="LA77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  <c r="NH77"/>
      <c r="NI77"/>
      <c r="NJ77"/>
      <c r="NK77"/>
      <c r="NL77"/>
      <c r="NM77"/>
      <c r="NN77"/>
      <c r="NO77"/>
      <c r="NP77"/>
      <c r="NQ77"/>
      <c r="NR77"/>
      <c r="NS77"/>
      <c r="NT77"/>
      <c r="NU77"/>
      <c r="NV77"/>
      <c r="NW77"/>
      <c r="NX77"/>
      <c r="NY77"/>
      <c r="NZ77"/>
      <c r="OA77"/>
      <c r="OB77"/>
      <c r="OC77"/>
      <c r="OD77"/>
      <c r="OE77"/>
      <c r="OF77"/>
      <c r="OG77"/>
      <c r="OH77"/>
      <c r="OI77"/>
      <c r="OJ77"/>
      <c r="OK77"/>
      <c r="OL77"/>
      <c r="OM77"/>
      <c r="ON77"/>
      <c r="OO77"/>
      <c r="OP77"/>
      <c r="OQ77"/>
      <c r="OR77"/>
      <c r="OS77"/>
      <c r="OT77"/>
      <c r="OU77"/>
      <c r="OV77"/>
      <c r="OW77"/>
      <c r="OX77"/>
      <c r="OY77"/>
      <c r="OZ77"/>
      <c r="PA77"/>
      <c r="PB77"/>
      <c r="PC77"/>
      <c r="PD77"/>
      <c r="PE77"/>
      <c r="PF77"/>
      <c r="PG77"/>
      <c r="PH77"/>
      <c r="PI77"/>
      <c r="PJ77"/>
      <c r="PK77"/>
      <c r="PL77"/>
      <c r="PM77"/>
      <c r="PN77"/>
      <c r="PO77"/>
      <c r="PP77"/>
      <c r="PQ77"/>
      <c r="PR77"/>
      <c r="PS77"/>
      <c r="PT77"/>
      <c r="PU77"/>
      <c r="PV77"/>
      <c r="PW77"/>
      <c r="PX77"/>
      <c r="PY77"/>
      <c r="PZ77"/>
      <c r="QA77"/>
      <c r="QB77"/>
      <c r="QC77"/>
      <c r="QD77"/>
      <c r="QE77"/>
      <c r="QF77"/>
      <c r="QG77"/>
      <c r="QH77"/>
      <c r="QI77"/>
      <c r="QJ77"/>
      <c r="QK77"/>
      <c r="QL77"/>
      <c r="QM77"/>
      <c r="QN77"/>
      <c r="QO77"/>
      <c r="QP77"/>
      <c r="QQ77"/>
      <c r="QR77"/>
      <c r="QS77"/>
      <c r="QT77"/>
      <c r="QU77"/>
      <c r="QV77"/>
      <c r="QW77"/>
      <c r="QX77"/>
      <c r="QY77"/>
      <c r="QZ77"/>
      <c r="RA77"/>
      <c r="RB77"/>
      <c r="RC77"/>
      <c r="RD77"/>
      <c r="RE77"/>
      <c r="RF77"/>
      <c r="RG77"/>
      <c r="RH77"/>
      <c r="RI77"/>
      <c r="RJ77"/>
      <c r="RK77"/>
      <c r="RL77"/>
      <c r="RM77"/>
      <c r="RN77"/>
      <c r="RO77"/>
      <c r="RP77"/>
      <c r="RQ77"/>
      <c r="RR77"/>
      <c r="RS77"/>
      <c r="RT77"/>
      <c r="RU77"/>
      <c r="RV77"/>
      <c r="RW77"/>
      <c r="RX77"/>
      <c r="RY77"/>
      <c r="RZ77"/>
      <c r="SA77"/>
      <c r="SB77"/>
      <c r="SC77"/>
      <c r="SD77"/>
      <c r="SE77"/>
      <c r="SF77"/>
      <c r="SG77"/>
      <c r="SH77"/>
      <c r="SI77"/>
      <c r="SJ77"/>
      <c r="SK77"/>
      <c r="SL77"/>
      <c r="SM77"/>
      <c r="SN77"/>
      <c r="SO77"/>
      <c r="SP77"/>
      <c r="SQ77"/>
      <c r="SR77"/>
      <c r="SS77"/>
      <c r="ST77"/>
      <c r="SU77"/>
      <c r="SV77"/>
      <c r="SW77"/>
      <c r="SX77"/>
      <c r="SY77"/>
      <c r="SZ77"/>
      <c r="TA77"/>
      <c r="TB77"/>
      <c r="TC77"/>
      <c r="TD77"/>
      <c r="TE77"/>
      <c r="TF77"/>
      <c r="TG77"/>
      <c r="TH77"/>
      <c r="TI77"/>
      <c r="TJ77"/>
      <c r="TK77"/>
      <c r="TL77"/>
      <c r="TM77"/>
      <c r="TN77"/>
      <c r="TO77"/>
      <c r="TP77"/>
      <c r="TQ77"/>
      <c r="TR77"/>
      <c r="TS77"/>
      <c r="TT77"/>
      <c r="TU77"/>
      <c r="TV77"/>
      <c r="TW77"/>
      <c r="TX77"/>
      <c r="TY77"/>
      <c r="TZ77"/>
      <c r="UA77"/>
      <c r="UB77"/>
      <c r="UC77"/>
      <c r="UD77"/>
      <c r="UE77"/>
      <c r="UF77"/>
      <c r="UG77"/>
      <c r="UH77"/>
      <c r="UI77"/>
      <c r="UJ77"/>
      <c r="UK77"/>
      <c r="UL77"/>
      <c r="UM77"/>
      <c r="UN77"/>
      <c r="UO77"/>
      <c r="UP77"/>
      <c r="UQ77"/>
      <c r="UR77"/>
      <c r="US77"/>
      <c r="UT77"/>
      <c r="UU77"/>
      <c r="UV77"/>
      <c r="UW77"/>
      <c r="UX77"/>
      <c r="UY77"/>
      <c r="UZ77"/>
      <c r="VA77"/>
      <c r="VB77"/>
      <c r="VC77"/>
      <c r="VD77"/>
      <c r="VE77"/>
      <c r="VF77"/>
      <c r="VG77"/>
      <c r="VH77"/>
      <c r="VI77"/>
      <c r="VJ77"/>
      <c r="VK77"/>
      <c r="VL77"/>
      <c r="VM77"/>
      <c r="VN77"/>
      <c r="VO77"/>
      <c r="VP77"/>
      <c r="VQ77"/>
      <c r="VR77"/>
      <c r="VS77"/>
      <c r="VT77"/>
      <c r="VU77"/>
      <c r="VV77"/>
      <c r="VW77"/>
      <c r="VX77"/>
      <c r="VY77"/>
      <c r="VZ77"/>
      <c r="WA77"/>
      <c r="WB77"/>
      <c r="WC77"/>
      <c r="WD77"/>
      <c r="WE77"/>
      <c r="WF77"/>
      <c r="WG77"/>
      <c r="WH77"/>
      <c r="WI77"/>
      <c r="WJ77"/>
      <c r="WK77"/>
      <c r="WL77"/>
      <c r="WM77"/>
      <c r="WN77"/>
      <c r="WO77"/>
      <c r="WP77"/>
      <c r="WQ77"/>
      <c r="WR77"/>
      <c r="WS77"/>
      <c r="WT77"/>
      <c r="WU77"/>
      <c r="WV77"/>
      <c r="WW77"/>
      <c r="WX77"/>
      <c r="WY77"/>
      <c r="WZ77"/>
      <c r="XA77"/>
      <c r="XB77"/>
      <c r="XC77"/>
      <c r="XD77"/>
      <c r="XE77"/>
      <c r="XF77"/>
      <c r="XG77"/>
      <c r="XH77"/>
      <c r="XI77"/>
      <c r="XJ77"/>
      <c r="XK77"/>
      <c r="XL77"/>
      <c r="XM77"/>
      <c r="XN77"/>
      <c r="XO77"/>
      <c r="XP77"/>
      <c r="XQ77"/>
      <c r="XR77"/>
      <c r="XS77"/>
      <c r="XT77"/>
      <c r="XU77"/>
      <c r="XV77"/>
      <c r="XW77"/>
      <c r="XX77"/>
      <c r="XY77"/>
      <c r="XZ77"/>
      <c r="YA77"/>
      <c r="YB77"/>
      <c r="YC77"/>
      <c r="YD77"/>
      <c r="YE77"/>
      <c r="YF77"/>
      <c r="YG77"/>
      <c r="YH77"/>
      <c r="YI77"/>
      <c r="YJ77"/>
      <c r="YK77"/>
      <c r="YL77"/>
      <c r="YM77"/>
      <c r="YN77"/>
      <c r="YO77"/>
      <c r="YP77"/>
      <c r="YQ77"/>
      <c r="YR77"/>
      <c r="YS77"/>
      <c r="YT77"/>
      <c r="YU77"/>
      <c r="YV77"/>
      <c r="YW77"/>
      <c r="YX77"/>
      <c r="YY77"/>
      <c r="YZ77"/>
      <c r="ZA77"/>
      <c r="ZB77"/>
      <c r="ZC77"/>
      <c r="ZD77"/>
      <c r="ZE77"/>
      <c r="ZF77"/>
      <c r="ZG77"/>
      <c r="ZH77"/>
      <c r="ZI77"/>
      <c r="ZJ77"/>
      <c r="ZK77"/>
      <c r="ZL77"/>
      <c r="ZM77"/>
      <c r="ZN77"/>
      <c r="ZO77"/>
      <c r="ZP77"/>
      <c r="ZQ77"/>
      <c r="ZR77"/>
      <c r="ZS77"/>
      <c r="ZT77"/>
      <c r="ZU77"/>
      <c r="ZV77"/>
      <c r="ZW77"/>
      <c r="ZX77"/>
      <c r="ZY77"/>
      <c r="ZZ77"/>
      <c r="AAA77"/>
      <c r="AAB77"/>
      <c r="AAC77"/>
      <c r="AAD77"/>
      <c r="AAE77"/>
      <c r="AAF77"/>
      <c r="AAG77"/>
      <c r="AAH77"/>
      <c r="AAI77"/>
      <c r="AAJ77"/>
      <c r="AAK77"/>
      <c r="AAL77"/>
      <c r="AAM77"/>
      <c r="AAN77"/>
      <c r="AAO77"/>
      <c r="AAP77"/>
      <c r="AAQ77"/>
      <c r="AAR77"/>
      <c r="AAS77"/>
      <c r="AAT77"/>
      <c r="AAU77"/>
      <c r="AAV77"/>
      <c r="AAW77"/>
      <c r="AAX77"/>
      <c r="AAY77"/>
      <c r="AAZ77"/>
      <c r="ABA77"/>
      <c r="ABB77"/>
      <c r="ABC77"/>
      <c r="ABD77"/>
      <c r="ABE77"/>
      <c r="ABF77"/>
      <c r="ABG77"/>
      <c r="ABH77"/>
      <c r="ABI77"/>
      <c r="ABJ77"/>
      <c r="ABK77"/>
      <c r="ABL77"/>
      <c r="ABM77"/>
      <c r="ABN77"/>
      <c r="ABO77"/>
      <c r="ABP77"/>
      <c r="ABQ77"/>
      <c r="ABR77"/>
      <c r="ABS77"/>
      <c r="ABT77"/>
      <c r="ABU77"/>
      <c r="ABV77"/>
      <c r="ABW77"/>
      <c r="ABX77"/>
      <c r="ABY77"/>
      <c r="ABZ77"/>
      <c r="ACA77"/>
      <c r="ACB77"/>
      <c r="ACC77"/>
      <c r="ACD77"/>
      <c r="ACE77"/>
      <c r="ACF77"/>
      <c r="ACG77"/>
      <c r="ACH77"/>
      <c r="ACI77"/>
      <c r="ACJ77"/>
      <c r="ACK77"/>
      <c r="ACL77"/>
      <c r="ACM77"/>
      <c r="ACN77"/>
      <c r="ACO77"/>
      <c r="ACP77"/>
      <c r="ACQ77"/>
      <c r="ACR77"/>
      <c r="ACS77"/>
      <c r="ACT77"/>
      <c r="ACU77"/>
      <c r="ACV77"/>
      <c r="ACW77"/>
      <c r="ACX77"/>
      <c r="ACY77"/>
      <c r="ACZ77"/>
      <c r="ADA77"/>
      <c r="ADB77"/>
      <c r="ADC77"/>
      <c r="ADD77"/>
      <c r="ADE77"/>
      <c r="ADF77"/>
      <c r="ADG77"/>
      <c r="ADH77"/>
      <c r="ADI77"/>
      <c r="ADJ77"/>
      <c r="ADK77"/>
      <c r="ADL77"/>
      <c r="ADM77"/>
      <c r="ADN77"/>
      <c r="ADO77"/>
      <c r="ADP77"/>
      <c r="ADQ77"/>
      <c r="ADR77"/>
      <c r="ADS77"/>
      <c r="ADT77"/>
      <c r="ADU77"/>
      <c r="ADV77"/>
      <c r="ADW77"/>
      <c r="ADX77"/>
      <c r="ADY77"/>
      <c r="ADZ77"/>
      <c r="AEA77"/>
      <c r="AEB77"/>
      <c r="AEC77"/>
      <c r="AED77"/>
      <c r="AEE77"/>
      <c r="AEF77"/>
      <c r="AEG77"/>
      <c r="AEH77"/>
      <c r="AEI77"/>
      <c r="AEJ77"/>
      <c r="AEK77"/>
      <c r="AEL77"/>
      <c r="AEM77"/>
      <c r="AEN77"/>
      <c r="AEO77"/>
      <c r="AEP77"/>
      <c r="AEQ77"/>
      <c r="AER77"/>
      <c r="AES77"/>
      <c r="AET77"/>
      <c r="AEU77"/>
      <c r="AEV77"/>
      <c r="AEW77"/>
      <c r="AEX77"/>
      <c r="AEY77"/>
      <c r="AEZ77"/>
      <c r="AFA77"/>
      <c r="AFB77"/>
      <c r="AFC77"/>
      <c r="AFD77"/>
      <c r="AFE77"/>
      <c r="AFF77"/>
      <c r="AFG77"/>
      <c r="AFH77"/>
      <c r="AFI77"/>
      <c r="AFJ77"/>
      <c r="AFK77"/>
      <c r="AFL77"/>
      <c r="AFM77"/>
      <c r="AFN77"/>
      <c r="AFO77"/>
      <c r="AFP77"/>
      <c r="AFQ77"/>
      <c r="AFR77"/>
      <c r="AFS77"/>
      <c r="AFT77"/>
      <c r="AFU77"/>
      <c r="AFV77"/>
      <c r="AFW77"/>
      <c r="AFX77"/>
      <c r="AFY77"/>
      <c r="AFZ77"/>
      <c r="AGA77"/>
      <c r="AGB77"/>
      <c r="AGC77"/>
      <c r="AGD77"/>
      <c r="AGE77"/>
      <c r="AGF77"/>
      <c r="AGG77"/>
      <c r="AGH77"/>
      <c r="AGI77"/>
      <c r="AGJ77"/>
      <c r="AGK77"/>
      <c r="AGL77"/>
      <c r="AGM77"/>
      <c r="AGN77"/>
      <c r="AGO77"/>
      <c r="AGP77"/>
      <c r="AGQ77"/>
      <c r="AGR77"/>
      <c r="AGS77"/>
      <c r="AGT77"/>
      <c r="AGU77"/>
      <c r="AGV77"/>
      <c r="AGW77"/>
      <c r="AGX77"/>
      <c r="AGY77"/>
      <c r="AGZ77"/>
      <c r="AHA77"/>
      <c r="AHB77"/>
      <c r="AHC77"/>
      <c r="AHD77"/>
      <c r="AHE77"/>
      <c r="AHF77"/>
      <c r="AHG77"/>
      <c r="AHH77"/>
      <c r="AHI77"/>
      <c r="AHJ77"/>
      <c r="AHK77"/>
      <c r="AHL77"/>
      <c r="AHM77"/>
      <c r="AHN77"/>
      <c r="AHO77"/>
      <c r="AHP77"/>
      <c r="AHQ77"/>
      <c r="AHR77"/>
      <c r="AHS77"/>
      <c r="AHT77"/>
      <c r="AHU77"/>
      <c r="AHV77"/>
      <c r="AHW77"/>
      <c r="AHX77"/>
      <c r="AHY77"/>
      <c r="AHZ77"/>
      <c r="AIA77"/>
      <c r="AIB77"/>
      <c r="AIC77"/>
      <c r="AID77"/>
      <c r="AIE77"/>
      <c r="AIF77"/>
      <c r="AIG77"/>
      <c r="AIH77"/>
      <c r="AII77"/>
      <c r="AIJ77"/>
      <c r="AIK77"/>
      <c r="AIL77"/>
      <c r="AIM77"/>
      <c r="AIN77"/>
      <c r="AIO77"/>
      <c r="AIP77"/>
      <c r="AIQ77"/>
      <c r="AIR77"/>
      <c r="AIS77"/>
      <c r="AIT77"/>
      <c r="AIU77"/>
      <c r="AIV77"/>
      <c r="AIW77"/>
      <c r="AIX77"/>
      <c r="AIY77"/>
      <c r="AIZ77"/>
      <c r="AJA77"/>
      <c r="AJB77"/>
      <c r="AJC77"/>
      <c r="AJD77"/>
      <c r="AJE77"/>
      <c r="AJF77"/>
      <c r="AJG77"/>
      <c r="AJH77"/>
      <c r="AJI77"/>
      <c r="AJJ77"/>
      <c r="AJK77"/>
      <c r="AJL77"/>
      <c r="AJM77"/>
      <c r="AJN77"/>
      <c r="AJO77"/>
      <c r="AJP77"/>
      <c r="AJQ77"/>
      <c r="AJR77"/>
      <c r="AJS77"/>
      <c r="AJT77"/>
      <c r="AJU77"/>
      <c r="AJV77"/>
      <c r="AJW77"/>
    </row>
    <row r="78" spans="1:962">
      <c r="A78" s="171"/>
      <c r="B78" s="147"/>
      <c r="C78" s="148"/>
      <c r="D78" s="149"/>
      <c r="E78" s="150">
        <v>44272</v>
      </c>
      <c r="F78" s="137">
        <v>1</v>
      </c>
      <c r="G78" s="137">
        <v>1</v>
      </c>
      <c r="H78" s="137"/>
      <c r="I78" s="169">
        <f t="shared" si="8"/>
        <v>2</v>
      </c>
      <c r="J78" s="141" t="str">
        <f t="shared" si="9"/>
        <v/>
      </c>
      <c r="K78" s="199">
        <v>14.3</v>
      </c>
      <c r="L78" s="203">
        <v>2</v>
      </c>
      <c r="M78" s="176" t="str">
        <f t="shared" si="11"/>
        <v>14:30</v>
      </c>
      <c r="N78" s="186" t="str">
        <f t="shared" si="10"/>
        <v/>
      </c>
      <c r="O78" s="177" t="str">
        <f t="shared" si="12"/>
        <v/>
      </c>
      <c r="P78" s="182"/>
      <c r="Q78" s="239"/>
      <c r="R78" s="239"/>
      <c r="S78" s="239"/>
      <c r="T78" s="239"/>
      <c r="U78" s="239"/>
      <c r="V78" s="239"/>
      <c r="W78" s="239"/>
      <c r="X78" s="239"/>
      <c r="Y78" s="239"/>
      <c r="Z78" s="239"/>
      <c r="AA78" s="239"/>
      <c r="AB78" s="239"/>
      <c r="AC78" s="239"/>
      <c r="AD78" s="239"/>
      <c r="AE78" s="239"/>
      <c r="AF78" s="239"/>
      <c r="AG78" s="239"/>
      <c r="AH78" s="239"/>
      <c r="AI78" s="239"/>
      <c r="AJ78" s="239"/>
      <c r="AK78" s="239"/>
      <c r="AL78" s="239"/>
      <c r="AM78" s="239"/>
      <c r="AN78" s="239"/>
      <c r="AO78" s="239"/>
      <c r="AP78" s="135"/>
      <c r="AQ78" s="135"/>
      <c r="AR78" s="135"/>
      <c r="AS78" s="135"/>
      <c r="AT78" s="135"/>
      <c r="AU78" s="135"/>
      <c r="AV78" s="135"/>
      <c r="AW78" s="135"/>
      <c r="AX78" s="135"/>
      <c r="AY78" s="135"/>
      <c r="AZ78" s="135"/>
      <c r="BA78" s="135"/>
      <c r="BB78" s="135"/>
      <c r="BC78" s="135"/>
      <c r="BD78" s="135"/>
      <c r="BE78" s="135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  <c r="HH78"/>
      <c r="HI78"/>
      <c r="HJ78"/>
      <c r="HK78"/>
      <c r="HL78"/>
      <c r="HM78"/>
      <c r="HN78"/>
      <c r="HO78"/>
      <c r="HP78"/>
      <c r="HQ78"/>
      <c r="HR78"/>
      <c r="HS78"/>
      <c r="HT78"/>
      <c r="HU78"/>
      <c r="HV78"/>
      <c r="HW78"/>
      <c r="HX78"/>
      <c r="HY78"/>
      <c r="HZ78"/>
      <c r="IA78"/>
      <c r="IB78"/>
      <c r="IC78"/>
      <c r="ID78"/>
      <c r="IE78"/>
      <c r="IF78"/>
      <c r="IG78"/>
      <c r="IH78"/>
      <c r="II78"/>
      <c r="IJ78"/>
      <c r="IK78"/>
      <c r="IL78"/>
      <c r="IM78"/>
      <c r="IN78"/>
      <c r="IO78"/>
      <c r="IP78"/>
      <c r="IQ78"/>
      <c r="IR78"/>
      <c r="IS78"/>
      <c r="IT78"/>
      <c r="IU78"/>
      <c r="IV78"/>
      <c r="IW78"/>
      <c r="IX78"/>
      <c r="IY78"/>
      <c r="IZ78"/>
      <c r="JA78"/>
      <c r="JB78"/>
      <c r="JC78"/>
      <c r="JD78"/>
      <c r="JE78"/>
      <c r="JF78"/>
      <c r="JG78"/>
      <c r="JH78"/>
      <c r="JI78"/>
      <c r="JJ78"/>
      <c r="JK78"/>
      <c r="JL78"/>
      <c r="JM78"/>
      <c r="JN78"/>
      <c r="JO78"/>
      <c r="JP78"/>
      <c r="JQ78"/>
      <c r="JR78"/>
      <c r="JS78"/>
      <c r="JT78"/>
      <c r="JU78"/>
      <c r="JV78"/>
      <c r="JW78"/>
      <c r="JX78"/>
      <c r="JY78"/>
      <c r="JZ78"/>
      <c r="KA78"/>
      <c r="KB78"/>
      <c r="KC78"/>
      <c r="KD78"/>
      <c r="KE78"/>
      <c r="KF78"/>
      <c r="KG78"/>
      <c r="KH78"/>
      <c r="KI78"/>
      <c r="KJ78"/>
      <c r="KK78"/>
      <c r="KL78"/>
      <c r="KM78"/>
      <c r="KN78"/>
      <c r="KO78"/>
      <c r="KP78"/>
      <c r="KQ78"/>
      <c r="KR78"/>
      <c r="KS78"/>
      <c r="KT78"/>
      <c r="KU78"/>
      <c r="KV78"/>
      <c r="KW78"/>
      <c r="KX78"/>
      <c r="KY78"/>
      <c r="KZ78"/>
      <c r="LA78"/>
      <c r="LB78"/>
      <c r="LC78"/>
      <c r="LD78"/>
      <c r="LE78"/>
      <c r="LF78"/>
      <c r="LG78"/>
      <c r="LH78"/>
      <c r="LI78"/>
      <c r="LJ78"/>
      <c r="LK78"/>
      <c r="LL78"/>
      <c r="LM78"/>
      <c r="LN78"/>
      <c r="LO78"/>
      <c r="LP78"/>
      <c r="LQ78"/>
      <c r="LR78"/>
      <c r="LS78"/>
      <c r="LT78"/>
      <c r="LU78"/>
      <c r="LV78"/>
      <c r="LW78"/>
      <c r="LX78"/>
      <c r="LY78"/>
      <c r="LZ78"/>
      <c r="MA78"/>
      <c r="MB78"/>
      <c r="MC78"/>
      <c r="MD78"/>
      <c r="ME78"/>
      <c r="MF78"/>
      <c r="MG78"/>
      <c r="MH78"/>
      <c r="MI78"/>
      <c r="MJ78"/>
      <c r="MK78"/>
      <c r="ML78"/>
      <c r="MM78"/>
      <c r="MN78"/>
      <c r="MO78"/>
      <c r="MP78"/>
      <c r="MQ78"/>
      <c r="MR78"/>
      <c r="MS78"/>
      <c r="MT78"/>
      <c r="MU78"/>
      <c r="MV78"/>
      <c r="MW78"/>
      <c r="MX78"/>
      <c r="MY78"/>
      <c r="MZ78"/>
      <c r="NA78"/>
      <c r="NB78"/>
      <c r="NC78"/>
      <c r="ND78"/>
      <c r="NE78"/>
      <c r="NF78"/>
      <c r="NG78"/>
      <c r="NH78"/>
      <c r="NI78"/>
      <c r="NJ78"/>
      <c r="NK78"/>
      <c r="NL78"/>
      <c r="NM78"/>
      <c r="NN78"/>
      <c r="NO78"/>
      <c r="NP78"/>
      <c r="NQ78"/>
      <c r="NR78"/>
      <c r="NS78"/>
      <c r="NT78"/>
      <c r="NU78"/>
      <c r="NV78"/>
      <c r="NW78"/>
      <c r="NX78"/>
      <c r="NY78"/>
      <c r="NZ78"/>
      <c r="OA78"/>
      <c r="OB78"/>
      <c r="OC78"/>
      <c r="OD78"/>
      <c r="OE78"/>
      <c r="OF78"/>
      <c r="OG78"/>
      <c r="OH78"/>
      <c r="OI78"/>
      <c r="OJ78"/>
      <c r="OK78"/>
      <c r="OL78"/>
      <c r="OM78"/>
      <c r="ON78"/>
      <c r="OO78"/>
      <c r="OP78"/>
      <c r="OQ78"/>
      <c r="OR78"/>
      <c r="OS78"/>
      <c r="OT78"/>
      <c r="OU78"/>
      <c r="OV78"/>
      <c r="OW78"/>
      <c r="OX78"/>
      <c r="OY78"/>
      <c r="OZ78"/>
      <c r="PA78"/>
      <c r="PB78"/>
      <c r="PC78"/>
      <c r="PD78"/>
      <c r="PE78"/>
      <c r="PF78"/>
      <c r="PG78"/>
      <c r="PH78"/>
      <c r="PI78"/>
      <c r="PJ78"/>
      <c r="PK78"/>
      <c r="PL78"/>
      <c r="PM78"/>
      <c r="PN78"/>
      <c r="PO78"/>
      <c r="PP78"/>
      <c r="PQ78"/>
      <c r="PR78"/>
      <c r="PS78"/>
      <c r="PT78"/>
      <c r="PU78"/>
      <c r="PV78"/>
      <c r="PW78"/>
      <c r="PX78"/>
      <c r="PY78"/>
      <c r="PZ78"/>
      <c r="QA78"/>
      <c r="QB78"/>
      <c r="QC78"/>
      <c r="QD78"/>
      <c r="QE78"/>
      <c r="QF78"/>
      <c r="QG78"/>
      <c r="QH78"/>
      <c r="QI78"/>
      <c r="QJ78"/>
      <c r="QK78"/>
      <c r="QL78"/>
      <c r="QM78"/>
      <c r="QN78"/>
      <c r="QO78"/>
      <c r="QP78"/>
      <c r="QQ78"/>
      <c r="QR78"/>
      <c r="QS78"/>
      <c r="QT78"/>
      <c r="QU78"/>
      <c r="QV78"/>
      <c r="QW78"/>
      <c r="QX78"/>
      <c r="QY78"/>
      <c r="QZ78"/>
      <c r="RA78"/>
      <c r="RB78"/>
      <c r="RC78"/>
      <c r="RD78"/>
      <c r="RE78"/>
      <c r="RF78"/>
      <c r="RG78"/>
      <c r="RH78"/>
      <c r="RI78"/>
      <c r="RJ78"/>
      <c r="RK78"/>
      <c r="RL78"/>
      <c r="RM78"/>
      <c r="RN78"/>
      <c r="RO78"/>
      <c r="RP78"/>
      <c r="RQ78"/>
      <c r="RR78"/>
      <c r="RS78"/>
      <c r="RT78"/>
      <c r="RU78"/>
      <c r="RV78"/>
      <c r="RW78"/>
      <c r="RX78"/>
      <c r="RY78"/>
      <c r="RZ78"/>
      <c r="SA78"/>
      <c r="SB78"/>
      <c r="SC78"/>
      <c r="SD78"/>
      <c r="SE78"/>
      <c r="SF78"/>
      <c r="SG78"/>
      <c r="SH78"/>
      <c r="SI78"/>
      <c r="SJ78"/>
      <c r="SK78"/>
      <c r="SL78"/>
      <c r="SM78"/>
      <c r="SN78"/>
      <c r="SO78"/>
      <c r="SP78"/>
      <c r="SQ78"/>
      <c r="SR78"/>
      <c r="SS78"/>
      <c r="ST78"/>
      <c r="SU78"/>
      <c r="SV78"/>
      <c r="SW78"/>
      <c r="SX78"/>
      <c r="SY78"/>
      <c r="SZ78"/>
      <c r="TA78"/>
      <c r="TB78"/>
      <c r="TC78"/>
      <c r="TD78"/>
      <c r="TE78"/>
      <c r="TF78"/>
      <c r="TG78"/>
      <c r="TH78"/>
      <c r="TI78"/>
      <c r="TJ78"/>
      <c r="TK78"/>
      <c r="TL78"/>
      <c r="TM78"/>
      <c r="TN78"/>
      <c r="TO78"/>
      <c r="TP78"/>
      <c r="TQ78"/>
      <c r="TR78"/>
      <c r="TS78"/>
      <c r="TT78"/>
      <c r="TU78"/>
      <c r="TV78"/>
      <c r="TW78"/>
      <c r="TX78"/>
      <c r="TY78"/>
      <c r="TZ78"/>
      <c r="UA78"/>
      <c r="UB78"/>
      <c r="UC78"/>
      <c r="UD78"/>
      <c r="UE78"/>
      <c r="UF78"/>
      <c r="UG78"/>
      <c r="UH78"/>
      <c r="UI78"/>
      <c r="UJ78"/>
      <c r="UK78"/>
      <c r="UL78"/>
      <c r="UM78"/>
      <c r="UN78"/>
      <c r="UO78"/>
      <c r="UP78"/>
      <c r="UQ78"/>
      <c r="UR78"/>
      <c r="US78"/>
      <c r="UT78"/>
      <c r="UU78"/>
      <c r="UV78"/>
      <c r="UW78"/>
      <c r="UX78"/>
      <c r="UY78"/>
      <c r="UZ78"/>
      <c r="VA78"/>
      <c r="VB78"/>
      <c r="VC78"/>
      <c r="VD78"/>
      <c r="VE78"/>
      <c r="VF78"/>
      <c r="VG78"/>
      <c r="VH78"/>
      <c r="VI78"/>
      <c r="VJ78"/>
      <c r="VK78"/>
      <c r="VL78"/>
      <c r="VM78"/>
      <c r="VN78"/>
      <c r="VO78"/>
      <c r="VP78"/>
      <c r="VQ78"/>
      <c r="VR78"/>
      <c r="VS78"/>
      <c r="VT78"/>
      <c r="VU78"/>
      <c r="VV78"/>
      <c r="VW78"/>
      <c r="VX78"/>
      <c r="VY78"/>
      <c r="VZ78"/>
      <c r="WA78"/>
      <c r="WB78"/>
      <c r="WC78"/>
      <c r="WD78"/>
      <c r="WE78"/>
      <c r="WF78"/>
      <c r="WG78"/>
      <c r="WH78"/>
      <c r="WI78"/>
      <c r="WJ78"/>
      <c r="WK78"/>
      <c r="WL78"/>
      <c r="WM78"/>
      <c r="WN78"/>
      <c r="WO78"/>
      <c r="WP78"/>
      <c r="WQ78"/>
      <c r="WR78"/>
      <c r="WS78"/>
      <c r="WT78"/>
      <c r="WU78"/>
      <c r="WV78"/>
      <c r="WW78"/>
      <c r="WX78"/>
      <c r="WY78"/>
      <c r="WZ78"/>
      <c r="XA78"/>
      <c r="XB78"/>
      <c r="XC78"/>
      <c r="XD78"/>
      <c r="XE78"/>
      <c r="XF78"/>
      <c r="XG78"/>
      <c r="XH78"/>
      <c r="XI78"/>
      <c r="XJ78"/>
      <c r="XK78"/>
      <c r="XL78"/>
      <c r="XM78"/>
      <c r="XN78"/>
      <c r="XO78"/>
      <c r="XP78"/>
      <c r="XQ78"/>
      <c r="XR78"/>
      <c r="XS78"/>
      <c r="XT78"/>
      <c r="XU78"/>
      <c r="XV78"/>
      <c r="XW78"/>
      <c r="XX78"/>
      <c r="XY78"/>
      <c r="XZ78"/>
      <c r="YA78"/>
      <c r="YB78"/>
      <c r="YC78"/>
      <c r="YD78"/>
      <c r="YE78"/>
      <c r="YF78"/>
      <c r="YG78"/>
      <c r="YH78"/>
      <c r="YI78"/>
      <c r="YJ78"/>
      <c r="YK78"/>
      <c r="YL78"/>
      <c r="YM78"/>
      <c r="YN78"/>
      <c r="YO78"/>
      <c r="YP78"/>
      <c r="YQ78"/>
      <c r="YR78"/>
      <c r="YS78"/>
      <c r="YT78"/>
      <c r="YU78"/>
      <c r="YV78"/>
      <c r="YW78"/>
      <c r="YX78"/>
      <c r="YY78"/>
      <c r="YZ78"/>
      <c r="ZA78"/>
      <c r="ZB78"/>
      <c r="ZC78"/>
      <c r="ZD78"/>
      <c r="ZE78"/>
      <c r="ZF78"/>
      <c r="ZG78"/>
      <c r="ZH78"/>
      <c r="ZI78"/>
      <c r="ZJ78"/>
      <c r="ZK78"/>
      <c r="ZL78"/>
      <c r="ZM78"/>
      <c r="ZN78"/>
      <c r="ZO78"/>
      <c r="ZP78"/>
      <c r="ZQ78"/>
      <c r="ZR78"/>
      <c r="ZS78"/>
      <c r="ZT78"/>
      <c r="ZU78"/>
      <c r="ZV78"/>
      <c r="ZW78"/>
      <c r="ZX78"/>
      <c r="ZY78"/>
      <c r="ZZ78"/>
      <c r="AAA78"/>
      <c r="AAB78"/>
      <c r="AAC78"/>
      <c r="AAD78"/>
      <c r="AAE78"/>
      <c r="AAF78"/>
      <c r="AAG78"/>
      <c r="AAH78"/>
      <c r="AAI78"/>
      <c r="AAJ78"/>
      <c r="AAK78"/>
      <c r="AAL78"/>
      <c r="AAM78"/>
      <c r="AAN78"/>
      <c r="AAO78"/>
      <c r="AAP78"/>
      <c r="AAQ78"/>
      <c r="AAR78"/>
      <c r="AAS78"/>
      <c r="AAT78"/>
      <c r="AAU78"/>
      <c r="AAV78"/>
      <c r="AAW78"/>
      <c r="AAX78"/>
      <c r="AAY78"/>
      <c r="AAZ78"/>
      <c r="ABA78"/>
      <c r="ABB78"/>
      <c r="ABC78"/>
      <c r="ABD78"/>
      <c r="ABE78"/>
      <c r="ABF78"/>
      <c r="ABG78"/>
      <c r="ABH78"/>
      <c r="ABI78"/>
      <c r="ABJ78"/>
      <c r="ABK78"/>
      <c r="ABL78"/>
      <c r="ABM78"/>
      <c r="ABN78"/>
      <c r="ABO78"/>
      <c r="ABP78"/>
      <c r="ABQ78"/>
      <c r="ABR78"/>
      <c r="ABS78"/>
      <c r="ABT78"/>
      <c r="ABU78"/>
      <c r="ABV78"/>
      <c r="ABW78"/>
      <c r="ABX78"/>
      <c r="ABY78"/>
      <c r="ABZ78"/>
      <c r="ACA78"/>
      <c r="ACB78"/>
      <c r="ACC78"/>
      <c r="ACD78"/>
      <c r="ACE78"/>
      <c r="ACF78"/>
      <c r="ACG78"/>
      <c r="ACH78"/>
      <c r="ACI78"/>
      <c r="ACJ78"/>
      <c r="ACK78"/>
      <c r="ACL78"/>
      <c r="ACM78"/>
      <c r="ACN78"/>
      <c r="ACO78"/>
      <c r="ACP78"/>
      <c r="ACQ78"/>
      <c r="ACR78"/>
      <c r="ACS78"/>
      <c r="ACT78"/>
      <c r="ACU78"/>
      <c r="ACV78"/>
      <c r="ACW78"/>
      <c r="ACX78"/>
      <c r="ACY78"/>
      <c r="ACZ78"/>
      <c r="ADA78"/>
      <c r="ADB78"/>
      <c r="ADC78"/>
      <c r="ADD78"/>
      <c r="ADE78"/>
      <c r="ADF78"/>
      <c r="ADG78"/>
      <c r="ADH78"/>
      <c r="ADI78"/>
      <c r="ADJ78"/>
      <c r="ADK78"/>
      <c r="ADL78"/>
      <c r="ADM78"/>
      <c r="ADN78"/>
      <c r="ADO78"/>
      <c r="ADP78"/>
      <c r="ADQ78"/>
      <c r="ADR78"/>
      <c r="ADS78"/>
      <c r="ADT78"/>
      <c r="ADU78"/>
      <c r="ADV78"/>
      <c r="ADW78"/>
      <c r="ADX78"/>
      <c r="ADY78"/>
      <c r="ADZ78"/>
      <c r="AEA78"/>
      <c r="AEB78"/>
      <c r="AEC78"/>
      <c r="AED78"/>
      <c r="AEE78"/>
      <c r="AEF78"/>
      <c r="AEG78"/>
      <c r="AEH78"/>
      <c r="AEI78"/>
      <c r="AEJ78"/>
      <c r="AEK78"/>
      <c r="AEL78"/>
      <c r="AEM78"/>
      <c r="AEN78"/>
      <c r="AEO78"/>
      <c r="AEP78"/>
      <c r="AEQ78"/>
      <c r="AER78"/>
      <c r="AES78"/>
      <c r="AET78"/>
      <c r="AEU78"/>
      <c r="AEV78"/>
      <c r="AEW78"/>
      <c r="AEX78"/>
      <c r="AEY78"/>
      <c r="AEZ78"/>
      <c r="AFA78"/>
      <c r="AFB78"/>
      <c r="AFC78"/>
      <c r="AFD78"/>
      <c r="AFE78"/>
      <c r="AFF78"/>
      <c r="AFG78"/>
      <c r="AFH78"/>
      <c r="AFI78"/>
      <c r="AFJ78"/>
      <c r="AFK78"/>
      <c r="AFL78"/>
      <c r="AFM78"/>
      <c r="AFN78"/>
      <c r="AFO78"/>
      <c r="AFP78"/>
      <c r="AFQ78"/>
      <c r="AFR78"/>
      <c r="AFS78"/>
      <c r="AFT78"/>
      <c r="AFU78"/>
      <c r="AFV78"/>
      <c r="AFW78"/>
      <c r="AFX78"/>
      <c r="AFY78"/>
      <c r="AFZ78"/>
      <c r="AGA78"/>
      <c r="AGB78"/>
      <c r="AGC78"/>
      <c r="AGD78"/>
      <c r="AGE78"/>
      <c r="AGF78"/>
      <c r="AGG78"/>
      <c r="AGH78"/>
      <c r="AGI78"/>
      <c r="AGJ78"/>
      <c r="AGK78"/>
      <c r="AGL78"/>
      <c r="AGM78"/>
      <c r="AGN78"/>
      <c r="AGO78"/>
      <c r="AGP78"/>
      <c r="AGQ78"/>
      <c r="AGR78"/>
      <c r="AGS78"/>
      <c r="AGT78"/>
      <c r="AGU78"/>
      <c r="AGV78"/>
      <c r="AGW78"/>
      <c r="AGX78"/>
      <c r="AGY78"/>
      <c r="AGZ78"/>
      <c r="AHA78"/>
      <c r="AHB78"/>
      <c r="AHC78"/>
      <c r="AHD78"/>
      <c r="AHE78"/>
      <c r="AHF78"/>
      <c r="AHG78"/>
      <c r="AHH78"/>
      <c r="AHI78"/>
      <c r="AHJ78"/>
      <c r="AHK78"/>
      <c r="AHL78"/>
      <c r="AHM78"/>
      <c r="AHN78"/>
      <c r="AHO78"/>
      <c r="AHP78"/>
      <c r="AHQ78"/>
      <c r="AHR78"/>
      <c r="AHS78"/>
      <c r="AHT78"/>
      <c r="AHU78"/>
      <c r="AHV78"/>
      <c r="AHW78"/>
      <c r="AHX78"/>
      <c r="AHY78"/>
      <c r="AHZ78"/>
      <c r="AIA78"/>
      <c r="AIB78"/>
      <c r="AIC78"/>
      <c r="AID78"/>
      <c r="AIE78"/>
      <c r="AIF78"/>
      <c r="AIG78"/>
      <c r="AIH78"/>
      <c r="AII78"/>
      <c r="AIJ78"/>
      <c r="AIK78"/>
      <c r="AIL78"/>
      <c r="AIM78"/>
      <c r="AIN78"/>
      <c r="AIO78"/>
      <c r="AIP78"/>
      <c r="AIQ78"/>
      <c r="AIR78"/>
      <c r="AIS78"/>
      <c r="AIT78"/>
      <c r="AIU78"/>
      <c r="AIV78"/>
      <c r="AIW78"/>
      <c r="AIX78"/>
      <c r="AIY78"/>
      <c r="AIZ78"/>
      <c r="AJA78"/>
      <c r="AJB78"/>
      <c r="AJC78"/>
      <c r="AJD78"/>
      <c r="AJE78"/>
      <c r="AJF78"/>
      <c r="AJG78"/>
      <c r="AJH78"/>
      <c r="AJI78"/>
      <c r="AJJ78"/>
      <c r="AJK78"/>
      <c r="AJL78"/>
      <c r="AJM78"/>
      <c r="AJN78"/>
      <c r="AJO78"/>
      <c r="AJP78"/>
      <c r="AJQ78"/>
      <c r="AJR78"/>
      <c r="AJS78"/>
      <c r="AJT78"/>
      <c r="AJU78"/>
      <c r="AJV78"/>
      <c r="AJW78"/>
    </row>
    <row r="79" spans="1:962">
      <c r="A79" s="171"/>
      <c r="B79" s="147"/>
      <c r="C79" s="148"/>
      <c r="D79" s="149"/>
      <c r="E79" s="150">
        <v>44284</v>
      </c>
      <c r="F79" s="137">
        <v>2</v>
      </c>
      <c r="G79" s="137">
        <v>1</v>
      </c>
      <c r="H79" s="137"/>
      <c r="I79" s="169">
        <f t="shared" si="8"/>
        <v>3</v>
      </c>
      <c r="J79" s="141" t="str">
        <f t="shared" si="9"/>
        <v/>
      </c>
      <c r="K79" s="199">
        <v>14.3</v>
      </c>
      <c r="L79" s="203">
        <v>2</v>
      </c>
      <c r="M79" s="176" t="str">
        <f t="shared" si="11"/>
        <v>14:30</v>
      </c>
      <c r="N79" s="186" t="str">
        <f t="shared" si="10"/>
        <v/>
      </c>
      <c r="O79" s="177" t="str">
        <f t="shared" si="12"/>
        <v/>
      </c>
      <c r="P79" s="182"/>
      <c r="Q79" s="239"/>
      <c r="R79" s="239"/>
      <c r="S79" s="239"/>
      <c r="T79" s="239"/>
      <c r="U79" s="239"/>
      <c r="V79" s="239"/>
      <c r="W79" s="239"/>
      <c r="X79" s="239"/>
      <c r="Y79" s="239"/>
      <c r="Z79" s="239"/>
      <c r="AA79" s="239"/>
      <c r="AB79" s="239"/>
      <c r="AC79" s="239"/>
      <c r="AD79" s="239"/>
      <c r="AE79" s="239"/>
      <c r="AF79" s="239"/>
      <c r="AG79" s="239"/>
      <c r="AH79" s="239"/>
      <c r="AI79" s="239"/>
      <c r="AJ79" s="239"/>
      <c r="AK79" s="239"/>
      <c r="AL79" s="239"/>
      <c r="AM79" s="239"/>
      <c r="AN79" s="239"/>
      <c r="AO79" s="239"/>
      <c r="AP79" s="135"/>
      <c r="AQ79" s="135"/>
      <c r="AR79" s="135"/>
      <c r="AS79" s="135"/>
      <c r="AT79" s="135"/>
      <c r="AU79" s="135"/>
      <c r="AV79" s="135"/>
      <c r="AW79" s="135"/>
      <c r="AX79" s="135"/>
      <c r="AY79" s="135"/>
      <c r="AZ79" s="135"/>
      <c r="BA79" s="135"/>
      <c r="BB79" s="135"/>
      <c r="BC79" s="135"/>
      <c r="BD79" s="135"/>
      <c r="BE79" s="135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  <c r="HH79"/>
      <c r="HI79"/>
      <c r="HJ79"/>
      <c r="HK79"/>
      <c r="HL79"/>
      <c r="HM79"/>
      <c r="HN79"/>
      <c r="HO79"/>
      <c r="HP79"/>
      <c r="HQ79"/>
      <c r="HR79"/>
      <c r="HS79"/>
      <c r="HT79"/>
      <c r="HU79"/>
      <c r="HV79"/>
      <c r="HW79"/>
      <c r="HX79"/>
      <c r="HY79"/>
      <c r="HZ79"/>
      <c r="IA79"/>
      <c r="IB79"/>
      <c r="IC79"/>
      <c r="ID79"/>
      <c r="IE79"/>
      <c r="IF79"/>
      <c r="IG79"/>
      <c r="IH79"/>
      <c r="II79"/>
      <c r="IJ79"/>
      <c r="IK79"/>
      <c r="IL79"/>
      <c r="IM79"/>
      <c r="IN79"/>
      <c r="IO79"/>
      <c r="IP79"/>
      <c r="IQ79"/>
      <c r="IR79"/>
      <c r="IS79"/>
      <c r="IT79"/>
      <c r="IU79"/>
      <c r="IV79"/>
      <c r="IW79"/>
      <c r="IX79"/>
      <c r="IY79"/>
      <c r="IZ79"/>
      <c r="JA79"/>
      <c r="JB79"/>
      <c r="JC79"/>
      <c r="JD79"/>
      <c r="JE79"/>
      <c r="JF79"/>
      <c r="JG79"/>
      <c r="JH79"/>
      <c r="JI79"/>
      <c r="JJ79"/>
      <c r="JK79"/>
      <c r="JL79"/>
      <c r="JM79"/>
      <c r="JN79"/>
      <c r="JO79"/>
      <c r="JP79"/>
      <c r="JQ79"/>
      <c r="JR79"/>
      <c r="JS79"/>
      <c r="JT79"/>
      <c r="JU79"/>
      <c r="JV79"/>
      <c r="JW79"/>
      <c r="JX79"/>
      <c r="JY79"/>
      <c r="JZ79"/>
      <c r="KA79"/>
      <c r="KB79"/>
      <c r="KC79"/>
      <c r="KD79"/>
      <c r="KE79"/>
      <c r="KF79"/>
      <c r="KG79"/>
      <c r="KH79"/>
      <c r="KI79"/>
      <c r="KJ79"/>
      <c r="KK79"/>
      <c r="KL79"/>
      <c r="KM79"/>
      <c r="KN79"/>
      <c r="KO79"/>
      <c r="KP79"/>
      <c r="KQ79"/>
      <c r="KR79"/>
      <c r="KS79"/>
      <c r="KT79"/>
      <c r="KU79"/>
      <c r="KV79"/>
      <c r="KW79"/>
      <c r="KX79"/>
      <c r="KY79"/>
      <c r="KZ79"/>
      <c r="LA79"/>
      <c r="LB79"/>
      <c r="LC79"/>
      <c r="LD79"/>
      <c r="LE79"/>
      <c r="LF79"/>
      <c r="LG79"/>
      <c r="LH79"/>
      <c r="LI79"/>
      <c r="LJ79"/>
      <c r="LK79"/>
      <c r="LL79"/>
      <c r="LM79"/>
      <c r="LN79"/>
      <c r="LO79"/>
      <c r="LP79"/>
      <c r="LQ79"/>
      <c r="LR79"/>
      <c r="LS79"/>
      <c r="LT79"/>
      <c r="LU79"/>
      <c r="LV79"/>
      <c r="LW79"/>
      <c r="LX79"/>
      <c r="LY79"/>
      <c r="LZ79"/>
      <c r="MA79"/>
      <c r="MB79"/>
      <c r="MC79"/>
      <c r="MD79"/>
      <c r="ME79"/>
      <c r="MF79"/>
      <c r="MG79"/>
      <c r="MH79"/>
      <c r="MI79"/>
      <c r="MJ79"/>
      <c r="MK79"/>
      <c r="ML79"/>
      <c r="MM79"/>
      <c r="MN79"/>
      <c r="MO79"/>
      <c r="MP79"/>
      <c r="MQ79"/>
      <c r="MR79"/>
      <c r="MS79"/>
      <c r="MT79"/>
      <c r="MU79"/>
      <c r="MV79"/>
      <c r="MW79"/>
      <c r="MX79"/>
      <c r="MY79"/>
      <c r="MZ79"/>
      <c r="NA79"/>
      <c r="NB79"/>
      <c r="NC79"/>
      <c r="ND79"/>
      <c r="NE79"/>
      <c r="NF79"/>
      <c r="NG79"/>
      <c r="NH79"/>
      <c r="NI79"/>
      <c r="NJ79"/>
      <c r="NK79"/>
      <c r="NL79"/>
      <c r="NM79"/>
      <c r="NN79"/>
      <c r="NO79"/>
      <c r="NP79"/>
      <c r="NQ79"/>
      <c r="NR79"/>
      <c r="NS79"/>
      <c r="NT79"/>
      <c r="NU79"/>
      <c r="NV79"/>
      <c r="NW79"/>
      <c r="NX79"/>
      <c r="NY79"/>
      <c r="NZ79"/>
      <c r="OA79"/>
      <c r="OB79"/>
      <c r="OC79"/>
      <c r="OD79"/>
      <c r="OE79"/>
      <c r="OF79"/>
      <c r="OG79"/>
      <c r="OH79"/>
      <c r="OI79"/>
      <c r="OJ79"/>
      <c r="OK79"/>
      <c r="OL79"/>
      <c r="OM79"/>
      <c r="ON79"/>
      <c r="OO79"/>
      <c r="OP79"/>
      <c r="OQ79"/>
      <c r="OR79"/>
      <c r="OS79"/>
      <c r="OT79"/>
      <c r="OU79"/>
      <c r="OV79"/>
      <c r="OW79"/>
      <c r="OX79"/>
      <c r="OY79"/>
      <c r="OZ79"/>
      <c r="PA79"/>
      <c r="PB79"/>
      <c r="PC79"/>
      <c r="PD79"/>
      <c r="PE79"/>
      <c r="PF79"/>
      <c r="PG79"/>
      <c r="PH79"/>
      <c r="PI79"/>
      <c r="PJ79"/>
      <c r="PK79"/>
      <c r="PL79"/>
      <c r="PM79"/>
      <c r="PN79"/>
      <c r="PO79"/>
      <c r="PP79"/>
      <c r="PQ79"/>
      <c r="PR79"/>
      <c r="PS79"/>
      <c r="PT79"/>
      <c r="PU79"/>
      <c r="PV79"/>
      <c r="PW79"/>
      <c r="PX79"/>
      <c r="PY79"/>
      <c r="PZ79"/>
      <c r="QA79"/>
      <c r="QB79"/>
      <c r="QC79"/>
      <c r="QD79"/>
      <c r="QE79"/>
      <c r="QF79"/>
      <c r="QG79"/>
      <c r="QH79"/>
      <c r="QI79"/>
      <c r="QJ79"/>
      <c r="QK79"/>
      <c r="QL79"/>
      <c r="QM79"/>
      <c r="QN79"/>
      <c r="QO79"/>
      <c r="QP79"/>
      <c r="QQ79"/>
      <c r="QR79"/>
      <c r="QS79"/>
      <c r="QT79"/>
      <c r="QU79"/>
      <c r="QV79"/>
      <c r="QW79"/>
      <c r="QX79"/>
      <c r="QY79"/>
      <c r="QZ79"/>
      <c r="RA79"/>
      <c r="RB79"/>
      <c r="RC79"/>
      <c r="RD79"/>
      <c r="RE79"/>
      <c r="RF79"/>
      <c r="RG79"/>
      <c r="RH79"/>
      <c r="RI79"/>
      <c r="RJ79"/>
      <c r="RK79"/>
      <c r="RL79"/>
      <c r="RM79"/>
      <c r="RN79"/>
      <c r="RO79"/>
      <c r="RP79"/>
      <c r="RQ79"/>
      <c r="RR79"/>
      <c r="RS79"/>
      <c r="RT79"/>
      <c r="RU79"/>
      <c r="RV79"/>
      <c r="RW79"/>
      <c r="RX79"/>
      <c r="RY79"/>
      <c r="RZ79"/>
      <c r="SA79"/>
      <c r="SB79"/>
      <c r="SC79"/>
      <c r="SD79"/>
      <c r="SE79"/>
      <c r="SF79"/>
      <c r="SG79"/>
      <c r="SH79"/>
      <c r="SI79"/>
      <c r="SJ79"/>
      <c r="SK79"/>
      <c r="SL79"/>
      <c r="SM79"/>
      <c r="SN79"/>
      <c r="SO79"/>
      <c r="SP79"/>
      <c r="SQ79"/>
      <c r="SR79"/>
      <c r="SS79"/>
      <c r="ST79"/>
      <c r="SU79"/>
      <c r="SV79"/>
      <c r="SW79"/>
      <c r="SX79"/>
      <c r="SY79"/>
      <c r="SZ79"/>
      <c r="TA79"/>
      <c r="TB79"/>
      <c r="TC79"/>
      <c r="TD79"/>
      <c r="TE79"/>
      <c r="TF79"/>
      <c r="TG79"/>
      <c r="TH79"/>
      <c r="TI79"/>
      <c r="TJ79"/>
      <c r="TK79"/>
      <c r="TL79"/>
      <c r="TM79"/>
      <c r="TN79"/>
      <c r="TO79"/>
      <c r="TP79"/>
      <c r="TQ79"/>
      <c r="TR79"/>
      <c r="TS79"/>
      <c r="TT79"/>
      <c r="TU79"/>
      <c r="TV79"/>
      <c r="TW79"/>
      <c r="TX79"/>
      <c r="TY79"/>
      <c r="TZ79"/>
      <c r="UA79"/>
      <c r="UB79"/>
      <c r="UC79"/>
      <c r="UD79"/>
      <c r="UE79"/>
      <c r="UF79"/>
      <c r="UG79"/>
      <c r="UH79"/>
      <c r="UI79"/>
      <c r="UJ79"/>
      <c r="UK79"/>
      <c r="UL79"/>
      <c r="UM79"/>
      <c r="UN79"/>
      <c r="UO79"/>
      <c r="UP79"/>
      <c r="UQ79"/>
      <c r="UR79"/>
      <c r="US79"/>
      <c r="UT79"/>
      <c r="UU79"/>
      <c r="UV79"/>
      <c r="UW79"/>
      <c r="UX79"/>
      <c r="UY79"/>
      <c r="UZ79"/>
      <c r="VA79"/>
      <c r="VB79"/>
      <c r="VC79"/>
      <c r="VD79"/>
      <c r="VE79"/>
      <c r="VF79"/>
      <c r="VG79"/>
      <c r="VH79"/>
      <c r="VI79"/>
      <c r="VJ79"/>
      <c r="VK79"/>
      <c r="VL79"/>
      <c r="VM79"/>
      <c r="VN79"/>
      <c r="VO79"/>
      <c r="VP79"/>
      <c r="VQ79"/>
      <c r="VR79"/>
      <c r="VS79"/>
      <c r="VT79"/>
      <c r="VU79"/>
      <c r="VV79"/>
      <c r="VW79"/>
      <c r="VX79"/>
      <c r="VY79"/>
      <c r="VZ79"/>
      <c r="WA79"/>
      <c r="WB79"/>
      <c r="WC79"/>
      <c r="WD79"/>
      <c r="WE79"/>
      <c r="WF79"/>
      <c r="WG79"/>
      <c r="WH79"/>
      <c r="WI79"/>
      <c r="WJ79"/>
      <c r="WK79"/>
      <c r="WL79"/>
      <c r="WM79"/>
      <c r="WN79"/>
      <c r="WO79"/>
      <c r="WP79"/>
      <c r="WQ79"/>
      <c r="WR79"/>
      <c r="WS79"/>
      <c r="WT79"/>
      <c r="WU79"/>
      <c r="WV79"/>
      <c r="WW79"/>
      <c r="WX79"/>
      <c r="WY79"/>
      <c r="WZ79"/>
      <c r="XA79"/>
      <c r="XB79"/>
      <c r="XC79"/>
      <c r="XD79"/>
      <c r="XE79"/>
      <c r="XF79"/>
      <c r="XG79"/>
      <c r="XH79"/>
      <c r="XI79"/>
      <c r="XJ79"/>
      <c r="XK79"/>
      <c r="XL79"/>
      <c r="XM79"/>
      <c r="XN79"/>
      <c r="XO79"/>
      <c r="XP79"/>
      <c r="XQ79"/>
      <c r="XR79"/>
      <c r="XS79"/>
      <c r="XT79"/>
      <c r="XU79"/>
      <c r="XV79"/>
      <c r="XW79"/>
      <c r="XX79"/>
      <c r="XY79"/>
      <c r="XZ79"/>
      <c r="YA79"/>
      <c r="YB79"/>
      <c r="YC79"/>
      <c r="YD79"/>
      <c r="YE79"/>
      <c r="YF79"/>
      <c r="YG79"/>
      <c r="YH79"/>
      <c r="YI79"/>
      <c r="YJ79"/>
      <c r="YK79"/>
      <c r="YL79"/>
      <c r="YM79"/>
      <c r="YN79"/>
      <c r="YO79"/>
      <c r="YP79"/>
      <c r="YQ79"/>
      <c r="YR79"/>
      <c r="YS79"/>
      <c r="YT79"/>
      <c r="YU79"/>
      <c r="YV79"/>
      <c r="YW79"/>
      <c r="YX79"/>
      <c r="YY79"/>
      <c r="YZ79"/>
      <c r="ZA79"/>
      <c r="ZB79"/>
      <c r="ZC79"/>
      <c r="ZD79"/>
      <c r="ZE79"/>
      <c r="ZF79"/>
      <c r="ZG79"/>
      <c r="ZH79"/>
      <c r="ZI79"/>
      <c r="ZJ79"/>
      <c r="ZK79"/>
      <c r="ZL79"/>
      <c r="ZM79"/>
      <c r="ZN79"/>
      <c r="ZO79"/>
      <c r="ZP79"/>
      <c r="ZQ79"/>
      <c r="ZR79"/>
      <c r="ZS79"/>
      <c r="ZT79"/>
      <c r="ZU79"/>
      <c r="ZV79"/>
      <c r="ZW79"/>
      <c r="ZX79"/>
      <c r="ZY79"/>
      <c r="ZZ79"/>
      <c r="AAA79"/>
      <c r="AAB79"/>
      <c r="AAC79"/>
      <c r="AAD79"/>
      <c r="AAE79"/>
      <c r="AAF79"/>
      <c r="AAG79"/>
      <c r="AAH79"/>
      <c r="AAI79"/>
      <c r="AAJ79"/>
      <c r="AAK79"/>
      <c r="AAL79"/>
      <c r="AAM79"/>
      <c r="AAN79"/>
      <c r="AAO79"/>
      <c r="AAP79"/>
      <c r="AAQ79"/>
      <c r="AAR79"/>
      <c r="AAS79"/>
      <c r="AAT79"/>
      <c r="AAU79"/>
      <c r="AAV79"/>
      <c r="AAW79"/>
      <c r="AAX79"/>
      <c r="AAY79"/>
      <c r="AAZ79"/>
      <c r="ABA79"/>
      <c r="ABB79"/>
      <c r="ABC79"/>
      <c r="ABD79"/>
      <c r="ABE79"/>
      <c r="ABF79"/>
      <c r="ABG79"/>
      <c r="ABH79"/>
      <c r="ABI79"/>
      <c r="ABJ79"/>
      <c r="ABK79"/>
      <c r="ABL79"/>
      <c r="ABM79"/>
      <c r="ABN79"/>
      <c r="ABO79"/>
      <c r="ABP79"/>
      <c r="ABQ79"/>
      <c r="ABR79"/>
      <c r="ABS79"/>
      <c r="ABT79"/>
      <c r="ABU79"/>
      <c r="ABV79"/>
      <c r="ABW79"/>
      <c r="ABX79"/>
      <c r="ABY79"/>
      <c r="ABZ79"/>
      <c r="ACA79"/>
      <c r="ACB79"/>
      <c r="ACC79"/>
      <c r="ACD79"/>
      <c r="ACE79"/>
      <c r="ACF79"/>
      <c r="ACG79"/>
      <c r="ACH79"/>
      <c r="ACI79"/>
      <c r="ACJ79"/>
      <c r="ACK79"/>
      <c r="ACL79"/>
      <c r="ACM79"/>
      <c r="ACN79"/>
      <c r="ACO79"/>
      <c r="ACP79"/>
      <c r="ACQ79"/>
      <c r="ACR79"/>
      <c r="ACS79"/>
      <c r="ACT79"/>
      <c r="ACU79"/>
      <c r="ACV79"/>
      <c r="ACW79"/>
      <c r="ACX79"/>
      <c r="ACY79"/>
      <c r="ACZ79"/>
      <c r="ADA79"/>
      <c r="ADB79"/>
      <c r="ADC79"/>
      <c r="ADD79"/>
      <c r="ADE79"/>
      <c r="ADF79"/>
      <c r="ADG79"/>
      <c r="ADH79"/>
      <c r="ADI79"/>
      <c r="ADJ79"/>
      <c r="ADK79"/>
      <c r="ADL79"/>
      <c r="ADM79"/>
      <c r="ADN79"/>
      <c r="ADO79"/>
      <c r="ADP79"/>
      <c r="ADQ79"/>
      <c r="ADR79"/>
      <c r="ADS79"/>
      <c r="ADT79"/>
      <c r="ADU79"/>
      <c r="ADV79"/>
      <c r="ADW79"/>
      <c r="ADX79"/>
      <c r="ADY79"/>
      <c r="ADZ79"/>
      <c r="AEA79"/>
      <c r="AEB79"/>
      <c r="AEC79"/>
      <c r="AED79"/>
      <c r="AEE79"/>
      <c r="AEF79"/>
      <c r="AEG79"/>
      <c r="AEH79"/>
      <c r="AEI79"/>
      <c r="AEJ79"/>
      <c r="AEK79"/>
      <c r="AEL79"/>
      <c r="AEM79"/>
      <c r="AEN79"/>
      <c r="AEO79"/>
      <c r="AEP79"/>
      <c r="AEQ79"/>
      <c r="AER79"/>
      <c r="AES79"/>
      <c r="AET79"/>
      <c r="AEU79"/>
      <c r="AEV79"/>
      <c r="AEW79"/>
      <c r="AEX79"/>
      <c r="AEY79"/>
      <c r="AEZ79"/>
      <c r="AFA79"/>
      <c r="AFB79"/>
      <c r="AFC79"/>
      <c r="AFD79"/>
      <c r="AFE79"/>
      <c r="AFF79"/>
      <c r="AFG79"/>
      <c r="AFH79"/>
      <c r="AFI79"/>
      <c r="AFJ79"/>
      <c r="AFK79"/>
      <c r="AFL79"/>
      <c r="AFM79"/>
      <c r="AFN79"/>
      <c r="AFO79"/>
      <c r="AFP79"/>
      <c r="AFQ79"/>
      <c r="AFR79"/>
      <c r="AFS79"/>
      <c r="AFT79"/>
      <c r="AFU79"/>
      <c r="AFV79"/>
      <c r="AFW79"/>
      <c r="AFX79"/>
      <c r="AFY79"/>
      <c r="AFZ79"/>
      <c r="AGA79"/>
      <c r="AGB79"/>
      <c r="AGC79"/>
      <c r="AGD79"/>
      <c r="AGE79"/>
      <c r="AGF79"/>
      <c r="AGG79"/>
      <c r="AGH79"/>
      <c r="AGI79"/>
      <c r="AGJ79"/>
      <c r="AGK79"/>
      <c r="AGL79"/>
      <c r="AGM79"/>
      <c r="AGN79"/>
      <c r="AGO79"/>
      <c r="AGP79"/>
      <c r="AGQ79"/>
      <c r="AGR79"/>
      <c r="AGS79"/>
      <c r="AGT79"/>
      <c r="AGU79"/>
      <c r="AGV79"/>
      <c r="AGW79"/>
      <c r="AGX79"/>
      <c r="AGY79"/>
      <c r="AGZ79"/>
      <c r="AHA79"/>
      <c r="AHB79"/>
      <c r="AHC79"/>
      <c r="AHD79"/>
      <c r="AHE79"/>
      <c r="AHF79"/>
      <c r="AHG79"/>
      <c r="AHH79"/>
      <c r="AHI79"/>
      <c r="AHJ79"/>
      <c r="AHK79"/>
      <c r="AHL79"/>
      <c r="AHM79"/>
      <c r="AHN79"/>
      <c r="AHO79"/>
      <c r="AHP79"/>
      <c r="AHQ79"/>
      <c r="AHR79"/>
      <c r="AHS79"/>
      <c r="AHT79"/>
      <c r="AHU79"/>
      <c r="AHV79"/>
      <c r="AHW79"/>
      <c r="AHX79"/>
      <c r="AHY79"/>
      <c r="AHZ79"/>
      <c r="AIA79"/>
      <c r="AIB79"/>
      <c r="AIC79"/>
      <c r="AID79"/>
      <c r="AIE79"/>
      <c r="AIF79"/>
      <c r="AIG79"/>
      <c r="AIH79"/>
      <c r="AII79"/>
      <c r="AIJ79"/>
      <c r="AIK79"/>
      <c r="AIL79"/>
      <c r="AIM79"/>
      <c r="AIN79"/>
      <c r="AIO79"/>
      <c r="AIP79"/>
      <c r="AIQ79"/>
      <c r="AIR79"/>
      <c r="AIS79"/>
      <c r="AIT79"/>
      <c r="AIU79"/>
      <c r="AIV79"/>
      <c r="AIW79"/>
      <c r="AIX79"/>
      <c r="AIY79"/>
      <c r="AIZ79"/>
      <c r="AJA79"/>
      <c r="AJB79"/>
      <c r="AJC79"/>
      <c r="AJD79"/>
      <c r="AJE79"/>
      <c r="AJF79"/>
      <c r="AJG79"/>
      <c r="AJH79"/>
      <c r="AJI79"/>
      <c r="AJJ79"/>
      <c r="AJK79"/>
      <c r="AJL79"/>
      <c r="AJM79"/>
      <c r="AJN79"/>
      <c r="AJO79"/>
      <c r="AJP79"/>
      <c r="AJQ79"/>
      <c r="AJR79"/>
      <c r="AJS79"/>
      <c r="AJT79"/>
      <c r="AJU79"/>
      <c r="AJV79"/>
      <c r="AJW79"/>
    </row>
    <row r="80" spans="1:962">
      <c r="A80" s="171"/>
      <c r="B80" s="147"/>
      <c r="C80" s="148"/>
      <c r="D80" s="149"/>
      <c r="E80" s="150">
        <v>44518</v>
      </c>
      <c r="F80" s="137">
        <v>1</v>
      </c>
      <c r="G80" s="137"/>
      <c r="H80" s="137"/>
      <c r="I80" s="169">
        <f t="shared" si="8"/>
        <v>1</v>
      </c>
      <c r="J80" s="141" t="str">
        <f t="shared" si="9"/>
        <v/>
      </c>
      <c r="K80" s="199">
        <v>14.3</v>
      </c>
      <c r="L80" s="203">
        <v>2</v>
      </c>
      <c r="M80" s="176" t="str">
        <f t="shared" si="11"/>
        <v>14:30</v>
      </c>
      <c r="N80" s="186" t="str">
        <f t="shared" si="10"/>
        <v/>
      </c>
      <c r="O80" s="177" t="str">
        <f t="shared" si="12"/>
        <v/>
      </c>
      <c r="P80" s="182"/>
      <c r="Q80" s="239"/>
      <c r="R80" s="239"/>
      <c r="S80" s="239"/>
      <c r="T80" s="239"/>
      <c r="U80" s="239"/>
      <c r="V80" s="239"/>
      <c r="W80" s="239"/>
      <c r="X80" s="239"/>
      <c r="Y80" s="239"/>
      <c r="Z80" s="239"/>
      <c r="AA80" s="239"/>
      <c r="AB80" s="239"/>
      <c r="AC80" s="239"/>
      <c r="AD80" s="239"/>
      <c r="AE80" s="239"/>
      <c r="AF80" s="239"/>
      <c r="AG80" s="239"/>
      <c r="AH80" s="239"/>
      <c r="AI80" s="239"/>
      <c r="AJ80" s="239"/>
      <c r="AK80" s="239"/>
      <c r="AL80" s="239"/>
      <c r="AM80" s="239"/>
      <c r="AN80" s="239"/>
      <c r="AO80" s="239"/>
      <c r="AP80" s="135"/>
      <c r="AQ80" s="135"/>
      <c r="AR80" s="135"/>
      <c r="AS80" s="135"/>
      <c r="AT80" s="135"/>
      <c r="AU80" s="135"/>
      <c r="AV80" s="135"/>
      <c r="AW80" s="135"/>
      <c r="AX80" s="135"/>
      <c r="AY80" s="135"/>
      <c r="AZ80" s="135"/>
      <c r="BA80" s="135"/>
      <c r="BB80" s="135"/>
      <c r="BC80" s="135"/>
      <c r="BD80" s="135"/>
      <c r="BE80" s="135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  <c r="HH80"/>
      <c r="HI80"/>
      <c r="HJ80"/>
      <c r="HK80"/>
      <c r="HL80"/>
      <c r="HM80"/>
      <c r="HN80"/>
      <c r="HO80"/>
      <c r="HP80"/>
      <c r="HQ80"/>
      <c r="HR80"/>
      <c r="HS80"/>
      <c r="HT80"/>
      <c r="HU80"/>
      <c r="HV80"/>
      <c r="HW80"/>
      <c r="HX80"/>
      <c r="HY80"/>
      <c r="HZ80"/>
      <c r="IA80"/>
      <c r="IB80"/>
      <c r="IC80"/>
      <c r="ID80"/>
      <c r="IE80"/>
      <c r="IF80"/>
      <c r="IG80"/>
      <c r="IH80"/>
      <c r="II80"/>
      <c r="IJ80"/>
      <c r="IK80"/>
      <c r="IL80"/>
      <c r="IM80"/>
      <c r="IN80"/>
      <c r="IO80"/>
      <c r="IP80"/>
      <c r="IQ80"/>
      <c r="IR80"/>
      <c r="IS80"/>
      <c r="IT80"/>
      <c r="IU80"/>
      <c r="IV80"/>
      <c r="IW80"/>
      <c r="IX80"/>
      <c r="IY80"/>
      <c r="IZ80"/>
      <c r="JA80"/>
      <c r="JB80"/>
      <c r="JC80"/>
      <c r="JD80"/>
      <c r="JE80"/>
      <c r="JF80"/>
      <c r="JG80"/>
      <c r="JH80"/>
      <c r="JI80"/>
      <c r="JJ80"/>
      <c r="JK80"/>
      <c r="JL80"/>
      <c r="JM80"/>
      <c r="JN80"/>
      <c r="JO80"/>
      <c r="JP80"/>
      <c r="JQ80"/>
      <c r="JR80"/>
      <c r="JS80"/>
      <c r="JT80"/>
      <c r="JU80"/>
      <c r="JV80"/>
      <c r="JW80"/>
      <c r="JX80"/>
      <c r="JY80"/>
      <c r="JZ80"/>
      <c r="KA80"/>
      <c r="KB80"/>
      <c r="KC80"/>
      <c r="KD80"/>
      <c r="KE80"/>
      <c r="KF80"/>
      <c r="KG80"/>
      <c r="KH80"/>
      <c r="KI80"/>
      <c r="KJ80"/>
      <c r="KK80"/>
      <c r="KL80"/>
      <c r="KM80"/>
      <c r="KN80"/>
      <c r="KO80"/>
      <c r="KP80"/>
      <c r="KQ80"/>
      <c r="KR80"/>
      <c r="KS80"/>
      <c r="KT80"/>
      <c r="KU80"/>
      <c r="KV80"/>
      <c r="KW80"/>
      <c r="KX80"/>
      <c r="KY80"/>
      <c r="KZ80"/>
      <c r="LA80"/>
      <c r="LB80"/>
      <c r="LC80"/>
      <c r="LD80"/>
      <c r="LE80"/>
      <c r="LF80"/>
      <c r="LG80"/>
      <c r="LH80"/>
      <c r="LI80"/>
      <c r="LJ80"/>
      <c r="LK80"/>
      <c r="LL80"/>
      <c r="LM80"/>
      <c r="LN80"/>
      <c r="LO80"/>
      <c r="LP80"/>
      <c r="LQ80"/>
      <c r="LR80"/>
      <c r="LS80"/>
      <c r="LT80"/>
      <c r="LU80"/>
      <c r="LV80"/>
      <c r="LW80"/>
      <c r="LX80"/>
      <c r="LY80"/>
      <c r="LZ80"/>
      <c r="MA80"/>
      <c r="MB80"/>
      <c r="MC80"/>
      <c r="MD80"/>
      <c r="ME80"/>
      <c r="MF80"/>
      <c r="MG80"/>
      <c r="MH80"/>
      <c r="MI80"/>
      <c r="MJ80"/>
      <c r="MK80"/>
      <c r="ML80"/>
      <c r="MM80"/>
      <c r="MN80"/>
      <c r="MO80"/>
      <c r="MP80"/>
      <c r="MQ80"/>
      <c r="MR80"/>
      <c r="MS80"/>
      <c r="MT80"/>
      <c r="MU80"/>
      <c r="MV80"/>
      <c r="MW80"/>
      <c r="MX80"/>
      <c r="MY80"/>
      <c r="MZ80"/>
      <c r="NA80"/>
      <c r="NB80"/>
      <c r="NC80"/>
      <c r="ND80"/>
      <c r="NE80"/>
      <c r="NF80"/>
      <c r="NG80"/>
      <c r="NH80"/>
      <c r="NI80"/>
      <c r="NJ80"/>
      <c r="NK80"/>
      <c r="NL80"/>
      <c r="NM80"/>
      <c r="NN80"/>
      <c r="NO80"/>
      <c r="NP80"/>
      <c r="NQ80"/>
      <c r="NR80"/>
      <c r="NS80"/>
      <c r="NT80"/>
      <c r="NU80"/>
      <c r="NV80"/>
      <c r="NW80"/>
      <c r="NX80"/>
      <c r="NY80"/>
      <c r="NZ80"/>
      <c r="OA80"/>
      <c r="OB80"/>
      <c r="OC80"/>
      <c r="OD80"/>
      <c r="OE80"/>
      <c r="OF80"/>
      <c r="OG80"/>
      <c r="OH80"/>
      <c r="OI80"/>
      <c r="OJ80"/>
      <c r="OK80"/>
      <c r="OL80"/>
      <c r="OM80"/>
      <c r="ON80"/>
      <c r="OO80"/>
      <c r="OP80"/>
      <c r="OQ80"/>
      <c r="OR80"/>
      <c r="OS80"/>
      <c r="OT80"/>
      <c r="OU80"/>
      <c r="OV80"/>
      <c r="OW80"/>
      <c r="OX80"/>
      <c r="OY80"/>
      <c r="OZ80"/>
      <c r="PA80"/>
      <c r="PB80"/>
      <c r="PC80"/>
      <c r="PD80"/>
      <c r="PE80"/>
      <c r="PF80"/>
      <c r="PG80"/>
      <c r="PH80"/>
      <c r="PI80"/>
      <c r="PJ80"/>
      <c r="PK80"/>
      <c r="PL80"/>
      <c r="PM80"/>
      <c r="PN80"/>
      <c r="PO80"/>
      <c r="PP80"/>
      <c r="PQ80"/>
      <c r="PR80"/>
      <c r="PS80"/>
      <c r="PT80"/>
      <c r="PU80"/>
      <c r="PV80"/>
      <c r="PW80"/>
      <c r="PX80"/>
      <c r="PY80"/>
      <c r="PZ80"/>
      <c r="QA80"/>
      <c r="QB80"/>
      <c r="QC80"/>
      <c r="QD80"/>
      <c r="QE80"/>
      <c r="QF80"/>
      <c r="QG80"/>
      <c r="QH80"/>
      <c r="QI80"/>
      <c r="QJ80"/>
      <c r="QK80"/>
      <c r="QL80"/>
      <c r="QM80"/>
      <c r="QN80"/>
      <c r="QO80"/>
      <c r="QP80"/>
      <c r="QQ80"/>
      <c r="QR80"/>
      <c r="QS80"/>
      <c r="QT80"/>
      <c r="QU80"/>
      <c r="QV80"/>
      <c r="QW80"/>
      <c r="QX80"/>
      <c r="QY80"/>
      <c r="QZ80"/>
      <c r="RA80"/>
      <c r="RB80"/>
      <c r="RC80"/>
      <c r="RD80"/>
      <c r="RE80"/>
      <c r="RF80"/>
      <c r="RG80"/>
      <c r="RH80"/>
      <c r="RI80"/>
      <c r="RJ80"/>
      <c r="RK80"/>
      <c r="RL80"/>
      <c r="RM80"/>
      <c r="RN80"/>
      <c r="RO80"/>
      <c r="RP80"/>
      <c r="RQ80"/>
      <c r="RR80"/>
      <c r="RS80"/>
      <c r="RT80"/>
      <c r="RU80"/>
      <c r="RV80"/>
      <c r="RW80"/>
      <c r="RX80"/>
      <c r="RY80"/>
      <c r="RZ80"/>
      <c r="SA80"/>
      <c r="SB80"/>
      <c r="SC80"/>
      <c r="SD80"/>
      <c r="SE80"/>
      <c r="SF80"/>
      <c r="SG80"/>
      <c r="SH80"/>
      <c r="SI80"/>
      <c r="SJ80"/>
      <c r="SK80"/>
      <c r="SL80"/>
      <c r="SM80"/>
      <c r="SN80"/>
      <c r="SO80"/>
      <c r="SP80"/>
      <c r="SQ80"/>
      <c r="SR80"/>
      <c r="SS80"/>
      <c r="ST80"/>
      <c r="SU80"/>
      <c r="SV80"/>
      <c r="SW80"/>
      <c r="SX80"/>
      <c r="SY80"/>
      <c r="SZ80"/>
      <c r="TA80"/>
      <c r="TB80"/>
      <c r="TC80"/>
      <c r="TD80"/>
      <c r="TE80"/>
      <c r="TF80"/>
      <c r="TG80"/>
      <c r="TH80"/>
      <c r="TI80"/>
      <c r="TJ80"/>
      <c r="TK80"/>
      <c r="TL80"/>
      <c r="TM80"/>
      <c r="TN80"/>
      <c r="TO80"/>
      <c r="TP80"/>
      <c r="TQ80"/>
      <c r="TR80"/>
      <c r="TS80"/>
      <c r="TT80"/>
      <c r="TU80"/>
      <c r="TV80"/>
      <c r="TW80"/>
      <c r="TX80"/>
      <c r="TY80"/>
      <c r="TZ80"/>
      <c r="UA80"/>
      <c r="UB80"/>
      <c r="UC80"/>
      <c r="UD80"/>
      <c r="UE80"/>
      <c r="UF80"/>
      <c r="UG80"/>
      <c r="UH80"/>
      <c r="UI80"/>
      <c r="UJ80"/>
      <c r="UK80"/>
      <c r="UL80"/>
      <c r="UM80"/>
      <c r="UN80"/>
      <c r="UO80"/>
      <c r="UP80"/>
      <c r="UQ80"/>
      <c r="UR80"/>
      <c r="US80"/>
      <c r="UT80"/>
      <c r="UU80"/>
      <c r="UV80"/>
      <c r="UW80"/>
      <c r="UX80"/>
      <c r="UY80"/>
      <c r="UZ80"/>
      <c r="VA80"/>
      <c r="VB80"/>
      <c r="VC80"/>
      <c r="VD80"/>
      <c r="VE80"/>
      <c r="VF80"/>
      <c r="VG80"/>
      <c r="VH80"/>
      <c r="VI80"/>
      <c r="VJ80"/>
      <c r="VK80"/>
      <c r="VL80"/>
      <c r="VM80"/>
      <c r="VN80"/>
      <c r="VO80"/>
      <c r="VP80"/>
      <c r="VQ80"/>
      <c r="VR80"/>
      <c r="VS80"/>
      <c r="VT80"/>
      <c r="VU80"/>
      <c r="VV80"/>
      <c r="VW80"/>
      <c r="VX80"/>
      <c r="VY80"/>
      <c r="VZ80"/>
      <c r="WA80"/>
      <c r="WB80"/>
      <c r="WC80"/>
      <c r="WD80"/>
      <c r="WE80"/>
      <c r="WF80"/>
      <c r="WG80"/>
      <c r="WH80"/>
      <c r="WI80"/>
      <c r="WJ80"/>
      <c r="WK80"/>
      <c r="WL80"/>
      <c r="WM80"/>
      <c r="WN80"/>
      <c r="WO80"/>
      <c r="WP80"/>
      <c r="WQ80"/>
      <c r="WR80"/>
      <c r="WS80"/>
      <c r="WT80"/>
      <c r="WU80"/>
      <c r="WV80"/>
      <c r="WW80"/>
      <c r="WX80"/>
      <c r="WY80"/>
      <c r="WZ80"/>
      <c r="XA80"/>
      <c r="XB80"/>
      <c r="XC80"/>
      <c r="XD80"/>
      <c r="XE80"/>
      <c r="XF80"/>
      <c r="XG80"/>
      <c r="XH80"/>
      <c r="XI80"/>
      <c r="XJ80"/>
      <c r="XK80"/>
      <c r="XL80"/>
      <c r="XM80"/>
      <c r="XN80"/>
      <c r="XO80"/>
      <c r="XP80"/>
      <c r="XQ80"/>
      <c r="XR80"/>
      <c r="XS80"/>
      <c r="XT80"/>
      <c r="XU80"/>
      <c r="XV80"/>
      <c r="XW80"/>
      <c r="XX80"/>
      <c r="XY80"/>
      <c r="XZ80"/>
      <c r="YA80"/>
      <c r="YB80"/>
      <c r="YC80"/>
      <c r="YD80"/>
      <c r="YE80"/>
      <c r="YF80"/>
      <c r="YG80"/>
      <c r="YH80"/>
      <c r="YI80"/>
      <c r="YJ80"/>
      <c r="YK80"/>
      <c r="YL80"/>
      <c r="YM80"/>
      <c r="YN80"/>
      <c r="YO80"/>
      <c r="YP80"/>
      <c r="YQ80"/>
      <c r="YR80"/>
      <c r="YS80"/>
      <c r="YT80"/>
      <c r="YU80"/>
      <c r="YV80"/>
      <c r="YW80"/>
      <c r="YX80"/>
      <c r="YY80"/>
      <c r="YZ80"/>
      <c r="ZA80"/>
      <c r="ZB80"/>
      <c r="ZC80"/>
      <c r="ZD80"/>
      <c r="ZE80"/>
      <c r="ZF80"/>
      <c r="ZG80"/>
      <c r="ZH80"/>
      <c r="ZI80"/>
      <c r="ZJ80"/>
      <c r="ZK80"/>
      <c r="ZL80"/>
      <c r="ZM80"/>
      <c r="ZN80"/>
      <c r="ZO80"/>
      <c r="ZP80"/>
      <c r="ZQ80"/>
      <c r="ZR80"/>
      <c r="ZS80"/>
      <c r="ZT80"/>
      <c r="ZU80"/>
      <c r="ZV80"/>
      <c r="ZW80"/>
      <c r="ZX80"/>
      <c r="ZY80"/>
      <c r="ZZ80"/>
      <c r="AAA80"/>
      <c r="AAB80"/>
      <c r="AAC80"/>
      <c r="AAD80"/>
      <c r="AAE80"/>
      <c r="AAF80"/>
      <c r="AAG80"/>
      <c r="AAH80"/>
      <c r="AAI80"/>
      <c r="AAJ80"/>
      <c r="AAK80"/>
      <c r="AAL80"/>
      <c r="AAM80"/>
      <c r="AAN80"/>
      <c r="AAO80"/>
      <c r="AAP80"/>
      <c r="AAQ80"/>
      <c r="AAR80"/>
      <c r="AAS80"/>
      <c r="AAT80"/>
      <c r="AAU80"/>
      <c r="AAV80"/>
      <c r="AAW80"/>
      <c r="AAX80"/>
      <c r="AAY80"/>
      <c r="AAZ80"/>
      <c r="ABA80"/>
      <c r="ABB80"/>
      <c r="ABC80"/>
      <c r="ABD80"/>
      <c r="ABE80"/>
      <c r="ABF80"/>
      <c r="ABG80"/>
      <c r="ABH80"/>
      <c r="ABI80"/>
      <c r="ABJ80"/>
      <c r="ABK80"/>
      <c r="ABL80"/>
      <c r="ABM80"/>
      <c r="ABN80"/>
      <c r="ABO80"/>
      <c r="ABP80"/>
      <c r="ABQ80"/>
      <c r="ABR80"/>
      <c r="ABS80"/>
      <c r="ABT80"/>
      <c r="ABU80"/>
      <c r="ABV80"/>
      <c r="ABW80"/>
      <c r="ABX80"/>
      <c r="ABY80"/>
      <c r="ABZ80"/>
      <c r="ACA80"/>
      <c r="ACB80"/>
      <c r="ACC80"/>
      <c r="ACD80"/>
      <c r="ACE80"/>
      <c r="ACF80"/>
      <c r="ACG80"/>
      <c r="ACH80"/>
      <c r="ACI80"/>
      <c r="ACJ80"/>
      <c r="ACK80"/>
      <c r="ACL80"/>
      <c r="ACM80"/>
      <c r="ACN80"/>
      <c r="ACO80"/>
      <c r="ACP80"/>
      <c r="ACQ80"/>
      <c r="ACR80"/>
      <c r="ACS80"/>
      <c r="ACT80"/>
      <c r="ACU80"/>
      <c r="ACV80"/>
      <c r="ACW80"/>
      <c r="ACX80"/>
      <c r="ACY80"/>
      <c r="ACZ80"/>
      <c r="ADA80"/>
      <c r="ADB80"/>
      <c r="ADC80"/>
      <c r="ADD80"/>
      <c r="ADE80"/>
      <c r="ADF80"/>
      <c r="ADG80"/>
      <c r="ADH80"/>
      <c r="ADI80"/>
      <c r="ADJ80"/>
      <c r="ADK80"/>
      <c r="ADL80"/>
      <c r="ADM80"/>
      <c r="ADN80"/>
      <c r="ADO80"/>
      <c r="ADP80"/>
      <c r="ADQ80"/>
      <c r="ADR80"/>
      <c r="ADS80"/>
      <c r="ADT80"/>
      <c r="ADU80"/>
      <c r="ADV80"/>
      <c r="ADW80"/>
      <c r="ADX80"/>
      <c r="ADY80"/>
      <c r="ADZ80"/>
      <c r="AEA80"/>
      <c r="AEB80"/>
      <c r="AEC80"/>
      <c r="AED80"/>
      <c r="AEE80"/>
      <c r="AEF80"/>
      <c r="AEG80"/>
      <c r="AEH80"/>
      <c r="AEI80"/>
      <c r="AEJ80"/>
      <c r="AEK80"/>
      <c r="AEL80"/>
      <c r="AEM80"/>
      <c r="AEN80"/>
      <c r="AEO80"/>
      <c r="AEP80"/>
      <c r="AEQ80"/>
      <c r="AER80"/>
      <c r="AES80"/>
      <c r="AET80"/>
      <c r="AEU80"/>
      <c r="AEV80"/>
      <c r="AEW80"/>
      <c r="AEX80"/>
      <c r="AEY80"/>
      <c r="AEZ80"/>
      <c r="AFA80"/>
      <c r="AFB80"/>
      <c r="AFC80"/>
      <c r="AFD80"/>
      <c r="AFE80"/>
      <c r="AFF80"/>
      <c r="AFG80"/>
      <c r="AFH80"/>
      <c r="AFI80"/>
      <c r="AFJ80"/>
      <c r="AFK80"/>
      <c r="AFL80"/>
      <c r="AFM80"/>
      <c r="AFN80"/>
      <c r="AFO80"/>
      <c r="AFP80"/>
      <c r="AFQ80"/>
      <c r="AFR80"/>
      <c r="AFS80"/>
      <c r="AFT80"/>
      <c r="AFU80"/>
      <c r="AFV80"/>
      <c r="AFW80"/>
      <c r="AFX80"/>
      <c r="AFY80"/>
      <c r="AFZ80"/>
      <c r="AGA80"/>
      <c r="AGB80"/>
      <c r="AGC80"/>
      <c r="AGD80"/>
      <c r="AGE80"/>
      <c r="AGF80"/>
      <c r="AGG80"/>
      <c r="AGH80"/>
      <c r="AGI80"/>
      <c r="AGJ80"/>
      <c r="AGK80"/>
      <c r="AGL80"/>
      <c r="AGM80"/>
      <c r="AGN80"/>
      <c r="AGO80"/>
      <c r="AGP80"/>
      <c r="AGQ80"/>
      <c r="AGR80"/>
      <c r="AGS80"/>
      <c r="AGT80"/>
      <c r="AGU80"/>
      <c r="AGV80"/>
      <c r="AGW80"/>
      <c r="AGX80"/>
      <c r="AGY80"/>
      <c r="AGZ80"/>
      <c r="AHA80"/>
      <c r="AHB80"/>
      <c r="AHC80"/>
      <c r="AHD80"/>
      <c r="AHE80"/>
      <c r="AHF80"/>
      <c r="AHG80"/>
      <c r="AHH80"/>
      <c r="AHI80"/>
      <c r="AHJ80"/>
      <c r="AHK80"/>
      <c r="AHL80"/>
      <c r="AHM80"/>
      <c r="AHN80"/>
      <c r="AHO80"/>
      <c r="AHP80"/>
      <c r="AHQ80"/>
      <c r="AHR80"/>
      <c r="AHS80"/>
      <c r="AHT80"/>
      <c r="AHU80"/>
      <c r="AHV80"/>
      <c r="AHW80"/>
      <c r="AHX80"/>
      <c r="AHY80"/>
      <c r="AHZ80"/>
      <c r="AIA80"/>
      <c r="AIB80"/>
      <c r="AIC80"/>
      <c r="AID80"/>
      <c r="AIE80"/>
      <c r="AIF80"/>
      <c r="AIG80"/>
      <c r="AIH80"/>
      <c r="AII80"/>
      <c r="AIJ80"/>
      <c r="AIK80"/>
      <c r="AIL80"/>
      <c r="AIM80"/>
      <c r="AIN80"/>
      <c r="AIO80"/>
      <c r="AIP80"/>
      <c r="AIQ80"/>
      <c r="AIR80"/>
      <c r="AIS80"/>
      <c r="AIT80"/>
      <c r="AIU80"/>
      <c r="AIV80"/>
      <c r="AIW80"/>
      <c r="AIX80"/>
      <c r="AIY80"/>
      <c r="AIZ80"/>
      <c r="AJA80"/>
      <c r="AJB80"/>
      <c r="AJC80"/>
      <c r="AJD80"/>
      <c r="AJE80"/>
      <c r="AJF80"/>
      <c r="AJG80"/>
      <c r="AJH80"/>
      <c r="AJI80"/>
      <c r="AJJ80"/>
      <c r="AJK80"/>
      <c r="AJL80"/>
      <c r="AJM80"/>
      <c r="AJN80"/>
      <c r="AJO80"/>
      <c r="AJP80"/>
      <c r="AJQ80"/>
      <c r="AJR80"/>
      <c r="AJS80"/>
      <c r="AJT80"/>
      <c r="AJU80"/>
      <c r="AJV80"/>
      <c r="AJW80"/>
    </row>
    <row r="81" spans="1:959">
      <c r="A81" s="171"/>
      <c r="B81" s="147"/>
      <c r="C81" s="148"/>
      <c r="D81" s="149"/>
      <c r="E81" s="150">
        <v>44203</v>
      </c>
      <c r="F81" s="137">
        <v>1</v>
      </c>
      <c r="G81" s="137"/>
      <c r="H81" s="137"/>
      <c r="I81" s="169">
        <f t="shared" si="8"/>
        <v>1</v>
      </c>
      <c r="J81" s="141" t="str">
        <f t="shared" si="9"/>
        <v/>
      </c>
      <c r="K81" s="199">
        <v>14.3</v>
      </c>
      <c r="L81" s="203">
        <v>2</v>
      </c>
      <c r="M81" s="176" t="str">
        <f t="shared" si="11"/>
        <v>14:30</v>
      </c>
      <c r="N81" s="186" t="str">
        <f t="shared" si="10"/>
        <v/>
      </c>
      <c r="O81" s="177" t="str">
        <f t="shared" si="12"/>
        <v/>
      </c>
      <c r="P81" s="182"/>
      <c r="Q81" s="239"/>
      <c r="R81" s="239"/>
      <c r="S81" s="239"/>
      <c r="T81" s="239"/>
      <c r="U81" s="239"/>
      <c r="V81" s="239"/>
      <c r="W81" s="239"/>
      <c r="X81" s="239"/>
      <c r="Y81" s="239"/>
      <c r="Z81" s="239"/>
      <c r="AA81" s="239"/>
      <c r="AB81" s="239"/>
      <c r="AC81" s="239"/>
      <c r="AD81" s="239"/>
      <c r="AE81" s="239"/>
      <c r="AF81" s="239"/>
      <c r="AG81" s="239"/>
      <c r="AH81" s="239"/>
      <c r="AI81" s="239"/>
      <c r="AJ81" s="239"/>
      <c r="AK81" s="239"/>
      <c r="AL81" s="239"/>
      <c r="AM81" s="239"/>
      <c r="AN81" s="239"/>
      <c r="AO81" s="239"/>
      <c r="AP81" s="135"/>
      <c r="AQ81" s="135"/>
      <c r="AR81" s="135"/>
      <c r="AS81" s="135"/>
      <c r="AT81" s="135"/>
      <c r="AU81" s="135"/>
      <c r="AV81" s="135"/>
      <c r="AW81" s="135"/>
      <c r="AX81" s="135"/>
      <c r="AY81" s="135"/>
      <c r="AZ81" s="135"/>
      <c r="BA81" s="135"/>
      <c r="BB81" s="135"/>
      <c r="BC81" s="135"/>
      <c r="BD81" s="135"/>
      <c r="BE81" s="135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  <c r="HH81"/>
      <c r="HI81"/>
      <c r="HJ81"/>
      <c r="HK81"/>
      <c r="HL81"/>
      <c r="HM81"/>
      <c r="HN81"/>
      <c r="HO81"/>
      <c r="HP81"/>
      <c r="HQ81"/>
      <c r="HR81"/>
      <c r="HS81"/>
      <c r="HT81"/>
      <c r="HU81"/>
      <c r="HV81"/>
      <c r="HW81"/>
      <c r="HX81"/>
      <c r="HY81"/>
      <c r="HZ81"/>
      <c r="IA81"/>
      <c r="IB81"/>
      <c r="IC81"/>
      <c r="ID81"/>
      <c r="IE81"/>
      <c r="IF81"/>
      <c r="IG81"/>
      <c r="IH81"/>
      <c r="II81"/>
      <c r="IJ81"/>
      <c r="IK81"/>
      <c r="IL81"/>
      <c r="IM81"/>
      <c r="IN81"/>
      <c r="IO81"/>
      <c r="IP81"/>
      <c r="IQ81"/>
      <c r="IR81"/>
      <c r="IS81"/>
      <c r="IT81"/>
      <c r="IU81"/>
      <c r="IV81"/>
      <c r="IW81"/>
      <c r="IX81"/>
      <c r="IY81"/>
      <c r="IZ81"/>
      <c r="JA81"/>
      <c r="JB81"/>
      <c r="JC81"/>
      <c r="JD81"/>
      <c r="JE81"/>
      <c r="JF81"/>
      <c r="JG81"/>
      <c r="JH81"/>
      <c r="JI81"/>
      <c r="JJ81"/>
      <c r="JK81"/>
      <c r="JL81"/>
      <c r="JM81"/>
      <c r="JN81"/>
      <c r="JO81"/>
      <c r="JP81"/>
      <c r="JQ81"/>
      <c r="JR81"/>
      <c r="JS81"/>
      <c r="JT81"/>
      <c r="JU81"/>
      <c r="JV81"/>
      <c r="JW81"/>
      <c r="JX81"/>
      <c r="JY81"/>
      <c r="JZ81"/>
      <c r="KA81"/>
      <c r="KB81"/>
      <c r="KC81"/>
      <c r="KD81"/>
      <c r="KE81"/>
      <c r="KF81"/>
      <c r="KG81"/>
      <c r="KH81"/>
      <c r="KI81"/>
      <c r="KJ81"/>
      <c r="KK81"/>
      <c r="KL81"/>
      <c r="KM81"/>
      <c r="KN81"/>
      <c r="KO81"/>
      <c r="KP81"/>
      <c r="KQ81"/>
      <c r="KR81"/>
      <c r="KS81"/>
      <c r="KT81"/>
      <c r="KU81"/>
      <c r="KV81"/>
      <c r="KW81"/>
      <c r="KX81"/>
      <c r="KY81"/>
      <c r="KZ81"/>
      <c r="LA81"/>
      <c r="LB81"/>
      <c r="LC81"/>
      <c r="LD81"/>
      <c r="LE81"/>
      <c r="LF81"/>
      <c r="LG81"/>
      <c r="LH81"/>
      <c r="LI81"/>
      <c r="LJ81"/>
      <c r="LK81"/>
      <c r="LL81"/>
      <c r="LM81"/>
      <c r="LN81"/>
      <c r="LO81"/>
      <c r="LP81"/>
      <c r="LQ81"/>
      <c r="LR81"/>
      <c r="LS81"/>
      <c r="LT81"/>
      <c r="LU81"/>
      <c r="LV81"/>
      <c r="LW81"/>
      <c r="LX81"/>
      <c r="LY81"/>
      <c r="LZ81"/>
      <c r="MA81"/>
      <c r="MB81"/>
      <c r="MC81"/>
      <c r="MD81"/>
      <c r="ME81"/>
      <c r="MF81"/>
      <c r="MG81"/>
      <c r="MH81"/>
      <c r="MI81"/>
      <c r="MJ81"/>
      <c r="MK81"/>
      <c r="ML81"/>
      <c r="MM81"/>
      <c r="MN81"/>
      <c r="MO81"/>
      <c r="MP81"/>
      <c r="MQ81"/>
      <c r="MR81"/>
      <c r="MS81"/>
      <c r="MT81"/>
      <c r="MU81"/>
      <c r="MV81"/>
      <c r="MW81"/>
      <c r="MX81"/>
      <c r="MY81"/>
      <c r="MZ81"/>
      <c r="NA81"/>
      <c r="NB81"/>
      <c r="NC81"/>
      <c r="ND81"/>
      <c r="NE81"/>
      <c r="NF81"/>
      <c r="NG81"/>
      <c r="NH81"/>
      <c r="NI81"/>
      <c r="NJ81"/>
      <c r="NK81"/>
      <c r="NL81"/>
      <c r="NM81"/>
      <c r="NN81"/>
      <c r="NO81"/>
      <c r="NP81"/>
      <c r="NQ81"/>
      <c r="NR81"/>
      <c r="NS81"/>
      <c r="NT81"/>
      <c r="NU81"/>
      <c r="NV81"/>
      <c r="NW81"/>
      <c r="NX81"/>
      <c r="NY81"/>
      <c r="NZ81"/>
      <c r="OA81"/>
      <c r="OB81"/>
      <c r="OC81"/>
      <c r="OD81"/>
      <c r="OE81"/>
      <c r="OF81"/>
      <c r="OG81"/>
      <c r="OH81"/>
      <c r="OI81"/>
      <c r="OJ81"/>
      <c r="OK81"/>
      <c r="OL81"/>
      <c r="OM81"/>
      <c r="ON81"/>
      <c r="OO81"/>
      <c r="OP81"/>
      <c r="OQ81"/>
      <c r="OR81"/>
      <c r="OS81"/>
      <c r="OT81"/>
      <c r="OU81"/>
      <c r="OV81"/>
      <c r="OW81"/>
      <c r="OX81"/>
      <c r="OY81"/>
      <c r="OZ81"/>
      <c r="PA81"/>
      <c r="PB81"/>
      <c r="PC81"/>
      <c r="PD81"/>
      <c r="PE81"/>
      <c r="PF81"/>
      <c r="PG81"/>
      <c r="PH81"/>
      <c r="PI81"/>
      <c r="PJ81"/>
      <c r="PK81"/>
      <c r="PL81"/>
      <c r="PM81"/>
      <c r="PN81"/>
      <c r="PO81"/>
      <c r="PP81"/>
      <c r="PQ81"/>
      <c r="PR81"/>
      <c r="PS81"/>
      <c r="PT81"/>
      <c r="PU81"/>
      <c r="PV81"/>
      <c r="PW81"/>
      <c r="PX81"/>
      <c r="PY81"/>
      <c r="PZ81"/>
      <c r="QA81"/>
      <c r="QB81"/>
      <c r="QC81"/>
      <c r="QD81"/>
      <c r="QE81"/>
      <c r="QF81"/>
      <c r="QG81"/>
      <c r="QH81"/>
      <c r="QI81"/>
      <c r="QJ81"/>
      <c r="QK81"/>
      <c r="QL81"/>
      <c r="QM81"/>
      <c r="QN81"/>
      <c r="QO81"/>
      <c r="QP81"/>
      <c r="QQ81"/>
      <c r="QR81"/>
      <c r="QS81"/>
      <c r="QT81"/>
      <c r="QU81"/>
      <c r="QV81"/>
      <c r="QW81"/>
      <c r="QX81"/>
      <c r="QY81"/>
      <c r="QZ81"/>
      <c r="RA81"/>
      <c r="RB81"/>
      <c r="RC81"/>
      <c r="RD81"/>
      <c r="RE81"/>
      <c r="RF81"/>
      <c r="RG81"/>
      <c r="RH81"/>
      <c r="RI81"/>
      <c r="RJ81"/>
      <c r="RK81"/>
      <c r="RL81"/>
      <c r="RM81"/>
      <c r="RN81"/>
      <c r="RO81"/>
      <c r="RP81"/>
      <c r="RQ81"/>
      <c r="RR81"/>
      <c r="RS81"/>
      <c r="RT81"/>
      <c r="RU81"/>
      <c r="RV81"/>
      <c r="RW81"/>
      <c r="RX81"/>
      <c r="RY81"/>
      <c r="RZ81"/>
      <c r="SA81"/>
      <c r="SB81"/>
      <c r="SC81"/>
      <c r="SD81"/>
      <c r="SE81"/>
      <c r="SF81"/>
      <c r="SG81"/>
      <c r="SH81"/>
      <c r="SI81"/>
      <c r="SJ81"/>
      <c r="SK81"/>
      <c r="SL81"/>
      <c r="SM81"/>
      <c r="SN81"/>
      <c r="SO81"/>
      <c r="SP81"/>
      <c r="SQ81"/>
      <c r="SR81"/>
      <c r="SS81"/>
      <c r="ST81"/>
      <c r="SU81"/>
      <c r="SV81"/>
      <c r="SW81"/>
      <c r="SX81"/>
      <c r="SY81"/>
      <c r="SZ81"/>
      <c r="TA81"/>
      <c r="TB81"/>
      <c r="TC81"/>
      <c r="TD81"/>
      <c r="TE81"/>
      <c r="TF81"/>
      <c r="TG81"/>
      <c r="TH81"/>
      <c r="TI81"/>
      <c r="TJ81"/>
      <c r="TK81"/>
      <c r="TL81"/>
      <c r="TM81"/>
      <c r="TN81"/>
      <c r="TO81"/>
      <c r="TP81"/>
      <c r="TQ81"/>
      <c r="TR81"/>
      <c r="TS81"/>
      <c r="TT81"/>
      <c r="TU81"/>
      <c r="TV81"/>
      <c r="TW81"/>
      <c r="TX81"/>
      <c r="TY81"/>
      <c r="TZ81"/>
      <c r="UA81"/>
      <c r="UB81"/>
      <c r="UC81"/>
      <c r="UD81"/>
      <c r="UE81"/>
      <c r="UF81"/>
      <c r="UG81"/>
      <c r="UH81"/>
      <c r="UI81"/>
      <c r="UJ81"/>
      <c r="UK81"/>
      <c r="UL81"/>
      <c r="UM81"/>
      <c r="UN81"/>
      <c r="UO81"/>
      <c r="UP81"/>
      <c r="UQ81"/>
      <c r="UR81"/>
      <c r="US81"/>
      <c r="UT81"/>
      <c r="UU81"/>
      <c r="UV81"/>
      <c r="UW81"/>
      <c r="UX81"/>
      <c r="UY81"/>
      <c r="UZ81"/>
      <c r="VA81"/>
      <c r="VB81"/>
      <c r="VC81"/>
      <c r="VD81"/>
      <c r="VE81"/>
      <c r="VF81"/>
      <c r="VG81"/>
      <c r="VH81"/>
      <c r="VI81"/>
      <c r="VJ81"/>
      <c r="VK81"/>
      <c r="VL81"/>
      <c r="VM81"/>
      <c r="VN81"/>
      <c r="VO81"/>
      <c r="VP81"/>
      <c r="VQ81"/>
      <c r="VR81"/>
      <c r="VS81"/>
      <c r="VT81"/>
      <c r="VU81"/>
      <c r="VV81"/>
      <c r="VW81"/>
      <c r="VX81"/>
      <c r="VY81"/>
      <c r="VZ81"/>
      <c r="WA81"/>
      <c r="WB81"/>
      <c r="WC81"/>
      <c r="WD81"/>
      <c r="WE81"/>
      <c r="WF81"/>
      <c r="WG81"/>
      <c r="WH81"/>
      <c r="WI81"/>
      <c r="WJ81"/>
      <c r="WK81"/>
      <c r="WL81"/>
      <c r="WM81"/>
      <c r="WN81"/>
      <c r="WO81"/>
      <c r="WP81"/>
      <c r="WQ81"/>
      <c r="WR81"/>
      <c r="WS81"/>
      <c r="WT81"/>
      <c r="WU81"/>
      <c r="WV81"/>
      <c r="WW81"/>
      <c r="WX81"/>
      <c r="WY81"/>
      <c r="WZ81"/>
      <c r="XA81"/>
      <c r="XB81"/>
      <c r="XC81"/>
      <c r="XD81"/>
      <c r="XE81"/>
      <c r="XF81"/>
      <c r="XG81"/>
      <c r="XH81"/>
      <c r="XI81"/>
      <c r="XJ81"/>
      <c r="XK81"/>
      <c r="XL81"/>
      <c r="XM81"/>
      <c r="XN81"/>
      <c r="XO81"/>
      <c r="XP81"/>
      <c r="XQ81"/>
      <c r="XR81"/>
      <c r="XS81"/>
      <c r="XT81"/>
      <c r="XU81"/>
      <c r="XV81"/>
      <c r="XW81"/>
      <c r="XX81"/>
      <c r="XY81"/>
      <c r="XZ81"/>
      <c r="YA81"/>
      <c r="YB81"/>
      <c r="YC81"/>
      <c r="YD81"/>
      <c r="YE81"/>
      <c r="YF81"/>
      <c r="YG81"/>
      <c r="YH81"/>
      <c r="YI81"/>
      <c r="YJ81"/>
      <c r="YK81"/>
      <c r="YL81"/>
      <c r="YM81"/>
      <c r="YN81"/>
      <c r="YO81"/>
      <c r="YP81"/>
      <c r="YQ81"/>
      <c r="YR81"/>
      <c r="YS81"/>
      <c r="YT81"/>
      <c r="YU81"/>
      <c r="YV81"/>
      <c r="YW81"/>
      <c r="YX81"/>
      <c r="YY81"/>
      <c r="YZ81"/>
      <c r="ZA81"/>
      <c r="ZB81"/>
      <c r="ZC81"/>
      <c r="ZD81"/>
      <c r="ZE81"/>
      <c r="ZF81"/>
      <c r="ZG81"/>
      <c r="ZH81"/>
      <c r="ZI81"/>
      <c r="ZJ81"/>
      <c r="ZK81"/>
      <c r="ZL81"/>
      <c r="ZM81"/>
      <c r="ZN81"/>
      <c r="ZO81"/>
      <c r="ZP81"/>
      <c r="ZQ81"/>
      <c r="ZR81"/>
      <c r="ZS81"/>
      <c r="ZT81"/>
      <c r="ZU81"/>
      <c r="ZV81"/>
      <c r="ZW81"/>
      <c r="ZX81"/>
      <c r="ZY81"/>
      <c r="ZZ81"/>
      <c r="AAA81"/>
      <c r="AAB81"/>
      <c r="AAC81"/>
      <c r="AAD81"/>
      <c r="AAE81"/>
      <c r="AAF81"/>
      <c r="AAG81"/>
      <c r="AAH81"/>
      <c r="AAI81"/>
      <c r="AAJ81"/>
      <c r="AAK81"/>
      <c r="AAL81"/>
      <c r="AAM81"/>
      <c r="AAN81"/>
      <c r="AAO81"/>
      <c r="AAP81"/>
      <c r="AAQ81"/>
      <c r="AAR81"/>
      <c r="AAS81"/>
      <c r="AAT81"/>
      <c r="AAU81"/>
      <c r="AAV81"/>
      <c r="AAW81"/>
      <c r="AAX81"/>
      <c r="AAY81"/>
      <c r="AAZ81"/>
      <c r="ABA81"/>
      <c r="ABB81"/>
      <c r="ABC81"/>
      <c r="ABD81"/>
      <c r="ABE81"/>
      <c r="ABF81"/>
      <c r="ABG81"/>
      <c r="ABH81"/>
      <c r="ABI81"/>
      <c r="ABJ81"/>
      <c r="ABK81"/>
      <c r="ABL81"/>
      <c r="ABM81"/>
      <c r="ABN81"/>
      <c r="ABO81"/>
      <c r="ABP81"/>
      <c r="ABQ81"/>
      <c r="ABR81"/>
      <c r="ABS81"/>
      <c r="ABT81"/>
      <c r="ABU81"/>
      <c r="ABV81"/>
      <c r="ABW81"/>
      <c r="ABX81"/>
      <c r="ABY81"/>
      <c r="ABZ81"/>
      <c r="ACA81"/>
      <c r="ACB81"/>
      <c r="ACC81"/>
      <c r="ACD81"/>
      <c r="ACE81"/>
      <c r="ACF81"/>
      <c r="ACG81"/>
      <c r="ACH81"/>
      <c r="ACI81"/>
      <c r="ACJ81"/>
      <c r="ACK81"/>
      <c r="ACL81"/>
      <c r="ACM81"/>
      <c r="ACN81"/>
      <c r="ACO81"/>
      <c r="ACP81"/>
      <c r="ACQ81"/>
      <c r="ACR81"/>
      <c r="ACS81"/>
      <c r="ACT81"/>
      <c r="ACU81"/>
      <c r="ACV81"/>
      <c r="ACW81"/>
      <c r="ACX81"/>
      <c r="ACY81"/>
      <c r="ACZ81"/>
      <c r="ADA81"/>
      <c r="ADB81"/>
      <c r="ADC81"/>
      <c r="ADD81"/>
      <c r="ADE81"/>
      <c r="ADF81"/>
      <c r="ADG81"/>
      <c r="ADH81"/>
      <c r="ADI81"/>
      <c r="ADJ81"/>
      <c r="ADK81"/>
      <c r="ADL81"/>
      <c r="ADM81"/>
      <c r="ADN81"/>
      <c r="ADO81"/>
      <c r="ADP81"/>
      <c r="ADQ81"/>
      <c r="ADR81"/>
      <c r="ADS81"/>
      <c r="ADT81"/>
      <c r="ADU81"/>
      <c r="ADV81"/>
      <c r="ADW81"/>
      <c r="ADX81"/>
      <c r="ADY81"/>
      <c r="ADZ81"/>
      <c r="AEA81"/>
      <c r="AEB81"/>
      <c r="AEC81"/>
      <c r="AED81"/>
      <c r="AEE81"/>
      <c r="AEF81"/>
      <c r="AEG81"/>
      <c r="AEH81"/>
      <c r="AEI81"/>
      <c r="AEJ81"/>
      <c r="AEK81"/>
      <c r="AEL81"/>
      <c r="AEM81"/>
      <c r="AEN81"/>
      <c r="AEO81"/>
      <c r="AEP81"/>
      <c r="AEQ81"/>
      <c r="AER81"/>
      <c r="AES81"/>
      <c r="AET81"/>
      <c r="AEU81"/>
      <c r="AEV81"/>
      <c r="AEW81"/>
      <c r="AEX81"/>
      <c r="AEY81"/>
      <c r="AEZ81"/>
      <c r="AFA81"/>
      <c r="AFB81"/>
      <c r="AFC81"/>
      <c r="AFD81"/>
      <c r="AFE81"/>
      <c r="AFF81"/>
      <c r="AFG81"/>
      <c r="AFH81"/>
      <c r="AFI81"/>
      <c r="AFJ81"/>
      <c r="AFK81"/>
      <c r="AFL81"/>
      <c r="AFM81"/>
      <c r="AFN81"/>
      <c r="AFO81"/>
      <c r="AFP81"/>
      <c r="AFQ81"/>
      <c r="AFR81"/>
      <c r="AFS81"/>
      <c r="AFT81"/>
      <c r="AFU81"/>
      <c r="AFV81"/>
      <c r="AFW81"/>
      <c r="AFX81"/>
      <c r="AFY81"/>
      <c r="AFZ81"/>
      <c r="AGA81"/>
      <c r="AGB81"/>
      <c r="AGC81"/>
      <c r="AGD81"/>
      <c r="AGE81"/>
      <c r="AGF81"/>
      <c r="AGG81"/>
      <c r="AGH81"/>
      <c r="AGI81"/>
      <c r="AGJ81"/>
      <c r="AGK81"/>
      <c r="AGL81"/>
      <c r="AGM81"/>
      <c r="AGN81"/>
      <c r="AGO81"/>
      <c r="AGP81"/>
      <c r="AGQ81"/>
      <c r="AGR81"/>
      <c r="AGS81"/>
      <c r="AGT81"/>
      <c r="AGU81"/>
      <c r="AGV81"/>
      <c r="AGW81"/>
      <c r="AGX81"/>
      <c r="AGY81"/>
      <c r="AGZ81"/>
      <c r="AHA81"/>
      <c r="AHB81"/>
      <c r="AHC81"/>
      <c r="AHD81"/>
      <c r="AHE81"/>
      <c r="AHF81"/>
      <c r="AHG81"/>
      <c r="AHH81"/>
      <c r="AHI81"/>
      <c r="AHJ81"/>
      <c r="AHK81"/>
      <c r="AHL81"/>
      <c r="AHM81"/>
      <c r="AHN81"/>
      <c r="AHO81"/>
      <c r="AHP81"/>
      <c r="AHQ81"/>
      <c r="AHR81"/>
      <c r="AHS81"/>
      <c r="AHT81"/>
      <c r="AHU81"/>
      <c r="AHV81"/>
      <c r="AHW81"/>
      <c r="AHX81"/>
      <c r="AHY81"/>
      <c r="AHZ81"/>
      <c r="AIA81"/>
      <c r="AIB81"/>
      <c r="AIC81"/>
      <c r="AID81"/>
      <c r="AIE81"/>
      <c r="AIF81"/>
      <c r="AIG81"/>
      <c r="AIH81"/>
      <c r="AII81"/>
      <c r="AIJ81"/>
      <c r="AIK81"/>
      <c r="AIL81"/>
      <c r="AIM81"/>
      <c r="AIN81"/>
      <c r="AIO81"/>
      <c r="AIP81"/>
      <c r="AIQ81"/>
      <c r="AIR81"/>
      <c r="AIS81"/>
      <c r="AIT81"/>
      <c r="AIU81"/>
      <c r="AIV81"/>
      <c r="AIW81"/>
      <c r="AIX81"/>
      <c r="AIY81"/>
      <c r="AIZ81"/>
      <c r="AJA81"/>
      <c r="AJB81"/>
      <c r="AJC81"/>
      <c r="AJD81"/>
      <c r="AJE81"/>
      <c r="AJF81"/>
      <c r="AJG81"/>
      <c r="AJH81"/>
      <c r="AJI81"/>
      <c r="AJJ81"/>
      <c r="AJK81"/>
      <c r="AJL81"/>
      <c r="AJM81"/>
      <c r="AJN81"/>
      <c r="AJO81"/>
      <c r="AJP81"/>
      <c r="AJQ81"/>
      <c r="AJR81"/>
      <c r="AJS81"/>
      <c r="AJT81"/>
      <c r="AJU81"/>
      <c r="AJV81"/>
      <c r="AJW81"/>
    </row>
    <row r="82" spans="1:959">
      <c r="A82" s="171"/>
      <c r="B82" s="147"/>
      <c r="C82" s="148"/>
      <c r="D82" s="149"/>
      <c r="E82" s="150">
        <v>44168</v>
      </c>
      <c r="F82" s="137">
        <v>2</v>
      </c>
      <c r="G82" s="137"/>
      <c r="H82" s="164"/>
      <c r="I82" s="169">
        <f t="shared" si="8"/>
        <v>2</v>
      </c>
      <c r="J82" s="141" t="str">
        <f t="shared" si="9"/>
        <v/>
      </c>
      <c r="K82" s="199">
        <v>14.3</v>
      </c>
      <c r="L82" s="203">
        <v>2</v>
      </c>
      <c r="M82" s="176" t="str">
        <f t="shared" si="11"/>
        <v>14:30</v>
      </c>
      <c r="N82" s="186" t="str">
        <f t="shared" si="10"/>
        <v/>
      </c>
      <c r="O82" s="177" t="str">
        <f t="shared" si="12"/>
        <v/>
      </c>
      <c r="P82" s="182"/>
      <c r="Q82" s="239"/>
      <c r="R82" s="239"/>
      <c r="S82" s="239"/>
      <c r="T82" s="239"/>
      <c r="U82" s="239"/>
      <c r="V82" s="239"/>
      <c r="W82" s="239"/>
      <c r="X82" s="239"/>
      <c r="Y82" s="239"/>
      <c r="Z82" s="239"/>
      <c r="AA82" s="239"/>
      <c r="AB82" s="239"/>
      <c r="AC82" s="239"/>
      <c r="AD82" s="239"/>
      <c r="AE82" s="239"/>
      <c r="AF82" s="239"/>
      <c r="AG82" s="239"/>
      <c r="AH82" s="239"/>
      <c r="AI82" s="239"/>
      <c r="AJ82" s="239"/>
      <c r="AK82" s="239"/>
      <c r="AL82" s="239"/>
      <c r="AM82" s="239"/>
      <c r="AN82" s="239"/>
      <c r="AO82" s="239"/>
      <c r="AP82" s="135"/>
      <c r="AQ82" s="135"/>
      <c r="AR82" s="135"/>
      <c r="AS82" s="135"/>
      <c r="AT82" s="135"/>
      <c r="AU82" s="135"/>
      <c r="AV82" s="135"/>
      <c r="AW82" s="135"/>
      <c r="AX82" s="135"/>
      <c r="AY82" s="135"/>
      <c r="AZ82" s="135"/>
      <c r="BA82" s="135"/>
      <c r="BB82" s="135"/>
      <c r="BC82" s="135"/>
      <c r="BD82" s="135"/>
      <c r="BE82" s="135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  <c r="HH82"/>
      <c r="HI82"/>
      <c r="HJ82"/>
      <c r="HK82"/>
      <c r="HL82"/>
      <c r="HM82"/>
      <c r="HN82"/>
      <c r="HO82"/>
      <c r="HP82"/>
      <c r="HQ82"/>
      <c r="HR82"/>
      <c r="HS82"/>
      <c r="HT82"/>
      <c r="HU82"/>
      <c r="HV82"/>
      <c r="HW82"/>
      <c r="HX82"/>
      <c r="HY82"/>
      <c r="HZ82"/>
      <c r="IA82"/>
      <c r="IB82"/>
      <c r="IC82"/>
      <c r="ID82"/>
      <c r="IE82"/>
      <c r="IF82"/>
      <c r="IG82"/>
      <c r="IH82"/>
      <c r="II82"/>
      <c r="IJ82"/>
      <c r="IK82"/>
      <c r="IL82"/>
      <c r="IM82"/>
      <c r="IN82"/>
      <c r="IO82"/>
      <c r="IP82"/>
      <c r="IQ82"/>
      <c r="IR82"/>
      <c r="IS82"/>
      <c r="IT82"/>
      <c r="IU82"/>
      <c r="IV82"/>
      <c r="IW82"/>
      <c r="IX82"/>
      <c r="IY82"/>
      <c r="IZ82"/>
      <c r="JA82"/>
      <c r="JB82"/>
      <c r="JC82"/>
      <c r="JD82"/>
      <c r="JE82"/>
      <c r="JF82"/>
      <c r="JG82"/>
      <c r="JH82"/>
      <c r="JI82"/>
      <c r="JJ82"/>
      <c r="JK82"/>
      <c r="JL82"/>
      <c r="JM82"/>
      <c r="JN82"/>
      <c r="JO82"/>
      <c r="JP82"/>
      <c r="JQ82"/>
      <c r="JR82"/>
      <c r="JS82"/>
      <c r="JT82"/>
      <c r="JU82"/>
      <c r="JV82"/>
      <c r="JW82"/>
      <c r="JX82"/>
      <c r="JY82"/>
      <c r="JZ82"/>
      <c r="KA82"/>
      <c r="KB82"/>
      <c r="KC82"/>
      <c r="KD82"/>
      <c r="KE82"/>
      <c r="KF82"/>
      <c r="KG82"/>
      <c r="KH82"/>
      <c r="KI82"/>
      <c r="KJ82"/>
      <c r="KK82"/>
      <c r="KL82"/>
      <c r="KM82"/>
      <c r="KN82"/>
      <c r="KO82"/>
      <c r="KP82"/>
      <c r="KQ82"/>
      <c r="KR82"/>
      <c r="KS82"/>
      <c r="KT82"/>
      <c r="KU82"/>
      <c r="KV82"/>
      <c r="KW82"/>
      <c r="KX82"/>
      <c r="KY82"/>
      <c r="KZ82"/>
      <c r="LA82"/>
      <c r="LB82"/>
      <c r="LC82"/>
      <c r="LD82"/>
      <c r="LE82"/>
      <c r="LF82"/>
      <c r="LG82"/>
      <c r="LH82"/>
      <c r="LI82"/>
      <c r="LJ82"/>
      <c r="LK82"/>
      <c r="LL82"/>
      <c r="LM82"/>
      <c r="LN82"/>
      <c r="LO82"/>
      <c r="LP82"/>
      <c r="LQ82"/>
      <c r="LR82"/>
      <c r="LS82"/>
      <c r="LT82"/>
      <c r="LU82"/>
      <c r="LV82"/>
      <c r="LW82"/>
      <c r="LX82"/>
      <c r="LY82"/>
      <c r="LZ82"/>
      <c r="MA82"/>
      <c r="MB82"/>
      <c r="MC82"/>
      <c r="MD82"/>
      <c r="ME82"/>
      <c r="MF82"/>
      <c r="MG82"/>
      <c r="MH82"/>
      <c r="MI82"/>
      <c r="MJ82"/>
      <c r="MK82"/>
      <c r="ML82"/>
      <c r="MM82"/>
      <c r="MN82"/>
      <c r="MO82"/>
      <c r="MP82"/>
      <c r="MQ82"/>
      <c r="MR82"/>
      <c r="MS82"/>
      <c r="MT82"/>
      <c r="MU82"/>
      <c r="MV82"/>
      <c r="MW82"/>
      <c r="MX82"/>
      <c r="MY82"/>
      <c r="MZ82"/>
      <c r="NA82"/>
      <c r="NB82"/>
      <c r="NC82"/>
      <c r="ND82"/>
      <c r="NE82"/>
      <c r="NF82"/>
      <c r="NG82"/>
      <c r="NH82"/>
      <c r="NI82"/>
      <c r="NJ82"/>
      <c r="NK82"/>
      <c r="NL82"/>
      <c r="NM82"/>
      <c r="NN82"/>
      <c r="NO82"/>
      <c r="NP82"/>
      <c r="NQ82"/>
      <c r="NR82"/>
      <c r="NS82"/>
      <c r="NT82"/>
      <c r="NU82"/>
      <c r="NV82"/>
      <c r="NW82"/>
      <c r="NX82"/>
      <c r="NY82"/>
      <c r="NZ82"/>
      <c r="OA82"/>
      <c r="OB82"/>
      <c r="OC82"/>
      <c r="OD82"/>
      <c r="OE82"/>
      <c r="OF82"/>
      <c r="OG82"/>
      <c r="OH82"/>
      <c r="OI82"/>
      <c r="OJ82"/>
      <c r="OK82"/>
      <c r="OL82"/>
      <c r="OM82"/>
      <c r="ON82"/>
      <c r="OO82"/>
      <c r="OP82"/>
      <c r="OQ82"/>
      <c r="OR82"/>
      <c r="OS82"/>
      <c r="OT82"/>
      <c r="OU82"/>
      <c r="OV82"/>
      <c r="OW82"/>
      <c r="OX82"/>
      <c r="OY82"/>
      <c r="OZ82"/>
      <c r="PA82"/>
      <c r="PB82"/>
      <c r="PC82"/>
      <c r="PD82"/>
      <c r="PE82"/>
      <c r="PF82"/>
      <c r="PG82"/>
      <c r="PH82"/>
      <c r="PI82"/>
      <c r="PJ82"/>
      <c r="PK82"/>
      <c r="PL82"/>
      <c r="PM82"/>
      <c r="PN82"/>
      <c r="PO82"/>
      <c r="PP82"/>
      <c r="PQ82"/>
      <c r="PR82"/>
      <c r="PS82"/>
      <c r="PT82"/>
      <c r="PU82"/>
      <c r="PV82"/>
      <c r="PW82"/>
      <c r="PX82"/>
      <c r="PY82"/>
      <c r="PZ82"/>
      <c r="QA82"/>
      <c r="QB82"/>
      <c r="QC82"/>
      <c r="QD82"/>
      <c r="QE82"/>
      <c r="QF82"/>
      <c r="QG82"/>
      <c r="QH82"/>
      <c r="QI82"/>
      <c r="QJ82"/>
      <c r="QK82"/>
      <c r="QL82"/>
      <c r="QM82"/>
      <c r="QN82"/>
      <c r="QO82"/>
      <c r="QP82"/>
      <c r="QQ82"/>
      <c r="QR82"/>
      <c r="QS82"/>
      <c r="QT82"/>
      <c r="QU82"/>
      <c r="QV82"/>
      <c r="QW82"/>
      <c r="QX82"/>
      <c r="QY82"/>
      <c r="QZ82"/>
      <c r="RA82"/>
      <c r="RB82"/>
      <c r="RC82"/>
      <c r="RD82"/>
      <c r="RE82"/>
      <c r="RF82"/>
      <c r="RG82"/>
      <c r="RH82"/>
      <c r="RI82"/>
      <c r="RJ82"/>
      <c r="RK82"/>
      <c r="RL82"/>
      <c r="RM82"/>
      <c r="RN82"/>
      <c r="RO82"/>
      <c r="RP82"/>
      <c r="RQ82"/>
      <c r="RR82"/>
      <c r="RS82"/>
      <c r="RT82"/>
      <c r="RU82"/>
      <c r="RV82"/>
      <c r="RW82"/>
      <c r="RX82"/>
      <c r="RY82"/>
      <c r="RZ82"/>
      <c r="SA82"/>
      <c r="SB82"/>
      <c r="SC82"/>
      <c r="SD82"/>
      <c r="SE82"/>
      <c r="SF82"/>
      <c r="SG82"/>
      <c r="SH82"/>
      <c r="SI82"/>
      <c r="SJ82"/>
      <c r="SK82"/>
      <c r="SL82"/>
      <c r="SM82"/>
      <c r="SN82"/>
      <c r="SO82"/>
      <c r="SP82"/>
      <c r="SQ82"/>
      <c r="SR82"/>
      <c r="SS82"/>
      <c r="ST82"/>
      <c r="SU82"/>
      <c r="SV82"/>
      <c r="SW82"/>
      <c r="SX82"/>
      <c r="SY82"/>
      <c r="SZ82"/>
      <c r="TA82"/>
      <c r="TB82"/>
      <c r="TC82"/>
      <c r="TD82"/>
      <c r="TE82"/>
      <c r="TF82"/>
      <c r="TG82"/>
      <c r="TH82"/>
      <c r="TI82"/>
      <c r="TJ82"/>
      <c r="TK82"/>
      <c r="TL82"/>
      <c r="TM82"/>
      <c r="TN82"/>
      <c r="TO82"/>
      <c r="TP82"/>
      <c r="TQ82"/>
      <c r="TR82"/>
      <c r="TS82"/>
      <c r="TT82"/>
      <c r="TU82"/>
      <c r="TV82"/>
      <c r="TW82"/>
      <c r="TX82"/>
      <c r="TY82"/>
      <c r="TZ82"/>
      <c r="UA82"/>
      <c r="UB82"/>
      <c r="UC82"/>
      <c r="UD82"/>
      <c r="UE82"/>
      <c r="UF82"/>
      <c r="UG82"/>
      <c r="UH82"/>
      <c r="UI82"/>
      <c r="UJ82"/>
      <c r="UK82"/>
      <c r="UL82"/>
      <c r="UM82"/>
      <c r="UN82"/>
      <c r="UO82"/>
      <c r="UP82"/>
      <c r="UQ82"/>
      <c r="UR82"/>
      <c r="US82"/>
      <c r="UT82"/>
      <c r="UU82"/>
      <c r="UV82"/>
      <c r="UW82"/>
      <c r="UX82"/>
      <c r="UY82"/>
      <c r="UZ82"/>
      <c r="VA82"/>
      <c r="VB82"/>
      <c r="VC82"/>
      <c r="VD82"/>
      <c r="VE82"/>
      <c r="VF82"/>
      <c r="VG82"/>
      <c r="VH82"/>
      <c r="VI82"/>
      <c r="VJ82"/>
      <c r="VK82"/>
      <c r="VL82"/>
      <c r="VM82"/>
      <c r="VN82"/>
      <c r="VO82"/>
      <c r="VP82"/>
      <c r="VQ82"/>
      <c r="VR82"/>
      <c r="VS82"/>
      <c r="VT82"/>
      <c r="VU82"/>
      <c r="VV82"/>
      <c r="VW82"/>
      <c r="VX82"/>
      <c r="VY82"/>
      <c r="VZ82"/>
      <c r="WA82"/>
      <c r="WB82"/>
      <c r="WC82"/>
      <c r="WD82"/>
      <c r="WE82"/>
      <c r="WF82"/>
      <c r="WG82"/>
      <c r="WH82"/>
      <c r="WI82"/>
      <c r="WJ82"/>
      <c r="WK82"/>
      <c r="WL82"/>
      <c r="WM82"/>
      <c r="WN82"/>
      <c r="WO82"/>
      <c r="WP82"/>
      <c r="WQ82"/>
      <c r="WR82"/>
      <c r="WS82"/>
      <c r="WT82"/>
      <c r="WU82"/>
      <c r="WV82"/>
      <c r="WW82"/>
      <c r="WX82"/>
      <c r="WY82"/>
      <c r="WZ82"/>
      <c r="XA82"/>
      <c r="XB82"/>
      <c r="XC82"/>
      <c r="XD82"/>
      <c r="XE82"/>
      <c r="XF82"/>
      <c r="XG82"/>
      <c r="XH82"/>
      <c r="XI82"/>
      <c r="XJ82"/>
      <c r="XK82"/>
      <c r="XL82"/>
      <c r="XM82"/>
      <c r="XN82"/>
      <c r="XO82"/>
      <c r="XP82"/>
      <c r="XQ82"/>
      <c r="XR82"/>
      <c r="XS82"/>
      <c r="XT82"/>
      <c r="XU82"/>
      <c r="XV82"/>
      <c r="XW82"/>
      <c r="XX82"/>
      <c r="XY82"/>
      <c r="XZ82"/>
      <c r="YA82"/>
      <c r="YB82"/>
      <c r="YC82"/>
      <c r="YD82"/>
      <c r="YE82"/>
      <c r="YF82"/>
      <c r="YG82"/>
      <c r="YH82"/>
      <c r="YI82"/>
      <c r="YJ82"/>
      <c r="YK82"/>
      <c r="YL82"/>
      <c r="YM82"/>
      <c r="YN82"/>
      <c r="YO82"/>
      <c r="YP82"/>
      <c r="YQ82"/>
      <c r="YR82"/>
      <c r="YS82"/>
      <c r="YT82"/>
      <c r="YU82"/>
      <c r="YV82"/>
      <c r="YW82"/>
      <c r="YX82"/>
      <c r="YY82"/>
      <c r="YZ82"/>
      <c r="ZA82"/>
      <c r="ZB82"/>
      <c r="ZC82"/>
      <c r="ZD82"/>
      <c r="ZE82"/>
      <c r="ZF82"/>
      <c r="ZG82"/>
      <c r="ZH82"/>
      <c r="ZI82"/>
      <c r="ZJ82"/>
      <c r="ZK82"/>
      <c r="ZL82"/>
      <c r="ZM82"/>
      <c r="ZN82"/>
      <c r="ZO82"/>
      <c r="ZP82"/>
      <c r="ZQ82"/>
      <c r="ZR82"/>
      <c r="ZS82"/>
      <c r="ZT82"/>
      <c r="ZU82"/>
      <c r="ZV82"/>
      <c r="ZW82"/>
      <c r="ZX82"/>
      <c r="ZY82"/>
      <c r="ZZ82"/>
      <c r="AAA82"/>
      <c r="AAB82"/>
      <c r="AAC82"/>
      <c r="AAD82"/>
      <c r="AAE82"/>
      <c r="AAF82"/>
      <c r="AAG82"/>
      <c r="AAH82"/>
      <c r="AAI82"/>
      <c r="AAJ82"/>
      <c r="AAK82"/>
      <c r="AAL82"/>
      <c r="AAM82"/>
      <c r="AAN82"/>
      <c r="AAO82"/>
      <c r="AAP82"/>
      <c r="AAQ82"/>
      <c r="AAR82"/>
      <c r="AAS82"/>
      <c r="AAT82"/>
      <c r="AAU82"/>
      <c r="AAV82"/>
      <c r="AAW82"/>
      <c r="AAX82"/>
      <c r="AAY82"/>
      <c r="AAZ82"/>
      <c r="ABA82"/>
      <c r="ABB82"/>
      <c r="ABC82"/>
      <c r="ABD82"/>
      <c r="ABE82"/>
      <c r="ABF82"/>
      <c r="ABG82"/>
      <c r="ABH82"/>
      <c r="ABI82"/>
      <c r="ABJ82"/>
      <c r="ABK82"/>
      <c r="ABL82"/>
      <c r="ABM82"/>
      <c r="ABN82"/>
      <c r="ABO82"/>
      <c r="ABP82"/>
      <c r="ABQ82"/>
      <c r="ABR82"/>
      <c r="ABS82"/>
      <c r="ABT82"/>
      <c r="ABU82"/>
      <c r="ABV82"/>
      <c r="ABW82"/>
      <c r="ABX82"/>
      <c r="ABY82"/>
      <c r="ABZ82"/>
      <c r="ACA82"/>
      <c r="ACB82"/>
      <c r="ACC82"/>
      <c r="ACD82"/>
      <c r="ACE82"/>
      <c r="ACF82"/>
      <c r="ACG82"/>
      <c r="ACH82"/>
      <c r="ACI82"/>
      <c r="ACJ82"/>
      <c r="ACK82"/>
      <c r="ACL82"/>
      <c r="ACM82"/>
      <c r="ACN82"/>
      <c r="ACO82"/>
      <c r="ACP82"/>
      <c r="ACQ82"/>
      <c r="ACR82"/>
      <c r="ACS82"/>
      <c r="ACT82"/>
      <c r="ACU82"/>
      <c r="ACV82"/>
      <c r="ACW82"/>
      <c r="ACX82"/>
      <c r="ACY82"/>
      <c r="ACZ82"/>
      <c r="ADA82"/>
      <c r="ADB82"/>
      <c r="ADC82"/>
      <c r="ADD82"/>
      <c r="ADE82"/>
      <c r="ADF82"/>
      <c r="ADG82"/>
      <c r="ADH82"/>
      <c r="ADI82"/>
      <c r="ADJ82"/>
      <c r="ADK82"/>
      <c r="ADL82"/>
      <c r="ADM82"/>
      <c r="ADN82"/>
      <c r="ADO82"/>
      <c r="ADP82"/>
      <c r="ADQ82"/>
      <c r="ADR82"/>
      <c r="ADS82"/>
      <c r="ADT82"/>
      <c r="ADU82"/>
      <c r="ADV82"/>
      <c r="ADW82"/>
      <c r="ADX82"/>
      <c r="ADY82"/>
      <c r="ADZ82"/>
      <c r="AEA82"/>
      <c r="AEB82"/>
      <c r="AEC82"/>
      <c r="AED82"/>
      <c r="AEE82"/>
      <c r="AEF82"/>
      <c r="AEG82"/>
      <c r="AEH82"/>
      <c r="AEI82"/>
      <c r="AEJ82"/>
      <c r="AEK82"/>
      <c r="AEL82"/>
      <c r="AEM82"/>
      <c r="AEN82"/>
      <c r="AEO82"/>
      <c r="AEP82"/>
      <c r="AEQ82"/>
      <c r="AER82"/>
      <c r="AES82"/>
      <c r="AET82"/>
      <c r="AEU82"/>
      <c r="AEV82"/>
      <c r="AEW82"/>
      <c r="AEX82"/>
      <c r="AEY82"/>
      <c r="AEZ82"/>
      <c r="AFA82"/>
      <c r="AFB82"/>
      <c r="AFC82"/>
      <c r="AFD82"/>
      <c r="AFE82"/>
      <c r="AFF82"/>
      <c r="AFG82"/>
      <c r="AFH82"/>
      <c r="AFI82"/>
      <c r="AFJ82"/>
      <c r="AFK82"/>
      <c r="AFL82"/>
      <c r="AFM82"/>
      <c r="AFN82"/>
      <c r="AFO82"/>
      <c r="AFP82"/>
      <c r="AFQ82"/>
      <c r="AFR82"/>
      <c r="AFS82"/>
      <c r="AFT82"/>
      <c r="AFU82"/>
      <c r="AFV82"/>
      <c r="AFW82"/>
      <c r="AFX82"/>
      <c r="AFY82"/>
      <c r="AFZ82"/>
      <c r="AGA82"/>
      <c r="AGB82"/>
      <c r="AGC82"/>
      <c r="AGD82"/>
      <c r="AGE82"/>
      <c r="AGF82"/>
      <c r="AGG82"/>
      <c r="AGH82"/>
      <c r="AGI82"/>
      <c r="AGJ82"/>
      <c r="AGK82"/>
      <c r="AGL82"/>
      <c r="AGM82"/>
      <c r="AGN82"/>
      <c r="AGO82"/>
      <c r="AGP82"/>
      <c r="AGQ82"/>
      <c r="AGR82"/>
      <c r="AGS82"/>
      <c r="AGT82"/>
      <c r="AGU82"/>
      <c r="AGV82"/>
      <c r="AGW82"/>
      <c r="AGX82"/>
      <c r="AGY82"/>
      <c r="AGZ82"/>
      <c r="AHA82"/>
      <c r="AHB82"/>
      <c r="AHC82"/>
      <c r="AHD82"/>
      <c r="AHE82"/>
      <c r="AHF82"/>
      <c r="AHG82"/>
      <c r="AHH82"/>
      <c r="AHI82"/>
      <c r="AHJ82"/>
      <c r="AHK82"/>
      <c r="AHL82"/>
      <c r="AHM82"/>
      <c r="AHN82"/>
      <c r="AHO82"/>
      <c r="AHP82"/>
      <c r="AHQ82"/>
      <c r="AHR82"/>
      <c r="AHS82"/>
      <c r="AHT82"/>
      <c r="AHU82"/>
      <c r="AHV82"/>
      <c r="AHW82"/>
      <c r="AHX82"/>
      <c r="AHY82"/>
      <c r="AHZ82"/>
      <c r="AIA82"/>
      <c r="AIB82"/>
      <c r="AIC82"/>
      <c r="AID82"/>
      <c r="AIE82"/>
      <c r="AIF82"/>
      <c r="AIG82"/>
      <c r="AIH82"/>
      <c r="AII82"/>
      <c r="AIJ82"/>
      <c r="AIK82"/>
      <c r="AIL82"/>
      <c r="AIM82"/>
      <c r="AIN82"/>
      <c r="AIO82"/>
      <c r="AIP82"/>
      <c r="AIQ82"/>
      <c r="AIR82"/>
      <c r="AIS82"/>
      <c r="AIT82"/>
      <c r="AIU82"/>
      <c r="AIV82"/>
      <c r="AIW82"/>
      <c r="AIX82"/>
      <c r="AIY82"/>
      <c r="AIZ82"/>
      <c r="AJA82"/>
      <c r="AJB82"/>
      <c r="AJC82"/>
      <c r="AJD82"/>
      <c r="AJE82"/>
      <c r="AJF82"/>
      <c r="AJG82"/>
      <c r="AJH82"/>
      <c r="AJI82"/>
      <c r="AJJ82"/>
      <c r="AJK82"/>
      <c r="AJL82"/>
      <c r="AJM82"/>
      <c r="AJN82"/>
      <c r="AJO82"/>
      <c r="AJP82"/>
      <c r="AJQ82"/>
      <c r="AJR82"/>
      <c r="AJS82"/>
      <c r="AJT82"/>
      <c r="AJU82"/>
      <c r="AJV82"/>
      <c r="AJW82"/>
    </row>
    <row r="83" spans="1:959">
      <c r="A83" s="171"/>
      <c r="B83" s="147"/>
      <c r="C83" s="148"/>
      <c r="D83" s="149"/>
      <c r="E83" s="150">
        <v>44184</v>
      </c>
      <c r="F83" s="137">
        <v>1</v>
      </c>
      <c r="G83" s="137">
        <v>1</v>
      </c>
      <c r="H83" s="164"/>
      <c r="I83" s="169">
        <f t="shared" si="8"/>
        <v>2</v>
      </c>
      <c r="J83" s="141" t="str">
        <f t="shared" si="9"/>
        <v/>
      </c>
      <c r="K83" s="199">
        <v>14</v>
      </c>
      <c r="L83" s="203">
        <v>1</v>
      </c>
      <c r="M83" s="176" t="str">
        <f t="shared" si="11"/>
        <v>14:00</v>
      </c>
      <c r="N83" s="186" t="str">
        <f t="shared" si="10"/>
        <v/>
      </c>
      <c r="O83" s="177" t="str">
        <f t="shared" si="12"/>
        <v/>
      </c>
      <c r="P83" s="182"/>
      <c r="Q83" s="239"/>
      <c r="R83" s="239"/>
      <c r="S83" s="239"/>
      <c r="T83" s="239"/>
      <c r="U83" s="239"/>
      <c r="V83" s="239"/>
      <c r="W83" s="239"/>
      <c r="X83" s="239"/>
      <c r="Y83" s="239"/>
      <c r="Z83" s="239"/>
      <c r="AA83" s="239"/>
      <c r="AB83" s="239"/>
      <c r="AC83" s="239"/>
      <c r="AD83" s="239"/>
      <c r="AE83" s="239"/>
      <c r="AF83" s="239"/>
      <c r="AG83" s="239"/>
      <c r="AH83" s="239"/>
      <c r="AI83" s="239"/>
      <c r="AJ83" s="239"/>
      <c r="AK83" s="239"/>
      <c r="AL83" s="239"/>
      <c r="AM83" s="239"/>
      <c r="AN83" s="239"/>
      <c r="AO83" s="239"/>
      <c r="AP83" s="135"/>
      <c r="AQ83" s="135"/>
      <c r="AR83" s="135"/>
      <c r="AS83" s="135"/>
      <c r="AT83" s="135"/>
      <c r="AU83" s="135"/>
      <c r="AV83" s="135"/>
      <c r="AW83" s="135"/>
      <c r="AX83" s="135"/>
      <c r="AY83" s="135"/>
      <c r="AZ83" s="135"/>
      <c r="BA83" s="135"/>
      <c r="BB83" s="135"/>
      <c r="BC83" s="135"/>
      <c r="BD83" s="135"/>
      <c r="BE83" s="135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  <c r="HH83"/>
      <c r="HI83"/>
      <c r="HJ83"/>
      <c r="HK83"/>
      <c r="HL83"/>
      <c r="HM83"/>
      <c r="HN83"/>
      <c r="HO83"/>
      <c r="HP83"/>
      <c r="HQ83"/>
      <c r="HR83"/>
      <c r="HS83"/>
      <c r="HT83"/>
      <c r="HU83"/>
      <c r="HV83"/>
      <c r="HW83"/>
      <c r="HX83"/>
      <c r="HY83"/>
      <c r="HZ83"/>
      <c r="IA83"/>
      <c r="IB83"/>
      <c r="IC83"/>
      <c r="ID83"/>
      <c r="IE83"/>
      <c r="IF83"/>
      <c r="IG83"/>
      <c r="IH83"/>
      <c r="II83"/>
      <c r="IJ83"/>
      <c r="IK83"/>
      <c r="IL83"/>
      <c r="IM83"/>
      <c r="IN83"/>
      <c r="IO83"/>
      <c r="IP83"/>
      <c r="IQ83"/>
      <c r="IR83"/>
      <c r="IS83"/>
      <c r="IT83"/>
      <c r="IU83"/>
      <c r="IV83"/>
      <c r="IW83"/>
      <c r="IX83"/>
      <c r="IY83"/>
      <c r="IZ83"/>
      <c r="JA83"/>
      <c r="JB83"/>
      <c r="JC83"/>
      <c r="JD83"/>
      <c r="JE83"/>
      <c r="JF83"/>
      <c r="JG83"/>
      <c r="JH83"/>
      <c r="JI83"/>
      <c r="JJ83"/>
      <c r="JK83"/>
      <c r="JL83"/>
      <c r="JM83"/>
      <c r="JN83"/>
      <c r="JO83"/>
      <c r="JP83"/>
      <c r="JQ83"/>
      <c r="JR83"/>
      <c r="JS83"/>
      <c r="JT83"/>
      <c r="JU83"/>
      <c r="JV83"/>
      <c r="JW83"/>
      <c r="JX83"/>
      <c r="JY83"/>
      <c r="JZ83"/>
      <c r="KA83"/>
      <c r="KB83"/>
      <c r="KC83"/>
      <c r="KD83"/>
      <c r="KE83"/>
      <c r="KF83"/>
      <c r="KG83"/>
      <c r="KH83"/>
      <c r="KI83"/>
      <c r="KJ83"/>
      <c r="KK83"/>
      <c r="KL83"/>
      <c r="KM83"/>
      <c r="KN83"/>
      <c r="KO83"/>
      <c r="KP83"/>
      <c r="KQ83"/>
      <c r="KR83"/>
      <c r="KS83"/>
      <c r="KT83"/>
      <c r="KU83"/>
      <c r="KV83"/>
      <c r="KW83"/>
      <c r="KX83"/>
      <c r="KY83"/>
      <c r="KZ83"/>
      <c r="LA83"/>
      <c r="LB83"/>
      <c r="LC83"/>
      <c r="LD83"/>
      <c r="LE83"/>
      <c r="LF83"/>
      <c r="LG83"/>
      <c r="LH83"/>
      <c r="LI83"/>
      <c r="LJ83"/>
      <c r="LK83"/>
      <c r="LL83"/>
      <c r="LM83"/>
      <c r="LN83"/>
      <c r="LO83"/>
      <c r="LP83"/>
      <c r="LQ83"/>
      <c r="LR83"/>
      <c r="LS83"/>
      <c r="LT83"/>
      <c r="LU83"/>
      <c r="LV83"/>
      <c r="LW83"/>
      <c r="LX83"/>
      <c r="LY83"/>
      <c r="LZ83"/>
      <c r="MA83"/>
      <c r="MB83"/>
      <c r="MC83"/>
      <c r="MD83"/>
      <c r="ME83"/>
      <c r="MF83"/>
      <c r="MG83"/>
      <c r="MH83"/>
      <c r="MI83"/>
      <c r="MJ83"/>
      <c r="MK83"/>
      <c r="ML83"/>
      <c r="MM83"/>
      <c r="MN83"/>
      <c r="MO83"/>
      <c r="MP83"/>
      <c r="MQ83"/>
      <c r="MR83"/>
      <c r="MS83"/>
      <c r="MT83"/>
      <c r="MU83"/>
      <c r="MV83"/>
      <c r="MW83"/>
      <c r="MX83"/>
      <c r="MY83"/>
      <c r="MZ83"/>
      <c r="NA83"/>
      <c r="NB83"/>
      <c r="NC83"/>
      <c r="ND83"/>
      <c r="NE83"/>
      <c r="NF83"/>
      <c r="NG83"/>
      <c r="NH83"/>
      <c r="NI83"/>
      <c r="NJ83"/>
      <c r="NK83"/>
      <c r="NL83"/>
      <c r="NM83"/>
      <c r="NN83"/>
      <c r="NO83"/>
      <c r="NP83"/>
      <c r="NQ83"/>
      <c r="NR83"/>
      <c r="NS83"/>
      <c r="NT83"/>
      <c r="NU83"/>
      <c r="NV83"/>
      <c r="NW83"/>
      <c r="NX83"/>
      <c r="NY83"/>
      <c r="NZ83"/>
      <c r="OA83"/>
      <c r="OB83"/>
      <c r="OC83"/>
      <c r="OD83"/>
      <c r="OE83"/>
      <c r="OF83"/>
      <c r="OG83"/>
      <c r="OH83"/>
      <c r="OI83"/>
      <c r="OJ83"/>
      <c r="OK83"/>
      <c r="OL83"/>
      <c r="OM83"/>
      <c r="ON83"/>
      <c r="OO83"/>
      <c r="OP83"/>
      <c r="OQ83"/>
      <c r="OR83"/>
      <c r="OS83"/>
      <c r="OT83"/>
      <c r="OU83"/>
      <c r="OV83"/>
      <c r="OW83"/>
      <c r="OX83"/>
      <c r="OY83"/>
      <c r="OZ83"/>
      <c r="PA83"/>
      <c r="PB83"/>
      <c r="PC83"/>
      <c r="PD83"/>
      <c r="PE83"/>
      <c r="PF83"/>
      <c r="PG83"/>
      <c r="PH83"/>
      <c r="PI83"/>
      <c r="PJ83"/>
      <c r="PK83"/>
      <c r="PL83"/>
      <c r="PM83"/>
      <c r="PN83"/>
      <c r="PO83"/>
      <c r="PP83"/>
      <c r="PQ83"/>
      <c r="PR83"/>
      <c r="PS83"/>
      <c r="PT83"/>
      <c r="PU83"/>
      <c r="PV83"/>
      <c r="PW83"/>
      <c r="PX83"/>
      <c r="PY83"/>
      <c r="PZ83"/>
      <c r="QA83"/>
      <c r="QB83"/>
      <c r="QC83"/>
      <c r="QD83"/>
      <c r="QE83"/>
      <c r="QF83"/>
      <c r="QG83"/>
      <c r="QH83"/>
      <c r="QI83"/>
      <c r="QJ83"/>
      <c r="QK83"/>
      <c r="QL83"/>
      <c r="QM83"/>
      <c r="QN83"/>
      <c r="QO83"/>
      <c r="QP83"/>
      <c r="QQ83"/>
      <c r="QR83"/>
      <c r="QS83"/>
      <c r="QT83"/>
      <c r="QU83"/>
      <c r="QV83"/>
      <c r="QW83"/>
      <c r="QX83"/>
      <c r="QY83"/>
      <c r="QZ83"/>
      <c r="RA83"/>
      <c r="RB83"/>
      <c r="RC83"/>
      <c r="RD83"/>
      <c r="RE83"/>
      <c r="RF83"/>
      <c r="RG83"/>
      <c r="RH83"/>
      <c r="RI83"/>
      <c r="RJ83"/>
      <c r="RK83"/>
      <c r="RL83"/>
      <c r="RM83"/>
      <c r="RN83"/>
      <c r="RO83"/>
      <c r="RP83"/>
      <c r="RQ83"/>
      <c r="RR83"/>
      <c r="RS83"/>
      <c r="RT83"/>
      <c r="RU83"/>
      <c r="RV83"/>
      <c r="RW83"/>
      <c r="RX83"/>
      <c r="RY83"/>
      <c r="RZ83"/>
      <c r="SA83"/>
      <c r="SB83"/>
      <c r="SC83"/>
      <c r="SD83"/>
      <c r="SE83"/>
      <c r="SF83"/>
      <c r="SG83"/>
      <c r="SH83"/>
      <c r="SI83"/>
      <c r="SJ83"/>
      <c r="SK83"/>
      <c r="SL83"/>
      <c r="SM83"/>
      <c r="SN83"/>
      <c r="SO83"/>
      <c r="SP83"/>
      <c r="SQ83"/>
      <c r="SR83"/>
      <c r="SS83"/>
      <c r="ST83"/>
      <c r="SU83"/>
      <c r="SV83"/>
      <c r="SW83"/>
      <c r="SX83"/>
      <c r="SY83"/>
      <c r="SZ83"/>
      <c r="TA83"/>
      <c r="TB83"/>
      <c r="TC83"/>
      <c r="TD83"/>
      <c r="TE83"/>
      <c r="TF83"/>
      <c r="TG83"/>
      <c r="TH83"/>
      <c r="TI83"/>
      <c r="TJ83"/>
      <c r="TK83"/>
      <c r="TL83"/>
      <c r="TM83"/>
      <c r="TN83"/>
      <c r="TO83"/>
      <c r="TP83"/>
      <c r="TQ83"/>
      <c r="TR83"/>
      <c r="TS83"/>
      <c r="TT83"/>
      <c r="TU83"/>
      <c r="TV83"/>
      <c r="TW83"/>
      <c r="TX83"/>
      <c r="TY83"/>
      <c r="TZ83"/>
      <c r="UA83"/>
      <c r="UB83"/>
      <c r="UC83"/>
      <c r="UD83"/>
      <c r="UE83"/>
      <c r="UF83"/>
      <c r="UG83"/>
      <c r="UH83"/>
      <c r="UI83"/>
      <c r="UJ83"/>
      <c r="UK83"/>
      <c r="UL83"/>
      <c r="UM83"/>
      <c r="UN83"/>
      <c r="UO83"/>
      <c r="UP83"/>
      <c r="UQ83"/>
      <c r="UR83"/>
      <c r="US83"/>
      <c r="UT83"/>
      <c r="UU83"/>
      <c r="UV83"/>
      <c r="UW83"/>
      <c r="UX83"/>
      <c r="UY83"/>
      <c r="UZ83"/>
      <c r="VA83"/>
      <c r="VB83"/>
      <c r="VC83"/>
      <c r="VD83"/>
      <c r="VE83"/>
      <c r="VF83"/>
      <c r="VG83"/>
      <c r="VH83"/>
      <c r="VI83"/>
      <c r="VJ83"/>
      <c r="VK83"/>
      <c r="VL83"/>
      <c r="VM83"/>
      <c r="VN83"/>
      <c r="VO83"/>
      <c r="VP83"/>
      <c r="VQ83"/>
      <c r="VR83"/>
      <c r="VS83"/>
      <c r="VT83"/>
      <c r="VU83"/>
      <c r="VV83"/>
      <c r="VW83"/>
      <c r="VX83"/>
      <c r="VY83"/>
      <c r="VZ83"/>
      <c r="WA83"/>
      <c r="WB83"/>
      <c r="WC83"/>
      <c r="WD83"/>
      <c r="WE83"/>
      <c r="WF83"/>
      <c r="WG83"/>
      <c r="WH83"/>
      <c r="WI83"/>
      <c r="WJ83"/>
      <c r="WK83"/>
      <c r="WL83"/>
      <c r="WM83"/>
      <c r="WN83"/>
      <c r="WO83"/>
      <c r="WP83"/>
      <c r="WQ83"/>
      <c r="WR83"/>
      <c r="WS83"/>
      <c r="WT83"/>
      <c r="WU83"/>
      <c r="WV83"/>
      <c r="WW83"/>
      <c r="WX83"/>
      <c r="WY83"/>
      <c r="WZ83"/>
      <c r="XA83"/>
      <c r="XB83"/>
      <c r="XC83"/>
      <c r="XD83"/>
      <c r="XE83"/>
      <c r="XF83"/>
      <c r="XG83"/>
      <c r="XH83"/>
      <c r="XI83"/>
      <c r="XJ83"/>
      <c r="XK83"/>
      <c r="XL83"/>
      <c r="XM83"/>
      <c r="XN83"/>
      <c r="XO83"/>
      <c r="XP83"/>
      <c r="XQ83"/>
      <c r="XR83"/>
      <c r="XS83"/>
      <c r="XT83"/>
      <c r="XU83"/>
      <c r="XV83"/>
      <c r="XW83"/>
      <c r="XX83"/>
      <c r="XY83"/>
      <c r="XZ83"/>
      <c r="YA83"/>
      <c r="YB83"/>
      <c r="YC83"/>
      <c r="YD83"/>
      <c r="YE83"/>
      <c r="YF83"/>
      <c r="YG83"/>
      <c r="YH83"/>
      <c r="YI83"/>
      <c r="YJ83"/>
      <c r="YK83"/>
      <c r="YL83"/>
      <c r="YM83"/>
      <c r="YN83"/>
      <c r="YO83"/>
      <c r="YP83"/>
      <c r="YQ83"/>
      <c r="YR83"/>
      <c r="YS83"/>
      <c r="YT83"/>
      <c r="YU83"/>
      <c r="YV83"/>
      <c r="YW83"/>
      <c r="YX83"/>
      <c r="YY83"/>
      <c r="YZ83"/>
      <c r="ZA83"/>
      <c r="ZB83"/>
      <c r="ZC83"/>
      <c r="ZD83"/>
      <c r="ZE83"/>
      <c r="ZF83"/>
      <c r="ZG83"/>
      <c r="ZH83"/>
      <c r="ZI83"/>
      <c r="ZJ83"/>
      <c r="ZK83"/>
      <c r="ZL83"/>
      <c r="ZM83"/>
      <c r="ZN83"/>
      <c r="ZO83"/>
      <c r="ZP83"/>
      <c r="ZQ83"/>
      <c r="ZR83"/>
      <c r="ZS83"/>
      <c r="ZT83"/>
      <c r="ZU83"/>
      <c r="ZV83"/>
      <c r="ZW83"/>
      <c r="ZX83"/>
      <c r="ZY83"/>
      <c r="ZZ83"/>
      <c r="AAA83"/>
      <c r="AAB83"/>
      <c r="AAC83"/>
      <c r="AAD83"/>
      <c r="AAE83"/>
      <c r="AAF83"/>
      <c r="AAG83"/>
      <c r="AAH83"/>
      <c r="AAI83"/>
      <c r="AAJ83"/>
      <c r="AAK83"/>
      <c r="AAL83"/>
      <c r="AAM83"/>
      <c r="AAN83"/>
      <c r="AAO83"/>
      <c r="AAP83"/>
      <c r="AAQ83"/>
      <c r="AAR83"/>
      <c r="AAS83"/>
      <c r="AAT83"/>
      <c r="AAU83"/>
      <c r="AAV83"/>
      <c r="AAW83"/>
      <c r="AAX83"/>
      <c r="AAY83"/>
      <c r="AAZ83"/>
      <c r="ABA83"/>
      <c r="ABB83"/>
      <c r="ABC83"/>
      <c r="ABD83"/>
      <c r="ABE83"/>
      <c r="ABF83"/>
      <c r="ABG83"/>
      <c r="ABH83"/>
      <c r="ABI83"/>
      <c r="ABJ83"/>
      <c r="ABK83"/>
      <c r="ABL83"/>
      <c r="ABM83"/>
      <c r="ABN83"/>
      <c r="ABO83"/>
      <c r="ABP83"/>
      <c r="ABQ83"/>
      <c r="ABR83"/>
      <c r="ABS83"/>
      <c r="ABT83"/>
      <c r="ABU83"/>
      <c r="ABV83"/>
      <c r="ABW83"/>
      <c r="ABX83"/>
      <c r="ABY83"/>
      <c r="ABZ83"/>
      <c r="ACA83"/>
      <c r="ACB83"/>
      <c r="ACC83"/>
      <c r="ACD83"/>
      <c r="ACE83"/>
      <c r="ACF83"/>
      <c r="ACG83"/>
      <c r="ACH83"/>
      <c r="ACI83"/>
      <c r="ACJ83"/>
      <c r="ACK83"/>
      <c r="ACL83"/>
      <c r="ACM83"/>
      <c r="ACN83"/>
      <c r="ACO83"/>
      <c r="ACP83"/>
      <c r="ACQ83"/>
      <c r="ACR83"/>
      <c r="ACS83"/>
      <c r="ACT83"/>
      <c r="ACU83"/>
      <c r="ACV83"/>
      <c r="ACW83"/>
      <c r="ACX83"/>
      <c r="ACY83"/>
      <c r="ACZ83"/>
      <c r="ADA83"/>
      <c r="ADB83"/>
      <c r="ADC83"/>
      <c r="ADD83"/>
      <c r="ADE83"/>
      <c r="ADF83"/>
      <c r="ADG83"/>
      <c r="ADH83"/>
      <c r="ADI83"/>
      <c r="ADJ83"/>
      <c r="ADK83"/>
      <c r="ADL83"/>
      <c r="ADM83"/>
      <c r="ADN83"/>
      <c r="ADO83"/>
      <c r="ADP83"/>
      <c r="ADQ83"/>
      <c r="ADR83"/>
      <c r="ADS83"/>
      <c r="ADT83"/>
      <c r="ADU83"/>
      <c r="ADV83"/>
      <c r="ADW83"/>
      <c r="ADX83"/>
      <c r="ADY83"/>
      <c r="ADZ83"/>
      <c r="AEA83"/>
      <c r="AEB83"/>
      <c r="AEC83"/>
      <c r="AED83"/>
      <c r="AEE83"/>
      <c r="AEF83"/>
      <c r="AEG83"/>
      <c r="AEH83"/>
      <c r="AEI83"/>
      <c r="AEJ83"/>
      <c r="AEK83"/>
      <c r="AEL83"/>
      <c r="AEM83"/>
      <c r="AEN83"/>
      <c r="AEO83"/>
      <c r="AEP83"/>
      <c r="AEQ83"/>
      <c r="AER83"/>
      <c r="AES83"/>
      <c r="AET83"/>
      <c r="AEU83"/>
      <c r="AEV83"/>
      <c r="AEW83"/>
      <c r="AEX83"/>
      <c r="AEY83"/>
      <c r="AEZ83"/>
      <c r="AFA83"/>
      <c r="AFB83"/>
      <c r="AFC83"/>
      <c r="AFD83"/>
      <c r="AFE83"/>
      <c r="AFF83"/>
      <c r="AFG83"/>
      <c r="AFH83"/>
      <c r="AFI83"/>
      <c r="AFJ83"/>
      <c r="AFK83"/>
      <c r="AFL83"/>
      <c r="AFM83"/>
      <c r="AFN83"/>
      <c r="AFO83"/>
      <c r="AFP83"/>
      <c r="AFQ83"/>
      <c r="AFR83"/>
      <c r="AFS83"/>
      <c r="AFT83"/>
      <c r="AFU83"/>
      <c r="AFV83"/>
      <c r="AFW83"/>
      <c r="AFX83"/>
      <c r="AFY83"/>
      <c r="AFZ83"/>
      <c r="AGA83"/>
      <c r="AGB83"/>
      <c r="AGC83"/>
      <c r="AGD83"/>
      <c r="AGE83"/>
      <c r="AGF83"/>
      <c r="AGG83"/>
      <c r="AGH83"/>
      <c r="AGI83"/>
      <c r="AGJ83"/>
      <c r="AGK83"/>
      <c r="AGL83"/>
      <c r="AGM83"/>
      <c r="AGN83"/>
      <c r="AGO83"/>
      <c r="AGP83"/>
      <c r="AGQ83"/>
      <c r="AGR83"/>
      <c r="AGS83"/>
      <c r="AGT83"/>
      <c r="AGU83"/>
      <c r="AGV83"/>
      <c r="AGW83"/>
      <c r="AGX83"/>
      <c r="AGY83"/>
      <c r="AGZ83"/>
      <c r="AHA83"/>
      <c r="AHB83"/>
      <c r="AHC83"/>
      <c r="AHD83"/>
      <c r="AHE83"/>
      <c r="AHF83"/>
      <c r="AHG83"/>
      <c r="AHH83"/>
      <c r="AHI83"/>
      <c r="AHJ83"/>
      <c r="AHK83"/>
      <c r="AHL83"/>
      <c r="AHM83"/>
      <c r="AHN83"/>
      <c r="AHO83"/>
      <c r="AHP83"/>
      <c r="AHQ83"/>
      <c r="AHR83"/>
      <c r="AHS83"/>
      <c r="AHT83"/>
      <c r="AHU83"/>
      <c r="AHV83"/>
      <c r="AHW83"/>
      <c r="AHX83"/>
      <c r="AHY83"/>
      <c r="AHZ83"/>
      <c r="AIA83"/>
      <c r="AIB83"/>
      <c r="AIC83"/>
      <c r="AID83"/>
      <c r="AIE83"/>
      <c r="AIF83"/>
      <c r="AIG83"/>
      <c r="AIH83"/>
      <c r="AII83"/>
      <c r="AIJ83"/>
      <c r="AIK83"/>
      <c r="AIL83"/>
      <c r="AIM83"/>
      <c r="AIN83"/>
      <c r="AIO83"/>
      <c r="AIP83"/>
      <c r="AIQ83"/>
      <c r="AIR83"/>
      <c r="AIS83"/>
      <c r="AIT83"/>
      <c r="AIU83"/>
      <c r="AIV83"/>
      <c r="AIW83"/>
      <c r="AIX83"/>
      <c r="AIY83"/>
      <c r="AIZ83"/>
      <c r="AJA83"/>
      <c r="AJB83"/>
      <c r="AJC83"/>
      <c r="AJD83"/>
      <c r="AJE83"/>
      <c r="AJF83"/>
      <c r="AJG83"/>
      <c r="AJH83"/>
      <c r="AJI83"/>
      <c r="AJJ83"/>
      <c r="AJK83"/>
      <c r="AJL83"/>
      <c r="AJM83"/>
      <c r="AJN83"/>
      <c r="AJO83"/>
      <c r="AJP83"/>
      <c r="AJQ83"/>
      <c r="AJR83"/>
      <c r="AJS83"/>
      <c r="AJT83"/>
      <c r="AJU83"/>
      <c r="AJV83"/>
      <c r="AJW83"/>
    </row>
    <row r="84" spans="1:959">
      <c r="A84" s="171"/>
      <c r="B84" s="147"/>
      <c r="C84" s="148"/>
      <c r="D84" s="149"/>
      <c r="E84" s="150"/>
      <c r="F84" s="137"/>
      <c r="G84" s="137"/>
      <c r="H84" s="164"/>
      <c r="I84" s="169">
        <f t="shared" si="8"/>
        <v>0</v>
      </c>
      <c r="J84" s="141" t="str">
        <f t="shared" si="9"/>
        <v/>
      </c>
      <c r="K84" s="199"/>
      <c r="L84" s="203"/>
      <c r="M84" s="176" t="str">
        <f t="shared" si="11"/>
        <v/>
      </c>
      <c r="N84" s="186" t="str">
        <f t="shared" si="10"/>
        <v/>
      </c>
      <c r="O84" s="177" t="str">
        <f t="shared" si="12"/>
        <v/>
      </c>
      <c r="P84" s="182"/>
      <c r="Q84" s="239"/>
      <c r="R84" s="239"/>
      <c r="S84" s="239"/>
      <c r="T84" s="239"/>
      <c r="U84" s="239"/>
      <c r="V84" s="239"/>
      <c r="W84" s="239"/>
      <c r="X84" s="239"/>
      <c r="Y84" s="239"/>
      <c r="Z84" s="239"/>
      <c r="AA84" s="239"/>
      <c r="AB84" s="239"/>
      <c r="AC84" s="239"/>
      <c r="AD84" s="239"/>
      <c r="AE84" s="239"/>
      <c r="AF84" s="239"/>
      <c r="AG84" s="239"/>
      <c r="AH84" s="239"/>
      <c r="AI84" s="239"/>
      <c r="AJ84" s="239"/>
      <c r="AK84" s="239"/>
      <c r="AL84" s="239"/>
      <c r="AM84" s="239"/>
      <c r="AN84" s="239"/>
      <c r="AO84" s="239"/>
      <c r="AP84" s="135"/>
      <c r="AQ84" s="135"/>
      <c r="AR84" s="135"/>
      <c r="AS84" s="135"/>
      <c r="AT84" s="135"/>
      <c r="AU84" s="135"/>
      <c r="AV84" s="135"/>
      <c r="AW84" s="135"/>
      <c r="AX84" s="135"/>
      <c r="AY84" s="135"/>
      <c r="AZ84" s="135"/>
      <c r="BA84" s="135"/>
      <c r="BB84" s="135"/>
      <c r="BC84" s="135"/>
      <c r="BD84" s="135"/>
      <c r="BE84" s="135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  <c r="HH84"/>
      <c r="HI84"/>
      <c r="HJ84"/>
      <c r="HK84"/>
      <c r="HL84"/>
      <c r="HM84"/>
      <c r="HN84"/>
      <c r="HO84"/>
      <c r="HP84"/>
      <c r="HQ84"/>
      <c r="HR84"/>
      <c r="HS84"/>
      <c r="HT84"/>
      <c r="HU84"/>
      <c r="HV84"/>
      <c r="HW84"/>
      <c r="HX84"/>
      <c r="HY84"/>
      <c r="HZ84"/>
      <c r="IA84"/>
      <c r="IB84"/>
      <c r="IC84"/>
      <c r="ID84"/>
      <c r="IE84"/>
      <c r="IF84"/>
      <c r="IG84"/>
      <c r="IH84"/>
      <c r="II84"/>
      <c r="IJ84"/>
      <c r="IK84"/>
      <c r="IL84"/>
      <c r="IM84"/>
      <c r="IN84"/>
      <c r="IO84"/>
      <c r="IP84"/>
      <c r="IQ84"/>
      <c r="IR84"/>
      <c r="IS84"/>
      <c r="IT84"/>
      <c r="IU84"/>
      <c r="IV84"/>
      <c r="IW84"/>
      <c r="IX84"/>
      <c r="IY84"/>
      <c r="IZ84"/>
      <c r="JA84"/>
      <c r="JB84"/>
      <c r="JC84"/>
      <c r="JD84"/>
      <c r="JE84"/>
      <c r="JF84"/>
      <c r="JG84"/>
      <c r="JH84"/>
      <c r="JI84"/>
      <c r="JJ84"/>
      <c r="JK84"/>
      <c r="JL84"/>
      <c r="JM84"/>
      <c r="JN84"/>
      <c r="JO84"/>
      <c r="JP84"/>
      <c r="JQ84"/>
      <c r="JR84"/>
      <c r="JS84"/>
      <c r="JT84"/>
      <c r="JU84"/>
      <c r="JV84"/>
      <c r="JW84"/>
      <c r="JX84"/>
      <c r="JY84"/>
      <c r="JZ84"/>
      <c r="KA84"/>
      <c r="KB84"/>
      <c r="KC84"/>
      <c r="KD84"/>
      <c r="KE84"/>
      <c r="KF84"/>
      <c r="KG84"/>
      <c r="KH84"/>
      <c r="KI84"/>
      <c r="KJ84"/>
      <c r="KK84"/>
      <c r="KL84"/>
      <c r="KM84"/>
      <c r="KN84"/>
      <c r="KO84"/>
      <c r="KP84"/>
      <c r="KQ84"/>
      <c r="KR84"/>
      <c r="KS84"/>
      <c r="KT84"/>
      <c r="KU84"/>
      <c r="KV84"/>
      <c r="KW84"/>
      <c r="KX84"/>
      <c r="KY84"/>
      <c r="KZ84"/>
      <c r="LA84"/>
      <c r="LB84"/>
      <c r="LC84"/>
      <c r="LD84"/>
      <c r="LE84"/>
      <c r="LF84"/>
      <c r="LG84"/>
      <c r="LH84"/>
      <c r="LI84"/>
      <c r="LJ84"/>
      <c r="LK84"/>
      <c r="LL84"/>
      <c r="LM84"/>
      <c r="LN84"/>
      <c r="LO84"/>
      <c r="LP84"/>
      <c r="LQ84"/>
      <c r="LR84"/>
      <c r="LS84"/>
      <c r="LT84"/>
      <c r="LU84"/>
      <c r="LV84"/>
      <c r="LW84"/>
      <c r="LX84"/>
      <c r="LY84"/>
      <c r="LZ84"/>
      <c r="MA84"/>
      <c r="MB84"/>
      <c r="MC84"/>
      <c r="MD84"/>
      <c r="ME84"/>
      <c r="MF84"/>
      <c r="MG84"/>
      <c r="MH84"/>
      <c r="MI84"/>
      <c r="MJ84"/>
      <c r="MK84"/>
      <c r="ML84"/>
      <c r="MM84"/>
      <c r="MN84"/>
      <c r="MO84"/>
      <c r="MP84"/>
      <c r="MQ84"/>
      <c r="MR84"/>
      <c r="MS84"/>
      <c r="MT84"/>
      <c r="MU84"/>
      <c r="MV84"/>
      <c r="MW84"/>
      <c r="MX84"/>
      <c r="MY84"/>
      <c r="MZ84"/>
      <c r="NA84"/>
      <c r="NB84"/>
      <c r="NC84"/>
      <c r="ND84"/>
      <c r="NE84"/>
      <c r="NF84"/>
      <c r="NG84"/>
      <c r="NH84"/>
      <c r="NI84"/>
      <c r="NJ84"/>
      <c r="NK84"/>
      <c r="NL84"/>
      <c r="NM84"/>
      <c r="NN84"/>
      <c r="NO84"/>
      <c r="NP84"/>
      <c r="NQ84"/>
      <c r="NR84"/>
      <c r="NS84"/>
      <c r="NT84"/>
      <c r="NU84"/>
      <c r="NV84"/>
      <c r="NW84"/>
      <c r="NX84"/>
      <c r="NY84"/>
      <c r="NZ84"/>
      <c r="OA84"/>
      <c r="OB84"/>
      <c r="OC84"/>
      <c r="OD84"/>
      <c r="OE84"/>
      <c r="OF84"/>
      <c r="OG84"/>
      <c r="OH84"/>
      <c r="OI84"/>
      <c r="OJ84"/>
      <c r="OK84"/>
      <c r="OL84"/>
      <c r="OM84"/>
      <c r="ON84"/>
      <c r="OO84"/>
      <c r="OP84"/>
      <c r="OQ84"/>
      <c r="OR84"/>
      <c r="OS84"/>
      <c r="OT84"/>
      <c r="OU84"/>
      <c r="OV84"/>
      <c r="OW84"/>
      <c r="OX84"/>
      <c r="OY84"/>
      <c r="OZ84"/>
      <c r="PA84"/>
      <c r="PB84"/>
      <c r="PC84"/>
      <c r="PD84"/>
      <c r="PE84"/>
      <c r="PF84"/>
      <c r="PG84"/>
      <c r="PH84"/>
      <c r="PI84"/>
      <c r="PJ84"/>
      <c r="PK84"/>
      <c r="PL84"/>
      <c r="PM84"/>
      <c r="PN84"/>
      <c r="PO84"/>
      <c r="PP84"/>
      <c r="PQ84"/>
      <c r="PR84"/>
      <c r="PS84"/>
      <c r="PT84"/>
      <c r="PU84"/>
      <c r="PV84"/>
      <c r="PW84"/>
      <c r="PX84"/>
      <c r="PY84"/>
      <c r="PZ84"/>
      <c r="QA84"/>
      <c r="QB84"/>
      <c r="QC84"/>
      <c r="QD84"/>
      <c r="QE84"/>
      <c r="QF84"/>
      <c r="QG84"/>
      <c r="QH84"/>
      <c r="QI84"/>
      <c r="QJ84"/>
      <c r="QK84"/>
      <c r="QL84"/>
      <c r="QM84"/>
      <c r="QN84"/>
      <c r="QO84"/>
      <c r="QP84"/>
      <c r="QQ84"/>
      <c r="QR84"/>
      <c r="QS84"/>
      <c r="QT84"/>
      <c r="QU84"/>
      <c r="QV84"/>
      <c r="QW84"/>
      <c r="QX84"/>
      <c r="QY84"/>
      <c r="QZ84"/>
      <c r="RA84"/>
      <c r="RB84"/>
      <c r="RC84"/>
      <c r="RD84"/>
      <c r="RE84"/>
      <c r="RF84"/>
      <c r="RG84"/>
      <c r="RH84"/>
      <c r="RI84"/>
      <c r="RJ84"/>
      <c r="RK84"/>
      <c r="RL84"/>
      <c r="RM84"/>
      <c r="RN84"/>
      <c r="RO84"/>
      <c r="RP84"/>
      <c r="RQ84"/>
      <c r="RR84"/>
      <c r="RS84"/>
      <c r="RT84"/>
      <c r="RU84"/>
      <c r="RV84"/>
      <c r="RW84"/>
      <c r="RX84"/>
      <c r="RY84"/>
      <c r="RZ84"/>
      <c r="SA84"/>
      <c r="SB84"/>
      <c r="SC84"/>
      <c r="SD84"/>
      <c r="SE84"/>
      <c r="SF84"/>
      <c r="SG84"/>
      <c r="SH84"/>
      <c r="SI84"/>
      <c r="SJ84"/>
      <c r="SK84"/>
      <c r="SL84"/>
      <c r="SM84"/>
      <c r="SN84"/>
      <c r="SO84"/>
      <c r="SP84"/>
      <c r="SQ84"/>
      <c r="SR84"/>
      <c r="SS84"/>
      <c r="ST84"/>
      <c r="SU84"/>
      <c r="SV84"/>
      <c r="SW84"/>
      <c r="SX84"/>
      <c r="SY84"/>
      <c r="SZ84"/>
      <c r="TA84"/>
      <c r="TB84"/>
      <c r="TC84"/>
      <c r="TD84"/>
      <c r="TE84"/>
      <c r="TF84"/>
      <c r="TG84"/>
      <c r="TH84"/>
      <c r="TI84"/>
      <c r="TJ84"/>
      <c r="TK84"/>
      <c r="TL84"/>
      <c r="TM84"/>
      <c r="TN84"/>
      <c r="TO84"/>
      <c r="TP84"/>
      <c r="TQ84"/>
      <c r="TR84"/>
      <c r="TS84"/>
      <c r="TT84"/>
      <c r="TU84"/>
      <c r="TV84"/>
      <c r="TW84"/>
      <c r="TX84"/>
      <c r="TY84"/>
      <c r="TZ84"/>
      <c r="UA84"/>
      <c r="UB84"/>
      <c r="UC84"/>
      <c r="UD84"/>
      <c r="UE84"/>
      <c r="UF84"/>
      <c r="UG84"/>
      <c r="UH84"/>
      <c r="UI84"/>
      <c r="UJ84"/>
      <c r="UK84"/>
      <c r="UL84"/>
      <c r="UM84"/>
      <c r="UN84"/>
      <c r="UO84"/>
      <c r="UP84"/>
      <c r="UQ84"/>
      <c r="UR84"/>
      <c r="US84"/>
      <c r="UT84"/>
      <c r="UU84"/>
      <c r="UV84"/>
      <c r="UW84"/>
      <c r="UX84"/>
      <c r="UY84"/>
      <c r="UZ84"/>
      <c r="VA84"/>
      <c r="VB84"/>
      <c r="VC84"/>
      <c r="VD84"/>
      <c r="VE84"/>
      <c r="VF84"/>
      <c r="VG84"/>
      <c r="VH84"/>
      <c r="VI84"/>
      <c r="VJ84"/>
      <c r="VK84"/>
      <c r="VL84"/>
      <c r="VM84"/>
      <c r="VN84"/>
      <c r="VO84"/>
      <c r="VP84"/>
      <c r="VQ84"/>
      <c r="VR84"/>
      <c r="VS84"/>
      <c r="VT84"/>
      <c r="VU84"/>
      <c r="VV84"/>
      <c r="VW84"/>
      <c r="VX84"/>
      <c r="VY84"/>
      <c r="VZ84"/>
      <c r="WA84"/>
      <c r="WB84"/>
      <c r="WC84"/>
      <c r="WD84"/>
      <c r="WE84"/>
      <c r="WF84"/>
      <c r="WG84"/>
      <c r="WH84"/>
      <c r="WI84"/>
      <c r="WJ84"/>
      <c r="WK84"/>
      <c r="WL84"/>
      <c r="WM84"/>
      <c r="WN84"/>
      <c r="WO84"/>
      <c r="WP84"/>
      <c r="WQ84"/>
      <c r="WR84"/>
      <c r="WS84"/>
      <c r="WT84"/>
      <c r="WU84"/>
      <c r="WV84"/>
      <c r="WW84"/>
      <c r="WX84"/>
      <c r="WY84"/>
      <c r="WZ84"/>
      <c r="XA84"/>
      <c r="XB84"/>
      <c r="XC84"/>
      <c r="XD84"/>
      <c r="XE84"/>
      <c r="XF84"/>
      <c r="XG84"/>
      <c r="XH84"/>
      <c r="XI84"/>
      <c r="XJ84"/>
      <c r="XK84"/>
      <c r="XL84"/>
      <c r="XM84"/>
      <c r="XN84"/>
      <c r="XO84"/>
      <c r="XP84"/>
      <c r="XQ84"/>
      <c r="XR84"/>
      <c r="XS84"/>
      <c r="XT84"/>
      <c r="XU84"/>
      <c r="XV84"/>
      <c r="XW84"/>
      <c r="XX84"/>
      <c r="XY84"/>
      <c r="XZ84"/>
      <c r="YA84"/>
      <c r="YB84"/>
      <c r="YC84"/>
      <c r="YD84"/>
      <c r="YE84"/>
      <c r="YF84"/>
      <c r="YG84"/>
      <c r="YH84"/>
      <c r="YI84"/>
      <c r="YJ84"/>
      <c r="YK84"/>
      <c r="YL84"/>
      <c r="YM84"/>
      <c r="YN84"/>
      <c r="YO84"/>
      <c r="YP84"/>
      <c r="YQ84"/>
      <c r="YR84"/>
      <c r="YS84"/>
      <c r="YT84"/>
      <c r="YU84"/>
      <c r="YV84"/>
      <c r="YW84"/>
      <c r="YX84"/>
      <c r="YY84"/>
      <c r="YZ84"/>
      <c r="ZA84"/>
      <c r="ZB84"/>
      <c r="ZC84"/>
      <c r="ZD84"/>
      <c r="ZE84"/>
      <c r="ZF84"/>
      <c r="ZG84"/>
      <c r="ZH84"/>
      <c r="ZI84"/>
      <c r="ZJ84"/>
      <c r="ZK84"/>
      <c r="ZL84"/>
      <c r="ZM84"/>
      <c r="ZN84"/>
      <c r="ZO84"/>
      <c r="ZP84"/>
      <c r="ZQ84"/>
      <c r="ZR84"/>
      <c r="ZS84"/>
      <c r="ZT84"/>
      <c r="ZU84"/>
      <c r="ZV84"/>
      <c r="ZW84"/>
      <c r="ZX84"/>
      <c r="ZY84"/>
      <c r="ZZ84"/>
      <c r="AAA84"/>
      <c r="AAB84"/>
      <c r="AAC84"/>
      <c r="AAD84"/>
      <c r="AAE84"/>
      <c r="AAF84"/>
      <c r="AAG84"/>
      <c r="AAH84"/>
      <c r="AAI84"/>
      <c r="AAJ84"/>
      <c r="AAK84"/>
      <c r="AAL84"/>
      <c r="AAM84"/>
      <c r="AAN84"/>
      <c r="AAO84"/>
      <c r="AAP84"/>
      <c r="AAQ84"/>
      <c r="AAR84"/>
      <c r="AAS84"/>
      <c r="AAT84"/>
      <c r="AAU84"/>
      <c r="AAV84"/>
      <c r="AAW84"/>
      <c r="AAX84"/>
      <c r="AAY84"/>
      <c r="AAZ84"/>
      <c r="ABA84"/>
      <c r="ABB84"/>
      <c r="ABC84"/>
      <c r="ABD84"/>
      <c r="ABE84"/>
      <c r="ABF84"/>
      <c r="ABG84"/>
      <c r="ABH84"/>
      <c r="ABI84"/>
      <c r="ABJ84"/>
      <c r="ABK84"/>
      <c r="ABL84"/>
      <c r="ABM84"/>
      <c r="ABN84"/>
      <c r="ABO84"/>
      <c r="ABP84"/>
      <c r="ABQ84"/>
      <c r="ABR84"/>
      <c r="ABS84"/>
      <c r="ABT84"/>
      <c r="ABU84"/>
      <c r="ABV84"/>
      <c r="ABW84"/>
      <c r="ABX84"/>
      <c r="ABY84"/>
      <c r="ABZ84"/>
      <c r="ACA84"/>
      <c r="ACB84"/>
      <c r="ACC84"/>
      <c r="ACD84"/>
      <c r="ACE84"/>
      <c r="ACF84"/>
      <c r="ACG84"/>
      <c r="ACH84"/>
      <c r="ACI84"/>
      <c r="ACJ84"/>
      <c r="ACK84"/>
      <c r="ACL84"/>
      <c r="ACM84"/>
      <c r="ACN84"/>
      <c r="ACO84"/>
      <c r="ACP84"/>
      <c r="ACQ84"/>
      <c r="ACR84"/>
      <c r="ACS84"/>
      <c r="ACT84"/>
      <c r="ACU84"/>
      <c r="ACV84"/>
      <c r="ACW84"/>
      <c r="ACX84"/>
      <c r="ACY84"/>
      <c r="ACZ84"/>
      <c r="ADA84"/>
      <c r="ADB84"/>
      <c r="ADC84"/>
      <c r="ADD84"/>
      <c r="ADE84"/>
      <c r="ADF84"/>
      <c r="ADG84"/>
      <c r="ADH84"/>
      <c r="ADI84"/>
      <c r="ADJ84"/>
      <c r="ADK84"/>
      <c r="ADL84"/>
      <c r="ADM84"/>
      <c r="ADN84"/>
      <c r="ADO84"/>
      <c r="ADP84"/>
      <c r="ADQ84"/>
      <c r="ADR84"/>
      <c r="ADS84"/>
      <c r="ADT84"/>
      <c r="ADU84"/>
      <c r="ADV84"/>
      <c r="ADW84"/>
      <c r="ADX84"/>
      <c r="ADY84"/>
      <c r="ADZ84"/>
      <c r="AEA84"/>
      <c r="AEB84"/>
      <c r="AEC84"/>
      <c r="AED84"/>
      <c r="AEE84"/>
      <c r="AEF84"/>
      <c r="AEG84"/>
      <c r="AEH84"/>
      <c r="AEI84"/>
      <c r="AEJ84"/>
      <c r="AEK84"/>
      <c r="AEL84"/>
      <c r="AEM84"/>
      <c r="AEN84"/>
      <c r="AEO84"/>
      <c r="AEP84"/>
      <c r="AEQ84"/>
      <c r="AER84"/>
      <c r="AES84"/>
      <c r="AET84"/>
      <c r="AEU84"/>
      <c r="AEV84"/>
      <c r="AEW84"/>
      <c r="AEX84"/>
      <c r="AEY84"/>
      <c r="AEZ84"/>
      <c r="AFA84"/>
      <c r="AFB84"/>
      <c r="AFC84"/>
      <c r="AFD84"/>
      <c r="AFE84"/>
      <c r="AFF84"/>
      <c r="AFG84"/>
      <c r="AFH84"/>
      <c r="AFI84"/>
      <c r="AFJ84"/>
      <c r="AFK84"/>
      <c r="AFL84"/>
      <c r="AFM84"/>
      <c r="AFN84"/>
      <c r="AFO84"/>
      <c r="AFP84"/>
      <c r="AFQ84"/>
      <c r="AFR84"/>
      <c r="AFS84"/>
      <c r="AFT84"/>
      <c r="AFU84"/>
      <c r="AFV84"/>
      <c r="AFW84"/>
      <c r="AFX84"/>
      <c r="AFY84"/>
      <c r="AFZ84"/>
      <c r="AGA84"/>
      <c r="AGB84"/>
      <c r="AGC84"/>
      <c r="AGD84"/>
      <c r="AGE84"/>
      <c r="AGF84"/>
      <c r="AGG84"/>
      <c r="AGH84"/>
      <c r="AGI84"/>
      <c r="AGJ84"/>
      <c r="AGK84"/>
      <c r="AGL84"/>
      <c r="AGM84"/>
      <c r="AGN84"/>
      <c r="AGO84"/>
      <c r="AGP84"/>
      <c r="AGQ84"/>
      <c r="AGR84"/>
      <c r="AGS84"/>
      <c r="AGT84"/>
      <c r="AGU84"/>
      <c r="AGV84"/>
      <c r="AGW84"/>
      <c r="AGX84"/>
      <c r="AGY84"/>
      <c r="AGZ84"/>
      <c r="AHA84"/>
      <c r="AHB84"/>
      <c r="AHC84"/>
      <c r="AHD84"/>
      <c r="AHE84"/>
      <c r="AHF84"/>
      <c r="AHG84"/>
      <c r="AHH84"/>
      <c r="AHI84"/>
      <c r="AHJ84"/>
      <c r="AHK84"/>
      <c r="AHL84"/>
      <c r="AHM84"/>
      <c r="AHN84"/>
      <c r="AHO84"/>
      <c r="AHP84"/>
      <c r="AHQ84"/>
      <c r="AHR84"/>
      <c r="AHS84"/>
      <c r="AHT84"/>
      <c r="AHU84"/>
      <c r="AHV84"/>
      <c r="AHW84"/>
      <c r="AHX84"/>
      <c r="AHY84"/>
      <c r="AHZ84"/>
      <c r="AIA84"/>
      <c r="AIB84"/>
      <c r="AIC84"/>
      <c r="AID84"/>
      <c r="AIE84"/>
      <c r="AIF84"/>
      <c r="AIG84"/>
      <c r="AIH84"/>
      <c r="AII84"/>
      <c r="AIJ84"/>
      <c r="AIK84"/>
      <c r="AIL84"/>
      <c r="AIM84"/>
      <c r="AIN84"/>
      <c r="AIO84"/>
      <c r="AIP84"/>
      <c r="AIQ84"/>
      <c r="AIR84"/>
      <c r="AIS84"/>
      <c r="AIT84"/>
      <c r="AIU84"/>
      <c r="AIV84"/>
      <c r="AIW84"/>
      <c r="AIX84"/>
      <c r="AIY84"/>
      <c r="AIZ84"/>
      <c r="AJA84"/>
      <c r="AJB84"/>
      <c r="AJC84"/>
      <c r="AJD84"/>
      <c r="AJE84"/>
      <c r="AJF84"/>
      <c r="AJG84"/>
      <c r="AJH84"/>
      <c r="AJI84"/>
      <c r="AJJ84"/>
      <c r="AJK84"/>
      <c r="AJL84"/>
      <c r="AJM84"/>
      <c r="AJN84"/>
      <c r="AJO84"/>
      <c r="AJP84"/>
      <c r="AJQ84"/>
      <c r="AJR84"/>
      <c r="AJS84"/>
      <c r="AJT84"/>
      <c r="AJU84"/>
      <c r="AJV84"/>
      <c r="AJW84"/>
    </row>
    <row r="85" spans="1:959">
      <c r="A85" s="171"/>
      <c r="B85" s="147"/>
      <c r="C85" s="148"/>
      <c r="D85" s="149"/>
      <c r="E85" s="150"/>
      <c r="F85" s="137"/>
      <c r="G85" s="137"/>
      <c r="H85" s="164"/>
      <c r="I85" s="169">
        <f t="shared" si="8"/>
        <v>0</v>
      </c>
      <c r="J85" s="141" t="str">
        <f t="shared" si="9"/>
        <v/>
      </c>
      <c r="K85" s="199"/>
      <c r="L85" s="203"/>
      <c r="M85" s="176" t="str">
        <f t="shared" si="11"/>
        <v/>
      </c>
      <c r="N85" s="186" t="str">
        <f t="shared" si="10"/>
        <v/>
      </c>
      <c r="O85" s="177" t="str">
        <f t="shared" si="12"/>
        <v/>
      </c>
      <c r="P85" s="182"/>
      <c r="Q85" s="239"/>
      <c r="R85" s="239"/>
      <c r="S85" s="239"/>
      <c r="T85" s="239"/>
      <c r="U85" s="239"/>
      <c r="V85" s="239"/>
      <c r="W85" s="239"/>
      <c r="X85" s="239"/>
      <c r="Y85" s="239"/>
      <c r="Z85" s="239"/>
      <c r="AA85" s="239"/>
      <c r="AB85" s="239"/>
      <c r="AC85" s="239"/>
      <c r="AD85" s="239"/>
      <c r="AE85" s="239"/>
      <c r="AF85" s="239"/>
      <c r="AG85" s="239"/>
      <c r="AH85" s="239"/>
      <c r="AI85" s="239"/>
      <c r="AJ85" s="239"/>
      <c r="AK85" s="239"/>
      <c r="AL85" s="239"/>
      <c r="AM85" s="239"/>
      <c r="AN85" s="239"/>
      <c r="AO85" s="239"/>
      <c r="AP85" s="135"/>
      <c r="AQ85" s="135"/>
      <c r="AR85" s="135"/>
      <c r="AS85" s="135"/>
      <c r="AT85" s="135"/>
      <c r="AU85" s="135"/>
      <c r="AV85" s="135"/>
      <c r="AW85" s="135"/>
      <c r="AX85" s="135"/>
      <c r="AY85" s="135"/>
      <c r="AZ85" s="135"/>
      <c r="BA85" s="135"/>
      <c r="BB85" s="135"/>
      <c r="BC85" s="135"/>
      <c r="BD85" s="135"/>
      <c r="BE85" s="13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  <c r="HH85"/>
      <c r="HI85"/>
      <c r="HJ85"/>
      <c r="HK85"/>
      <c r="HL85"/>
      <c r="HM85"/>
      <c r="HN85"/>
      <c r="HO85"/>
      <c r="HP85"/>
      <c r="HQ85"/>
      <c r="HR85"/>
      <c r="HS85"/>
      <c r="HT85"/>
      <c r="HU85"/>
      <c r="HV85"/>
      <c r="HW85"/>
      <c r="HX85"/>
      <c r="HY85"/>
      <c r="HZ85"/>
      <c r="IA85"/>
      <c r="IB85"/>
      <c r="IC85"/>
      <c r="ID85"/>
      <c r="IE85"/>
      <c r="IF85"/>
      <c r="IG85"/>
      <c r="IH85"/>
      <c r="II85"/>
      <c r="IJ85"/>
      <c r="IK85"/>
      <c r="IL85"/>
      <c r="IM85"/>
      <c r="IN85"/>
      <c r="IO85"/>
      <c r="IP85"/>
      <c r="IQ85"/>
      <c r="IR85"/>
      <c r="IS85"/>
      <c r="IT85"/>
      <c r="IU85"/>
      <c r="IV85"/>
      <c r="IW85"/>
      <c r="IX85"/>
      <c r="IY85"/>
      <c r="IZ85"/>
      <c r="JA85"/>
      <c r="JB85"/>
      <c r="JC85"/>
      <c r="JD85"/>
      <c r="JE85"/>
      <c r="JF85"/>
      <c r="JG85"/>
      <c r="JH85"/>
      <c r="JI85"/>
      <c r="JJ85"/>
      <c r="JK85"/>
      <c r="JL85"/>
      <c r="JM85"/>
      <c r="JN85"/>
      <c r="JO85"/>
      <c r="JP85"/>
      <c r="JQ85"/>
      <c r="JR85"/>
      <c r="JS85"/>
      <c r="JT85"/>
      <c r="JU85"/>
      <c r="JV85"/>
      <c r="JW85"/>
      <c r="JX85"/>
      <c r="JY85"/>
      <c r="JZ85"/>
      <c r="KA85"/>
      <c r="KB85"/>
      <c r="KC85"/>
      <c r="KD85"/>
      <c r="KE85"/>
      <c r="KF85"/>
      <c r="KG85"/>
      <c r="KH85"/>
      <c r="KI85"/>
      <c r="KJ85"/>
      <c r="KK85"/>
      <c r="KL85"/>
      <c r="KM85"/>
      <c r="KN85"/>
      <c r="KO85"/>
      <c r="KP85"/>
      <c r="KQ85"/>
      <c r="KR85"/>
      <c r="KS85"/>
      <c r="KT85"/>
      <c r="KU85"/>
      <c r="KV85"/>
      <c r="KW85"/>
      <c r="KX85"/>
      <c r="KY85"/>
      <c r="KZ85"/>
      <c r="LA85"/>
      <c r="LB85"/>
      <c r="LC85"/>
      <c r="LD85"/>
      <c r="LE85"/>
      <c r="LF85"/>
      <c r="LG85"/>
      <c r="LH85"/>
      <c r="LI85"/>
      <c r="LJ85"/>
      <c r="LK85"/>
      <c r="LL85"/>
      <c r="LM85"/>
      <c r="LN85"/>
      <c r="LO85"/>
      <c r="LP85"/>
      <c r="LQ85"/>
      <c r="LR85"/>
      <c r="LS85"/>
      <c r="LT85"/>
      <c r="LU85"/>
      <c r="LV85"/>
      <c r="LW85"/>
      <c r="LX85"/>
      <c r="LY85"/>
      <c r="LZ85"/>
      <c r="MA85"/>
      <c r="MB85"/>
      <c r="MC85"/>
      <c r="MD85"/>
      <c r="ME85"/>
      <c r="MF85"/>
      <c r="MG85"/>
      <c r="MH85"/>
      <c r="MI85"/>
      <c r="MJ85"/>
      <c r="MK85"/>
      <c r="ML85"/>
      <c r="MM85"/>
      <c r="MN85"/>
      <c r="MO85"/>
      <c r="MP85"/>
      <c r="MQ85"/>
      <c r="MR85"/>
      <c r="MS85"/>
      <c r="MT85"/>
      <c r="MU85"/>
      <c r="MV85"/>
      <c r="MW85"/>
      <c r="MX85"/>
      <c r="MY85"/>
      <c r="MZ85"/>
      <c r="NA85"/>
      <c r="NB85"/>
      <c r="NC85"/>
      <c r="ND85"/>
      <c r="NE85"/>
      <c r="NF85"/>
      <c r="NG85"/>
      <c r="NH85"/>
      <c r="NI85"/>
      <c r="NJ85"/>
      <c r="NK85"/>
      <c r="NL85"/>
      <c r="NM85"/>
      <c r="NN85"/>
      <c r="NO85"/>
      <c r="NP85"/>
      <c r="NQ85"/>
      <c r="NR85"/>
      <c r="NS85"/>
      <c r="NT85"/>
      <c r="NU85"/>
      <c r="NV85"/>
      <c r="NW85"/>
      <c r="NX85"/>
      <c r="NY85"/>
      <c r="NZ85"/>
      <c r="OA85"/>
      <c r="OB85"/>
      <c r="OC85"/>
      <c r="OD85"/>
      <c r="OE85"/>
      <c r="OF85"/>
      <c r="OG85"/>
      <c r="OH85"/>
      <c r="OI85"/>
      <c r="OJ85"/>
      <c r="OK85"/>
      <c r="OL85"/>
      <c r="OM85"/>
      <c r="ON85"/>
      <c r="OO85"/>
      <c r="OP85"/>
      <c r="OQ85"/>
      <c r="OR85"/>
      <c r="OS85"/>
      <c r="OT85"/>
      <c r="OU85"/>
      <c r="OV85"/>
      <c r="OW85"/>
      <c r="OX85"/>
      <c r="OY85"/>
      <c r="OZ85"/>
      <c r="PA85"/>
      <c r="PB85"/>
      <c r="PC85"/>
      <c r="PD85"/>
      <c r="PE85"/>
      <c r="PF85"/>
      <c r="PG85"/>
      <c r="PH85"/>
      <c r="PI85"/>
      <c r="PJ85"/>
      <c r="PK85"/>
      <c r="PL85"/>
      <c r="PM85"/>
      <c r="PN85"/>
      <c r="PO85"/>
      <c r="PP85"/>
      <c r="PQ85"/>
      <c r="PR85"/>
      <c r="PS85"/>
      <c r="PT85"/>
      <c r="PU85"/>
      <c r="PV85"/>
      <c r="PW85"/>
      <c r="PX85"/>
      <c r="PY85"/>
      <c r="PZ85"/>
      <c r="QA85"/>
      <c r="QB85"/>
      <c r="QC85"/>
      <c r="QD85"/>
      <c r="QE85"/>
      <c r="QF85"/>
      <c r="QG85"/>
      <c r="QH85"/>
      <c r="QI85"/>
      <c r="QJ85"/>
      <c r="QK85"/>
      <c r="QL85"/>
      <c r="QM85"/>
      <c r="QN85"/>
      <c r="QO85"/>
      <c r="QP85"/>
      <c r="QQ85"/>
      <c r="QR85"/>
      <c r="QS85"/>
      <c r="QT85"/>
      <c r="QU85"/>
      <c r="QV85"/>
      <c r="QW85"/>
      <c r="QX85"/>
      <c r="QY85"/>
      <c r="QZ85"/>
      <c r="RA85"/>
      <c r="RB85"/>
      <c r="RC85"/>
      <c r="RD85"/>
      <c r="RE85"/>
      <c r="RF85"/>
      <c r="RG85"/>
      <c r="RH85"/>
      <c r="RI85"/>
      <c r="RJ85"/>
      <c r="RK85"/>
      <c r="RL85"/>
      <c r="RM85"/>
      <c r="RN85"/>
      <c r="RO85"/>
      <c r="RP85"/>
      <c r="RQ85"/>
      <c r="RR85"/>
      <c r="RS85"/>
      <c r="RT85"/>
      <c r="RU85"/>
      <c r="RV85"/>
      <c r="RW85"/>
      <c r="RX85"/>
      <c r="RY85"/>
      <c r="RZ85"/>
      <c r="SA85"/>
      <c r="SB85"/>
      <c r="SC85"/>
      <c r="SD85"/>
      <c r="SE85"/>
      <c r="SF85"/>
      <c r="SG85"/>
      <c r="SH85"/>
      <c r="SI85"/>
      <c r="SJ85"/>
      <c r="SK85"/>
      <c r="SL85"/>
      <c r="SM85"/>
      <c r="SN85"/>
      <c r="SO85"/>
      <c r="SP85"/>
      <c r="SQ85"/>
      <c r="SR85"/>
      <c r="SS85"/>
      <c r="ST85"/>
      <c r="SU85"/>
      <c r="SV85"/>
      <c r="SW85"/>
      <c r="SX85"/>
      <c r="SY85"/>
      <c r="SZ85"/>
      <c r="TA85"/>
      <c r="TB85"/>
      <c r="TC85"/>
      <c r="TD85"/>
      <c r="TE85"/>
      <c r="TF85"/>
      <c r="TG85"/>
      <c r="TH85"/>
      <c r="TI85"/>
      <c r="TJ85"/>
      <c r="TK85"/>
      <c r="TL85"/>
      <c r="TM85"/>
      <c r="TN85"/>
      <c r="TO85"/>
      <c r="TP85"/>
      <c r="TQ85"/>
      <c r="TR85"/>
      <c r="TS85"/>
      <c r="TT85"/>
      <c r="TU85"/>
      <c r="TV85"/>
      <c r="TW85"/>
      <c r="TX85"/>
      <c r="TY85"/>
      <c r="TZ85"/>
      <c r="UA85"/>
      <c r="UB85"/>
      <c r="UC85"/>
      <c r="UD85"/>
      <c r="UE85"/>
      <c r="UF85"/>
      <c r="UG85"/>
      <c r="UH85"/>
      <c r="UI85"/>
      <c r="UJ85"/>
      <c r="UK85"/>
      <c r="UL85"/>
      <c r="UM85"/>
      <c r="UN85"/>
      <c r="UO85"/>
      <c r="UP85"/>
      <c r="UQ85"/>
      <c r="UR85"/>
      <c r="US85"/>
      <c r="UT85"/>
      <c r="UU85"/>
      <c r="UV85"/>
      <c r="UW85"/>
      <c r="UX85"/>
      <c r="UY85"/>
      <c r="UZ85"/>
      <c r="VA85"/>
      <c r="VB85"/>
      <c r="VC85"/>
      <c r="VD85"/>
      <c r="VE85"/>
      <c r="VF85"/>
      <c r="VG85"/>
      <c r="VH85"/>
      <c r="VI85"/>
      <c r="VJ85"/>
      <c r="VK85"/>
      <c r="VL85"/>
      <c r="VM85"/>
      <c r="VN85"/>
      <c r="VO85"/>
      <c r="VP85"/>
      <c r="VQ85"/>
      <c r="VR85"/>
      <c r="VS85"/>
      <c r="VT85"/>
      <c r="VU85"/>
      <c r="VV85"/>
      <c r="VW85"/>
      <c r="VX85"/>
      <c r="VY85"/>
      <c r="VZ85"/>
      <c r="WA85"/>
      <c r="WB85"/>
      <c r="WC85"/>
      <c r="WD85"/>
      <c r="WE85"/>
      <c r="WF85"/>
      <c r="WG85"/>
      <c r="WH85"/>
      <c r="WI85"/>
      <c r="WJ85"/>
      <c r="WK85"/>
      <c r="WL85"/>
      <c r="WM85"/>
      <c r="WN85"/>
      <c r="WO85"/>
      <c r="WP85"/>
      <c r="WQ85"/>
      <c r="WR85"/>
      <c r="WS85"/>
      <c r="WT85"/>
      <c r="WU85"/>
      <c r="WV85"/>
      <c r="WW85"/>
      <c r="WX85"/>
      <c r="WY85"/>
      <c r="WZ85"/>
      <c r="XA85"/>
      <c r="XB85"/>
      <c r="XC85"/>
      <c r="XD85"/>
      <c r="XE85"/>
      <c r="XF85"/>
      <c r="XG85"/>
      <c r="XH85"/>
      <c r="XI85"/>
      <c r="XJ85"/>
      <c r="XK85"/>
      <c r="XL85"/>
      <c r="XM85"/>
      <c r="XN85"/>
      <c r="XO85"/>
      <c r="XP85"/>
      <c r="XQ85"/>
      <c r="XR85"/>
      <c r="XS85"/>
      <c r="XT85"/>
      <c r="XU85"/>
      <c r="XV85"/>
      <c r="XW85"/>
      <c r="XX85"/>
      <c r="XY85"/>
      <c r="XZ85"/>
      <c r="YA85"/>
      <c r="YB85"/>
      <c r="YC85"/>
      <c r="YD85"/>
      <c r="YE85"/>
      <c r="YF85"/>
      <c r="YG85"/>
      <c r="YH85"/>
      <c r="YI85"/>
      <c r="YJ85"/>
      <c r="YK85"/>
      <c r="YL85"/>
      <c r="YM85"/>
      <c r="YN85"/>
      <c r="YO85"/>
      <c r="YP85"/>
      <c r="YQ85"/>
      <c r="YR85"/>
      <c r="YS85"/>
      <c r="YT85"/>
      <c r="YU85"/>
      <c r="YV85"/>
      <c r="YW85"/>
      <c r="YX85"/>
      <c r="YY85"/>
      <c r="YZ85"/>
      <c r="ZA85"/>
      <c r="ZB85"/>
      <c r="ZC85"/>
      <c r="ZD85"/>
      <c r="ZE85"/>
      <c r="ZF85"/>
      <c r="ZG85"/>
      <c r="ZH85"/>
      <c r="ZI85"/>
      <c r="ZJ85"/>
      <c r="ZK85"/>
      <c r="ZL85"/>
      <c r="ZM85"/>
      <c r="ZN85"/>
      <c r="ZO85"/>
      <c r="ZP85"/>
      <c r="ZQ85"/>
      <c r="ZR85"/>
      <c r="ZS85"/>
      <c r="ZT85"/>
      <c r="ZU85"/>
      <c r="ZV85"/>
      <c r="ZW85"/>
      <c r="ZX85"/>
      <c r="ZY85"/>
      <c r="ZZ85"/>
      <c r="AAA85"/>
      <c r="AAB85"/>
      <c r="AAC85"/>
      <c r="AAD85"/>
      <c r="AAE85"/>
      <c r="AAF85"/>
      <c r="AAG85"/>
      <c r="AAH85"/>
      <c r="AAI85"/>
      <c r="AAJ85"/>
      <c r="AAK85"/>
      <c r="AAL85"/>
      <c r="AAM85"/>
      <c r="AAN85"/>
      <c r="AAO85"/>
      <c r="AAP85"/>
      <c r="AAQ85"/>
      <c r="AAR85"/>
      <c r="AAS85"/>
      <c r="AAT85"/>
      <c r="AAU85"/>
      <c r="AAV85"/>
      <c r="AAW85"/>
      <c r="AAX85"/>
      <c r="AAY85"/>
      <c r="AAZ85"/>
      <c r="ABA85"/>
      <c r="ABB85"/>
      <c r="ABC85"/>
      <c r="ABD85"/>
      <c r="ABE85"/>
      <c r="ABF85"/>
      <c r="ABG85"/>
      <c r="ABH85"/>
      <c r="ABI85"/>
      <c r="ABJ85"/>
      <c r="ABK85"/>
      <c r="ABL85"/>
      <c r="ABM85"/>
      <c r="ABN85"/>
      <c r="ABO85"/>
      <c r="ABP85"/>
      <c r="ABQ85"/>
      <c r="ABR85"/>
      <c r="ABS85"/>
      <c r="ABT85"/>
      <c r="ABU85"/>
      <c r="ABV85"/>
      <c r="ABW85"/>
      <c r="ABX85"/>
      <c r="ABY85"/>
      <c r="ABZ85"/>
      <c r="ACA85"/>
      <c r="ACB85"/>
      <c r="ACC85"/>
      <c r="ACD85"/>
      <c r="ACE85"/>
      <c r="ACF85"/>
      <c r="ACG85"/>
      <c r="ACH85"/>
      <c r="ACI85"/>
      <c r="ACJ85"/>
      <c r="ACK85"/>
      <c r="ACL85"/>
      <c r="ACM85"/>
      <c r="ACN85"/>
      <c r="ACO85"/>
      <c r="ACP85"/>
      <c r="ACQ85"/>
      <c r="ACR85"/>
      <c r="ACS85"/>
      <c r="ACT85"/>
      <c r="ACU85"/>
      <c r="ACV85"/>
      <c r="ACW85"/>
      <c r="ACX85"/>
      <c r="ACY85"/>
      <c r="ACZ85"/>
      <c r="ADA85"/>
      <c r="ADB85"/>
      <c r="ADC85"/>
      <c r="ADD85"/>
      <c r="ADE85"/>
      <c r="ADF85"/>
      <c r="ADG85"/>
      <c r="ADH85"/>
      <c r="ADI85"/>
      <c r="ADJ85"/>
      <c r="ADK85"/>
      <c r="ADL85"/>
      <c r="ADM85"/>
      <c r="ADN85"/>
      <c r="ADO85"/>
      <c r="ADP85"/>
      <c r="ADQ85"/>
      <c r="ADR85"/>
      <c r="ADS85"/>
      <c r="ADT85"/>
      <c r="ADU85"/>
      <c r="ADV85"/>
      <c r="ADW85"/>
      <c r="ADX85"/>
      <c r="ADY85"/>
      <c r="ADZ85"/>
      <c r="AEA85"/>
      <c r="AEB85"/>
      <c r="AEC85"/>
      <c r="AED85"/>
      <c r="AEE85"/>
      <c r="AEF85"/>
      <c r="AEG85"/>
      <c r="AEH85"/>
      <c r="AEI85"/>
      <c r="AEJ85"/>
      <c r="AEK85"/>
      <c r="AEL85"/>
      <c r="AEM85"/>
      <c r="AEN85"/>
      <c r="AEO85"/>
      <c r="AEP85"/>
      <c r="AEQ85"/>
      <c r="AER85"/>
      <c r="AES85"/>
      <c r="AET85"/>
      <c r="AEU85"/>
      <c r="AEV85"/>
      <c r="AEW85"/>
      <c r="AEX85"/>
      <c r="AEY85"/>
      <c r="AEZ85"/>
      <c r="AFA85"/>
      <c r="AFB85"/>
      <c r="AFC85"/>
      <c r="AFD85"/>
      <c r="AFE85"/>
      <c r="AFF85"/>
      <c r="AFG85"/>
      <c r="AFH85"/>
      <c r="AFI85"/>
      <c r="AFJ85"/>
      <c r="AFK85"/>
      <c r="AFL85"/>
      <c r="AFM85"/>
      <c r="AFN85"/>
      <c r="AFO85"/>
      <c r="AFP85"/>
      <c r="AFQ85"/>
      <c r="AFR85"/>
      <c r="AFS85"/>
      <c r="AFT85"/>
      <c r="AFU85"/>
      <c r="AFV85"/>
      <c r="AFW85"/>
      <c r="AFX85"/>
      <c r="AFY85"/>
      <c r="AFZ85"/>
      <c r="AGA85"/>
      <c r="AGB85"/>
      <c r="AGC85"/>
      <c r="AGD85"/>
      <c r="AGE85"/>
      <c r="AGF85"/>
      <c r="AGG85"/>
      <c r="AGH85"/>
      <c r="AGI85"/>
      <c r="AGJ85"/>
      <c r="AGK85"/>
      <c r="AGL85"/>
      <c r="AGM85"/>
      <c r="AGN85"/>
      <c r="AGO85"/>
      <c r="AGP85"/>
      <c r="AGQ85"/>
      <c r="AGR85"/>
      <c r="AGS85"/>
      <c r="AGT85"/>
      <c r="AGU85"/>
      <c r="AGV85"/>
      <c r="AGW85"/>
      <c r="AGX85"/>
      <c r="AGY85"/>
      <c r="AGZ85"/>
      <c r="AHA85"/>
      <c r="AHB85"/>
      <c r="AHC85"/>
      <c r="AHD85"/>
      <c r="AHE85"/>
      <c r="AHF85"/>
      <c r="AHG85"/>
      <c r="AHH85"/>
      <c r="AHI85"/>
      <c r="AHJ85"/>
      <c r="AHK85"/>
      <c r="AHL85"/>
      <c r="AHM85"/>
      <c r="AHN85"/>
      <c r="AHO85"/>
      <c r="AHP85"/>
      <c r="AHQ85"/>
      <c r="AHR85"/>
      <c r="AHS85"/>
      <c r="AHT85"/>
      <c r="AHU85"/>
      <c r="AHV85"/>
      <c r="AHW85"/>
      <c r="AHX85"/>
      <c r="AHY85"/>
      <c r="AHZ85"/>
      <c r="AIA85"/>
      <c r="AIB85"/>
      <c r="AIC85"/>
      <c r="AID85"/>
      <c r="AIE85"/>
      <c r="AIF85"/>
      <c r="AIG85"/>
      <c r="AIH85"/>
      <c r="AII85"/>
      <c r="AIJ85"/>
      <c r="AIK85"/>
      <c r="AIL85"/>
      <c r="AIM85"/>
      <c r="AIN85"/>
      <c r="AIO85"/>
      <c r="AIP85"/>
      <c r="AIQ85"/>
      <c r="AIR85"/>
      <c r="AIS85"/>
      <c r="AIT85"/>
      <c r="AIU85"/>
      <c r="AIV85"/>
      <c r="AIW85"/>
      <c r="AIX85"/>
      <c r="AIY85"/>
      <c r="AIZ85"/>
      <c r="AJA85"/>
      <c r="AJB85"/>
      <c r="AJC85"/>
      <c r="AJD85"/>
      <c r="AJE85"/>
      <c r="AJF85"/>
      <c r="AJG85"/>
      <c r="AJH85"/>
      <c r="AJI85"/>
      <c r="AJJ85"/>
      <c r="AJK85"/>
      <c r="AJL85"/>
      <c r="AJM85"/>
      <c r="AJN85"/>
      <c r="AJO85"/>
      <c r="AJP85"/>
      <c r="AJQ85"/>
      <c r="AJR85"/>
      <c r="AJS85"/>
      <c r="AJT85"/>
      <c r="AJU85"/>
      <c r="AJV85"/>
      <c r="AJW85"/>
    </row>
    <row r="86" spans="1:959">
      <c r="A86" s="171"/>
      <c r="B86" s="147"/>
      <c r="C86" s="148"/>
      <c r="D86" s="149"/>
      <c r="E86" s="150"/>
      <c r="F86" s="137"/>
      <c r="G86" s="137"/>
      <c r="H86" s="164"/>
      <c r="I86" s="169">
        <f t="shared" si="8"/>
        <v>0</v>
      </c>
      <c r="J86" s="141" t="str">
        <f t="shared" si="9"/>
        <v/>
      </c>
      <c r="K86" s="199"/>
      <c r="L86" s="203"/>
      <c r="M86" s="176" t="str">
        <f t="shared" si="11"/>
        <v/>
      </c>
      <c r="N86" s="186" t="str">
        <f t="shared" si="10"/>
        <v/>
      </c>
      <c r="O86" s="177" t="str">
        <f t="shared" si="12"/>
        <v/>
      </c>
      <c r="P86" s="182"/>
      <c r="Q86" s="239"/>
      <c r="R86" s="239"/>
      <c r="S86" s="239"/>
      <c r="T86" s="239"/>
      <c r="U86" s="239"/>
      <c r="V86" s="239"/>
      <c r="W86" s="239"/>
      <c r="X86" s="239"/>
      <c r="Y86" s="239"/>
      <c r="Z86" s="239"/>
      <c r="AA86" s="239"/>
      <c r="AB86" s="239"/>
      <c r="AC86" s="239"/>
      <c r="AD86" s="239"/>
      <c r="AE86" s="239"/>
      <c r="AF86" s="239"/>
      <c r="AG86" s="239"/>
      <c r="AH86" s="239"/>
      <c r="AI86" s="239"/>
      <c r="AJ86" s="239"/>
      <c r="AK86" s="239"/>
      <c r="AL86" s="239"/>
      <c r="AM86" s="239"/>
      <c r="AN86" s="239"/>
      <c r="AO86" s="239"/>
      <c r="AP86" s="135"/>
      <c r="AQ86" s="135"/>
      <c r="AR86" s="135"/>
      <c r="AS86" s="135"/>
      <c r="AT86" s="135"/>
      <c r="AU86" s="135"/>
      <c r="AV86" s="135"/>
      <c r="AW86" s="135"/>
      <c r="AX86" s="135"/>
      <c r="AY86" s="135"/>
      <c r="AZ86" s="135"/>
      <c r="BA86" s="135"/>
      <c r="BB86" s="135"/>
      <c r="BC86" s="135"/>
      <c r="BD86" s="135"/>
      <c r="BE86" s="135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  <c r="HH86"/>
      <c r="HI86"/>
      <c r="HJ86"/>
      <c r="HK86"/>
      <c r="HL86"/>
      <c r="HM86"/>
      <c r="HN86"/>
      <c r="HO86"/>
      <c r="HP86"/>
      <c r="HQ86"/>
      <c r="HR86"/>
      <c r="HS86"/>
      <c r="HT86"/>
      <c r="HU86"/>
      <c r="HV86"/>
      <c r="HW86"/>
      <c r="HX86"/>
      <c r="HY86"/>
      <c r="HZ86"/>
      <c r="IA86"/>
      <c r="IB86"/>
      <c r="IC86"/>
      <c r="ID86"/>
      <c r="IE86"/>
      <c r="IF86"/>
      <c r="IG86"/>
      <c r="IH86"/>
      <c r="II86"/>
      <c r="IJ86"/>
      <c r="IK86"/>
      <c r="IL86"/>
      <c r="IM86"/>
      <c r="IN86"/>
      <c r="IO86"/>
      <c r="IP86"/>
      <c r="IQ86"/>
      <c r="IR86"/>
      <c r="IS86"/>
      <c r="IT86"/>
      <c r="IU86"/>
      <c r="IV86"/>
      <c r="IW86"/>
      <c r="IX86"/>
      <c r="IY86"/>
      <c r="IZ86"/>
      <c r="JA86"/>
      <c r="JB86"/>
      <c r="JC86"/>
      <c r="JD86"/>
      <c r="JE86"/>
      <c r="JF86"/>
      <c r="JG86"/>
      <c r="JH86"/>
      <c r="JI86"/>
      <c r="JJ86"/>
      <c r="JK86"/>
      <c r="JL86"/>
      <c r="JM86"/>
      <c r="JN86"/>
      <c r="JO86"/>
      <c r="JP86"/>
      <c r="JQ86"/>
      <c r="JR86"/>
      <c r="JS86"/>
      <c r="JT86"/>
      <c r="JU86"/>
      <c r="JV86"/>
      <c r="JW86"/>
      <c r="JX86"/>
      <c r="JY86"/>
      <c r="JZ86"/>
      <c r="KA86"/>
      <c r="KB86"/>
      <c r="KC86"/>
      <c r="KD86"/>
      <c r="KE86"/>
      <c r="KF86"/>
      <c r="KG86"/>
      <c r="KH86"/>
      <c r="KI86"/>
      <c r="KJ86"/>
      <c r="KK86"/>
      <c r="KL86"/>
      <c r="KM86"/>
      <c r="KN86"/>
      <c r="KO86"/>
      <c r="KP86"/>
      <c r="KQ86"/>
      <c r="KR86"/>
      <c r="KS86"/>
      <c r="KT86"/>
      <c r="KU86"/>
      <c r="KV86"/>
      <c r="KW86"/>
      <c r="KX86"/>
      <c r="KY86"/>
      <c r="KZ86"/>
      <c r="LA86"/>
      <c r="LB86"/>
      <c r="LC86"/>
      <c r="LD86"/>
      <c r="LE86"/>
      <c r="LF86"/>
      <c r="LG86"/>
      <c r="LH86"/>
      <c r="LI86"/>
      <c r="LJ86"/>
      <c r="LK86"/>
      <c r="LL86"/>
      <c r="LM86"/>
      <c r="LN86"/>
      <c r="LO86"/>
      <c r="LP86"/>
      <c r="LQ86"/>
      <c r="LR86"/>
      <c r="LS86"/>
      <c r="LT86"/>
      <c r="LU86"/>
      <c r="LV86"/>
      <c r="LW86"/>
      <c r="LX86"/>
      <c r="LY86"/>
      <c r="LZ86"/>
      <c r="MA86"/>
      <c r="MB86"/>
      <c r="MC86"/>
      <c r="MD86"/>
      <c r="ME86"/>
      <c r="MF86"/>
      <c r="MG86"/>
      <c r="MH86"/>
      <c r="MI86"/>
      <c r="MJ86"/>
      <c r="MK86"/>
      <c r="ML86"/>
      <c r="MM86"/>
      <c r="MN86"/>
      <c r="MO86"/>
      <c r="MP86"/>
      <c r="MQ86"/>
      <c r="MR86"/>
      <c r="MS86"/>
      <c r="MT86"/>
      <c r="MU86"/>
      <c r="MV86"/>
      <c r="MW86"/>
      <c r="MX86"/>
      <c r="MY86"/>
      <c r="MZ86"/>
      <c r="NA86"/>
      <c r="NB86"/>
      <c r="NC86"/>
      <c r="ND86"/>
      <c r="NE86"/>
      <c r="NF86"/>
      <c r="NG86"/>
      <c r="NH86"/>
      <c r="NI86"/>
      <c r="NJ86"/>
      <c r="NK86"/>
      <c r="NL86"/>
      <c r="NM86"/>
      <c r="NN86"/>
      <c r="NO86"/>
      <c r="NP86"/>
      <c r="NQ86"/>
      <c r="NR86"/>
      <c r="NS86"/>
      <c r="NT86"/>
      <c r="NU86"/>
      <c r="NV86"/>
      <c r="NW86"/>
      <c r="NX86"/>
      <c r="NY86"/>
      <c r="NZ86"/>
      <c r="OA86"/>
      <c r="OB86"/>
      <c r="OC86"/>
      <c r="OD86"/>
      <c r="OE86"/>
      <c r="OF86"/>
      <c r="OG86"/>
      <c r="OH86"/>
      <c r="OI86"/>
      <c r="OJ86"/>
      <c r="OK86"/>
      <c r="OL86"/>
      <c r="OM86"/>
      <c r="ON86"/>
      <c r="OO86"/>
      <c r="OP86"/>
      <c r="OQ86"/>
      <c r="OR86"/>
      <c r="OS86"/>
      <c r="OT86"/>
      <c r="OU86"/>
      <c r="OV86"/>
      <c r="OW86"/>
      <c r="OX86"/>
      <c r="OY86"/>
      <c r="OZ86"/>
      <c r="PA86"/>
      <c r="PB86"/>
      <c r="PC86"/>
      <c r="PD86"/>
      <c r="PE86"/>
      <c r="PF86"/>
      <c r="PG86"/>
      <c r="PH86"/>
      <c r="PI86"/>
      <c r="PJ86"/>
      <c r="PK86"/>
      <c r="PL86"/>
      <c r="PM86"/>
      <c r="PN86"/>
      <c r="PO86"/>
      <c r="PP86"/>
      <c r="PQ86"/>
      <c r="PR86"/>
      <c r="PS86"/>
      <c r="PT86"/>
      <c r="PU86"/>
      <c r="PV86"/>
      <c r="PW86"/>
      <c r="PX86"/>
      <c r="PY86"/>
      <c r="PZ86"/>
      <c r="QA86"/>
      <c r="QB86"/>
      <c r="QC86"/>
      <c r="QD86"/>
      <c r="QE86"/>
      <c r="QF86"/>
      <c r="QG86"/>
      <c r="QH86"/>
      <c r="QI86"/>
      <c r="QJ86"/>
      <c r="QK86"/>
      <c r="QL86"/>
      <c r="QM86"/>
      <c r="QN86"/>
      <c r="QO86"/>
      <c r="QP86"/>
      <c r="QQ86"/>
      <c r="QR86"/>
      <c r="QS86"/>
      <c r="QT86"/>
      <c r="QU86"/>
      <c r="QV86"/>
      <c r="QW86"/>
      <c r="QX86"/>
      <c r="QY86"/>
      <c r="QZ86"/>
      <c r="RA86"/>
      <c r="RB86"/>
      <c r="RC86"/>
      <c r="RD86"/>
      <c r="RE86"/>
      <c r="RF86"/>
      <c r="RG86"/>
      <c r="RH86"/>
      <c r="RI86"/>
      <c r="RJ86"/>
      <c r="RK86"/>
      <c r="RL86"/>
      <c r="RM86"/>
      <c r="RN86"/>
      <c r="RO86"/>
      <c r="RP86"/>
      <c r="RQ86"/>
      <c r="RR86"/>
      <c r="RS86"/>
      <c r="RT86"/>
      <c r="RU86"/>
      <c r="RV86"/>
      <c r="RW86"/>
      <c r="RX86"/>
      <c r="RY86"/>
      <c r="RZ86"/>
      <c r="SA86"/>
      <c r="SB86"/>
      <c r="SC86"/>
      <c r="SD86"/>
      <c r="SE86"/>
      <c r="SF86"/>
      <c r="SG86"/>
      <c r="SH86"/>
      <c r="SI86"/>
      <c r="SJ86"/>
      <c r="SK86"/>
      <c r="SL86"/>
      <c r="SM86"/>
      <c r="SN86"/>
      <c r="SO86"/>
      <c r="SP86"/>
      <c r="SQ86"/>
      <c r="SR86"/>
      <c r="SS86"/>
      <c r="ST86"/>
      <c r="SU86"/>
      <c r="SV86"/>
      <c r="SW86"/>
      <c r="SX86"/>
      <c r="SY86"/>
      <c r="SZ86"/>
      <c r="TA86"/>
      <c r="TB86"/>
      <c r="TC86"/>
      <c r="TD86"/>
      <c r="TE86"/>
      <c r="TF86"/>
      <c r="TG86"/>
      <c r="TH86"/>
      <c r="TI86"/>
      <c r="TJ86"/>
      <c r="TK86"/>
      <c r="TL86"/>
      <c r="TM86"/>
      <c r="TN86"/>
      <c r="TO86"/>
      <c r="TP86"/>
      <c r="TQ86"/>
      <c r="TR86"/>
      <c r="TS86"/>
      <c r="TT86"/>
      <c r="TU86"/>
      <c r="TV86"/>
      <c r="TW86"/>
      <c r="TX86"/>
      <c r="TY86"/>
      <c r="TZ86"/>
      <c r="UA86"/>
      <c r="UB86"/>
      <c r="UC86"/>
      <c r="UD86"/>
      <c r="UE86"/>
      <c r="UF86"/>
      <c r="UG86"/>
      <c r="UH86"/>
      <c r="UI86"/>
      <c r="UJ86"/>
      <c r="UK86"/>
      <c r="UL86"/>
      <c r="UM86"/>
      <c r="UN86"/>
      <c r="UO86"/>
      <c r="UP86"/>
      <c r="UQ86"/>
      <c r="UR86"/>
      <c r="US86"/>
      <c r="UT86"/>
      <c r="UU86"/>
      <c r="UV86"/>
      <c r="UW86"/>
      <c r="UX86"/>
      <c r="UY86"/>
      <c r="UZ86"/>
      <c r="VA86"/>
      <c r="VB86"/>
      <c r="VC86"/>
      <c r="VD86"/>
      <c r="VE86"/>
      <c r="VF86"/>
      <c r="VG86"/>
      <c r="VH86"/>
      <c r="VI86"/>
      <c r="VJ86"/>
      <c r="VK86"/>
      <c r="VL86"/>
      <c r="VM86"/>
      <c r="VN86"/>
      <c r="VO86"/>
      <c r="VP86"/>
      <c r="VQ86"/>
      <c r="VR86"/>
      <c r="VS86"/>
      <c r="VT86"/>
      <c r="VU86"/>
      <c r="VV86"/>
      <c r="VW86"/>
      <c r="VX86"/>
      <c r="VY86"/>
      <c r="VZ86"/>
      <c r="WA86"/>
      <c r="WB86"/>
      <c r="WC86"/>
      <c r="WD86"/>
      <c r="WE86"/>
      <c r="WF86"/>
      <c r="WG86"/>
      <c r="WH86"/>
      <c r="WI86"/>
      <c r="WJ86"/>
      <c r="WK86"/>
      <c r="WL86"/>
      <c r="WM86"/>
      <c r="WN86"/>
      <c r="WO86"/>
      <c r="WP86"/>
      <c r="WQ86"/>
      <c r="WR86"/>
      <c r="WS86"/>
      <c r="WT86"/>
      <c r="WU86"/>
      <c r="WV86"/>
      <c r="WW86"/>
      <c r="WX86"/>
      <c r="WY86"/>
      <c r="WZ86"/>
      <c r="XA86"/>
      <c r="XB86"/>
      <c r="XC86"/>
      <c r="XD86"/>
      <c r="XE86"/>
      <c r="XF86"/>
      <c r="XG86"/>
      <c r="XH86"/>
      <c r="XI86"/>
      <c r="XJ86"/>
      <c r="XK86"/>
      <c r="XL86"/>
      <c r="XM86"/>
      <c r="XN86"/>
      <c r="XO86"/>
      <c r="XP86"/>
      <c r="XQ86"/>
      <c r="XR86"/>
      <c r="XS86"/>
      <c r="XT86"/>
      <c r="XU86"/>
      <c r="XV86"/>
      <c r="XW86"/>
      <c r="XX86"/>
      <c r="XY86"/>
      <c r="XZ86"/>
      <c r="YA86"/>
      <c r="YB86"/>
      <c r="YC86"/>
      <c r="YD86"/>
      <c r="YE86"/>
      <c r="YF86"/>
      <c r="YG86"/>
      <c r="YH86"/>
      <c r="YI86"/>
      <c r="YJ86"/>
      <c r="YK86"/>
      <c r="YL86"/>
      <c r="YM86"/>
      <c r="YN86"/>
      <c r="YO86"/>
      <c r="YP86"/>
      <c r="YQ86"/>
      <c r="YR86"/>
      <c r="YS86"/>
      <c r="YT86"/>
      <c r="YU86"/>
      <c r="YV86"/>
      <c r="YW86"/>
      <c r="YX86"/>
      <c r="YY86"/>
      <c r="YZ86"/>
      <c r="ZA86"/>
      <c r="ZB86"/>
      <c r="ZC86"/>
      <c r="ZD86"/>
      <c r="ZE86"/>
      <c r="ZF86"/>
      <c r="ZG86"/>
      <c r="ZH86"/>
      <c r="ZI86"/>
      <c r="ZJ86"/>
      <c r="ZK86"/>
      <c r="ZL86"/>
      <c r="ZM86"/>
      <c r="ZN86"/>
      <c r="ZO86"/>
      <c r="ZP86"/>
      <c r="ZQ86"/>
      <c r="ZR86"/>
      <c r="ZS86"/>
      <c r="ZT86"/>
      <c r="ZU86"/>
      <c r="ZV86"/>
      <c r="ZW86"/>
      <c r="ZX86"/>
      <c r="ZY86"/>
      <c r="ZZ86"/>
      <c r="AAA86"/>
      <c r="AAB86"/>
      <c r="AAC86"/>
      <c r="AAD86"/>
      <c r="AAE86"/>
      <c r="AAF86"/>
      <c r="AAG86"/>
      <c r="AAH86"/>
      <c r="AAI86"/>
      <c r="AAJ86"/>
      <c r="AAK86"/>
      <c r="AAL86"/>
      <c r="AAM86"/>
      <c r="AAN86"/>
      <c r="AAO86"/>
      <c r="AAP86"/>
      <c r="AAQ86"/>
      <c r="AAR86"/>
      <c r="AAS86"/>
      <c r="AAT86"/>
      <c r="AAU86"/>
      <c r="AAV86"/>
      <c r="AAW86"/>
      <c r="AAX86"/>
      <c r="AAY86"/>
      <c r="AAZ86"/>
      <c r="ABA86"/>
      <c r="ABB86"/>
      <c r="ABC86"/>
      <c r="ABD86"/>
      <c r="ABE86"/>
      <c r="ABF86"/>
      <c r="ABG86"/>
      <c r="ABH86"/>
      <c r="ABI86"/>
      <c r="ABJ86"/>
      <c r="ABK86"/>
      <c r="ABL86"/>
      <c r="ABM86"/>
      <c r="ABN86"/>
      <c r="ABO86"/>
      <c r="ABP86"/>
      <c r="ABQ86"/>
      <c r="ABR86"/>
      <c r="ABS86"/>
      <c r="ABT86"/>
      <c r="ABU86"/>
      <c r="ABV86"/>
      <c r="ABW86"/>
      <c r="ABX86"/>
      <c r="ABY86"/>
      <c r="ABZ86"/>
      <c r="ACA86"/>
      <c r="ACB86"/>
      <c r="ACC86"/>
      <c r="ACD86"/>
      <c r="ACE86"/>
      <c r="ACF86"/>
      <c r="ACG86"/>
      <c r="ACH86"/>
      <c r="ACI86"/>
      <c r="ACJ86"/>
      <c r="ACK86"/>
      <c r="ACL86"/>
      <c r="ACM86"/>
      <c r="ACN86"/>
      <c r="ACO86"/>
      <c r="ACP86"/>
      <c r="ACQ86"/>
      <c r="ACR86"/>
      <c r="ACS86"/>
      <c r="ACT86"/>
      <c r="ACU86"/>
      <c r="ACV86"/>
      <c r="ACW86"/>
      <c r="ACX86"/>
      <c r="ACY86"/>
      <c r="ACZ86"/>
      <c r="ADA86"/>
      <c r="ADB86"/>
      <c r="ADC86"/>
      <c r="ADD86"/>
      <c r="ADE86"/>
      <c r="ADF86"/>
      <c r="ADG86"/>
      <c r="ADH86"/>
      <c r="ADI86"/>
      <c r="ADJ86"/>
      <c r="ADK86"/>
      <c r="ADL86"/>
      <c r="ADM86"/>
      <c r="ADN86"/>
      <c r="ADO86"/>
      <c r="ADP86"/>
      <c r="ADQ86"/>
      <c r="ADR86"/>
      <c r="ADS86"/>
      <c r="ADT86"/>
      <c r="ADU86"/>
      <c r="ADV86"/>
      <c r="ADW86"/>
      <c r="ADX86"/>
      <c r="ADY86"/>
      <c r="ADZ86"/>
      <c r="AEA86"/>
      <c r="AEB86"/>
      <c r="AEC86"/>
      <c r="AED86"/>
      <c r="AEE86"/>
      <c r="AEF86"/>
      <c r="AEG86"/>
      <c r="AEH86"/>
      <c r="AEI86"/>
      <c r="AEJ86"/>
      <c r="AEK86"/>
      <c r="AEL86"/>
      <c r="AEM86"/>
      <c r="AEN86"/>
      <c r="AEO86"/>
      <c r="AEP86"/>
      <c r="AEQ86"/>
      <c r="AER86"/>
      <c r="AES86"/>
      <c r="AET86"/>
      <c r="AEU86"/>
      <c r="AEV86"/>
      <c r="AEW86"/>
      <c r="AEX86"/>
      <c r="AEY86"/>
      <c r="AEZ86"/>
      <c r="AFA86"/>
      <c r="AFB86"/>
      <c r="AFC86"/>
      <c r="AFD86"/>
      <c r="AFE86"/>
      <c r="AFF86"/>
      <c r="AFG86"/>
      <c r="AFH86"/>
      <c r="AFI86"/>
      <c r="AFJ86"/>
      <c r="AFK86"/>
      <c r="AFL86"/>
      <c r="AFM86"/>
      <c r="AFN86"/>
      <c r="AFO86"/>
      <c r="AFP86"/>
      <c r="AFQ86"/>
      <c r="AFR86"/>
      <c r="AFS86"/>
      <c r="AFT86"/>
      <c r="AFU86"/>
      <c r="AFV86"/>
      <c r="AFW86"/>
      <c r="AFX86"/>
      <c r="AFY86"/>
      <c r="AFZ86"/>
      <c r="AGA86"/>
      <c r="AGB86"/>
      <c r="AGC86"/>
      <c r="AGD86"/>
      <c r="AGE86"/>
      <c r="AGF86"/>
      <c r="AGG86"/>
      <c r="AGH86"/>
      <c r="AGI86"/>
      <c r="AGJ86"/>
      <c r="AGK86"/>
      <c r="AGL86"/>
      <c r="AGM86"/>
      <c r="AGN86"/>
      <c r="AGO86"/>
      <c r="AGP86"/>
      <c r="AGQ86"/>
      <c r="AGR86"/>
      <c r="AGS86"/>
      <c r="AGT86"/>
      <c r="AGU86"/>
      <c r="AGV86"/>
      <c r="AGW86"/>
      <c r="AGX86"/>
      <c r="AGY86"/>
      <c r="AGZ86"/>
      <c r="AHA86"/>
      <c r="AHB86"/>
      <c r="AHC86"/>
      <c r="AHD86"/>
      <c r="AHE86"/>
      <c r="AHF86"/>
      <c r="AHG86"/>
      <c r="AHH86"/>
      <c r="AHI86"/>
      <c r="AHJ86"/>
      <c r="AHK86"/>
      <c r="AHL86"/>
      <c r="AHM86"/>
      <c r="AHN86"/>
      <c r="AHO86"/>
      <c r="AHP86"/>
      <c r="AHQ86"/>
      <c r="AHR86"/>
      <c r="AHS86"/>
      <c r="AHT86"/>
      <c r="AHU86"/>
      <c r="AHV86"/>
      <c r="AHW86"/>
      <c r="AHX86"/>
      <c r="AHY86"/>
      <c r="AHZ86"/>
      <c r="AIA86"/>
      <c r="AIB86"/>
      <c r="AIC86"/>
      <c r="AID86"/>
      <c r="AIE86"/>
      <c r="AIF86"/>
      <c r="AIG86"/>
      <c r="AIH86"/>
      <c r="AII86"/>
      <c r="AIJ86"/>
      <c r="AIK86"/>
      <c r="AIL86"/>
      <c r="AIM86"/>
      <c r="AIN86"/>
      <c r="AIO86"/>
      <c r="AIP86"/>
      <c r="AIQ86"/>
      <c r="AIR86"/>
      <c r="AIS86"/>
      <c r="AIT86"/>
      <c r="AIU86"/>
      <c r="AIV86"/>
      <c r="AIW86"/>
      <c r="AIX86"/>
      <c r="AIY86"/>
      <c r="AIZ86"/>
      <c r="AJA86"/>
      <c r="AJB86"/>
      <c r="AJC86"/>
      <c r="AJD86"/>
      <c r="AJE86"/>
      <c r="AJF86"/>
      <c r="AJG86"/>
      <c r="AJH86"/>
      <c r="AJI86"/>
      <c r="AJJ86"/>
      <c r="AJK86"/>
      <c r="AJL86"/>
      <c r="AJM86"/>
      <c r="AJN86"/>
      <c r="AJO86"/>
      <c r="AJP86"/>
      <c r="AJQ86"/>
      <c r="AJR86"/>
      <c r="AJS86"/>
      <c r="AJT86"/>
      <c r="AJU86"/>
      <c r="AJV86"/>
      <c r="AJW86"/>
    </row>
    <row r="87" spans="1:959">
      <c r="A87" s="171"/>
      <c r="B87" s="147"/>
      <c r="C87" s="148"/>
      <c r="D87" s="149"/>
      <c r="E87" s="150"/>
      <c r="F87" s="137"/>
      <c r="G87" s="137"/>
      <c r="H87" s="164"/>
      <c r="I87" s="169">
        <f t="shared" si="8"/>
        <v>0</v>
      </c>
      <c r="J87" s="141" t="str">
        <f t="shared" si="9"/>
        <v/>
      </c>
      <c r="K87" s="199"/>
      <c r="L87" s="203"/>
      <c r="M87" s="176" t="str">
        <f t="shared" si="11"/>
        <v/>
      </c>
      <c r="N87" s="186" t="str">
        <f t="shared" si="10"/>
        <v/>
      </c>
      <c r="O87" s="177" t="str">
        <f t="shared" si="12"/>
        <v/>
      </c>
      <c r="P87" s="182"/>
      <c r="Q87" s="239"/>
      <c r="R87" s="239"/>
      <c r="S87" s="239"/>
      <c r="T87" s="239"/>
      <c r="U87" s="239"/>
      <c r="V87" s="239"/>
      <c r="W87" s="239"/>
      <c r="X87" s="239"/>
      <c r="Y87" s="239"/>
      <c r="Z87" s="239"/>
      <c r="AA87" s="239"/>
      <c r="AB87" s="239"/>
      <c r="AC87" s="239"/>
      <c r="AD87" s="239"/>
      <c r="AE87" s="239"/>
      <c r="AF87" s="239"/>
      <c r="AG87" s="239"/>
      <c r="AH87" s="239"/>
      <c r="AI87" s="239"/>
      <c r="AJ87" s="239"/>
      <c r="AK87" s="239"/>
      <c r="AL87" s="239"/>
      <c r="AM87" s="239"/>
      <c r="AN87" s="239"/>
      <c r="AO87" s="239"/>
      <c r="AP87" s="135"/>
      <c r="AQ87" s="135"/>
      <c r="AR87" s="135"/>
      <c r="AS87" s="135"/>
      <c r="AT87" s="135"/>
      <c r="AU87" s="135"/>
      <c r="AV87" s="135"/>
      <c r="AW87" s="135"/>
      <c r="AX87" s="135"/>
      <c r="AY87" s="135"/>
      <c r="AZ87" s="135"/>
      <c r="BA87" s="135"/>
      <c r="BB87" s="135"/>
      <c r="BC87" s="135"/>
      <c r="BD87" s="135"/>
      <c r="BE87" s="135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  <c r="HH87"/>
      <c r="HI87"/>
      <c r="HJ87"/>
      <c r="HK87"/>
      <c r="HL87"/>
      <c r="HM87"/>
      <c r="HN87"/>
      <c r="HO87"/>
      <c r="HP87"/>
      <c r="HQ87"/>
      <c r="HR87"/>
      <c r="HS87"/>
      <c r="HT87"/>
      <c r="HU87"/>
      <c r="HV87"/>
      <c r="HW87"/>
      <c r="HX87"/>
      <c r="HY87"/>
      <c r="HZ87"/>
      <c r="IA87"/>
      <c r="IB87"/>
      <c r="IC87"/>
      <c r="ID87"/>
      <c r="IE87"/>
      <c r="IF87"/>
      <c r="IG87"/>
      <c r="IH87"/>
      <c r="II87"/>
      <c r="IJ87"/>
      <c r="IK87"/>
      <c r="IL87"/>
      <c r="IM87"/>
      <c r="IN87"/>
      <c r="IO87"/>
      <c r="IP87"/>
      <c r="IQ87"/>
      <c r="IR87"/>
      <c r="IS87"/>
      <c r="IT87"/>
      <c r="IU87"/>
      <c r="IV87"/>
      <c r="IW87"/>
      <c r="IX87"/>
      <c r="IY87"/>
      <c r="IZ87"/>
      <c r="JA87"/>
      <c r="JB87"/>
      <c r="JC87"/>
      <c r="JD87"/>
      <c r="JE87"/>
      <c r="JF87"/>
      <c r="JG87"/>
      <c r="JH87"/>
      <c r="JI87"/>
      <c r="JJ87"/>
      <c r="JK87"/>
      <c r="JL87"/>
      <c r="JM87"/>
      <c r="JN87"/>
      <c r="JO87"/>
      <c r="JP87"/>
      <c r="JQ87"/>
      <c r="JR87"/>
      <c r="JS87"/>
      <c r="JT87"/>
      <c r="JU87"/>
      <c r="JV87"/>
      <c r="JW87"/>
      <c r="JX87"/>
      <c r="JY87"/>
      <c r="JZ87"/>
      <c r="KA87"/>
      <c r="KB87"/>
      <c r="KC87"/>
      <c r="KD87"/>
      <c r="KE87"/>
      <c r="KF87"/>
      <c r="KG87"/>
      <c r="KH87"/>
      <c r="KI87"/>
      <c r="KJ87"/>
      <c r="KK87"/>
      <c r="KL87"/>
      <c r="KM87"/>
      <c r="KN87"/>
      <c r="KO87"/>
      <c r="KP87"/>
      <c r="KQ87"/>
      <c r="KR87"/>
      <c r="KS87"/>
      <c r="KT87"/>
      <c r="KU87"/>
      <c r="KV87"/>
      <c r="KW87"/>
      <c r="KX87"/>
      <c r="KY87"/>
      <c r="KZ87"/>
      <c r="LA87"/>
      <c r="LB87"/>
      <c r="LC87"/>
      <c r="LD87"/>
      <c r="LE87"/>
      <c r="LF87"/>
      <c r="LG87"/>
      <c r="LH87"/>
      <c r="LI87"/>
      <c r="LJ87"/>
      <c r="LK87"/>
      <c r="LL87"/>
      <c r="LM87"/>
      <c r="LN87"/>
      <c r="LO87"/>
      <c r="LP87"/>
      <c r="LQ87"/>
      <c r="LR87"/>
      <c r="LS87"/>
      <c r="LT87"/>
      <c r="LU87"/>
      <c r="LV87"/>
      <c r="LW87"/>
      <c r="LX87"/>
      <c r="LY87"/>
      <c r="LZ87"/>
      <c r="MA87"/>
      <c r="MB87"/>
      <c r="MC87"/>
      <c r="MD87"/>
      <c r="ME87"/>
      <c r="MF87"/>
      <c r="MG87"/>
      <c r="MH87"/>
      <c r="MI87"/>
      <c r="MJ87"/>
      <c r="MK87"/>
      <c r="ML87"/>
      <c r="MM87"/>
      <c r="MN87"/>
      <c r="MO87"/>
      <c r="MP87"/>
      <c r="MQ87"/>
      <c r="MR87"/>
      <c r="MS87"/>
      <c r="MT87"/>
      <c r="MU87"/>
      <c r="MV87"/>
      <c r="MW87"/>
      <c r="MX87"/>
      <c r="MY87"/>
      <c r="MZ87"/>
      <c r="NA87"/>
      <c r="NB87"/>
      <c r="NC87"/>
      <c r="ND87"/>
      <c r="NE87"/>
      <c r="NF87"/>
      <c r="NG87"/>
      <c r="NH87"/>
      <c r="NI87"/>
      <c r="NJ87"/>
      <c r="NK87"/>
      <c r="NL87"/>
      <c r="NM87"/>
      <c r="NN87"/>
      <c r="NO87"/>
      <c r="NP87"/>
      <c r="NQ87"/>
      <c r="NR87"/>
      <c r="NS87"/>
      <c r="NT87"/>
      <c r="NU87"/>
      <c r="NV87"/>
      <c r="NW87"/>
      <c r="NX87"/>
      <c r="NY87"/>
      <c r="NZ87"/>
      <c r="OA87"/>
      <c r="OB87"/>
      <c r="OC87"/>
      <c r="OD87"/>
      <c r="OE87"/>
      <c r="OF87"/>
      <c r="OG87"/>
      <c r="OH87"/>
      <c r="OI87"/>
      <c r="OJ87"/>
      <c r="OK87"/>
      <c r="OL87"/>
      <c r="OM87"/>
      <c r="ON87"/>
      <c r="OO87"/>
      <c r="OP87"/>
      <c r="OQ87"/>
      <c r="OR87"/>
      <c r="OS87"/>
      <c r="OT87"/>
      <c r="OU87"/>
      <c r="OV87"/>
      <c r="OW87"/>
      <c r="OX87"/>
      <c r="OY87"/>
      <c r="OZ87"/>
      <c r="PA87"/>
      <c r="PB87"/>
      <c r="PC87"/>
      <c r="PD87"/>
      <c r="PE87"/>
      <c r="PF87"/>
      <c r="PG87"/>
      <c r="PH87"/>
      <c r="PI87"/>
      <c r="PJ87"/>
      <c r="PK87"/>
      <c r="PL87"/>
      <c r="PM87"/>
      <c r="PN87"/>
      <c r="PO87"/>
      <c r="PP87"/>
      <c r="PQ87"/>
      <c r="PR87"/>
      <c r="PS87"/>
      <c r="PT87"/>
      <c r="PU87"/>
      <c r="PV87"/>
      <c r="PW87"/>
      <c r="PX87"/>
      <c r="PY87"/>
      <c r="PZ87"/>
      <c r="QA87"/>
      <c r="QB87"/>
      <c r="QC87"/>
      <c r="QD87"/>
      <c r="QE87"/>
      <c r="QF87"/>
      <c r="QG87"/>
      <c r="QH87"/>
      <c r="QI87"/>
      <c r="QJ87"/>
      <c r="QK87"/>
      <c r="QL87"/>
      <c r="QM87"/>
      <c r="QN87"/>
      <c r="QO87"/>
      <c r="QP87"/>
      <c r="QQ87"/>
      <c r="QR87"/>
      <c r="QS87"/>
      <c r="QT87"/>
      <c r="QU87"/>
      <c r="QV87"/>
      <c r="QW87"/>
      <c r="QX87"/>
      <c r="QY87"/>
      <c r="QZ87"/>
      <c r="RA87"/>
      <c r="RB87"/>
      <c r="RC87"/>
      <c r="RD87"/>
      <c r="RE87"/>
      <c r="RF87"/>
      <c r="RG87"/>
      <c r="RH87"/>
      <c r="RI87"/>
      <c r="RJ87"/>
      <c r="RK87"/>
      <c r="RL87"/>
      <c r="RM87"/>
      <c r="RN87"/>
      <c r="RO87"/>
      <c r="RP87"/>
      <c r="RQ87"/>
      <c r="RR87"/>
      <c r="RS87"/>
      <c r="RT87"/>
      <c r="RU87"/>
      <c r="RV87"/>
      <c r="RW87"/>
      <c r="RX87"/>
      <c r="RY87"/>
      <c r="RZ87"/>
      <c r="SA87"/>
      <c r="SB87"/>
      <c r="SC87"/>
      <c r="SD87"/>
      <c r="SE87"/>
      <c r="SF87"/>
      <c r="SG87"/>
      <c r="SH87"/>
      <c r="SI87"/>
      <c r="SJ87"/>
      <c r="SK87"/>
      <c r="SL87"/>
      <c r="SM87"/>
      <c r="SN87"/>
      <c r="SO87"/>
      <c r="SP87"/>
      <c r="SQ87"/>
      <c r="SR87"/>
      <c r="SS87"/>
      <c r="ST87"/>
      <c r="SU87"/>
      <c r="SV87"/>
      <c r="SW87"/>
      <c r="SX87"/>
      <c r="SY87"/>
      <c r="SZ87"/>
      <c r="TA87"/>
      <c r="TB87"/>
      <c r="TC87"/>
      <c r="TD87"/>
      <c r="TE87"/>
      <c r="TF87"/>
      <c r="TG87"/>
      <c r="TH87"/>
      <c r="TI87"/>
      <c r="TJ87"/>
      <c r="TK87"/>
      <c r="TL87"/>
      <c r="TM87"/>
      <c r="TN87"/>
      <c r="TO87"/>
      <c r="TP87"/>
      <c r="TQ87"/>
      <c r="TR87"/>
      <c r="TS87"/>
      <c r="TT87"/>
      <c r="TU87"/>
      <c r="TV87"/>
      <c r="TW87"/>
      <c r="TX87"/>
      <c r="TY87"/>
      <c r="TZ87"/>
      <c r="UA87"/>
      <c r="UB87"/>
      <c r="UC87"/>
      <c r="UD87"/>
      <c r="UE87"/>
      <c r="UF87"/>
      <c r="UG87"/>
      <c r="UH87"/>
      <c r="UI87"/>
      <c r="UJ87"/>
      <c r="UK87"/>
      <c r="UL87"/>
      <c r="UM87"/>
      <c r="UN87"/>
      <c r="UO87"/>
      <c r="UP87"/>
      <c r="UQ87"/>
      <c r="UR87"/>
      <c r="US87"/>
      <c r="UT87"/>
      <c r="UU87"/>
      <c r="UV87"/>
      <c r="UW87"/>
      <c r="UX87"/>
      <c r="UY87"/>
      <c r="UZ87"/>
      <c r="VA87"/>
      <c r="VB87"/>
      <c r="VC87"/>
      <c r="VD87"/>
      <c r="VE87"/>
      <c r="VF87"/>
      <c r="VG87"/>
      <c r="VH87"/>
      <c r="VI87"/>
      <c r="VJ87"/>
      <c r="VK87"/>
      <c r="VL87"/>
      <c r="VM87"/>
      <c r="VN87"/>
      <c r="VO87"/>
      <c r="VP87"/>
      <c r="VQ87"/>
      <c r="VR87"/>
      <c r="VS87"/>
      <c r="VT87"/>
      <c r="VU87"/>
      <c r="VV87"/>
      <c r="VW87"/>
      <c r="VX87"/>
      <c r="VY87"/>
      <c r="VZ87"/>
      <c r="WA87"/>
      <c r="WB87"/>
      <c r="WC87"/>
      <c r="WD87"/>
      <c r="WE87"/>
      <c r="WF87"/>
      <c r="WG87"/>
      <c r="WH87"/>
      <c r="WI87"/>
      <c r="WJ87"/>
      <c r="WK87"/>
      <c r="WL87"/>
      <c r="WM87"/>
      <c r="WN87"/>
      <c r="WO87"/>
      <c r="WP87"/>
      <c r="WQ87"/>
      <c r="WR87"/>
      <c r="WS87"/>
      <c r="WT87"/>
      <c r="WU87"/>
      <c r="WV87"/>
      <c r="WW87"/>
      <c r="WX87"/>
      <c r="WY87"/>
      <c r="WZ87"/>
      <c r="XA87"/>
      <c r="XB87"/>
      <c r="XC87"/>
      <c r="XD87"/>
      <c r="XE87"/>
      <c r="XF87"/>
      <c r="XG87"/>
      <c r="XH87"/>
      <c r="XI87"/>
      <c r="XJ87"/>
      <c r="XK87"/>
      <c r="XL87"/>
      <c r="XM87"/>
      <c r="XN87"/>
      <c r="XO87"/>
      <c r="XP87"/>
      <c r="XQ87"/>
      <c r="XR87"/>
      <c r="XS87"/>
      <c r="XT87"/>
      <c r="XU87"/>
      <c r="XV87"/>
      <c r="XW87"/>
      <c r="XX87"/>
      <c r="XY87"/>
      <c r="XZ87"/>
      <c r="YA87"/>
      <c r="YB87"/>
      <c r="YC87"/>
      <c r="YD87"/>
      <c r="YE87"/>
      <c r="YF87"/>
      <c r="YG87"/>
      <c r="YH87"/>
      <c r="YI87"/>
      <c r="YJ87"/>
      <c r="YK87"/>
      <c r="YL87"/>
      <c r="YM87"/>
      <c r="YN87"/>
      <c r="YO87"/>
      <c r="YP87"/>
      <c r="YQ87"/>
      <c r="YR87"/>
      <c r="YS87"/>
      <c r="YT87"/>
      <c r="YU87"/>
      <c r="YV87"/>
      <c r="YW87"/>
      <c r="YX87"/>
      <c r="YY87"/>
      <c r="YZ87"/>
      <c r="ZA87"/>
      <c r="ZB87"/>
      <c r="ZC87"/>
      <c r="ZD87"/>
      <c r="ZE87"/>
      <c r="ZF87"/>
      <c r="ZG87"/>
      <c r="ZH87"/>
      <c r="ZI87"/>
      <c r="ZJ87"/>
      <c r="ZK87"/>
      <c r="ZL87"/>
      <c r="ZM87"/>
      <c r="ZN87"/>
      <c r="ZO87"/>
      <c r="ZP87"/>
      <c r="ZQ87"/>
      <c r="ZR87"/>
      <c r="ZS87"/>
      <c r="ZT87"/>
      <c r="ZU87"/>
      <c r="ZV87"/>
      <c r="ZW87"/>
      <c r="ZX87"/>
      <c r="ZY87"/>
      <c r="ZZ87"/>
      <c r="AAA87"/>
      <c r="AAB87"/>
      <c r="AAC87"/>
      <c r="AAD87"/>
      <c r="AAE87"/>
      <c r="AAF87"/>
      <c r="AAG87"/>
      <c r="AAH87"/>
      <c r="AAI87"/>
      <c r="AAJ87"/>
      <c r="AAK87"/>
      <c r="AAL87"/>
      <c r="AAM87"/>
      <c r="AAN87"/>
      <c r="AAO87"/>
      <c r="AAP87"/>
      <c r="AAQ87"/>
      <c r="AAR87"/>
      <c r="AAS87"/>
      <c r="AAT87"/>
      <c r="AAU87"/>
      <c r="AAV87"/>
      <c r="AAW87"/>
      <c r="AAX87"/>
      <c r="AAY87"/>
      <c r="AAZ87"/>
      <c r="ABA87"/>
      <c r="ABB87"/>
      <c r="ABC87"/>
      <c r="ABD87"/>
      <c r="ABE87"/>
      <c r="ABF87"/>
      <c r="ABG87"/>
      <c r="ABH87"/>
      <c r="ABI87"/>
      <c r="ABJ87"/>
      <c r="ABK87"/>
      <c r="ABL87"/>
      <c r="ABM87"/>
      <c r="ABN87"/>
      <c r="ABO87"/>
      <c r="ABP87"/>
      <c r="ABQ87"/>
      <c r="ABR87"/>
      <c r="ABS87"/>
      <c r="ABT87"/>
      <c r="ABU87"/>
      <c r="ABV87"/>
      <c r="ABW87"/>
      <c r="ABX87"/>
      <c r="ABY87"/>
      <c r="ABZ87"/>
      <c r="ACA87"/>
      <c r="ACB87"/>
      <c r="ACC87"/>
      <c r="ACD87"/>
      <c r="ACE87"/>
      <c r="ACF87"/>
      <c r="ACG87"/>
      <c r="ACH87"/>
      <c r="ACI87"/>
      <c r="ACJ87"/>
      <c r="ACK87"/>
      <c r="ACL87"/>
      <c r="ACM87"/>
      <c r="ACN87"/>
      <c r="ACO87"/>
      <c r="ACP87"/>
      <c r="ACQ87"/>
      <c r="ACR87"/>
      <c r="ACS87"/>
      <c r="ACT87"/>
      <c r="ACU87"/>
      <c r="ACV87"/>
      <c r="ACW87"/>
      <c r="ACX87"/>
      <c r="ACY87"/>
      <c r="ACZ87"/>
      <c r="ADA87"/>
      <c r="ADB87"/>
      <c r="ADC87"/>
      <c r="ADD87"/>
      <c r="ADE87"/>
      <c r="ADF87"/>
      <c r="ADG87"/>
      <c r="ADH87"/>
      <c r="ADI87"/>
      <c r="ADJ87"/>
      <c r="ADK87"/>
      <c r="ADL87"/>
      <c r="ADM87"/>
      <c r="ADN87"/>
      <c r="ADO87"/>
      <c r="ADP87"/>
      <c r="ADQ87"/>
      <c r="ADR87"/>
      <c r="ADS87"/>
      <c r="ADT87"/>
      <c r="ADU87"/>
      <c r="ADV87"/>
      <c r="ADW87"/>
      <c r="ADX87"/>
      <c r="ADY87"/>
      <c r="ADZ87"/>
      <c r="AEA87"/>
      <c r="AEB87"/>
      <c r="AEC87"/>
      <c r="AED87"/>
      <c r="AEE87"/>
      <c r="AEF87"/>
      <c r="AEG87"/>
      <c r="AEH87"/>
      <c r="AEI87"/>
      <c r="AEJ87"/>
      <c r="AEK87"/>
      <c r="AEL87"/>
      <c r="AEM87"/>
      <c r="AEN87"/>
      <c r="AEO87"/>
      <c r="AEP87"/>
      <c r="AEQ87"/>
      <c r="AER87"/>
      <c r="AES87"/>
      <c r="AET87"/>
      <c r="AEU87"/>
      <c r="AEV87"/>
      <c r="AEW87"/>
      <c r="AEX87"/>
      <c r="AEY87"/>
      <c r="AEZ87"/>
      <c r="AFA87"/>
      <c r="AFB87"/>
      <c r="AFC87"/>
      <c r="AFD87"/>
      <c r="AFE87"/>
      <c r="AFF87"/>
      <c r="AFG87"/>
      <c r="AFH87"/>
      <c r="AFI87"/>
      <c r="AFJ87"/>
      <c r="AFK87"/>
      <c r="AFL87"/>
      <c r="AFM87"/>
      <c r="AFN87"/>
      <c r="AFO87"/>
      <c r="AFP87"/>
      <c r="AFQ87"/>
      <c r="AFR87"/>
      <c r="AFS87"/>
      <c r="AFT87"/>
      <c r="AFU87"/>
      <c r="AFV87"/>
      <c r="AFW87"/>
      <c r="AFX87"/>
      <c r="AFY87"/>
      <c r="AFZ87"/>
      <c r="AGA87"/>
      <c r="AGB87"/>
      <c r="AGC87"/>
      <c r="AGD87"/>
      <c r="AGE87"/>
      <c r="AGF87"/>
      <c r="AGG87"/>
      <c r="AGH87"/>
      <c r="AGI87"/>
      <c r="AGJ87"/>
      <c r="AGK87"/>
      <c r="AGL87"/>
      <c r="AGM87"/>
      <c r="AGN87"/>
      <c r="AGO87"/>
      <c r="AGP87"/>
      <c r="AGQ87"/>
      <c r="AGR87"/>
      <c r="AGS87"/>
      <c r="AGT87"/>
      <c r="AGU87"/>
      <c r="AGV87"/>
      <c r="AGW87"/>
      <c r="AGX87"/>
      <c r="AGY87"/>
      <c r="AGZ87"/>
      <c r="AHA87"/>
      <c r="AHB87"/>
      <c r="AHC87"/>
      <c r="AHD87"/>
      <c r="AHE87"/>
      <c r="AHF87"/>
      <c r="AHG87"/>
      <c r="AHH87"/>
      <c r="AHI87"/>
      <c r="AHJ87"/>
      <c r="AHK87"/>
      <c r="AHL87"/>
      <c r="AHM87"/>
      <c r="AHN87"/>
      <c r="AHO87"/>
      <c r="AHP87"/>
      <c r="AHQ87"/>
      <c r="AHR87"/>
      <c r="AHS87"/>
      <c r="AHT87"/>
      <c r="AHU87"/>
      <c r="AHV87"/>
      <c r="AHW87"/>
      <c r="AHX87"/>
      <c r="AHY87"/>
      <c r="AHZ87"/>
      <c r="AIA87"/>
      <c r="AIB87"/>
      <c r="AIC87"/>
      <c r="AID87"/>
      <c r="AIE87"/>
      <c r="AIF87"/>
      <c r="AIG87"/>
      <c r="AIH87"/>
      <c r="AII87"/>
      <c r="AIJ87"/>
      <c r="AIK87"/>
      <c r="AIL87"/>
      <c r="AIM87"/>
      <c r="AIN87"/>
      <c r="AIO87"/>
      <c r="AIP87"/>
      <c r="AIQ87"/>
      <c r="AIR87"/>
      <c r="AIS87"/>
      <c r="AIT87"/>
      <c r="AIU87"/>
      <c r="AIV87"/>
      <c r="AIW87"/>
      <c r="AIX87"/>
      <c r="AIY87"/>
      <c r="AIZ87"/>
      <c r="AJA87"/>
      <c r="AJB87"/>
      <c r="AJC87"/>
      <c r="AJD87"/>
      <c r="AJE87"/>
      <c r="AJF87"/>
      <c r="AJG87"/>
      <c r="AJH87"/>
      <c r="AJI87"/>
      <c r="AJJ87"/>
      <c r="AJK87"/>
      <c r="AJL87"/>
      <c r="AJM87"/>
      <c r="AJN87"/>
      <c r="AJO87"/>
      <c r="AJP87"/>
      <c r="AJQ87"/>
      <c r="AJR87"/>
      <c r="AJS87"/>
      <c r="AJT87"/>
      <c r="AJU87"/>
      <c r="AJV87"/>
      <c r="AJW87"/>
    </row>
    <row r="88" spans="1:959">
      <c r="A88" s="171"/>
      <c r="B88" s="147"/>
      <c r="C88" s="148"/>
      <c r="D88" s="149"/>
      <c r="E88" s="150"/>
      <c r="F88" s="137"/>
      <c r="G88" s="137"/>
      <c r="H88" s="164"/>
      <c r="I88" s="169">
        <f t="shared" si="8"/>
        <v>0</v>
      </c>
      <c r="J88" s="141" t="str">
        <f t="shared" si="9"/>
        <v/>
      </c>
      <c r="K88" s="199"/>
      <c r="L88" s="203"/>
      <c r="M88" s="176" t="str">
        <f t="shared" si="11"/>
        <v/>
      </c>
      <c r="N88" s="186" t="str">
        <f t="shared" si="10"/>
        <v/>
      </c>
      <c r="O88" s="177" t="str">
        <f t="shared" si="12"/>
        <v/>
      </c>
      <c r="P88" s="182"/>
      <c r="Q88" s="239"/>
      <c r="R88" s="239"/>
      <c r="S88" s="239"/>
      <c r="T88" s="239"/>
      <c r="U88" s="239"/>
      <c r="V88" s="239"/>
      <c r="W88" s="239"/>
      <c r="X88" s="239"/>
      <c r="Y88" s="239"/>
      <c r="Z88" s="239"/>
      <c r="AA88" s="239"/>
      <c r="AB88" s="239"/>
      <c r="AC88" s="239"/>
      <c r="AD88" s="239"/>
      <c r="AE88" s="239"/>
      <c r="AF88" s="239"/>
      <c r="AG88" s="239"/>
      <c r="AH88" s="239"/>
      <c r="AI88" s="239"/>
      <c r="AJ88" s="239"/>
      <c r="AK88" s="239"/>
      <c r="AL88" s="239"/>
      <c r="AM88" s="239"/>
      <c r="AN88" s="239"/>
      <c r="AO88" s="239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  <c r="HH88"/>
      <c r="HI88"/>
      <c r="HJ88"/>
      <c r="HK88"/>
      <c r="HL88"/>
      <c r="HM88"/>
      <c r="HN88"/>
      <c r="HO88"/>
      <c r="HP88"/>
      <c r="HQ88"/>
      <c r="HR88"/>
      <c r="HS88"/>
      <c r="HT88"/>
      <c r="HU88"/>
      <c r="HV88"/>
      <c r="HW88"/>
      <c r="HX88"/>
      <c r="HY88"/>
      <c r="HZ88"/>
      <c r="IA88"/>
      <c r="IB88"/>
      <c r="IC88"/>
      <c r="ID88"/>
      <c r="IE88"/>
      <c r="IF88"/>
      <c r="IG88"/>
      <c r="IH88"/>
      <c r="II88"/>
      <c r="IJ88"/>
      <c r="IK88"/>
      <c r="IL88"/>
      <c r="IM88"/>
      <c r="IN88"/>
      <c r="IO88"/>
      <c r="IP88"/>
      <c r="IQ88"/>
      <c r="IR88"/>
      <c r="IS88"/>
      <c r="IT88"/>
      <c r="IU88"/>
      <c r="IV88"/>
      <c r="IW88"/>
      <c r="IX88"/>
      <c r="IY88"/>
      <c r="IZ88"/>
      <c r="JA88"/>
      <c r="JB88"/>
      <c r="JC88"/>
      <c r="JD88"/>
      <c r="JE88"/>
      <c r="JF88"/>
      <c r="JG88"/>
      <c r="JH88"/>
      <c r="JI88"/>
      <c r="JJ88"/>
      <c r="JK88"/>
      <c r="JL88"/>
      <c r="JM88"/>
      <c r="JN88"/>
      <c r="JO88"/>
      <c r="JP88"/>
      <c r="JQ88"/>
      <c r="JR88"/>
      <c r="JS88"/>
      <c r="JT88"/>
      <c r="JU88"/>
      <c r="JV88"/>
      <c r="JW88"/>
      <c r="JX88"/>
      <c r="JY88"/>
      <c r="JZ88"/>
      <c r="KA88"/>
      <c r="KB88"/>
      <c r="KC88"/>
      <c r="KD88"/>
      <c r="KE88"/>
      <c r="KF88"/>
      <c r="KG88"/>
      <c r="KH88"/>
      <c r="KI88"/>
      <c r="KJ88"/>
      <c r="KK88"/>
      <c r="KL88"/>
      <c r="KM88"/>
      <c r="KN88"/>
      <c r="KO88"/>
      <c r="KP88"/>
      <c r="KQ88"/>
      <c r="KR88"/>
      <c r="KS88"/>
      <c r="KT88"/>
      <c r="KU88"/>
      <c r="KV88"/>
      <c r="KW88"/>
      <c r="KX88"/>
      <c r="KY88"/>
      <c r="KZ88"/>
      <c r="LA88"/>
      <c r="LB88"/>
      <c r="LC88"/>
      <c r="LD88"/>
      <c r="LE88"/>
      <c r="LF88"/>
      <c r="LG88"/>
      <c r="LH88"/>
      <c r="LI88"/>
      <c r="LJ88"/>
      <c r="LK88"/>
      <c r="LL88"/>
      <c r="LM88"/>
      <c r="LN88"/>
      <c r="LO88"/>
      <c r="LP88"/>
      <c r="LQ88"/>
      <c r="LR88"/>
      <c r="LS88"/>
      <c r="LT88"/>
      <c r="LU88"/>
      <c r="LV88"/>
      <c r="LW88"/>
      <c r="LX88"/>
      <c r="LY88"/>
      <c r="LZ88"/>
      <c r="MA88"/>
      <c r="MB88"/>
      <c r="MC88"/>
      <c r="MD88"/>
      <c r="ME88"/>
      <c r="MF88"/>
      <c r="MG88"/>
      <c r="MH88"/>
      <c r="MI88"/>
      <c r="MJ88"/>
      <c r="MK88"/>
      <c r="ML88"/>
      <c r="MM88"/>
      <c r="MN88"/>
      <c r="MO88"/>
      <c r="MP88"/>
      <c r="MQ88"/>
      <c r="MR88"/>
      <c r="MS88"/>
      <c r="MT88"/>
      <c r="MU88"/>
      <c r="MV88"/>
      <c r="MW88"/>
      <c r="MX88"/>
      <c r="MY88"/>
      <c r="MZ88"/>
      <c r="NA88"/>
      <c r="NB88"/>
      <c r="NC88"/>
      <c r="ND88"/>
      <c r="NE88"/>
      <c r="NF88"/>
      <c r="NG88"/>
      <c r="NH88"/>
      <c r="NI88"/>
      <c r="NJ88"/>
      <c r="NK88"/>
      <c r="NL88"/>
      <c r="NM88"/>
      <c r="NN88"/>
      <c r="NO88"/>
      <c r="NP88"/>
      <c r="NQ88"/>
      <c r="NR88"/>
      <c r="NS88"/>
      <c r="NT88"/>
      <c r="NU88"/>
      <c r="NV88"/>
      <c r="NW88"/>
      <c r="NX88"/>
      <c r="NY88"/>
      <c r="NZ88"/>
      <c r="OA88"/>
      <c r="OB88"/>
      <c r="OC88"/>
      <c r="OD88"/>
      <c r="OE88"/>
      <c r="OF88"/>
      <c r="OG88"/>
      <c r="OH88"/>
      <c r="OI88"/>
      <c r="OJ88"/>
      <c r="OK88"/>
      <c r="OL88"/>
      <c r="OM88"/>
      <c r="ON88"/>
      <c r="OO88"/>
      <c r="OP88"/>
      <c r="OQ88"/>
      <c r="OR88"/>
      <c r="OS88"/>
      <c r="OT88"/>
      <c r="OU88"/>
      <c r="OV88"/>
      <c r="OW88"/>
      <c r="OX88"/>
      <c r="OY88"/>
      <c r="OZ88"/>
      <c r="PA88"/>
      <c r="PB88"/>
      <c r="PC88"/>
      <c r="PD88"/>
      <c r="PE88"/>
      <c r="PF88"/>
      <c r="PG88"/>
      <c r="PH88"/>
      <c r="PI88"/>
      <c r="PJ88"/>
      <c r="PK88"/>
      <c r="PL88"/>
      <c r="PM88"/>
      <c r="PN88"/>
      <c r="PO88"/>
      <c r="PP88"/>
      <c r="PQ88"/>
      <c r="PR88"/>
      <c r="PS88"/>
      <c r="PT88"/>
      <c r="PU88"/>
      <c r="PV88"/>
      <c r="PW88"/>
      <c r="PX88"/>
      <c r="PY88"/>
      <c r="PZ88"/>
      <c r="QA88"/>
      <c r="QB88"/>
      <c r="QC88"/>
      <c r="QD88"/>
      <c r="QE88"/>
      <c r="QF88"/>
      <c r="QG88"/>
      <c r="QH88"/>
      <c r="QI88"/>
      <c r="QJ88"/>
      <c r="QK88"/>
      <c r="QL88"/>
      <c r="QM88"/>
      <c r="QN88"/>
      <c r="QO88"/>
      <c r="QP88"/>
      <c r="QQ88"/>
      <c r="QR88"/>
      <c r="QS88"/>
      <c r="QT88"/>
      <c r="QU88"/>
      <c r="QV88"/>
      <c r="QW88"/>
      <c r="QX88"/>
      <c r="QY88"/>
      <c r="QZ88"/>
      <c r="RA88"/>
      <c r="RB88"/>
      <c r="RC88"/>
      <c r="RD88"/>
      <c r="RE88"/>
      <c r="RF88"/>
      <c r="RG88"/>
      <c r="RH88"/>
      <c r="RI88"/>
      <c r="RJ88"/>
      <c r="RK88"/>
      <c r="RL88"/>
      <c r="RM88"/>
      <c r="RN88"/>
      <c r="RO88"/>
      <c r="RP88"/>
      <c r="RQ88"/>
      <c r="RR88"/>
      <c r="RS88"/>
      <c r="RT88"/>
      <c r="RU88"/>
      <c r="RV88"/>
      <c r="RW88"/>
      <c r="RX88"/>
      <c r="RY88"/>
      <c r="RZ88"/>
      <c r="SA88"/>
      <c r="SB88"/>
      <c r="SC88"/>
      <c r="SD88"/>
      <c r="SE88"/>
      <c r="SF88"/>
      <c r="SG88"/>
      <c r="SH88"/>
      <c r="SI88"/>
      <c r="SJ88"/>
      <c r="SK88"/>
      <c r="SL88"/>
      <c r="SM88"/>
      <c r="SN88"/>
      <c r="SO88"/>
      <c r="SP88"/>
      <c r="SQ88"/>
      <c r="SR88"/>
      <c r="SS88"/>
      <c r="ST88"/>
      <c r="SU88"/>
      <c r="SV88"/>
      <c r="SW88"/>
      <c r="SX88"/>
      <c r="SY88"/>
      <c r="SZ88"/>
      <c r="TA88"/>
      <c r="TB88"/>
      <c r="TC88"/>
      <c r="TD88"/>
      <c r="TE88"/>
      <c r="TF88"/>
      <c r="TG88"/>
      <c r="TH88"/>
      <c r="TI88"/>
      <c r="TJ88"/>
      <c r="TK88"/>
      <c r="TL88"/>
      <c r="TM88"/>
      <c r="TN88"/>
      <c r="TO88"/>
      <c r="TP88"/>
      <c r="TQ88"/>
      <c r="TR88"/>
      <c r="TS88"/>
      <c r="TT88"/>
      <c r="TU88"/>
      <c r="TV88"/>
      <c r="TW88"/>
      <c r="TX88"/>
      <c r="TY88"/>
      <c r="TZ88"/>
      <c r="UA88"/>
      <c r="UB88"/>
      <c r="UC88"/>
      <c r="UD88"/>
      <c r="UE88"/>
      <c r="UF88"/>
      <c r="UG88"/>
      <c r="UH88"/>
      <c r="UI88"/>
      <c r="UJ88"/>
      <c r="UK88"/>
      <c r="UL88"/>
      <c r="UM88"/>
      <c r="UN88"/>
      <c r="UO88"/>
      <c r="UP88"/>
      <c r="UQ88"/>
      <c r="UR88"/>
      <c r="US88"/>
      <c r="UT88"/>
      <c r="UU88"/>
      <c r="UV88"/>
      <c r="UW88"/>
      <c r="UX88"/>
      <c r="UY88"/>
      <c r="UZ88"/>
      <c r="VA88"/>
      <c r="VB88"/>
      <c r="VC88"/>
      <c r="VD88"/>
      <c r="VE88"/>
      <c r="VF88"/>
      <c r="VG88"/>
      <c r="VH88"/>
      <c r="VI88"/>
      <c r="VJ88"/>
      <c r="VK88"/>
      <c r="VL88"/>
      <c r="VM88"/>
      <c r="VN88"/>
      <c r="VO88"/>
      <c r="VP88"/>
      <c r="VQ88"/>
      <c r="VR88"/>
      <c r="VS88"/>
      <c r="VT88"/>
      <c r="VU88"/>
      <c r="VV88"/>
      <c r="VW88"/>
      <c r="VX88"/>
      <c r="VY88"/>
      <c r="VZ88"/>
      <c r="WA88"/>
      <c r="WB88"/>
      <c r="WC88"/>
      <c r="WD88"/>
      <c r="WE88"/>
      <c r="WF88"/>
      <c r="WG88"/>
      <c r="WH88"/>
      <c r="WI88"/>
      <c r="WJ88"/>
      <c r="WK88"/>
      <c r="WL88"/>
      <c r="WM88"/>
      <c r="WN88"/>
      <c r="WO88"/>
      <c r="WP88"/>
      <c r="WQ88"/>
      <c r="WR88"/>
      <c r="WS88"/>
      <c r="WT88"/>
      <c r="WU88"/>
      <c r="WV88"/>
      <c r="WW88"/>
      <c r="WX88"/>
      <c r="WY88"/>
      <c r="WZ88"/>
      <c r="XA88"/>
      <c r="XB88"/>
      <c r="XC88"/>
      <c r="XD88"/>
      <c r="XE88"/>
      <c r="XF88"/>
      <c r="XG88"/>
      <c r="XH88"/>
      <c r="XI88"/>
      <c r="XJ88"/>
      <c r="XK88"/>
      <c r="XL88"/>
      <c r="XM88"/>
      <c r="XN88"/>
      <c r="XO88"/>
      <c r="XP88"/>
      <c r="XQ88"/>
      <c r="XR88"/>
      <c r="XS88"/>
      <c r="XT88"/>
      <c r="XU88"/>
      <c r="XV88"/>
      <c r="XW88"/>
      <c r="XX88"/>
      <c r="XY88"/>
      <c r="XZ88"/>
      <c r="YA88"/>
      <c r="YB88"/>
      <c r="YC88"/>
      <c r="YD88"/>
      <c r="YE88"/>
      <c r="YF88"/>
      <c r="YG88"/>
      <c r="YH88"/>
      <c r="YI88"/>
      <c r="YJ88"/>
      <c r="YK88"/>
      <c r="YL88"/>
      <c r="YM88"/>
      <c r="YN88"/>
      <c r="YO88"/>
      <c r="YP88"/>
      <c r="YQ88"/>
      <c r="YR88"/>
      <c r="YS88"/>
      <c r="YT88"/>
      <c r="YU88"/>
      <c r="YV88"/>
      <c r="YW88"/>
      <c r="YX88"/>
      <c r="YY88"/>
      <c r="YZ88"/>
      <c r="ZA88"/>
      <c r="ZB88"/>
      <c r="ZC88"/>
      <c r="ZD88"/>
      <c r="ZE88"/>
      <c r="ZF88"/>
      <c r="ZG88"/>
      <c r="ZH88"/>
      <c r="ZI88"/>
      <c r="ZJ88"/>
      <c r="ZK88"/>
      <c r="ZL88"/>
      <c r="ZM88"/>
      <c r="ZN88"/>
      <c r="ZO88"/>
      <c r="ZP88"/>
      <c r="ZQ88"/>
      <c r="ZR88"/>
      <c r="ZS88"/>
      <c r="ZT88"/>
      <c r="ZU88"/>
      <c r="ZV88"/>
      <c r="ZW88"/>
      <c r="ZX88"/>
      <c r="ZY88"/>
      <c r="ZZ88"/>
      <c r="AAA88"/>
      <c r="AAB88"/>
      <c r="AAC88"/>
      <c r="AAD88"/>
      <c r="AAE88"/>
      <c r="AAF88"/>
      <c r="AAG88"/>
      <c r="AAH88"/>
      <c r="AAI88"/>
      <c r="AAJ88"/>
      <c r="AAK88"/>
      <c r="AAL88"/>
      <c r="AAM88"/>
      <c r="AAN88"/>
      <c r="AAO88"/>
      <c r="AAP88"/>
      <c r="AAQ88"/>
      <c r="AAR88"/>
      <c r="AAS88"/>
      <c r="AAT88"/>
      <c r="AAU88"/>
      <c r="AAV88"/>
      <c r="AAW88"/>
      <c r="AAX88"/>
      <c r="AAY88"/>
      <c r="AAZ88"/>
      <c r="ABA88"/>
      <c r="ABB88"/>
      <c r="ABC88"/>
      <c r="ABD88"/>
      <c r="ABE88"/>
      <c r="ABF88"/>
      <c r="ABG88"/>
      <c r="ABH88"/>
      <c r="ABI88"/>
      <c r="ABJ88"/>
      <c r="ABK88"/>
      <c r="ABL88"/>
      <c r="ABM88"/>
      <c r="ABN88"/>
      <c r="ABO88"/>
      <c r="ABP88"/>
      <c r="ABQ88"/>
      <c r="ABR88"/>
      <c r="ABS88"/>
      <c r="ABT88"/>
      <c r="ABU88"/>
      <c r="ABV88"/>
      <c r="ABW88"/>
      <c r="ABX88"/>
      <c r="ABY88"/>
      <c r="ABZ88"/>
      <c r="ACA88"/>
      <c r="ACB88"/>
      <c r="ACC88"/>
      <c r="ACD88"/>
      <c r="ACE88"/>
      <c r="ACF88"/>
      <c r="ACG88"/>
      <c r="ACH88"/>
      <c r="ACI88"/>
      <c r="ACJ88"/>
      <c r="ACK88"/>
      <c r="ACL88"/>
      <c r="ACM88"/>
      <c r="ACN88"/>
      <c r="ACO88"/>
      <c r="ACP88"/>
      <c r="ACQ88"/>
      <c r="ACR88"/>
      <c r="ACS88"/>
      <c r="ACT88"/>
      <c r="ACU88"/>
      <c r="ACV88"/>
      <c r="ACW88"/>
      <c r="ACX88"/>
      <c r="ACY88"/>
      <c r="ACZ88"/>
      <c r="ADA88"/>
      <c r="ADB88"/>
      <c r="ADC88"/>
      <c r="ADD88"/>
      <c r="ADE88"/>
      <c r="ADF88"/>
      <c r="ADG88"/>
      <c r="ADH88"/>
      <c r="ADI88"/>
      <c r="ADJ88"/>
      <c r="ADK88"/>
      <c r="ADL88"/>
      <c r="ADM88"/>
      <c r="ADN88"/>
      <c r="ADO88"/>
      <c r="ADP88"/>
      <c r="ADQ88"/>
      <c r="ADR88"/>
      <c r="ADS88"/>
      <c r="ADT88"/>
      <c r="ADU88"/>
      <c r="ADV88"/>
      <c r="ADW88"/>
      <c r="ADX88"/>
      <c r="ADY88"/>
      <c r="ADZ88"/>
      <c r="AEA88"/>
      <c r="AEB88"/>
      <c r="AEC88"/>
      <c r="AED88"/>
      <c r="AEE88"/>
      <c r="AEF88"/>
      <c r="AEG88"/>
      <c r="AEH88"/>
      <c r="AEI88"/>
      <c r="AEJ88"/>
      <c r="AEK88"/>
      <c r="AEL88"/>
      <c r="AEM88"/>
      <c r="AEN88"/>
      <c r="AEO88"/>
      <c r="AEP88"/>
      <c r="AEQ88"/>
      <c r="AER88"/>
      <c r="AES88"/>
      <c r="AET88"/>
      <c r="AEU88"/>
      <c r="AEV88"/>
      <c r="AEW88"/>
      <c r="AEX88"/>
      <c r="AEY88"/>
      <c r="AEZ88"/>
      <c r="AFA88"/>
      <c r="AFB88"/>
      <c r="AFC88"/>
      <c r="AFD88"/>
      <c r="AFE88"/>
      <c r="AFF88"/>
      <c r="AFG88"/>
      <c r="AFH88"/>
      <c r="AFI88"/>
      <c r="AFJ88"/>
      <c r="AFK88"/>
      <c r="AFL88"/>
      <c r="AFM88"/>
      <c r="AFN88"/>
      <c r="AFO88"/>
      <c r="AFP88"/>
      <c r="AFQ88"/>
      <c r="AFR88"/>
      <c r="AFS88"/>
      <c r="AFT88"/>
      <c r="AFU88"/>
      <c r="AFV88"/>
      <c r="AFW88"/>
      <c r="AFX88"/>
      <c r="AFY88"/>
      <c r="AFZ88"/>
      <c r="AGA88"/>
      <c r="AGB88"/>
      <c r="AGC88"/>
      <c r="AGD88"/>
      <c r="AGE88"/>
      <c r="AGF88"/>
      <c r="AGG88"/>
      <c r="AGH88"/>
      <c r="AGI88"/>
      <c r="AGJ88"/>
      <c r="AGK88"/>
      <c r="AGL88"/>
      <c r="AGM88"/>
      <c r="AGN88"/>
      <c r="AGO88"/>
      <c r="AGP88"/>
      <c r="AGQ88"/>
      <c r="AGR88"/>
      <c r="AGS88"/>
      <c r="AGT88"/>
      <c r="AGU88"/>
      <c r="AGV88"/>
      <c r="AGW88"/>
      <c r="AGX88"/>
      <c r="AGY88"/>
      <c r="AGZ88"/>
      <c r="AHA88"/>
      <c r="AHB88"/>
      <c r="AHC88"/>
      <c r="AHD88"/>
      <c r="AHE88"/>
      <c r="AHF88"/>
      <c r="AHG88"/>
      <c r="AHH88"/>
      <c r="AHI88"/>
      <c r="AHJ88"/>
      <c r="AHK88"/>
      <c r="AHL88"/>
      <c r="AHM88"/>
      <c r="AHN88"/>
      <c r="AHO88"/>
      <c r="AHP88"/>
      <c r="AHQ88"/>
      <c r="AHR88"/>
      <c r="AHS88"/>
      <c r="AHT88"/>
      <c r="AHU88"/>
      <c r="AHV88"/>
      <c r="AHW88"/>
      <c r="AHX88"/>
      <c r="AHY88"/>
      <c r="AHZ88"/>
      <c r="AIA88"/>
      <c r="AIB88"/>
      <c r="AIC88"/>
      <c r="AID88"/>
      <c r="AIE88"/>
      <c r="AIF88"/>
      <c r="AIG88"/>
      <c r="AIH88"/>
      <c r="AII88"/>
      <c r="AIJ88"/>
      <c r="AIK88"/>
      <c r="AIL88"/>
      <c r="AIM88"/>
      <c r="AIN88"/>
      <c r="AIO88"/>
      <c r="AIP88"/>
      <c r="AIQ88"/>
      <c r="AIR88"/>
      <c r="AIS88"/>
      <c r="AIT88"/>
      <c r="AIU88"/>
      <c r="AIV88"/>
      <c r="AIW88"/>
      <c r="AIX88"/>
      <c r="AIY88"/>
      <c r="AIZ88"/>
      <c r="AJA88"/>
      <c r="AJB88"/>
      <c r="AJC88"/>
      <c r="AJD88"/>
      <c r="AJE88"/>
      <c r="AJF88"/>
      <c r="AJG88"/>
      <c r="AJH88"/>
      <c r="AJI88"/>
      <c r="AJJ88"/>
      <c r="AJK88"/>
      <c r="AJL88"/>
      <c r="AJM88"/>
      <c r="AJN88"/>
      <c r="AJO88"/>
      <c r="AJP88"/>
      <c r="AJQ88"/>
      <c r="AJR88"/>
      <c r="AJS88"/>
      <c r="AJT88"/>
      <c r="AJU88"/>
      <c r="AJV88"/>
      <c r="AJW88"/>
    </row>
    <row r="89" spans="1:959">
      <c r="A89" s="171"/>
      <c r="B89" s="147"/>
      <c r="C89" s="148"/>
      <c r="D89" s="149"/>
      <c r="E89" s="150"/>
      <c r="F89" s="137"/>
      <c r="G89" s="137"/>
      <c r="H89" s="164"/>
      <c r="I89" s="169">
        <f t="shared" si="8"/>
        <v>0</v>
      </c>
      <c r="J89" s="141" t="str">
        <f t="shared" si="9"/>
        <v/>
      </c>
      <c r="K89" s="199"/>
      <c r="L89" s="203"/>
      <c r="M89" s="176" t="str">
        <f t="shared" si="11"/>
        <v/>
      </c>
      <c r="N89" s="186" t="str">
        <f t="shared" si="10"/>
        <v/>
      </c>
      <c r="O89" s="177" t="str">
        <f t="shared" si="12"/>
        <v/>
      </c>
      <c r="P89" s="182"/>
      <c r="Q89" s="239"/>
      <c r="R89" s="239"/>
      <c r="S89" s="239"/>
      <c r="T89" s="239"/>
      <c r="U89" s="239"/>
      <c r="V89" s="239"/>
      <c r="W89" s="239"/>
      <c r="X89" s="239"/>
      <c r="Y89" s="239"/>
      <c r="Z89" s="239"/>
      <c r="AA89" s="239"/>
      <c r="AB89" s="239"/>
      <c r="AC89" s="239"/>
      <c r="AD89" s="239"/>
      <c r="AE89" s="239"/>
      <c r="AF89" s="239"/>
      <c r="AG89" s="239"/>
      <c r="AH89" s="239"/>
      <c r="AI89" s="239"/>
      <c r="AJ89" s="239"/>
      <c r="AK89" s="239"/>
      <c r="AL89" s="239"/>
      <c r="AM89" s="239"/>
      <c r="AN89" s="239"/>
      <c r="AO89" s="23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  <c r="HH89"/>
      <c r="HI89"/>
      <c r="HJ89"/>
      <c r="HK89"/>
      <c r="HL89"/>
      <c r="HM89"/>
      <c r="HN89"/>
      <c r="HO89"/>
      <c r="HP89"/>
      <c r="HQ89"/>
      <c r="HR89"/>
      <c r="HS89"/>
      <c r="HT89"/>
      <c r="HU89"/>
      <c r="HV89"/>
      <c r="HW89"/>
      <c r="HX89"/>
      <c r="HY89"/>
      <c r="HZ89"/>
      <c r="IA89"/>
      <c r="IB89"/>
      <c r="IC89"/>
      <c r="ID89"/>
      <c r="IE89"/>
      <c r="IF89"/>
      <c r="IG89"/>
      <c r="IH89"/>
      <c r="II89"/>
      <c r="IJ89"/>
      <c r="IK89"/>
      <c r="IL89"/>
      <c r="IM89"/>
      <c r="IN89"/>
      <c r="IO89"/>
      <c r="IP89"/>
      <c r="IQ89"/>
      <c r="IR89"/>
      <c r="IS89"/>
      <c r="IT89"/>
      <c r="IU89"/>
      <c r="IV89"/>
      <c r="IW89"/>
      <c r="IX89"/>
      <c r="IY89"/>
      <c r="IZ89"/>
      <c r="JA89"/>
      <c r="JB89"/>
      <c r="JC89"/>
      <c r="JD89"/>
      <c r="JE89"/>
      <c r="JF89"/>
      <c r="JG89"/>
      <c r="JH89"/>
      <c r="JI89"/>
      <c r="JJ89"/>
      <c r="JK89"/>
      <c r="JL89"/>
      <c r="JM89"/>
      <c r="JN89"/>
      <c r="JO89"/>
      <c r="JP89"/>
      <c r="JQ89"/>
      <c r="JR89"/>
      <c r="JS89"/>
      <c r="JT89"/>
      <c r="JU89"/>
      <c r="JV89"/>
      <c r="JW89"/>
      <c r="JX89"/>
      <c r="JY89"/>
      <c r="JZ89"/>
      <c r="KA89"/>
      <c r="KB89"/>
      <c r="KC89"/>
      <c r="KD89"/>
      <c r="KE89"/>
      <c r="KF89"/>
      <c r="KG89"/>
      <c r="KH89"/>
      <c r="KI89"/>
      <c r="KJ89"/>
      <c r="KK89"/>
      <c r="KL89"/>
      <c r="KM89"/>
      <c r="KN89"/>
      <c r="KO89"/>
      <c r="KP89"/>
      <c r="KQ89"/>
      <c r="KR89"/>
      <c r="KS89"/>
      <c r="KT89"/>
      <c r="KU89"/>
      <c r="KV89"/>
      <c r="KW89"/>
      <c r="KX89"/>
      <c r="KY89"/>
      <c r="KZ89"/>
      <c r="LA89"/>
      <c r="LB89"/>
      <c r="LC89"/>
      <c r="LD89"/>
      <c r="LE89"/>
      <c r="LF89"/>
      <c r="LG89"/>
      <c r="LH89"/>
      <c r="LI89"/>
      <c r="LJ89"/>
      <c r="LK89"/>
      <c r="LL89"/>
      <c r="LM89"/>
      <c r="LN89"/>
      <c r="LO89"/>
      <c r="LP89"/>
      <c r="LQ89"/>
      <c r="LR89"/>
      <c r="LS89"/>
      <c r="LT89"/>
      <c r="LU89"/>
      <c r="LV89"/>
      <c r="LW89"/>
      <c r="LX89"/>
      <c r="LY89"/>
      <c r="LZ89"/>
      <c r="MA89"/>
      <c r="MB89"/>
      <c r="MC89"/>
      <c r="MD89"/>
      <c r="ME89"/>
      <c r="MF89"/>
      <c r="MG89"/>
      <c r="MH89"/>
      <c r="MI89"/>
      <c r="MJ89"/>
      <c r="MK89"/>
      <c r="ML89"/>
      <c r="MM89"/>
      <c r="MN89"/>
      <c r="MO89"/>
      <c r="MP89"/>
      <c r="MQ89"/>
      <c r="MR89"/>
      <c r="MS89"/>
      <c r="MT89"/>
      <c r="MU89"/>
      <c r="MV89"/>
      <c r="MW89"/>
      <c r="MX89"/>
      <c r="MY89"/>
      <c r="MZ89"/>
      <c r="NA89"/>
      <c r="NB89"/>
      <c r="NC89"/>
      <c r="ND89"/>
      <c r="NE89"/>
      <c r="NF89"/>
      <c r="NG89"/>
      <c r="NH89"/>
      <c r="NI89"/>
      <c r="NJ89"/>
      <c r="NK89"/>
      <c r="NL89"/>
      <c r="NM89"/>
      <c r="NN89"/>
      <c r="NO89"/>
      <c r="NP89"/>
      <c r="NQ89"/>
      <c r="NR89"/>
      <c r="NS89"/>
      <c r="NT89"/>
      <c r="NU89"/>
      <c r="NV89"/>
      <c r="NW89"/>
      <c r="NX89"/>
      <c r="NY89"/>
      <c r="NZ89"/>
      <c r="OA89"/>
      <c r="OB89"/>
      <c r="OC89"/>
      <c r="OD89"/>
      <c r="OE89"/>
      <c r="OF89"/>
      <c r="OG89"/>
      <c r="OH89"/>
      <c r="OI89"/>
      <c r="OJ89"/>
      <c r="OK89"/>
      <c r="OL89"/>
      <c r="OM89"/>
      <c r="ON89"/>
      <c r="OO89"/>
      <c r="OP89"/>
      <c r="OQ89"/>
      <c r="OR89"/>
      <c r="OS89"/>
      <c r="OT89"/>
      <c r="OU89"/>
      <c r="OV89"/>
      <c r="OW89"/>
      <c r="OX89"/>
      <c r="OY89"/>
      <c r="OZ89"/>
      <c r="PA89"/>
      <c r="PB89"/>
      <c r="PC89"/>
      <c r="PD89"/>
      <c r="PE89"/>
      <c r="PF89"/>
      <c r="PG89"/>
      <c r="PH89"/>
      <c r="PI89"/>
      <c r="PJ89"/>
      <c r="PK89"/>
      <c r="PL89"/>
      <c r="PM89"/>
      <c r="PN89"/>
      <c r="PO89"/>
      <c r="PP89"/>
      <c r="PQ89"/>
      <c r="PR89"/>
      <c r="PS89"/>
      <c r="PT89"/>
      <c r="PU89"/>
      <c r="PV89"/>
      <c r="PW89"/>
      <c r="PX89"/>
      <c r="PY89"/>
      <c r="PZ89"/>
      <c r="QA89"/>
      <c r="QB89"/>
      <c r="QC89"/>
      <c r="QD89"/>
      <c r="QE89"/>
      <c r="QF89"/>
      <c r="QG89"/>
      <c r="QH89"/>
      <c r="QI89"/>
      <c r="QJ89"/>
      <c r="QK89"/>
      <c r="QL89"/>
      <c r="QM89"/>
      <c r="QN89"/>
      <c r="QO89"/>
      <c r="QP89"/>
      <c r="QQ89"/>
      <c r="QR89"/>
      <c r="QS89"/>
      <c r="QT89"/>
      <c r="QU89"/>
      <c r="QV89"/>
      <c r="QW89"/>
      <c r="QX89"/>
      <c r="QY89"/>
      <c r="QZ89"/>
      <c r="RA89"/>
      <c r="RB89"/>
      <c r="RC89"/>
      <c r="RD89"/>
      <c r="RE89"/>
      <c r="RF89"/>
      <c r="RG89"/>
      <c r="RH89"/>
      <c r="RI89"/>
      <c r="RJ89"/>
      <c r="RK89"/>
      <c r="RL89"/>
      <c r="RM89"/>
      <c r="RN89"/>
      <c r="RO89"/>
      <c r="RP89"/>
      <c r="RQ89"/>
      <c r="RR89"/>
      <c r="RS89"/>
      <c r="RT89"/>
      <c r="RU89"/>
      <c r="RV89"/>
      <c r="RW89"/>
      <c r="RX89"/>
      <c r="RY89"/>
      <c r="RZ89"/>
      <c r="SA89"/>
      <c r="SB89"/>
      <c r="SC89"/>
      <c r="SD89"/>
      <c r="SE89"/>
      <c r="SF89"/>
      <c r="SG89"/>
      <c r="SH89"/>
      <c r="SI89"/>
      <c r="SJ89"/>
      <c r="SK89"/>
      <c r="SL89"/>
      <c r="SM89"/>
      <c r="SN89"/>
      <c r="SO89"/>
      <c r="SP89"/>
      <c r="SQ89"/>
      <c r="SR89"/>
      <c r="SS89"/>
      <c r="ST89"/>
      <c r="SU89"/>
      <c r="SV89"/>
      <c r="SW89"/>
      <c r="SX89"/>
      <c r="SY89"/>
      <c r="SZ89"/>
      <c r="TA89"/>
      <c r="TB89"/>
      <c r="TC89"/>
      <c r="TD89"/>
      <c r="TE89"/>
      <c r="TF89"/>
      <c r="TG89"/>
      <c r="TH89"/>
      <c r="TI89"/>
      <c r="TJ89"/>
      <c r="TK89"/>
      <c r="TL89"/>
      <c r="TM89"/>
      <c r="TN89"/>
      <c r="TO89"/>
      <c r="TP89"/>
      <c r="TQ89"/>
      <c r="TR89"/>
      <c r="TS89"/>
      <c r="TT89"/>
      <c r="TU89"/>
      <c r="TV89"/>
      <c r="TW89"/>
      <c r="TX89"/>
      <c r="TY89"/>
      <c r="TZ89"/>
      <c r="UA89"/>
      <c r="UB89"/>
      <c r="UC89"/>
      <c r="UD89"/>
      <c r="UE89"/>
      <c r="UF89"/>
      <c r="UG89"/>
      <c r="UH89"/>
      <c r="UI89"/>
      <c r="UJ89"/>
      <c r="UK89"/>
      <c r="UL89"/>
      <c r="UM89"/>
      <c r="UN89"/>
      <c r="UO89"/>
      <c r="UP89"/>
      <c r="UQ89"/>
      <c r="UR89"/>
      <c r="US89"/>
      <c r="UT89"/>
      <c r="UU89"/>
      <c r="UV89"/>
      <c r="UW89"/>
      <c r="UX89"/>
      <c r="UY89"/>
      <c r="UZ89"/>
      <c r="VA89"/>
      <c r="VB89"/>
      <c r="VC89"/>
      <c r="VD89"/>
      <c r="VE89"/>
      <c r="VF89"/>
      <c r="VG89"/>
      <c r="VH89"/>
      <c r="VI89"/>
      <c r="VJ89"/>
      <c r="VK89"/>
      <c r="VL89"/>
      <c r="VM89"/>
      <c r="VN89"/>
      <c r="VO89"/>
      <c r="VP89"/>
      <c r="VQ89"/>
      <c r="VR89"/>
      <c r="VS89"/>
      <c r="VT89"/>
      <c r="VU89"/>
      <c r="VV89"/>
      <c r="VW89"/>
      <c r="VX89"/>
      <c r="VY89"/>
      <c r="VZ89"/>
      <c r="WA89"/>
      <c r="WB89"/>
      <c r="WC89"/>
      <c r="WD89"/>
      <c r="WE89"/>
      <c r="WF89"/>
      <c r="WG89"/>
      <c r="WH89"/>
      <c r="WI89"/>
      <c r="WJ89"/>
      <c r="WK89"/>
      <c r="WL89"/>
      <c r="WM89"/>
      <c r="WN89"/>
      <c r="WO89"/>
      <c r="WP89"/>
      <c r="WQ89"/>
      <c r="WR89"/>
      <c r="WS89"/>
      <c r="WT89"/>
      <c r="WU89"/>
      <c r="WV89"/>
      <c r="WW89"/>
      <c r="WX89"/>
      <c r="WY89"/>
      <c r="WZ89"/>
      <c r="XA89"/>
      <c r="XB89"/>
      <c r="XC89"/>
      <c r="XD89"/>
      <c r="XE89"/>
      <c r="XF89"/>
      <c r="XG89"/>
      <c r="XH89"/>
      <c r="XI89"/>
      <c r="XJ89"/>
      <c r="XK89"/>
      <c r="XL89"/>
      <c r="XM89"/>
      <c r="XN89"/>
      <c r="XO89"/>
      <c r="XP89"/>
      <c r="XQ89"/>
      <c r="XR89"/>
      <c r="XS89"/>
      <c r="XT89"/>
      <c r="XU89"/>
      <c r="XV89"/>
      <c r="XW89"/>
      <c r="XX89"/>
      <c r="XY89"/>
      <c r="XZ89"/>
      <c r="YA89"/>
      <c r="YB89"/>
      <c r="YC89"/>
      <c r="YD89"/>
      <c r="YE89"/>
      <c r="YF89"/>
      <c r="YG89"/>
      <c r="YH89"/>
      <c r="YI89"/>
      <c r="YJ89"/>
      <c r="YK89"/>
      <c r="YL89"/>
      <c r="YM89"/>
      <c r="YN89"/>
      <c r="YO89"/>
      <c r="YP89"/>
      <c r="YQ89"/>
      <c r="YR89"/>
      <c r="YS89"/>
      <c r="YT89"/>
      <c r="YU89"/>
      <c r="YV89"/>
      <c r="YW89"/>
      <c r="YX89"/>
      <c r="YY89"/>
      <c r="YZ89"/>
      <c r="ZA89"/>
      <c r="ZB89"/>
      <c r="ZC89"/>
      <c r="ZD89"/>
      <c r="ZE89"/>
      <c r="ZF89"/>
      <c r="ZG89"/>
      <c r="ZH89"/>
      <c r="ZI89"/>
      <c r="ZJ89"/>
      <c r="ZK89"/>
      <c r="ZL89"/>
      <c r="ZM89"/>
      <c r="ZN89"/>
      <c r="ZO89"/>
      <c r="ZP89"/>
      <c r="ZQ89"/>
      <c r="ZR89"/>
      <c r="ZS89"/>
      <c r="ZT89"/>
      <c r="ZU89"/>
      <c r="ZV89"/>
      <c r="ZW89"/>
      <c r="ZX89"/>
      <c r="ZY89"/>
      <c r="ZZ89"/>
      <c r="AAA89"/>
      <c r="AAB89"/>
      <c r="AAC89"/>
      <c r="AAD89"/>
      <c r="AAE89"/>
      <c r="AAF89"/>
      <c r="AAG89"/>
      <c r="AAH89"/>
      <c r="AAI89"/>
      <c r="AAJ89"/>
      <c r="AAK89"/>
      <c r="AAL89"/>
      <c r="AAM89"/>
      <c r="AAN89"/>
      <c r="AAO89"/>
      <c r="AAP89"/>
      <c r="AAQ89"/>
      <c r="AAR89"/>
      <c r="AAS89"/>
      <c r="AAT89"/>
      <c r="AAU89"/>
      <c r="AAV89"/>
      <c r="AAW89"/>
      <c r="AAX89"/>
      <c r="AAY89"/>
      <c r="AAZ89"/>
      <c r="ABA89"/>
      <c r="ABB89"/>
      <c r="ABC89"/>
      <c r="ABD89"/>
      <c r="ABE89"/>
      <c r="ABF89"/>
      <c r="ABG89"/>
      <c r="ABH89"/>
      <c r="ABI89"/>
      <c r="ABJ89"/>
      <c r="ABK89"/>
      <c r="ABL89"/>
      <c r="ABM89"/>
      <c r="ABN89"/>
      <c r="ABO89"/>
      <c r="ABP89"/>
      <c r="ABQ89"/>
      <c r="ABR89"/>
      <c r="ABS89"/>
      <c r="ABT89"/>
      <c r="ABU89"/>
      <c r="ABV89"/>
      <c r="ABW89"/>
      <c r="ABX89"/>
      <c r="ABY89"/>
      <c r="ABZ89"/>
      <c r="ACA89"/>
      <c r="ACB89"/>
      <c r="ACC89"/>
      <c r="ACD89"/>
      <c r="ACE89"/>
      <c r="ACF89"/>
      <c r="ACG89"/>
      <c r="ACH89"/>
      <c r="ACI89"/>
      <c r="ACJ89"/>
      <c r="ACK89"/>
      <c r="ACL89"/>
      <c r="ACM89"/>
      <c r="ACN89"/>
      <c r="ACO89"/>
      <c r="ACP89"/>
      <c r="ACQ89"/>
      <c r="ACR89"/>
      <c r="ACS89"/>
      <c r="ACT89"/>
      <c r="ACU89"/>
      <c r="ACV89"/>
      <c r="ACW89"/>
      <c r="ACX89"/>
      <c r="ACY89"/>
      <c r="ACZ89"/>
      <c r="ADA89"/>
      <c r="ADB89"/>
      <c r="ADC89"/>
      <c r="ADD89"/>
      <c r="ADE89"/>
      <c r="ADF89"/>
      <c r="ADG89"/>
      <c r="ADH89"/>
      <c r="ADI89"/>
      <c r="ADJ89"/>
      <c r="ADK89"/>
      <c r="ADL89"/>
      <c r="ADM89"/>
      <c r="ADN89"/>
      <c r="ADO89"/>
      <c r="ADP89"/>
      <c r="ADQ89"/>
      <c r="ADR89"/>
      <c r="ADS89"/>
      <c r="ADT89"/>
      <c r="ADU89"/>
      <c r="ADV89"/>
      <c r="ADW89"/>
      <c r="ADX89"/>
      <c r="ADY89"/>
      <c r="ADZ89"/>
      <c r="AEA89"/>
      <c r="AEB89"/>
      <c r="AEC89"/>
      <c r="AED89"/>
      <c r="AEE89"/>
      <c r="AEF89"/>
      <c r="AEG89"/>
      <c r="AEH89"/>
      <c r="AEI89"/>
      <c r="AEJ89"/>
      <c r="AEK89"/>
      <c r="AEL89"/>
      <c r="AEM89"/>
      <c r="AEN89"/>
      <c r="AEO89"/>
      <c r="AEP89"/>
      <c r="AEQ89"/>
      <c r="AER89"/>
      <c r="AES89"/>
      <c r="AET89"/>
      <c r="AEU89"/>
      <c r="AEV89"/>
      <c r="AEW89"/>
      <c r="AEX89"/>
      <c r="AEY89"/>
      <c r="AEZ89"/>
      <c r="AFA89"/>
      <c r="AFB89"/>
      <c r="AFC89"/>
      <c r="AFD89"/>
      <c r="AFE89"/>
      <c r="AFF89"/>
      <c r="AFG89"/>
      <c r="AFH89"/>
      <c r="AFI89"/>
      <c r="AFJ89"/>
      <c r="AFK89"/>
      <c r="AFL89"/>
      <c r="AFM89"/>
      <c r="AFN89"/>
      <c r="AFO89"/>
      <c r="AFP89"/>
      <c r="AFQ89"/>
      <c r="AFR89"/>
      <c r="AFS89"/>
      <c r="AFT89"/>
      <c r="AFU89"/>
      <c r="AFV89"/>
      <c r="AFW89"/>
      <c r="AFX89"/>
      <c r="AFY89"/>
      <c r="AFZ89"/>
      <c r="AGA89"/>
      <c r="AGB89"/>
      <c r="AGC89"/>
      <c r="AGD89"/>
      <c r="AGE89"/>
      <c r="AGF89"/>
      <c r="AGG89"/>
      <c r="AGH89"/>
      <c r="AGI89"/>
      <c r="AGJ89"/>
      <c r="AGK89"/>
      <c r="AGL89"/>
      <c r="AGM89"/>
      <c r="AGN89"/>
      <c r="AGO89"/>
      <c r="AGP89"/>
      <c r="AGQ89"/>
      <c r="AGR89"/>
      <c r="AGS89"/>
      <c r="AGT89"/>
      <c r="AGU89"/>
      <c r="AGV89"/>
      <c r="AGW89"/>
      <c r="AGX89"/>
      <c r="AGY89"/>
      <c r="AGZ89"/>
      <c r="AHA89"/>
      <c r="AHB89"/>
      <c r="AHC89"/>
      <c r="AHD89"/>
      <c r="AHE89"/>
      <c r="AHF89"/>
      <c r="AHG89"/>
      <c r="AHH89"/>
      <c r="AHI89"/>
      <c r="AHJ89"/>
      <c r="AHK89"/>
      <c r="AHL89"/>
      <c r="AHM89"/>
      <c r="AHN89"/>
      <c r="AHO89"/>
      <c r="AHP89"/>
      <c r="AHQ89"/>
      <c r="AHR89"/>
      <c r="AHS89"/>
      <c r="AHT89"/>
      <c r="AHU89"/>
      <c r="AHV89"/>
      <c r="AHW89"/>
      <c r="AHX89"/>
      <c r="AHY89"/>
      <c r="AHZ89"/>
      <c r="AIA89"/>
      <c r="AIB89"/>
      <c r="AIC89"/>
      <c r="AID89"/>
      <c r="AIE89"/>
      <c r="AIF89"/>
      <c r="AIG89"/>
      <c r="AIH89"/>
      <c r="AII89"/>
      <c r="AIJ89"/>
      <c r="AIK89"/>
      <c r="AIL89"/>
      <c r="AIM89"/>
      <c r="AIN89"/>
      <c r="AIO89"/>
      <c r="AIP89"/>
      <c r="AIQ89"/>
      <c r="AIR89"/>
      <c r="AIS89"/>
      <c r="AIT89"/>
      <c r="AIU89"/>
      <c r="AIV89"/>
      <c r="AIW89"/>
      <c r="AIX89"/>
      <c r="AIY89"/>
      <c r="AIZ89"/>
      <c r="AJA89"/>
      <c r="AJB89"/>
      <c r="AJC89"/>
      <c r="AJD89"/>
      <c r="AJE89"/>
      <c r="AJF89"/>
      <c r="AJG89"/>
      <c r="AJH89"/>
      <c r="AJI89"/>
      <c r="AJJ89"/>
      <c r="AJK89"/>
      <c r="AJL89"/>
      <c r="AJM89"/>
      <c r="AJN89"/>
      <c r="AJO89"/>
      <c r="AJP89"/>
      <c r="AJQ89"/>
      <c r="AJR89"/>
      <c r="AJS89"/>
      <c r="AJT89"/>
      <c r="AJU89"/>
      <c r="AJV89"/>
      <c r="AJW89"/>
    </row>
    <row r="90" spans="1:959">
      <c r="A90" s="171"/>
      <c r="B90" s="147"/>
      <c r="C90" s="148"/>
      <c r="D90" s="149"/>
      <c r="E90" s="150"/>
      <c r="F90" s="137"/>
      <c r="G90" s="137"/>
      <c r="H90" s="164"/>
      <c r="I90" s="169">
        <f t="shared" si="8"/>
        <v>0</v>
      </c>
      <c r="J90" s="141" t="str">
        <f t="shared" si="9"/>
        <v/>
      </c>
      <c r="K90" s="199"/>
      <c r="L90" s="203"/>
      <c r="M90" s="176" t="str">
        <f t="shared" si="11"/>
        <v/>
      </c>
      <c r="N90" s="186" t="str">
        <f t="shared" si="10"/>
        <v/>
      </c>
      <c r="O90" s="177" t="str">
        <f t="shared" si="12"/>
        <v/>
      </c>
      <c r="P90" s="182"/>
      <c r="Q90" s="239"/>
      <c r="R90" s="239"/>
      <c r="S90" s="239"/>
      <c r="T90" s="239"/>
      <c r="U90" s="239"/>
      <c r="V90" s="239"/>
      <c r="W90" s="239"/>
      <c r="X90" s="239"/>
      <c r="Y90" s="239"/>
      <c r="Z90" s="239"/>
      <c r="AA90" s="239"/>
      <c r="AB90" s="239"/>
      <c r="AC90" s="239"/>
      <c r="AD90" s="239"/>
      <c r="AE90" s="239"/>
      <c r="AF90" s="239"/>
      <c r="AG90" s="239"/>
      <c r="AH90" s="239"/>
      <c r="AI90" s="239"/>
      <c r="AJ90" s="239"/>
      <c r="AK90" s="239"/>
      <c r="AL90" s="239"/>
      <c r="AM90" s="239"/>
      <c r="AN90" s="239"/>
      <c r="AO90" s="239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  <c r="HH90"/>
      <c r="HI90"/>
      <c r="HJ90"/>
      <c r="HK90"/>
      <c r="HL90"/>
      <c r="HM90"/>
      <c r="HN90"/>
      <c r="HO90"/>
      <c r="HP90"/>
      <c r="HQ90"/>
      <c r="HR90"/>
      <c r="HS90"/>
      <c r="HT90"/>
      <c r="HU90"/>
      <c r="HV90"/>
      <c r="HW90"/>
      <c r="HX90"/>
      <c r="HY90"/>
      <c r="HZ90"/>
      <c r="IA90"/>
      <c r="IB90"/>
      <c r="IC90"/>
      <c r="ID90"/>
      <c r="IE90"/>
      <c r="IF90"/>
      <c r="IG90"/>
      <c r="IH90"/>
      <c r="II90"/>
      <c r="IJ90"/>
      <c r="IK90"/>
      <c r="IL90"/>
      <c r="IM90"/>
      <c r="IN90"/>
      <c r="IO90"/>
      <c r="IP90"/>
      <c r="IQ90"/>
      <c r="IR90"/>
      <c r="IS90"/>
      <c r="IT90"/>
      <c r="IU90"/>
      <c r="IV90"/>
      <c r="IW90"/>
      <c r="IX90"/>
      <c r="IY90"/>
      <c r="IZ90"/>
      <c r="JA90"/>
      <c r="JB90"/>
      <c r="JC90"/>
      <c r="JD90"/>
      <c r="JE90"/>
      <c r="JF90"/>
      <c r="JG90"/>
      <c r="JH90"/>
      <c r="JI90"/>
      <c r="JJ90"/>
      <c r="JK90"/>
      <c r="JL90"/>
      <c r="JM90"/>
      <c r="JN90"/>
      <c r="JO90"/>
      <c r="JP90"/>
      <c r="JQ90"/>
      <c r="JR90"/>
      <c r="JS90"/>
      <c r="JT90"/>
      <c r="JU90"/>
      <c r="JV90"/>
      <c r="JW90"/>
      <c r="JX90"/>
      <c r="JY90"/>
      <c r="JZ90"/>
      <c r="KA90"/>
      <c r="KB90"/>
      <c r="KC90"/>
      <c r="KD90"/>
      <c r="KE90"/>
      <c r="KF90"/>
      <c r="KG90"/>
      <c r="KH90"/>
      <c r="KI90"/>
      <c r="KJ90"/>
      <c r="KK90"/>
      <c r="KL90"/>
      <c r="KM90"/>
      <c r="KN90"/>
      <c r="KO90"/>
      <c r="KP90"/>
      <c r="KQ90"/>
      <c r="KR90"/>
      <c r="KS90"/>
      <c r="KT90"/>
      <c r="KU90"/>
      <c r="KV90"/>
      <c r="KW90"/>
      <c r="KX90"/>
      <c r="KY90"/>
      <c r="KZ90"/>
      <c r="LA90"/>
      <c r="LB90"/>
      <c r="LC90"/>
      <c r="LD90"/>
      <c r="LE90"/>
      <c r="LF90"/>
      <c r="LG90"/>
      <c r="LH90"/>
      <c r="LI90"/>
      <c r="LJ90"/>
      <c r="LK90"/>
      <c r="LL90"/>
      <c r="LM90"/>
      <c r="LN90"/>
      <c r="LO90"/>
      <c r="LP90"/>
      <c r="LQ90"/>
      <c r="LR90"/>
      <c r="LS90"/>
      <c r="LT90"/>
      <c r="LU90"/>
      <c r="LV90"/>
      <c r="LW90"/>
      <c r="LX90"/>
      <c r="LY90"/>
      <c r="LZ90"/>
      <c r="MA90"/>
      <c r="MB90"/>
      <c r="MC90"/>
      <c r="MD90"/>
      <c r="ME90"/>
      <c r="MF90"/>
      <c r="MG90"/>
      <c r="MH90"/>
      <c r="MI90"/>
      <c r="MJ90"/>
      <c r="MK90"/>
      <c r="ML90"/>
      <c r="MM90"/>
      <c r="MN90"/>
      <c r="MO90"/>
      <c r="MP90"/>
      <c r="MQ90"/>
      <c r="MR90"/>
      <c r="MS90"/>
      <c r="MT90"/>
      <c r="MU90"/>
      <c r="MV90"/>
      <c r="MW90"/>
      <c r="MX90"/>
      <c r="MY90"/>
      <c r="MZ90"/>
      <c r="NA90"/>
      <c r="NB90"/>
      <c r="NC90"/>
      <c r="ND90"/>
      <c r="NE90"/>
      <c r="NF90"/>
      <c r="NG90"/>
      <c r="NH90"/>
      <c r="NI90"/>
      <c r="NJ90"/>
      <c r="NK90"/>
      <c r="NL90"/>
      <c r="NM90"/>
      <c r="NN90"/>
      <c r="NO90"/>
      <c r="NP90"/>
      <c r="NQ90"/>
      <c r="NR90"/>
      <c r="NS90"/>
      <c r="NT90"/>
      <c r="NU90"/>
      <c r="NV90"/>
      <c r="NW90"/>
      <c r="NX90"/>
      <c r="NY90"/>
      <c r="NZ90"/>
      <c r="OA90"/>
      <c r="OB90"/>
      <c r="OC90"/>
      <c r="OD90"/>
      <c r="OE90"/>
      <c r="OF90"/>
      <c r="OG90"/>
      <c r="OH90"/>
      <c r="OI90"/>
      <c r="OJ90"/>
      <c r="OK90"/>
      <c r="OL90"/>
      <c r="OM90"/>
      <c r="ON90"/>
      <c r="OO90"/>
      <c r="OP90"/>
      <c r="OQ90"/>
      <c r="OR90"/>
      <c r="OS90"/>
      <c r="OT90"/>
      <c r="OU90"/>
      <c r="OV90"/>
      <c r="OW90"/>
      <c r="OX90"/>
      <c r="OY90"/>
      <c r="OZ90"/>
      <c r="PA90"/>
      <c r="PB90"/>
      <c r="PC90"/>
      <c r="PD90"/>
      <c r="PE90"/>
      <c r="PF90"/>
      <c r="PG90"/>
      <c r="PH90"/>
      <c r="PI90"/>
      <c r="PJ90"/>
      <c r="PK90"/>
      <c r="PL90"/>
      <c r="PM90"/>
      <c r="PN90"/>
      <c r="PO90"/>
      <c r="PP90"/>
      <c r="PQ90"/>
      <c r="PR90"/>
      <c r="PS90"/>
      <c r="PT90"/>
      <c r="PU90"/>
      <c r="PV90"/>
      <c r="PW90"/>
      <c r="PX90"/>
      <c r="PY90"/>
      <c r="PZ90"/>
      <c r="QA90"/>
      <c r="QB90"/>
      <c r="QC90"/>
      <c r="QD90"/>
      <c r="QE90"/>
      <c r="QF90"/>
      <c r="QG90"/>
      <c r="QH90"/>
      <c r="QI90"/>
      <c r="QJ90"/>
      <c r="QK90"/>
      <c r="QL90"/>
      <c r="QM90"/>
      <c r="QN90"/>
      <c r="QO90"/>
      <c r="QP90"/>
      <c r="QQ90"/>
      <c r="QR90"/>
      <c r="QS90"/>
      <c r="QT90"/>
      <c r="QU90"/>
      <c r="QV90"/>
      <c r="QW90"/>
      <c r="QX90"/>
      <c r="QY90"/>
      <c r="QZ90"/>
      <c r="RA90"/>
      <c r="RB90"/>
      <c r="RC90"/>
      <c r="RD90"/>
      <c r="RE90"/>
      <c r="RF90"/>
      <c r="RG90"/>
      <c r="RH90"/>
      <c r="RI90"/>
      <c r="RJ90"/>
      <c r="RK90"/>
      <c r="RL90"/>
      <c r="RM90"/>
      <c r="RN90"/>
      <c r="RO90"/>
      <c r="RP90"/>
      <c r="RQ90"/>
      <c r="RR90"/>
      <c r="RS90"/>
      <c r="RT90"/>
      <c r="RU90"/>
      <c r="RV90"/>
      <c r="RW90"/>
      <c r="RX90"/>
      <c r="RY90"/>
      <c r="RZ90"/>
      <c r="SA90"/>
      <c r="SB90"/>
      <c r="SC90"/>
      <c r="SD90"/>
      <c r="SE90"/>
      <c r="SF90"/>
      <c r="SG90"/>
      <c r="SH90"/>
      <c r="SI90"/>
      <c r="SJ90"/>
      <c r="SK90"/>
      <c r="SL90"/>
      <c r="SM90"/>
      <c r="SN90"/>
      <c r="SO90"/>
      <c r="SP90"/>
      <c r="SQ90"/>
      <c r="SR90"/>
      <c r="SS90"/>
      <c r="ST90"/>
      <c r="SU90"/>
      <c r="SV90"/>
      <c r="SW90"/>
      <c r="SX90"/>
      <c r="SY90"/>
      <c r="SZ90"/>
      <c r="TA90"/>
      <c r="TB90"/>
      <c r="TC90"/>
      <c r="TD90"/>
      <c r="TE90"/>
      <c r="TF90"/>
      <c r="TG90"/>
      <c r="TH90"/>
      <c r="TI90"/>
      <c r="TJ90"/>
      <c r="TK90"/>
      <c r="TL90"/>
      <c r="TM90"/>
      <c r="TN90"/>
      <c r="TO90"/>
      <c r="TP90"/>
      <c r="TQ90"/>
      <c r="TR90"/>
      <c r="TS90"/>
      <c r="TT90"/>
      <c r="TU90"/>
      <c r="TV90"/>
      <c r="TW90"/>
      <c r="TX90"/>
      <c r="TY90"/>
      <c r="TZ90"/>
      <c r="UA90"/>
      <c r="UB90"/>
      <c r="UC90"/>
      <c r="UD90"/>
      <c r="UE90"/>
      <c r="UF90"/>
      <c r="UG90"/>
      <c r="UH90"/>
      <c r="UI90"/>
      <c r="UJ90"/>
      <c r="UK90"/>
      <c r="UL90"/>
      <c r="UM90"/>
      <c r="UN90"/>
      <c r="UO90"/>
      <c r="UP90"/>
      <c r="UQ90"/>
      <c r="UR90"/>
      <c r="US90"/>
      <c r="UT90"/>
      <c r="UU90"/>
      <c r="UV90"/>
      <c r="UW90"/>
      <c r="UX90"/>
      <c r="UY90"/>
      <c r="UZ90"/>
      <c r="VA90"/>
      <c r="VB90"/>
      <c r="VC90"/>
      <c r="VD90"/>
      <c r="VE90"/>
      <c r="VF90"/>
      <c r="VG90"/>
      <c r="VH90"/>
      <c r="VI90"/>
      <c r="VJ90"/>
      <c r="VK90"/>
      <c r="VL90"/>
      <c r="VM90"/>
      <c r="VN90"/>
      <c r="VO90"/>
      <c r="VP90"/>
      <c r="VQ90"/>
      <c r="VR90"/>
      <c r="VS90"/>
      <c r="VT90"/>
      <c r="VU90"/>
      <c r="VV90"/>
      <c r="VW90"/>
      <c r="VX90"/>
      <c r="VY90"/>
      <c r="VZ90"/>
      <c r="WA90"/>
      <c r="WB90"/>
      <c r="WC90"/>
      <c r="WD90"/>
      <c r="WE90"/>
      <c r="WF90"/>
      <c r="WG90"/>
      <c r="WH90"/>
      <c r="WI90"/>
      <c r="WJ90"/>
      <c r="WK90"/>
      <c r="WL90"/>
      <c r="WM90"/>
      <c r="WN90"/>
      <c r="WO90"/>
      <c r="WP90"/>
      <c r="WQ90"/>
      <c r="WR90"/>
      <c r="WS90"/>
      <c r="WT90"/>
      <c r="WU90"/>
      <c r="WV90"/>
      <c r="WW90"/>
      <c r="WX90"/>
      <c r="WY90"/>
      <c r="WZ90"/>
      <c r="XA90"/>
      <c r="XB90"/>
      <c r="XC90"/>
      <c r="XD90"/>
      <c r="XE90"/>
      <c r="XF90"/>
      <c r="XG90"/>
      <c r="XH90"/>
      <c r="XI90"/>
      <c r="XJ90"/>
      <c r="XK90"/>
      <c r="XL90"/>
      <c r="XM90"/>
      <c r="XN90"/>
      <c r="XO90"/>
      <c r="XP90"/>
      <c r="XQ90"/>
      <c r="XR90"/>
      <c r="XS90"/>
      <c r="XT90"/>
      <c r="XU90"/>
      <c r="XV90"/>
      <c r="XW90"/>
      <c r="XX90"/>
      <c r="XY90"/>
      <c r="XZ90"/>
      <c r="YA90"/>
      <c r="YB90"/>
      <c r="YC90"/>
      <c r="YD90"/>
      <c r="YE90"/>
      <c r="YF90"/>
      <c r="YG90"/>
      <c r="YH90"/>
      <c r="YI90"/>
      <c r="YJ90"/>
      <c r="YK90"/>
      <c r="YL90"/>
      <c r="YM90"/>
      <c r="YN90"/>
      <c r="YO90"/>
      <c r="YP90"/>
      <c r="YQ90"/>
      <c r="YR90"/>
      <c r="YS90"/>
      <c r="YT90"/>
      <c r="YU90"/>
      <c r="YV90"/>
      <c r="YW90"/>
      <c r="YX90"/>
      <c r="YY90"/>
      <c r="YZ90"/>
      <c r="ZA90"/>
      <c r="ZB90"/>
      <c r="ZC90"/>
      <c r="ZD90"/>
      <c r="ZE90"/>
      <c r="ZF90"/>
      <c r="ZG90"/>
      <c r="ZH90"/>
      <c r="ZI90"/>
      <c r="ZJ90"/>
      <c r="ZK90"/>
      <c r="ZL90"/>
      <c r="ZM90"/>
      <c r="ZN90"/>
      <c r="ZO90"/>
      <c r="ZP90"/>
      <c r="ZQ90"/>
      <c r="ZR90"/>
      <c r="ZS90"/>
      <c r="ZT90"/>
      <c r="ZU90"/>
      <c r="ZV90"/>
      <c r="ZW90"/>
      <c r="ZX90"/>
      <c r="ZY90"/>
      <c r="ZZ90"/>
      <c r="AAA90"/>
      <c r="AAB90"/>
      <c r="AAC90"/>
      <c r="AAD90"/>
      <c r="AAE90"/>
      <c r="AAF90"/>
      <c r="AAG90"/>
      <c r="AAH90"/>
      <c r="AAI90"/>
      <c r="AAJ90"/>
      <c r="AAK90"/>
      <c r="AAL90"/>
      <c r="AAM90"/>
      <c r="AAN90"/>
      <c r="AAO90"/>
      <c r="AAP90"/>
      <c r="AAQ90"/>
      <c r="AAR90"/>
      <c r="AAS90"/>
      <c r="AAT90"/>
      <c r="AAU90"/>
      <c r="AAV90"/>
      <c r="AAW90"/>
      <c r="AAX90"/>
      <c r="AAY90"/>
      <c r="AAZ90"/>
      <c r="ABA90"/>
      <c r="ABB90"/>
      <c r="ABC90"/>
      <c r="ABD90"/>
      <c r="ABE90"/>
      <c r="ABF90"/>
      <c r="ABG90"/>
      <c r="ABH90"/>
      <c r="ABI90"/>
      <c r="ABJ90"/>
      <c r="ABK90"/>
      <c r="ABL90"/>
      <c r="ABM90"/>
      <c r="ABN90"/>
      <c r="ABO90"/>
      <c r="ABP90"/>
      <c r="ABQ90"/>
      <c r="ABR90"/>
      <c r="ABS90"/>
      <c r="ABT90"/>
      <c r="ABU90"/>
      <c r="ABV90"/>
      <c r="ABW90"/>
      <c r="ABX90"/>
      <c r="ABY90"/>
      <c r="ABZ90"/>
      <c r="ACA90"/>
      <c r="ACB90"/>
      <c r="ACC90"/>
      <c r="ACD90"/>
      <c r="ACE90"/>
      <c r="ACF90"/>
      <c r="ACG90"/>
      <c r="ACH90"/>
      <c r="ACI90"/>
      <c r="ACJ90"/>
      <c r="ACK90"/>
      <c r="ACL90"/>
      <c r="ACM90"/>
      <c r="ACN90"/>
      <c r="ACO90"/>
      <c r="ACP90"/>
      <c r="ACQ90"/>
      <c r="ACR90"/>
      <c r="ACS90"/>
      <c r="ACT90"/>
      <c r="ACU90"/>
      <c r="ACV90"/>
      <c r="ACW90"/>
      <c r="ACX90"/>
      <c r="ACY90"/>
      <c r="ACZ90"/>
      <c r="ADA90"/>
      <c r="ADB90"/>
      <c r="ADC90"/>
      <c r="ADD90"/>
      <c r="ADE90"/>
      <c r="ADF90"/>
      <c r="ADG90"/>
      <c r="ADH90"/>
      <c r="ADI90"/>
      <c r="ADJ90"/>
      <c r="ADK90"/>
      <c r="ADL90"/>
      <c r="ADM90"/>
      <c r="ADN90"/>
      <c r="ADO90"/>
      <c r="ADP90"/>
      <c r="ADQ90"/>
      <c r="ADR90"/>
      <c r="ADS90"/>
      <c r="ADT90"/>
      <c r="ADU90"/>
      <c r="ADV90"/>
      <c r="ADW90"/>
      <c r="ADX90"/>
      <c r="ADY90"/>
      <c r="ADZ90"/>
      <c r="AEA90"/>
      <c r="AEB90"/>
      <c r="AEC90"/>
      <c r="AED90"/>
      <c r="AEE90"/>
      <c r="AEF90"/>
      <c r="AEG90"/>
      <c r="AEH90"/>
      <c r="AEI90"/>
      <c r="AEJ90"/>
      <c r="AEK90"/>
      <c r="AEL90"/>
      <c r="AEM90"/>
      <c r="AEN90"/>
      <c r="AEO90"/>
      <c r="AEP90"/>
      <c r="AEQ90"/>
      <c r="AER90"/>
      <c r="AES90"/>
      <c r="AET90"/>
      <c r="AEU90"/>
      <c r="AEV90"/>
      <c r="AEW90"/>
      <c r="AEX90"/>
      <c r="AEY90"/>
      <c r="AEZ90"/>
      <c r="AFA90"/>
      <c r="AFB90"/>
      <c r="AFC90"/>
      <c r="AFD90"/>
      <c r="AFE90"/>
      <c r="AFF90"/>
      <c r="AFG90"/>
      <c r="AFH90"/>
      <c r="AFI90"/>
      <c r="AFJ90"/>
      <c r="AFK90"/>
      <c r="AFL90"/>
      <c r="AFM90"/>
      <c r="AFN90"/>
      <c r="AFO90"/>
      <c r="AFP90"/>
      <c r="AFQ90"/>
      <c r="AFR90"/>
      <c r="AFS90"/>
      <c r="AFT90"/>
      <c r="AFU90"/>
      <c r="AFV90"/>
      <c r="AFW90"/>
      <c r="AFX90"/>
      <c r="AFY90"/>
      <c r="AFZ90"/>
      <c r="AGA90"/>
      <c r="AGB90"/>
      <c r="AGC90"/>
      <c r="AGD90"/>
      <c r="AGE90"/>
      <c r="AGF90"/>
      <c r="AGG90"/>
      <c r="AGH90"/>
      <c r="AGI90"/>
      <c r="AGJ90"/>
      <c r="AGK90"/>
      <c r="AGL90"/>
      <c r="AGM90"/>
      <c r="AGN90"/>
      <c r="AGO90"/>
      <c r="AGP90"/>
      <c r="AGQ90"/>
      <c r="AGR90"/>
      <c r="AGS90"/>
      <c r="AGT90"/>
      <c r="AGU90"/>
      <c r="AGV90"/>
      <c r="AGW90"/>
      <c r="AGX90"/>
      <c r="AGY90"/>
      <c r="AGZ90"/>
      <c r="AHA90"/>
      <c r="AHB90"/>
      <c r="AHC90"/>
      <c r="AHD90"/>
      <c r="AHE90"/>
      <c r="AHF90"/>
      <c r="AHG90"/>
      <c r="AHH90"/>
      <c r="AHI90"/>
      <c r="AHJ90"/>
      <c r="AHK90"/>
      <c r="AHL90"/>
      <c r="AHM90"/>
      <c r="AHN90"/>
      <c r="AHO90"/>
      <c r="AHP90"/>
      <c r="AHQ90"/>
      <c r="AHR90"/>
      <c r="AHS90"/>
      <c r="AHT90"/>
      <c r="AHU90"/>
      <c r="AHV90"/>
      <c r="AHW90"/>
      <c r="AHX90"/>
      <c r="AHY90"/>
      <c r="AHZ90"/>
      <c r="AIA90"/>
      <c r="AIB90"/>
      <c r="AIC90"/>
      <c r="AID90"/>
      <c r="AIE90"/>
      <c r="AIF90"/>
      <c r="AIG90"/>
      <c r="AIH90"/>
      <c r="AII90"/>
      <c r="AIJ90"/>
      <c r="AIK90"/>
      <c r="AIL90"/>
      <c r="AIM90"/>
      <c r="AIN90"/>
      <c r="AIO90"/>
      <c r="AIP90"/>
      <c r="AIQ90"/>
      <c r="AIR90"/>
      <c r="AIS90"/>
      <c r="AIT90"/>
      <c r="AIU90"/>
      <c r="AIV90"/>
      <c r="AIW90"/>
      <c r="AIX90"/>
      <c r="AIY90"/>
      <c r="AIZ90"/>
      <c r="AJA90"/>
      <c r="AJB90"/>
      <c r="AJC90"/>
      <c r="AJD90"/>
      <c r="AJE90"/>
      <c r="AJF90"/>
      <c r="AJG90"/>
      <c r="AJH90"/>
      <c r="AJI90"/>
      <c r="AJJ90"/>
      <c r="AJK90"/>
      <c r="AJL90"/>
      <c r="AJM90"/>
      <c r="AJN90"/>
      <c r="AJO90"/>
      <c r="AJP90"/>
      <c r="AJQ90"/>
      <c r="AJR90"/>
      <c r="AJS90"/>
      <c r="AJT90"/>
      <c r="AJU90"/>
      <c r="AJV90"/>
      <c r="AJW90"/>
    </row>
    <row r="91" spans="1:959">
      <c r="A91" s="171"/>
      <c r="B91" s="147"/>
      <c r="C91" s="148"/>
      <c r="D91" s="149"/>
      <c r="E91" s="150"/>
      <c r="F91" s="137"/>
      <c r="G91" s="137"/>
      <c r="H91" s="164"/>
      <c r="I91" s="169">
        <f t="shared" si="8"/>
        <v>0</v>
      </c>
      <c r="J91" s="141" t="str">
        <f t="shared" si="9"/>
        <v/>
      </c>
      <c r="K91" s="199"/>
      <c r="L91" s="203"/>
      <c r="M91" s="176" t="str">
        <f t="shared" si="11"/>
        <v/>
      </c>
      <c r="N91" s="186" t="str">
        <f t="shared" si="10"/>
        <v/>
      </c>
      <c r="O91" s="177" t="str">
        <f t="shared" si="12"/>
        <v/>
      </c>
      <c r="P91" s="182"/>
      <c r="Q91" s="239"/>
      <c r="R91" s="239"/>
      <c r="S91" s="239"/>
      <c r="T91" s="239"/>
      <c r="U91" s="239"/>
      <c r="V91" s="239"/>
      <c r="W91" s="239"/>
      <c r="X91" s="239"/>
      <c r="Y91" s="239"/>
      <c r="Z91" s="239"/>
      <c r="AA91" s="239"/>
      <c r="AB91" s="239"/>
      <c r="AC91" s="239"/>
      <c r="AD91" s="239"/>
      <c r="AE91" s="239"/>
      <c r="AF91" s="239"/>
      <c r="AG91" s="239"/>
      <c r="AH91" s="239"/>
      <c r="AI91" s="239"/>
      <c r="AJ91" s="239"/>
      <c r="AK91" s="239"/>
      <c r="AL91" s="239"/>
      <c r="AM91" s="239"/>
      <c r="AN91" s="239"/>
      <c r="AO91" s="239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  <c r="HH91"/>
      <c r="HI91"/>
      <c r="HJ91"/>
      <c r="HK91"/>
      <c r="HL91"/>
      <c r="HM91"/>
      <c r="HN91"/>
      <c r="HO91"/>
      <c r="HP91"/>
      <c r="HQ91"/>
      <c r="HR91"/>
      <c r="HS91"/>
      <c r="HT91"/>
      <c r="HU91"/>
      <c r="HV91"/>
      <c r="HW91"/>
      <c r="HX91"/>
      <c r="HY91"/>
      <c r="HZ91"/>
      <c r="IA91"/>
      <c r="IB91"/>
      <c r="IC91"/>
      <c r="ID91"/>
      <c r="IE91"/>
      <c r="IF91"/>
      <c r="IG91"/>
      <c r="IH91"/>
      <c r="II91"/>
      <c r="IJ91"/>
      <c r="IK91"/>
      <c r="IL91"/>
      <c r="IM91"/>
      <c r="IN91"/>
      <c r="IO91"/>
      <c r="IP91"/>
      <c r="IQ91"/>
      <c r="IR91"/>
      <c r="IS91"/>
      <c r="IT91"/>
      <c r="IU91"/>
      <c r="IV91"/>
      <c r="IW91"/>
      <c r="IX91"/>
      <c r="IY91"/>
      <c r="IZ91"/>
      <c r="JA91"/>
      <c r="JB91"/>
      <c r="JC91"/>
      <c r="JD91"/>
      <c r="JE91"/>
      <c r="JF91"/>
      <c r="JG91"/>
      <c r="JH91"/>
      <c r="JI91"/>
      <c r="JJ91"/>
      <c r="JK91"/>
      <c r="JL91"/>
      <c r="JM91"/>
      <c r="JN91"/>
      <c r="JO91"/>
      <c r="JP91"/>
      <c r="JQ91"/>
      <c r="JR91"/>
      <c r="JS91"/>
      <c r="JT91"/>
      <c r="JU91"/>
      <c r="JV91"/>
      <c r="JW91"/>
      <c r="JX91"/>
      <c r="JY91"/>
      <c r="JZ91"/>
      <c r="KA91"/>
      <c r="KB91"/>
      <c r="KC91"/>
      <c r="KD91"/>
      <c r="KE91"/>
      <c r="KF91"/>
      <c r="KG91"/>
      <c r="KH91"/>
      <c r="KI91"/>
      <c r="KJ91"/>
      <c r="KK91"/>
      <c r="KL91"/>
      <c r="KM91"/>
      <c r="KN91"/>
      <c r="KO91"/>
      <c r="KP91"/>
      <c r="KQ91"/>
      <c r="KR91"/>
      <c r="KS91"/>
      <c r="KT91"/>
      <c r="KU91"/>
      <c r="KV91"/>
      <c r="KW91"/>
      <c r="KX91"/>
      <c r="KY91"/>
      <c r="KZ91"/>
      <c r="LA91"/>
      <c r="LB91"/>
      <c r="LC91"/>
      <c r="LD91"/>
      <c r="LE91"/>
      <c r="LF91"/>
      <c r="LG91"/>
      <c r="LH91"/>
      <c r="LI91"/>
      <c r="LJ91"/>
      <c r="LK91"/>
      <c r="LL91"/>
      <c r="LM91"/>
      <c r="LN91"/>
      <c r="LO91"/>
      <c r="LP91"/>
      <c r="LQ91"/>
      <c r="LR91"/>
      <c r="LS91"/>
      <c r="LT91"/>
      <c r="LU91"/>
      <c r="LV91"/>
      <c r="LW91"/>
      <c r="LX91"/>
      <c r="LY91"/>
      <c r="LZ91"/>
      <c r="MA91"/>
      <c r="MB91"/>
      <c r="MC91"/>
      <c r="MD91"/>
      <c r="ME91"/>
      <c r="MF91"/>
      <c r="MG91"/>
      <c r="MH91"/>
      <c r="MI91"/>
      <c r="MJ91"/>
      <c r="MK91"/>
      <c r="ML91"/>
      <c r="MM91"/>
      <c r="MN91"/>
      <c r="MO91"/>
      <c r="MP91"/>
      <c r="MQ91"/>
      <c r="MR91"/>
      <c r="MS91"/>
      <c r="MT91"/>
      <c r="MU91"/>
      <c r="MV91"/>
      <c r="MW91"/>
      <c r="MX91"/>
      <c r="MY91"/>
      <c r="MZ91"/>
      <c r="NA91"/>
      <c r="NB91"/>
      <c r="NC91"/>
      <c r="ND91"/>
      <c r="NE91"/>
      <c r="NF91"/>
      <c r="NG91"/>
      <c r="NH91"/>
      <c r="NI91"/>
      <c r="NJ91"/>
      <c r="NK91"/>
      <c r="NL91"/>
      <c r="NM91"/>
      <c r="NN91"/>
      <c r="NO91"/>
      <c r="NP91"/>
      <c r="NQ91"/>
      <c r="NR91"/>
      <c r="NS91"/>
      <c r="NT91"/>
      <c r="NU91"/>
      <c r="NV91"/>
      <c r="NW91"/>
      <c r="NX91"/>
      <c r="NY91"/>
      <c r="NZ91"/>
      <c r="OA91"/>
      <c r="OB91"/>
      <c r="OC91"/>
      <c r="OD91"/>
      <c r="OE91"/>
      <c r="OF91"/>
      <c r="OG91"/>
      <c r="OH91"/>
      <c r="OI91"/>
      <c r="OJ91"/>
      <c r="OK91"/>
      <c r="OL91"/>
      <c r="OM91"/>
      <c r="ON91"/>
      <c r="OO91"/>
      <c r="OP91"/>
      <c r="OQ91"/>
      <c r="OR91"/>
      <c r="OS91"/>
      <c r="OT91"/>
      <c r="OU91"/>
      <c r="OV91"/>
      <c r="OW91"/>
      <c r="OX91"/>
      <c r="OY91"/>
      <c r="OZ91"/>
      <c r="PA91"/>
      <c r="PB91"/>
      <c r="PC91"/>
      <c r="PD91"/>
      <c r="PE91"/>
      <c r="PF91"/>
      <c r="PG91"/>
      <c r="PH91"/>
      <c r="PI91"/>
      <c r="PJ91"/>
      <c r="PK91"/>
      <c r="PL91"/>
      <c r="PM91"/>
      <c r="PN91"/>
      <c r="PO91"/>
      <c r="PP91"/>
      <c r="PQ91"/>
      <c r="PR91"/>
      <c r="PS91"/>
      <c r="PT91"/>
      <c r="PU91"/>
      <c r="PV91"/>
      <c r="PW91"/>
      <c r="PX91"/>
      <c r="PY91"/>
      <c r="PZ91"/>
      <c r="QA91"/>
      <c r="QB91"/>
      <c r="QC91"/>
      <c r="QD91"/>
      <c r="QE91"/>
      <c r="QF91"/>
      <c r="QG91"/>
      <c r="QH91"/>
      <c r="QI91"/>
      <c r="QJ91"/>
      <c r="QK91"/>
      <c r="QL91"/>
      <c r="QM91"/>
      <c r="QN91"/>
      <c r="QO91"/>
      <c r="QP91"/>
      <c r="QQ91"/>
      <c r="QR91"/>
      <c r="QS91"/>
      <c r="QT91"/>
      <c r="QU91"/>
      <c r="QV91"/>
      <c r="QW91"/>
      <c r="QX91"/>
      <c r="QY91"/>
      <c r="QZ91"/>
      <c r="RA91"/>
      <c r="RB91"/>
      <c r="RC91"/>
      <c r="RD91"/>
      <c r="RE91"/>
      <c r="RF91"/>
      <c r="RG91"/>
      <c r="RH91"/>
      <c r="RI91"/>
      <c r="RJ91"/>
      <c r="RK91"/>
      <c r="RL91"/>
      <c r="RM91"/>
      <c r="RN91"/>
      <c r="RO91"/>
      <c r="RP91"/>
      <c r="RQ91"/>
      <c r="RR91"/>
      <c r="RS91"/>
      <c r="RT91"/>
      <c r="RU91"/>
      <c r="RV91"/>
      <c r="RW91"/>
      <c r="RX91"/>
      <c r="RY91"/>
      <c r="RZ91"/>
      <c r="SA91"/>
      <c r="SB91"/>
      <c r="SC91"/>
      <c r="SD91"/>
      <c r="SE91"/>
      <c r="SF91"/>
      <c r="SG91"/>
      <c r="SH91"/>
      <c r="SI91"/>
      <c r="SJ91"/>
      <c r="SK91"/>
      <c r="SL91"/>
      <c r="SM91"/>
      <c r="SN91"/>
      <c r="SO91"/>
      <c r="SP91"/>
      <c r="SQ91"/>
      <c r="SR91"/>
      <c r="SS91"/>
      <c r="ST91"/>
      <c r="SU91"/>
      <c r="SV91"/>
      <c r="SW91"/>
      <c r="SX91"/>
      <c r="SY91"/>
      <c r="SZ91"/>
      <c r="TA91"/>
      <c r="TB91"/>
      <c r="TC91"/>
      <c r="TD91"/>
      <c r="TE91"/>
      <c r="TF91"/>
      <c r="TG91"/>
      <c r="TH91"/>
      <c r="TI91"/>
      <c r="TJ91"/>
      <c r="TK91"/>
      <c r="TL91"/>
      <c r="TM91"/>
      <c r="TN91"/>
      <c r="TO91"/>
      <c r="TP91"/>
      <c r="TQ91"/>
      <c r="TR91"/>
      <c r="TS91"/>
      <c r="TT91"/>
      <c r="TU91"/>
      <c r="TV91"/>
      <c r="TW91"/>
      <c r="TX91"/>
      <c r="TY91"/>
      <c r="TZ91"/>
      <c r="UA91"/>
      <c r="UB91"/>
      <c r="UC91"/>
      <c r="UD91"/>
      <c r="UE91"/>
      <c r="UF91"/>
      <c r="UG91"/>
      <c r="UH91"/>
      <c r="UI91"/>
      <c r="UJ91"/>
      <c r="UK91"/>
      <c r="UL91"/>
      <c r="UM91"/>
      <c r="UN91"/>
      <c r="UO91"/>
      <c r="UP91"/>
      <c r="UQ91"/>
      <c r="UR91"/>
      <c r="US91"/>
      <c r="UT91"/>
      <c r="UU91"/>
      <c r="UV91"/>
      <c r="UW91"/>
      <c r="UX91"/>
      <c r="UY91"/>
      <c r="UZ91"/>
      <c r="VA91"/>
      <c r="VB91"/>
      <c r="VC91"/>
      <c r="VD91"/>
      <c r="VE91"/>
      <c r="VF91"/>
      <c r="VG91"/>
      <c r="VH91"/>
      <c r="VI91"/>
      <c r="VJ91"/>
      <c r="VK91"/>
      <c r="VL91"/>
      <c r="VM91"/>
      <c r="VN91"/>
      <c r="VO91"/>
      <c r="VP91"/>
      <c r="VQ91"/>
      <c r="VR91"/>
      <c r="VS91"/>
      <c r="VT91"/>
      <c r="VU91"/>
      <c r="VV91"/>
      <c r="VW91"/>
      <c r="VX91"/>
      <c r="VY91"/>
      <c r="VZ91"/>
      <c r="WA91"/>
      <c r="WB91"/>
      <c r="WC91"/>
      <c r="WD91"/>
      <c r="WE91"/>
      <c r="WF91"/>
      <c r="WG91"/>
      <c r="WH91"/>
      <c r="WI91"/>
      <c r="WJ91"/>
      <c r="WK91"/>
      <c r="WL91"/>
      <c r="WM91"/>
      <c r="WN91"/>
      <c r="WO91"/>
      <c r="WP91"/>
      <c r="WQ91"/>
      <c r="WR91"/>
      <c r="WS91"/>
      <c r="WT91"/>
      <c r="WU91"/>
      <c r="WV91"/>
      <c r="WW91"/>
      <c r="WX91"/>
      <c r="WY91"/>
      <c r="WZ91"/>
      <c r="XA91"/>
      <c r="XB91"/>
      <c r="XC91"/>
      <c r="XD91"/>
      <c r="XE91"/>
      <c r="XF91"/>
      <c r="XG91"/>
      <c r="XH91"/>
      <c r="XI91"/>
      <c r="XJ91"/>
      <c r="XK91"/>
      <c r="XL91"/>
      <c r="XM91"/>
      <c r="XN91"/>
      <c r="XO91"/>
      <c r="XP91"/>
      <c r="XQ91"/>
      <c r="XR91"/>
      <c r="XS91"/>
      <c r="XT91"/>
      <c r="XU91"/>
      <c r="XV91"/>
      <c r="XW91"/>
      <c r="XX91"/>
      <c r="XY91"/>
      <c r="XZ91"/>
      <c r="YA91"/>
      <c r="YB91"/>
      <c r="YC91"/>
      <c r="YD91"/>
      <c r="YE91"/>
      <c r="YF91"/>
      <c r="YG91"/>
      <c r="YH91"/>
      <c r="YI91"/>
      <c r="YJ91"/>
      <c r="YK91"/>
      <c r="YL91"/>
      <c r="YM91"/>
      <c r="YN91"/>
      <c r="YO91"/>
      <c r="YP91"/>
      <c r="YQ91"/>
      <c r="YR91"/>
      <c r="YS91"/>
      <c r="YT91"/>
      <c r="YU91"/>
      <c r="YV91"/>
      <c r="YW91"/>
      <c r="YX91"/>
      <c r="YY91"/>
      <c r="YZ91"/>
      <c r="ZA91"/>
      <c r="ZB91"/>
      <c r="ZC91"/>
      <c r="ZD91"/>
      <c r="ZE91"/>
      <c r="ZF91"/>
      <c r="ZG91"/>
      <c r="ZH91"/>
      <c r="ZI91"/>
      <c r="ZJ91"/>
      <c r="ZK91"/>
      <c r="ZL91"/>
      <c r="ZM91"/>
      <c r="ZN91"/>
      <c r="ZO91"/>
      <c r="ZP91"/>
      <c r="ZQ91"/>
      <c r="ZR91"/>
      <c r="ZS91"/>
      <c r="ZT91"/>
      <c r="ZU91"/>
      <c r="ZV91"/>
      <c r="ZW91"/>
      <c r="ZX91"/>
      <c r="ZY91"/>
      <c r="ZZ91"/>
      <c r="AAA91"/>
      <c r="AAB91"/>
      <c r="AAC91"/>
      <c r="AAD91"/>
      <c r="AAE91"/>
      <c r="AAF91"/>
      <c r="AAG91"/>
      <c r="AAH91"/>
      <c r="AAI91"/>
      <c r="AAJ91"/>
      <c r="AAK91"/>
      <c r="AAL91"/>
      <c r="AAM91"/>
      <c r="AAN91"/>
      <c r="AAO91"/>
      <c r="AAP91"/>
      <c r="AAQ91"/>
      <c r="AAR91"/>
      <c r="AAS91"/>
      <c r="AAT91"/>
      <c r="AAU91"/>
      <c r="AAV91"/>
      <c r="AAW91"/>
      <c r="AAX91"/>
      <c r="AAY91"/>
      <c r="AAZ91"/>
      <c r="ABA91"/>
      <c r="ABB91"/>
      <c r="ABC91"/>
      <c r="ABD91"/>
      <c r="ABE91"/>
      <c r="ABF91"/>
      <c r="ABG91"/>
      <c r="ABH91"/>
      <c r="ABI91"/>
      <c r="ABJ91"/>
      <c r="ABK91"/>
      <c r="ABL91"/>
      <c r="ABM91"/>
      <c r="ABN91"/>
      <c r="ABO91"/>
      <c r="ABP91"/>
      <c r="ABQ91"/>
      <c r="ABR91"/>
      <c r="ABS91"/>
      <c r="ABT91"/>
      <c r="ABU91"/>
      <c r="ABV91"/>
      <c r="ABW91"/>
      <c r="ABX91"/>
      <c r="ABY91"/>
      <c r="ABZ91"/>
      <c r="ACA91"/>
      <c r="ACB91"/>
      <c r="ACC91"/>
      <c r="ACD91"/>
      <c r="ACE91"/>
      <c r="ACF91"/>
      <c r="ACG91"/>
      <c r="ACH91"/>
      <c r="ACI91"/>
      <c r="ACJ91"/>
      <c r="ACK91"/>
      <c r="ACL91"/>
      <c r="ACM91"/>
      <c r="ACN91"/>
      <c r="ACO91"/>
      <c r="ACP91"/>
      <c r="ACQ91"/>
      <c r="ACR91"/>
      <c r="ACS91"/>
      <c r="ACT91"/>
      <c r="ACU91"/>
      <c r="ACV91"/>
      <c r="ACW91"/>
      <c r="ACX91"/>
      <c r="ACY91"/>
      <c r="ACZ91"/>
      <c r="ADA91"/>
      <c r="ADB91"/>
      <c r="ADC91"/>
      <c r="ADD91"/>
      <c r="ADE91"/>
      <c r="ADF91"/>
      <c r="ADG91"/>
      <c r="ADH91"/>
      <c r="ADI91"/>
      <c r="ADJ91"/>
      <c r="ADK91"/>
      <c r="ADL91"/>
      <c r="ADM91"/>
      <c r="ADN91"/>
      <c r="ADO91"/>
      <c r="ADP91"/>
      <c r="ADQ91"/>
      <c r="ADR91"/>
      <c r="ADS91"/>
      <c r="ADT91"/>
      <c r="ADU91"/>
      <c r="ADV91"/>
      <c r="ADW91"/>
      <c r="ADX91"/>
      <c r="ADY91"/>
      <c r="ADZ91"/>
      <c r="AEA91"/>
      <c r="AEB91"/>
      <c r="AEC91"/>
      <c r="AED91"/>
      <c r="AEE91"/>
      <c r="AEF91"/>
      <c r="AEG91"/>
      <c r="AEH91"/>
      <c r="AEI91"/>
      <c r="AEJ91"/>
      <c r="AEK91"/>
      <c r="AEL91"/>
      <c r="AEM91"/>
      <c r="AEN91"/>
      <c r="AEO91"/>
      <c r="AEP91"/>
      <c r="AEQ91"/>
      <c r="AER91"/>
      <c r="AES91"/>
      <c r="AET91"/>
      <c r="AEU91"/>
      <c r="AEV91"/>
      <c r="AEW91"/>
      <c r="AEX91"/>
      <c r="AEY91"/>
      <c r="AEZ91"/>
      <c r="AFA91"/>
      <c r="AFB91"/>
      <c r="AFC91"/>
      <c r="AFD91"/>
      <c r="AFE91"/>
      <c r="AFF91"/>
      <c r="AFG91"/>
      <c r="AFH91"/>
      <c r="AFI91"/>
      <c r="AFJ91"/>
      <c r="AFK91"/>
      <c r="AFL91"/>
      <c r="AFM91"/>
      <c r="AFN91"/>
      <c r="AFO91"/>
      <c r="AFP91"/>
      <c r="AFQ91"/>
      <c r="AFR91"/>
      <c r="AFS91"/>
      <c r="AFT91"/>
      <c r="AFU91"/>
      <c r="AFV91"/>
      <c r="AFW91"/>
      <c r="AFX91"/>
      <c r="AFY91"/>
      <c r="AFZ91"/>
      <c r="AGA91"/>
      <c r="AGB91"/>
      <c r="AGC91"/>
      <c r="AGD91"/>
      <c r="AGE91"/>
      <c r="AGF91"/>
      <c r="AGG91"/>
      <c r="AGH91"/>
      <c r="AGI91"/>
      <c r="AGJ91"/>
      <c r="AGK91"/>
      <c r="AGL91"/>
      <c r="AGM91"/>
      <c r="AGN91"/>
      <c r="AGO91"/>
      <c r="AGP91"/>
      <c r="AGQ91"/>
      <c r="AGR91"/>
      <c r="AGS91"/>
      <c r="AGT91"/>
      <c r="AGU91"/>
      <c r="AGV91"/>
      <c r="AGW91"/>
      <c r="AGX91"/>
      <c r="AGY91"/>
      <c r="AGZ91"/>
      <c r="AHA91"/>
      <c r="AHB91"/>
      <c r="AHC91"/>
      <c r="AHD91"/>
      <c r="AHE91"/>
      <c r="AHF91"/>
      <c r="AHG91"/>
      <c r="AHH91"/>
      <c r="AHI91"/>
      <c r="AHJ91"/>
      <c r="AHK91"/>
      <c r="AHL91"/>
      <c r="AHM91"/>
      <c r="AHN91"/>
      <c r="AHO91"/>
      <c r="AHP91"/>
      <c r="AHQ91"/>
      <c r="AHR91"/>
      <c r="AHS91"/>
      <c r="AHT91"/>
      <c r="AHU91"/>
      <c r="AHV91"/>
      <c r="AHW91"/>
      <c r="AHX91"/>
      <c r="AHY91"/>
      <c r="AHZ91"/>
      <c r="AIA91"/>
      <c r="AIB91"/>
      <c r="AIC91"/>
      <c r="AID91"/>
      <c r="AIE91"/>
      <c r="AIF91"/>
      <c r="AIG91"/>
      <c r="AIH91"/>
      <c r="AII91"/>
      <c r="AIJ91"/>
      <c r="AIK91"/>
      <c r="AIL91"/>
      <c r="AIM91"/>
      <c r="AIN91"/>
      <c r="AIO91"/>
      <c r="AIP91"/>
      <c r="AIQ91"/>
      <c r="AIR91"/>
      <c r="AIS91"/>
      <c r="AIT91"/>
      <c r="AIU91"/>
      <c r="AIV91"/>
      <c r="AIW91"/>
      <c r="AIX91"/>
      <c r="AIY91"/>
      <c r="AIZ91"/>
      <c r="AJA91"/>
      <c r="AJB91"/>
      <c r="AJC91"/>
      <c r="AJD91"/>
      <c r="AJE91"/>
      <c r="AJF91"/>
      <c r="AJG91"/>
      <c r="AJH91"/>
      <c r="AJI91"/>
      <c r="AJJ91"/>
      <c r="AJK91"/>
      <c r="AJL91"/>
      <c r="AJM91"/>
      <c r="AJN91"/>
      <c r="AJO91"/>
      <c r="AJP91"/>
      <c r="AJQ91"/>
      <c r="AJR91"/>
      <c r="AJS91"/>
      <c r="AJT91"/>
      <c r="AJU91"/>
      <c r="AJV91"/>
      <c r="AJW91"/>
    </row>
    <row r="92" spans="1:959">
      <c r="A92" s="171"/>
      <c r="B92" s="147"/>
      <c r="C92" s="148"/>
      <c r="D92" s="149"/>
      <c r="E92" s="150"/>
      <c r="F92" s="137"/>
      <c r="G92" s="137"/>
      <c r="H92" s="164"/>
      <c r="I92" s="169">
        <f t="shared" si="8"/>
        <v>0</v>
      </c>
      <c r="J92" s="141" t="str">
        <f t="shared" si="9"/>
        <v/>
      </c>
      <c r="K92" s="199"/>
      <c r="L92" s="203"/>
      <c r="M92" s="176" t="str">
        <f t="shared" si="11"/>
        <v/>
      </c>
      <c r="N92" s="186" t="str">
        <f t="shared" si="10"/>
        <v/>
      </c>
      <c r="O92" s="177" t="str">
        <f t="shared" si="12"/>
        <v/>
      </c>
      <c r="P92" s="182"/>
      <c r="Q92" s="239"/>
      <c r="R92" s="239"/>
      <c r="S92" s="239"/>
      <c r="T92" s="239"/>
      <c r="U92" s="239"/>
      <c r="V92" s="239"/>
      <c r="W92" s="239"/>
      <c r="X92" s="239"/>
      <c r="Y92" s="239"/>
      <c r="Z92" s="239"/>
      <c r="AA92" s="239"/>
      <c r="AB92" s="239"/>
      <c r="AC92" s="239"/>
      <c r="AD92" s="239"/>
      <c r="AE92" s="239"/>
      <c r="AF92" s="239"/>
      <c r="AG92" s="239"/>
      <c r="AH92" s="239"/>
      <c r="AI92" s="239"/>
      <c r="AJ92" s="239"/>
      <c r="AK92" s="239"/>
      <c r="AL92" s="239"/>
      <c r="AM92" s="239"/>
      <c r="AN92" s="239"/>
      <c r="AO92" s="239"/>
    </row>
    <row r="93" spans="1:959">
      <c r="A93" s="171"/>
      <c r="B93" s="147"/>
      <c r="C93" s="148"/>
      <c r="D93" s="149"/>
      <c r="E93" s="150"/>
      <c r="F93" s="137"/>
      <c r="G93" s="137"/>
      <c r="H93" s="164"/>
      <c r="I93" s="169">
        <f t="shared" si="8"/>
        <v>0</v>
      </c>
      <c r="J93" s="141" t="str">
        <f t="shared" si="9"/>
        <v/>
      </c>
      <c r="K93" s="199"/>
      <c r="L93" s="203"/>
      <c r="M93" s="176" t="str">
        <f t="shared" si="11"/>
        <v/>
      </c>
      <c r="N93" s="186" t="str">
        <f t="shared" si="10"/>
        <v/>
      </c>
      <c r="O93" s="177" t="str">
        <f t="shared" si="12"/>
        <v/>
      </c>
      <c r="P93" s="182"/>
      <c r="Q93" s="239"/>
      <c r="R93" s="239"/>
      <c r="S93" s="239"/>
      <c r="T93" s="239"/>
      <c r="U93" s="239"/>
      <c r="V93" s="239"/>
      <c r="W93" s="239"/>
      <c r="X93" s="239"/>
      <c r="Y93" s="239"/>
      <c r="Z93" s="239"/>
      <c r="AA93" s="239"/>
      <c r="AB93" s="239"/>
      <c r="AC93" s="239"/>
      <c r="AD93" s="239"/>
      <c r="AE93" s="239"/>
      <c r="AF93" s="239"/>
      <c r="AG93" s="239"/>
      <c r="AH93" s="239"/>
      <c r="AI93" s="239"/>
      <c r="AJ93" s="239"/>
      <c r="AK93" s="239"/>
      <c r="AL93" s="239"/>
      <c r="AM93" s="239"/>
      <c r="AN93" s="239"/>
      <c r="AO93" s="239"/>
    </row>
    <row r="94" spans="1:959">
      <c r="A94" s="171"/>
      <c r="B94" s="147"/>
      <c r="C94" s="148"/>
      <c r="D94" s="149"/>
      <c r="E94" s="150"/>
      <c r="F94" s="137"/>
      <c r="G94" s="137"/>
      <c r="H94" s="164"/>
      <c r="I94" s="169">
        <f t="shared" si="8"/>
        <v>0</v>
      </c>
      <c r="J94" s="141" t="str">
        <f t="shared" si="9"/>
        <v/>
      </c>
      <c r="K94" s="199"/>
      <c r="L94" s="203"/>
      <c r="M94" s="176" t="str">
        <f t="shared" si="11"/>
        <v/>
      </c>
      <c r="N94" s="186" t="str">
        <f t="shared" si="10"/>
        <v/>
      </c>
      <c r="O94" s="177" t="str">
        <f t="shared" si="12"/>
        <v/>
      </c>
      <c r="P94" s="182"/>
      <c r="Q94" s="239"/>
      <c r="R94" s="239"/>
      <c r="S94" s="239"/>
      <c r="T94" s="239"/>
      <c r="U94" s="239"/>
      <c r="V94" s="239"/>
      <c r="W94" s="239"/>
      <c r="X94" s="239"/>
      <c r="Y94" s="239"/>
      <c r="Z94" s="239"/>
      <c r="AA94" s="239"/>
      <c r="AB94" s="239"/>
      <c r="AC94" s="239"/>
      <c r="AD94" s="239"/>
      <c r="AE94" s="239"/>
      <c r="AF94" s="239"/>
      <c r="AG94" s="239"/>
      <c r="AH94" s="239"/>
      <c r="AI94" s="239"/>
      <c r="AJ94" s="239"/>
      <c r="AK94" s="239"/>
      <c r="AL94" s="239"/>
      <c r="AM94" s="239"/>
      <c r="AN94" s="239"/>
      <c r="AO94" s="239"/>
    </row>
    <row r="95" spans="1:959">
      <c r="A95" s="171"/>
      <c r="B95" s="147"/>
      <c r="C95" s="148"/>
      <c r="D95" s="149"/>
      <c r="E95" s="150"/>
      <c r="F95" s="137"/>
      <c r="G95" s="137"/>
      <c r="H95" s="164"/>
      <c r="I95" s="169">
        <f t="shared" si="8"/>
        <v>0</v>
      </c>
      <c r="J95" s="141" t="str">
        <f t="shared" si="9"/>
        <v/>
      </c>
      <c r="K95" s="199"/>
      <c r="L95" s="203"/>
      <c r="M95" s="176" t="str">
        <f t="shared" si="11"/>
        <v/>
      </c>
      <c r="N95" s="186" t="str">
        <f t="shared" si="10"/>
        <v/>
      </c>
      <c r="O95" s="177" t="str">
        <f t="shared" si="12"/>
        <v/>
      </c>
      <c r="P95" s="182"/>
      <c r="Q95" s="239"/>
      <c r="R95" s="239"/>
      <c r="S95" s="239"/>
      <c r="T95" s="239"/>
      <c r="U95" s="239"/>
      <c r="V95" s="239"/>
      <c r="W95" s="239"/>
      <c r="X95" s="239"/>
      <c r="Y95" s="239"/>
      <c r="Z95" s="239"/>
      <c r="AA95" s="239"/>
      <c r="AB95" s="239"/>
      <c r="AC95" s="239"/>
      <c r="AD95" s="239"/>
      <c r="AE95" s="239"/>
      <c r="AF95" s="239"/>
      <c r="AG95" s="239"/>
      <c r="AH95" s="239"/>
      <c r="AI95" s="239"/>
      <c r="AJ95" s="239"/>
      <c r="AK95" s="239"/>
      <c r="AL95" s="239"/>
      <c r="AM95" s="239"/>
      <c r="AN95" s="239"/>
      <c r="AO95" s="239"/>
    </row>
    <row r="96" spans="1:959">
      <c r="A96" s="171"/>
      <c r="B96" s="147"/>
      <c r="C96" s="148"/>
      <c r="D96" s="149"/>
      <c r="E96" s="150"/>
      <c r="F96" s="137"/>
      <c r="G96" s="137"/>
      <c r="H96" s="164"/>
      <c r="I96" s="169">
        <f t="shared" si="8"/>
        <v>0</v>
      </c>
      <c r="J96" s="141" t="str">
        <f t="shared" si="9"/>
        <v/>
      </c>
      <c r="K96" s="199"/>
      <c r="L96" s="203"/>
      <c r="M96" s="176" t="str">
        <f t="shared" si="11"/>
        <v/>
      </c>
      <c r="N96" s="186" t="str">
        <f t="shared" si="10"/>
        <v/>
      </c>
      <c r="O96" s="177" t="str">
        <f t="shared" si="12"/>
        <v/>
      </c>
      <c r="P96" s="182"/>
      <c r="Q96" s="239"/>
      <c r="R96" s="239"/>
      <c r="S96" s="239"/>
      <c r="T96" s="239"/>
      <c r="U96" s="239"/>
      <c r="V96" s="239"/>
      <c r="W96" s="239"/>
      <c r="X96" s="239"/>
      <c r="Y96" s="239"/>
      <c r="Z96" s="239"/>
      <c r="AA96" s="239"/>
      <c r="AB96" s="239"/>
      <c r="AC96" s="239"/>
      <c r="AD96" s="239"/>
      <c r="AE96" s="239"/>
      <c r="AF96" s="239"/>
      <c r="AG96" s="239"/>
      <c r="AH96" s="239"/>
      <c r="AI96" s="239"/>
      <c r="AJ96" s="239"/>
      <c r="AK96" s="239"/>
      <c r="AL96" s="239"/>
      <c r="AM96" s="239"/>
      <c r="AN96" s="239"/>
      <c r="AO96" s="239"/>
    </row>
    <row r="97" spans="1:41">
      <c r="A97" s="171"/>
      <c r="B97" s="147"/>
      <c r="C97" s="148"/>
      <c r="D97" s="149"/>
      <c r="E97" s="150"/>
      <c r="F97" s="137"/>
      <c r="G97" s="137"/>
      <c r="H97" s="164"/>
      <c r="I97" s="169">
        <f t="shared" si="8"/>
        <v>0</v>
      </c>
      <c r="J97" s="141" t="str">
        <f t="shared" si="9"/>
        <v/>
      </c>
      <c r="K97" s="199"/>
      <c r="L97" s="203"/>
      <c r="M97" s="176" t="str">
        <f t="shared" si="11"/>
        <v/>
      </c>
      <c r="N97" s="186" t="str">
        <f t="shared" si="10"/>
        <v/>
      </c>
      <c r="O97" s="177" t="str">
        <f t="shared" si="12"/>
        <v/>
      </c>
      <c r="P97" s="182"/>
      <c r="Q97" s="239"/>
      <c r="R97" s="239"/>
      <c r="S97" s="239"/>
      <c r="T97" s="239"/>
      <c r="U97" s="239"/>
      <c r="V97" s="239"/>
      <c r="W97" s="239"/>
      <c r="X97" s="239"/>
      <c r="Y97" s="239"/>
      <c r="Z97" s="239"/>
      <c r="AA97" s="239"/>
      <c r="AB97" s="239"/>
      <c r="AC97" s="239"/>
      <c r="AD97" s="239"/>
      <c r="AE97" s="239"/>
      <c r="AF97" s="239"/>
      <c r="AG97" s="239"/>
      <c r="AH97" s="239"/>
      <c r="AI97" s="239"/>
      <c r="AJ97" s="239"/>
      <c r="AK97" s="239"/>
      <c r="AL97" s="239"/>
      <c r="AM97" s="239"/>
      <c r="AN97" s="239"/>
      <c r="AO97" s="239"/>
    </row>
    <row r="98" spans="1:41">
      <c r="A98" s="171"/>
      <c r="B98" s="147"/>
      <c r="C98" s="148"/>
      <c r="D98" s="149"/>
      <c r="E98" s="150"/>
      <c r="F98" s="137"/>
      <c r="G98" s="137"/>
      <c r="H98" s="164"/>
      <c r="I98" s="169">
        <f t="shared" si="8"/>
        <v>0</v>
      </c>
      <c r="J98" s="141" t="str">
        <f t="shared" si="9"/>
        <v/>
      </c>
      <c r="K98" s="199"/>
      <c r="L98" s="203"/>
      <c r="M98" s="176" t="str">
        <f t="shared" si="11"/>
        <v/>
      </c>
      <c r="N98" s="186" t="str">
        <f t="shared" si="10"/>
        <v/>
      </c>
      <c r="O98" s="177" t="str">
        <f t="shared" si="12"/>
        <v/>
      </c>
      <c r="P98" s="182"/>
      <c r="Q98" s="239"/>
      <c r="R98" s="239"/>
      <c r="S98" s="239"/>
      <c r="T98" s="239"/>
      <c r="U98" s="239"/>
      <c r="V98" s="239"/>
      <c r="W98" s="239"/>
      <c r="X98" s="239"/>
      <c r="Y98" s="239"/>
      <c r="Z98" s="239"/>
      <c r="AA98" s="239"/>
      <c r="AB98" s="239"/>
      <c r="AC98" s="239"/>
      <c r="AD98" s="239"/>
      <c r="AE98" s="239"/>
      <c r="AF98" s="239"/>
      <c r="AG98" s="239"/>
      <c r="AH98" s="239"/>
      <c r="AI98" s="239"/>
      <c r="AJ98" s="239"/>
      <c r="AK98" s="239"/>
      <c r="AL98" s="239"/>
      <c r="AM98" s="239"/>
      <c r="AN98" s="239"/>
      <c r="AO98" s="239"/>
    </row>
    <row r="99" spans="1:41">
      <c r="A99" s="171"/>
      <c r="B99" s="147"/>
      <c r="C99" s="148"/>
      <c r="D99" s="149"/>
      <c r="E99" s="150"/>
      <c r="F99" s="137"/>
      <c r="G99" s="137"/>
      <c r="H99" s="164"/>
      <c r="I99" s="169">
        <f t="shared" si="8"/>
        <v>0</v>
      </c>
      <c r="J99" s="141" t="str">
        <f t="shared" si="9"/>
        <v/>
      </c>
      <c r="K99" s="199"/>
      <c r="L99" s="203"/>
      <c r="M99" s="176" t="str">
        <f t="shared" si="11"/>
        <v/>
      </c>
      <c r="N99" s="186" t="str">
        <f t="shared" si="10"/>
        <v/>
      </c>
      <c r="O99" s="177" t="str">
        <f t="shared" si="12"/>
        <v/>
      </c>
      <c r="P99" s="182"/>
      <c r="Q99" s="239"/>
      <c r="R99" s="239"/>
      <c r="S99" s="239"/>
      <c r="T99" s="239"/>
      <c r="U99" s="239"/>
      <c r="V99" s="239"/>
      <c r="W99" s="239"/>
      <c r="X99" s="239"/>
      <c r="Y99" s="239"/>
      <c r="Z99" s="239"/>
      <c r="AA99" s="239"/>
      <c r="AB99" s="239"/>
      <c r="AC99" s="239"/>
      <c r="AD99" s="239"/>
      <c r="AE99" s="239"/>
      <c r="AF99" s="239"/>
      <c r="AG99" s="239"/>
      <c r="AH99" s="239"/>
      <c r="AI99" s="239"/>
      <c r="AJ99" s="239"/>
      <c r="AK99" s="239"/>
      <c r="AL99" s="239"/>
      <c r="AM99" s="239"/>
      <c r="AN99" s="239"/>
      <c r="AO99" s="239"/>
    </row>
    <row r="100" spans="1:41">
      <c r="A100" s="171"/>
      <c r="B100" s="147"/>
      <c r="C100" s="148"/>
      <c r="D100" s="149"/>
      <c r="E100" s="150"/>
      <c r="F100" s="137"/>
      <c r="G100" s="137"/>
      <c r="H100" s="164"/>
      <c r="I100" s="169">
        <f t="shared" si="8"/>
        <v>0</v>
      </c>
      <c r="J100" s="141" t="str">
        <f t="shared" si="9"/>
        <v/>
      </c>
      <c r="K100" s="199"/>
      <c r="L100" s="203"/>
      <c r="M100" s="176" t="str">
        <f t="shared" si="11"/>
        <v/>
      </c>
      <c r="N100" s="186" t="str">
        <f t="shared" si="10"/>
        <v/>
      </c>
      <c r="O100" s="177" t="str">
        <f t="shared" si="12"/>
        <v/>
      </c>
      <c r="P100" s="182"/>
      <c r="Q100" s="239"/>
      <c r="R100" s="239"/>
      <c r="S100" s="239"/>
      <c r="T100" s="239"/>
      <c r="U100" s="239"/>
      <c r="V100" s="239"/>
      <c r="W100" s="239"/>
      <c r="X100" s="239"/>
      <c r="Y100" s="239"/>
      <c r="Z100" s="239"/>
      <c r="AA100" s="239"/>
      <c r="AB100" s="239"/>
      <c r="AC100" s="239"/>
      <c r="AD100" s="239"/>
      <c r="AE100" s="239"/>
      <c r="AF100" s="239"/>
      <c r="AG100" s="239"/>
      <c r="AH100" s="239"/>
      <c r="AI100" s="239"/>
      <c r="AJ100" s="239"/>
      <c r="AK100" s="239"/>
      <c r="AL100" s="239"/>
      <c r="AM100" s="239"/>
      <c r="AN100" s="239"/>
      <c r="AO100" s="239"/>
    </row>
    <row r="101" spans="1:41">
      <c r="A101" s="171"/>
      <c r="B101" s="147"/>
      <c r="C101" s="148"/>
      <c r="D101" s="149"/>
      <c r="E101" s="150"/>
      <c r="F101" s="137"/>
      <c r="G101" s="137"/>
      <c r="H101" s="164"/>
      <c r="I101" s="169">
        <f t="shared" si="8"/>
        <v>0</v>
      </c>
      <c r="J101" s="141" t="str">
        <f t="shared" si="9"/>
        <v/>
      </c>
      <c r="K101" s="199"/>
      <c r="L101" s="203"/>
      <c r="M101" s="176" t="str">
        <f t="shared" si="11"/>
        <v/>
      </c>
      <c r="N101" s="186" t="str">
        <f t="shared" si="10"/>
        <v/>
      </c>
      <c r="O101" s="177" t="str">
        <f t="shared" si="12"/>
        <v/>
      </c>
      <c r="P101" s="182"/>
      <c r="Q101" s="239"/>
      <c r="R101" s="239"/>
      <c r="S101" s="239"/>
      <c r="T101" s="239"/>
      <c r="U101" s="239"/>
      <c r="V101" s="239"/>
      <c r="W101" s="239"/>
      <c r="X101" s="239"/>
      <c r="Y101" s="239"/>
      <c r="Z101" s="239"/>
      <c r="AA101" s="239"/>
      <c r="AB101" s="239"/>
      <c r="AC101" s="239"/>
      <c r="AD101" s="239"/>
      <c r="AE101" s="239"/>
      <c r="AF101" s="239"/>
      <c r="AG101" s="239"/>
      <c r="AH101" s="239"/>
      <c r="AI101" s="239"/>
      <c r="AJ101" s="239"/>
      <c r="AK101" s="239"/>
      <c r="AL101" s="239"/>
      <c r="AM101" s="239"/>
      <c r="AN101" s="239"/>
      <c r="AO101" s="239"/>
    </row>
    <row r="102" spans="1:41">
      <c r="A102" s="171"/>
      <c r="B102" s="147"/>
      <c r="C102" s="148"/>
      <c r="D102" s="149"/>
      <c r="E102" s="150"/>
      <c r="F102" s="137"/>
      <c r="G102" s="137"/>
      <c r="H102" s="164"/>
      <c r="I102" s="169">
        <f t="shared" si="8"/>
        <v>0</v>
      </c>
      <c r="J102" s="141" t="str">
        <f t="shared" si="9"/>
        <v/>
      </c>
      <c r="K102" s="199"/>
      <c r="L102" s="203"/>
      <c r="M102" s="176" t="str">
        <f t="shared" si="11"/>
        <v/>
      </c>
      <c r="N102" s="186" t="str">
        <f t="shared" si="10"/>
        <v/>
      </c>
      <c r="O102" s="177" t="str">
        <f t="shared" si="12"/>
        <v/>
      </c>
      <c r="P102" s="182"/>
      <c r="Q102" s="239"/>
      <c r="R102" s="239"/>
      <c r="S102" s="239"/>
      <c r="T102" s="239"/>
      <c r="U102" s="239"/>
      <c r="V102" s="239"/>
      <c r="W102" s="239"/>
      <c r="X102" s="239"/>
      <c r="Y102" s="239"/>
      <c r="Z102" s="239"/>
      <c r="AA102" s="239"/>
      <c r="AB102" s="239"/>
      <c r="AC102" s="239"/>
      <c r="AD102" s="239"/>
      <c r="AE102" s="239"/>
      <c r="AF102" s="239"/>
      <c r="AG102" s="239"/>
      <c r="AH102" s="239"/>
      <c r="AI102" s="239"/>
      <c r="AJ102" s="239"/>
      <c r="AK102" s="239"/>
      <c r="AL102" s="239"/>
      <c r="AM102" s="239"/>
      <c r="AN102" s="239"/>
      <c r="AO102" s="239"/>
    </row>
    <row r="103" spans="1:41">
      <c r="A103" s="171"/>
      <c r="B103" s="147"/>
      <c r="C103" s="148"/>
      <c r="D103" s="149"/>
      <c r="E103" s="150"/>
      <c r="F103" s="137"/>
      <c r="G103" s="137"/>
      <c r="H103" s="164"/>
      <c r="I103" s="169">
        <f t="shared" si="8"/>
        <v>0</v>
      </c>
      <c r="J103" s="141" t="str">
        <f t="shared" si="9"/>
        <v/>
      </c>
      <c r="K103" s="199"/>
      <c r="L103" s="203"/>
      <c r="M103" s="176" t="str">
        <f t="shared" si="11"/>
        <v/>
      </c>
      <c r="N103" s="186" t="str">
        <f t="shared" si="10"/>
        <v/>
      </c>
      <c r="O103" s="177" t="str">
        <f t="shared" si="12"/>
        <v/>
      </c>
      <c r="P103" s="182"/>
      <c r="Q103" s="239"/>
      <c r="R103" s="239"/>
      <c r="S103" s="239"/>
      <c r="T103" s="239"/>
      <c r="U103" s="239"/>
      <c r="V103" s="239"/>
      <c r="W103" s="239"/>
      <c r="X103" s="239"/>
      <c r="Y103" s="239"/>
      <c r="Z103" s="239"/>
      <c r="AA103" s="239"/>
      <c r="AB103" s="239"/>
      <c r="AC103" s="239"/>
      <c r="AD103" s="239"/>
      <c r="AE103" s="239"/>
      <c r="AF103" s="239"/>
      <c r="AG103" s="239"/>
      <c r="AH103" s="239"/>
      <c r="AI103" s="239"/>
      <c r="AJ103" s="239"/>
      <c r="AK103" s="239"/>
      <c r="AL103" s="239"/>
      <c r="AM103" s="239"/>
      <c r="AN103" s="239"/>
      <c r="AO103" s="239"/>
    </row>
    <row r="104" spans="1:41">
      <c r="A104" s="171"/>
      <c r="B104" s="147"/>
      <c r="C104" s="148"/>
      <c r="D104" s="149"/>
      <c r="E104" s="150"/>
      <c r="F104" s="137"/>
      <c r="G104" s="137"/>
      <c r="H104" s="164"/>
      <c r="I104" s="169">
        <f t="shared" si="8"/>
        <v>0</v>
      </c>
      <c r="J104" s="141" t="str">
        <f t="shared" si="9"/>
        <v/>
      </c>
      <c r="K104" s="199"/>
      <c r="L104" s="203"/>
      <c r="M104" s="176" t="str">
        <f t="shared" si="11"/>
        <v/>
      </c>
      <c r="N104" s="186" t="str">
        <f t="shared" si="10"/>
        <v/>
      </c>
      <c r="O104" s="177" t="str">
        <f t="shared" si="12"/>
        <v/>
      </c>
      <c r="P104" s="182"/>
      <c r="Q104" s="239"/>
      <c r="R104" s="239"/>
      <c r="S104" s="239"/>
      <c r="T104" s="239"/>
      <c r="U104" s="239"/>
      <c r="V104" s="239"/>
      <c r="W104" s="239"/>
      <c r="X104" s="239"/>
      <c r="Y104" s="239"/>
      <c r="Z104" s="239"/>
      <c r="AA104" s="239"/>
      <c r="AB104" s="239"/>
      <c r="AC104" s="239"/>
      <c r="AD104" s="239"/>
      <c r="AE104" s="239"/>
      <c r="AF104" s="239"/>
      <c r="AG104" s="239"/>
      <c r="AH104" s="239"/>
      <c r="AI104" s="239"/>
      <c r="AJ104" s="239"/>
      <c r="AK104" s="239"/>
      <c r="AL104" s="239"/>
      <c r="AM104" s="239"/>
      <c r="AN104" s="239"/>
      <c r="AO104" s="239"/>
    </row>
    <row r="105" spans="1:41">
      <c r="A105" s="171"/>
      <c r="B105" s="147"/>
      <c r="C105" s="148"/>
      <c r="D105" s="149"/>
      <c r="E105" s="150"/>
      <c r="F105" s="137"/>
      <c r="G105" s="137"/>
      <c r="H105" s="164"/>
      <c r="I105" s="169">
        <f t="shared" si="8"/>
        <v>0</v>
      </c>
      <c r="J105" s="141" t="str">
        <f t="shared" si="9"/>
        <v/>
      </c>
      <c r="K105" s="199"/>
      <c r="L105" s="203"/>
      <c r="M105" s="176" t="str">
        <f t="shared" si="11"/>
        <v/>
      </c>
      <c r="N105" s="186" t="str">
        <f t="shared" si="10"/>
        <v/>
      </c>
      <c r="O105" s="177" t="str">
        <f t="shared" si="12"/>
        <v/>
      </c>
      <c r="P105" s="182"/>
      <c r="Q105" s="239"/>
      <c r="R105" s="239"/>
      <c r="S105" s="239"/>
      <c r="T105" s="239"/>
      <c r="U105" s="239"/>
      <c r="V105" s="239"/>
      <c r="W105" s="239"/>
      <c r="X105" s="239"/>
      <c r="Y105" s="239"/>
      <c r="Z105" s="239"/>
      <c r="AA105" s="239"/>
      <c r="AB105" s="239"/>
      <c r="AC105" s="239"/>
      <c r="AD105" s="239"/>
      <c r="AE105" s="239"/>
      <c r="AF105" s="239"/>
      <c r="AG105" s="239"/>
      <c r="AH105" s="239"/>
      <c r="AI105" s="239"/>
      <c r="AJ105" s="239"/>
      <c r="AK105" s="239"/>
      <c r="AL105" s="239"/>
      <c r="AM105" s="239"/>
      <c r="AN105" s="239"/>
      <c r="AO105" s="239"/>
    </row>
    <row r="106" spans="1:41">
      <c r="A106" s="171"/>
      <c r="B106" s="147"/>
      <c r="C106" s="148"/>
      <c r="D106" s="149"/>
      <c r="E106" s="150"/>
      <c r="F106" s="137"/>
      <c r="G106" s="137"/>
      <c r="H106" s="164"/>
      <c r="I106" s="169">
        <f t="shared" si="8"/>
        <v>0</v>
      </c>
      <c r="J106" s="141" t="str">
        <f t="shared" si="9"/>
        <v/>
      </c>
      <c r="K106" s="199"/>
      <c r="L106" s="203"/>
      <c r="M106" s="176" t="str">
        <f t="shared" si="11"/>
        <v/>
      </c>
      <c r="N106" s="186" t="str">
        <f t="shared" si="10"/>
        <v/>
      </c>
      <c r="O106" s="177" t="str">
        <f t="shared" si="12"/>
        <v/>
      </c>
      <c r="P106" s="182"/>
      <c r="Q106" s="239"/>
      <c r="R106" s="239"/>
      <c r="S106" s="239"/>
      <c r="T106" s="239"/>
      <c r="U106" s="239"/>
      <c r="V106" s="239"/>
      <c r="W106" s="239"/>
      <c r="X106" s="239"/>
      <c r="Y106" s="239"/>
      <c r="Z106" s="239"/>
      <c r="AA106" s="239"/>
      <c r="AB106" s="239"/>
      <c r="AC106" s="239"/>
      <c r="AD106" s="239"/>
      <c r="AE106" s="239"/>
      <c r="AF106" s="239"/>
      <c r="AG106" s="239"/>
      <c r="AH106" s="239"/>
      <c r="AI106" s="239"/>
      <c r="AJ106" s="239"/>
      <c r="AK106" s="239"/>
      <c r="AL106" s="239"/>
      <c r="AM106" s="239"/>
      <c r="AN106" s="239"/>
      <c r="AO106" s="239"/>
    </row>
    <row r="107" spans="1:41">
      <c r="A107" s="171"/>
      <c r="B107" s="147"/>
      <c r="C107" s="148"/>
      <c r="D107" s="149"/>
      <c r="E107" s="150"/>
      <c r="F107" s="137"/>
      <c r="G107" s="137"/>
      <c r="H107" s="164"/>
      <c r="I107" s="169">
        <f t="shared" si="8"/>
        <v>0</v>
      </c>
      <c r="J107" s="141" t="str">
        <f t="shared" si="9"/>
        <v/>
      </c>
      <c r="K107" s="199"/>
      <c r="L107" s="203"/>
      <c r="M107" s="176" t="str">
        <f t="shared" si="11"/>
        <v/>
      </c>
      <c r="N107" s="186" t="str">
        <f t="shared" si="10"/>
        <v/>
      </c>
      <c r="O107" s="177" t="str">
        <f t="shared" si="12"/>
        <v/>
      </c>
      <c r="P107" s="182"/>
      <c r="Q107" s="239"/>
      <c r="R107" s="239"/>
      <c r="S107" s="239"/>
      <c r="T107" s="239"/>
      <c r="U107" s="239"/>
      <c r="V107" s="239"/>
      <c r="W107" s="239"/>
      <c r="X107" s="239"/>
      <c r="Y107" s="239"/>
      <c r="Z107" s="239"/>
      <c r="AA107" s="239"/>
      <c r="AB107" s="239"/>
      <c r="AC107" s="239"/>
      <c r="AD107" s="239"/>
      <c r="AE107" s="239"/>
      <c r="AF107" s="239"/>
      <c r="AG107" s="239"/>
      <c r="AH107" s="239"/>
      <c r="AI107" s="239"/>
      <c r="AJ107" s="239"/>
      <c r="AK107" s="239"/>
      <c r="AL107" s="239"/>
      <c r="AM107" s="239"/>
      <c r="AN107" s="239"/>
      <c r="AO107" s="239"/>
    </row>
    <row r="108" spans="1:41">
      <c r="A108" s="171"/>
      <c r="B108" s="147"/>
      <c r="C108" s="148"/>
      <c r="D108" s="149"/>
      <c r="E108" s="150"/>
      <c r="F108" s="137"/>
      <c r="G108" s="137"/>
      <c r="H108" s="164"/>
      <c r="I108" s="169">
        <f t="shared" si="8"/>
        <v>0</v>
      </c>
      <c r="J108" s="141" t="str">
        <f>IF(A108="ok",I108,"")</f>
        <v/>
      </c>
      <c r="K108" s="199"/>
      <c r="L108" s="203"/>
      <c r="M108" s="176" t="str">
        <f t="shared" si="11"/>
        <v/>
      </c>
      <c r="N108" s="186" t="str">
        <f t="shared" si="10"/>
        <v/>
      </c>
      <c r="O108" s="177" t="str">
        <f t="shared" si="12"/>
        <v/>
      </c>
      <c r="P108" s="182"/>
      <c r="Q108" s="239"/>
      <c r="R108" s="239"/>
      <c r="S108" s="239"/>
      <c r="T108" s="239"/>
      <c r="U108" s="239"/>
      <c r="V108" s="239"/>
      <c r="W108" s="239"/>
      <c r="X108" s="239"/>
      <c r="Y108" s="239"/>
      <c r="Z108" s="239"/>
      <c r="AA108" s="239"/>
      <c r="AB108" s="239"/>
      <c r="AC108" s="239"/>
      <c r="AD108" s="239"/>
      <c r="AE108" s="239"/>
      <c r="AF108" s="239"/>
      <c r="AG108" s="239"/>
      <c r="AH108" s="239"/>
      <c r="AI108" s="239"/>
      <c r="AJ108" s="239"/>
      <c r="AK108" s="239"/>
      <c r="AL108" s="239"/>
      <c r="AM108" s="239"/>
      <c r="AN108" s="239"/>
      <c r="AO108" s="239"/>
    </row>
    <row r="109" spans="1:41">
      <c r="A109" s="171"/>
      <c r="B109" s="147"/>
      <c r="C109" s="148"/>
      <c r="D109" s="149"/>
      <c r="E109" s="150"/>
      <c r="F109" s="137"/>
      <c r="G109" s="137"/>
      <c r="H109" s="164"/>
      <c r="I109" s="169">
        <f t="shared" si="8"/>
        <v>0</v>
      </c>
      <c r="J109" s="141" t="str">
        <f>IF(A109="ok",I109,"")</f>
        <v/>
      </c>
      <c r="K109" s="199"/>
      <c r="L109" s="203"/>
      <c r="M109" s="176" t="str">
        <f t="shared" si="11"/>
        <v/>
      </c>
      <c r="N109" s="186" t="str">
        <f t="shared" si="10"/>
        <v/>
      </c>
      <c r="O109" s="177" t="str">
        <f t="shared" si="12"/>
        <v/>
      </c>
      <c r="P109" s="182"/>
      <c r="Q109" s="239"/>
      <c r="R109" s="239"/>
      <c r="S109" s="239"/>
      <c r="T109" s="239"/>
      <c r="U109" s="239"/>
      <c r="V109" s="239"/>
      <c r="W109" s="239"/>
      <c r="X109" s="239"/>
      <c r="Y109" s="239"/>
      <c r="Z109" s="239"/>
      <c r="AA109" s="239"/>
      <c r="AB109" s="239"/>
      <c r="AC109" s="239"/>
      <c r="AD109" s="239"/>
      <c r="AE109" s="239"/>
      <c r="AF109" s="239"/>
      <c r="AG109" s="239"/>
      <c r="AH109" s="239"/>
      <c r="AI109" s="239"/>
      <c r="AJ109" s="239"/>
      <c r="AK109" s="239"/>
      <c r="AL109" s="239"/>
      <c r="AM109" s="239"/>
      <c r="AN109" s="239"/>
      <c r="AO109" s="239"/>
    </row>
    <row r="110" spans="1:41">
      <c r="A110" s="171"/>
      <c r="B110" s="147"/>
      <c r="C110" s="148"/>
      <c r="D110" s="149"/>
      <c r="E110" s="150"/>
      <c r="F110" s="137"/>
      <c r="G110" s="137"/>
      <c r="H110" s="164"/>
      <c r="I110" s="169">
        <f t="shared" si="8"/>
        <v>0</v>
      </c>
      <c r="J110" s="141" t="str">
        <f>IF(A110="ok",I110,"")</f>
        <v/>
      </c>
      <c r="K110" s="199"/>
      <c r="L110" s="203"/>
      <c r="M110" s="176" t="str">
        <f t="shared" si="11"/>
        <v/>
      </c>
      <c r="N110" s="186" t="str">
        <f t="shared" si="10"/>
        <v/>
      </c>
      <c r="O110" s="177" t="str">
        <f t="shared" si="12"/>
        <v/>
      </c>
      <c r="P110" s="182"/>
      <c r="Q110" s="239"/>
      <c r="R110" s="239"/>
      <c r="S110" s="239"/>
      <c r="T110" s="239"/>
      <c r="U110" s="239"/>
      <c r="V110" s="239"/>
      <c r="W110" s="239"/>
      <c r="X110" s="239"/>
      <c r="Y110" s="239"/>
      <c r="Z110" s="239"/>
      <c r="AA110" s="239"/>
      <c r="AB110" s="239"/>
      <c r="AC110" s="239"/>
      <c r="AD110" s="239"/>
      <c r="AE110" s="239"/>
      <c r="AF110" s="239"/>
      <c r="AG110" s="239"/>
      <c r="AH110" s="239"/>
      <c r="AI110" s="239"/>
      <c r="AJ110" s="239"/>
      <c r="AK110" s="239"/>
      <c r="AL110" s="239"/>
      <c r="AM110" s="239"/>
      <c r="AN110" s="239"/>
      <c r="AO110" s="239"/>
    </row>
  </sheetData>
  <mergeCells count="7">
    <mergeCell ref="N9:O9"/>
    <mergeCell ref="A2:B3"/>
    <mergeCell ref="C2:D3"/>
    <mergeCell ref="F4:G5"/>
    <mergeCell ref="H4:I5"/>
    <mergeCell ref="B5:B7"/>
    <mergeCell ref="B8:C8"/>
  </mergeCells>
  <conditionalFormatting sqref="M111:M99987">
    <cfRule type="expression" dxfId="19" priority="22">
      <formula>AND(XCT110&lt;&gt;"",XCT110&lt;TODAY()-150)</formula>
    </cfRule>
  </conditionalFormatting>
  <conditionalFormatting sqref="E12:E110">
    <cfRule type="cellIs" dxfId="18" priority="19" operator="lessThan">
      <formula>TODAY()</formula>
    </cfRule>
    <cfRule type="cellIs" dxfId="17" priority="20" operator="greaterThan">
      <formula>TODAY()+30</formula>
    </cfRule>
    <cfRule type="cellIs" dxfId="16" priority="21" operator="between">
      <formula>TODAY()+30</formula>
      <formula>TODAY()</formula>
    </cfRule>
  </conditionalFormatting>
  <conditionalFormatting sqref="A12:A110">
    <cfRule type="expression" dxfId="15" priority="18">
      <formula>A12&lt;&gt;""</formula>
    </cfRule>
  </conditionalFormatting>
  <conditionalFormatting sqref="J12:J110">
    <cfRule type="expression" dxfId="14" priority="17">
      <formula>A12&lt;&gt;""</formula>
    </cfRule>
  </conditionalFormatting>
  <conditionalFormatting sqref="J84:L84">
    <cfRule type="expression" dxfId="13" priority="16">
      <formula>AND(#REF!&lt;&gt;"",#REF!&lt;TODAY()-150)</formula>
    </cfRule>
  </conditionalFormatting>
  <conditionalFormatting sqref="J111:L99987 J85:L109">
    <cfRule type="expression" dxfId="12" priority="15">
      <formula>AND(XCR84&lt;&gt;"",XCR84&lt;TODAY()-150)</formula>
    </cfRule>
  </conditionalFormatting>
  <conditionalFormatting sqref="J110:L110">
    <cfRule type="expression" dxfId="11" priority="14">
      <formula>AND(XCR108&lt;&gt;"",XCR108&lt;TODAY()-150)</formula>
    </cfRule>
  </conditionalFormatting>
  <conditionalFormatting sqref="E12:E94">
    <cfRule type="cellIs" dxfId="10" priority="11" operator="between">
      <formula>TODAY()+30</formula>
      <formula>TODAY()</formula>
    </cfRule>
    <cfRule type="cellIs" dxfId="9" priority="12" operator="lessThan">
      <formula>TODAY()</formula>
    </cfRule>
    <cfRule type="cellIs" dxfId="8" priority="13" operator="greaterThan">
      <formula>TODAY()</formula>
    </cfRule>
  </conditionalFormatting>
  <conditionalFormatting sqref="B12:B110">
    <cfRule type="expression" dxfId="7" priority="10">
      <formula>A12&lt;&gt;""</formula>
    </cfRule>
  </conditionalFormatting>
  <conditionalFormatting sqref="O12:O110">
    <cfRule type="cellIs" dxfId="6" priority="2" operator="lessThanOrEqual">
      <formula>0</formula>
    </cfRule>
    <cfRule type="cellIs" dxfId="5" priority="3" operator="greaterThan">
      <formula>0</formula>
    </cfRule>
  </conditionalFormatting>
  <conditionalFormatting sqref="E12:E110">
    <cfRule type="cellIs" dxfId="4" priority="6" operator="lessThan">
      <formula>TODAY()</formula>
    </cfRule>
    <cfRule type="cellIs" dxfId="3" priority="7" operator="greaterThan">
      <formula>TODAY()+30</formula>
    </cfRule>
    <cfRule type="cellIs" dxfId="2" priority="8" operator="between">
      <formula>TODAY()+30</formula>
      <formula>TODAY()</formula>
    </cfRule>
  </conditionalFormatting>
  <conditionalFormatting sqref="L12:L110">
    <cfRule type="expression" dxfId="1" priority="5">
      <formula>A12&lt;&gt;""</formula>
    </cfRule>
  </conditionalFormatting>
  <conditionalFormatting sqref="M12:M110">
    <cfRule type="expression" dxfId="0" priority="4">
      <formula>A12&lt;&gt;""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AJZ110"/>
  <sheetViews>
    <sheetView showGridLines="0" tabSelected="1" workbookViewId="0">
      <pane xSplit="15" ySplit="11" topLeftCell="P12" activePane="bottomRight" state="frozen"/>
      <selection pane="topRight" activeCell="P1" sqref="P1"/>
      <selection pane="bottomLeft" activeCell="A12" sqref="A12"/>
      <selection pane="bottomRight" activeCell="C10" sqref="C10"/>
    </sheetView>
  </sheetViews>
  <sheetFormatPr baseColWidth="10" defaultRowHeight="14.4"/>
  <cols>
    <col min="1" max="1" width="9.21875" customWidth="1"/>
    <col min="2" max="2" width="18.109375" style="139" customWidth="1"/>
    <col min="3" max="3" width="15.33203125" style="123" bestFit="1" customWidth="1"/>
    <col min="4" max="4" width="13.5546875" style="22" customWidth="1"/>
    <col min="5" max="5" width="10.88671875" style="133" bestFit="1" customWidth="1"/>
    <col min="6" max="6" width="9" style="22" customWidth="1"/>
    <col min="7" max="7" width="9.109375" style="22" customWidth="1"/>
    <col min="8" max="8" width="8.33203125" style="22" customWidth="1"/>
    <col min="9" max="9" width="12.5546875" style="122" customWidth="1"/>
    <col min="10" max="10" width="11.21875" style="122" bestFit="1" customWidth="1"/>
    <col min="11" max="13" width="10.33203125" style="122" customWidth="1"/>
    <col min="14" max="15" width="12.6640625" style="22" customWidth="1"/>
    <col min="16" max="959" width="12.44140625" style="22" customWidth="1"/>
    <col min="960" max="960" width="12.5546875" customWidth="1"/>
  </cols>
  <sheetData>
    <row r="1" spans="1:959" ht="18.600000000000001" thickBot="1">
      <c r="A1" s="213"/>
      <c r="B1" s="214"/>
      <c r="C1" s="215"/>
      <c r="D1" s="206"/>
      <c r="E1" s="205"/>
      <c r="F1" s="206"/>
      <c r="G1" s="206"/>
      <c r="H1" s="206"/>
      <c r="I1" s="207"/>
      <c r="J1" s="208"/>
      <c r="K1" s="208"/>
      <c r="L1" s="209"/>
      <c r="M1" s="209"/>
      <c r="N1" s="234">
        <f>COUNTIF(J12:J110,"1")</f>
        <v>0</v>
      </c>
      <c r="O1" s="235">
        <v>1</v>
      </c>
      <c r="P1" s="183"/>
      <c r="Q1" s="206"/>
      <c r="R1" s="206"/>
      <c r="S1" s="206"/>
      <c r="T1" s="206"/>
      <c r="U1" s="237"/>
      <c r="V1" s="237"/>
      <c r="W1" s="237"/>
      <c r="X1" s="237"/>
      <c r="Y1" s="237"/>
      <c r="Z1" s="237"/>
      <c r="AA1" s="237"/>
      <c r="AB1" s="237"/>
      <c r="AC1" s="237"/>
      <c r="AD1" s="237"/>
      <c r="AE1" s="237"/>
      <c r="AF1" s="237"/>
      <c r="AG1" s="237"/>
      <c r="AH1" s="237"/>
      <c r="AI1" s="237"/>
      <c r="AJ1" s="237"/>
      <c r="AK1" s="237"/>
      <c r="AL1" s="237"/>
      <c r="AM1" s="237"/>
      <c r="AN1" s="237"/>
      <c r="AO1" s="237"/>
    </row>
    <row r="2" spans="1:959" ht="18.600000000000001" thickTop="1">
      <c r="A2" s="247" t="s">
        <v>172</v>
      </c>
      <c r="B2" s="248"/>
      <c r="C2" s="192"/>
      <c r="D2" s="193"/>
      <c r="E2" s="205"/>
      <c r="F2" s="206"/>
      <c r="G2" s="206"/>
      <c r="H2" s="210"/>
      <c r="I2" s="207"/>
      <c r="J2" s="208"/>
      <c r="K2" s="208"/>
      <c r="L2" s="209"/>
      <c r="M2" s="209"/>
      <c r="N2" s="234">
        <f>COUNTIF(J12:J110,"2")</f>
        <v>0</v>
      </c>
      <c r="O2" s="235">
        <v>2</v>
      </c>
      <c r="P2" s="183"/>
      <c r="Q2" s="206"/>
      <c r="R2" s="206"/>
      <c r="S2" s="206"/>
      <c r="T2" s="206"/>
      <c r="U2" s="237"/>
      <c r="V2" s="237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7"/>
      <c r="AH2" s="237"/>
      <c r="AI2" s="237"/>
      <c r="AJ2" s="237"/>
      <c r="AK2" s="237"/>
      <c r="AL2" s="237"/>
      <c r="AM2" s="237"/>
      <c r="AN2" s="237"/>
      <c r="AO2" s="237"/>
    </row>
    <row r="3" spans="1:959" ht="18.600000000000001" thickBot="1">
      <c r="A3" s="249"/>
      <c r="B3" s="250"/>
      <c r="C3" s="194"/>
      <c r="D3" s="195"/>
      <c r="E3" s="205"/>
      <c r="F3" s="206"/>
      <c r="G3" s="206"/>
      <c r="H3" s="206"/>
      <c r="I3" s="207"/>
      <c r="J3" s="208"/>
      <c r="K3" s="208"/>
      <c r="L3" s="209"/>
      <c r="M3" s="209"/>
      <c r="N3" s="234">
        <f>COUNTIF(J12:J110,"3")</f>
        <v>0</v>
      </c>
      <c r="O3" s="235">
        <v>3</v>
      </c>
      <c r="P3" s="183"/>
      <c r="Q3" s="206"/>
      <c r="R3" s="206"/>
      <c r="S3" s="206"/>
      <c r="T3" s="206"/>
      <c r="U3" s="237"/>
      <c r="V3" s="237"/>
      <c r="W3" s="237"/>
      <c r="X3" s="237"/>
      <c r="Y3" s="237"/>
      <c r="Z3" s="237"/>
      <c r="AA3" s="237"/>
      <c r="AB3" s="237"/>
      <c r="AC3" s="237"/>
      <c r="AD3" s="237"/>
      <c r="AE3" s="237"/>
      <c r="AF3" s="237"/>
      <c r="AG3" s="237"/>
      <c r="AH3" s="237"/>
      <c r="AI3" s="237"/>
      <c r="AJ3" s="237"/>
      <c r="AK3" s="237"/>
      <c r="AL3" s="237"/>
      <c r="AM3" s="237"/>
      <c r="AN3" s="237"/>
      <c r="AO3" s="237"/>
    </row>
    <row r="4" spans="1:959" ht="18">
      <c r="A4" s="213"/>
      <c r="B4" s="216"/>
      <c r="C4" s="215"/>
      <c r="D4" s="206"/>
      <c r="E4" s="205"/>
      <c r="F4" s="211"/>
      <c r="G4" s="211"/>
      <c r="H4" s="211"/>
      <c r="I4" s="211"/>
      <c r="J4" s="208"/>
      <c r="K4" s="208"/>
      <c r="L4" s="209"/>
      <c r="M4" s="209"/>
      <c r="N4" s="234">
        <f>COUNTIF(J12:J110,"4")</f>
        <v>0</v>
      </c>
      <c r="O4" s="235">
        <v>4</v>
      </c>
      <c r="P4" s="183"/>
      <c r="Q4" s="206"/>
      <c r="R4" s="206"/>
      <c r="S4" s="206"/>
      <c r="T4" s="206"/>
      <c r="U4" s="237"/>
      <c r="V4" s="237"/>
      <c r="W4" s="237"/>
      <c r="X4" s="237"/>
      <c r="Y4" s="237"/>
      <c r="Z4" s="237"/>
      <c r="AA4" s="237"/>
      <c r="AB4" s="237"/>
      <c r="AC4" s="237"/>
      <c r="AD4" s="237"/>
      <c r="AE4" s="237"/>
      <c r="AF4" s="237"/>
      <c r="AG4" s="237"/>
      <c r="AH4" s="237"/>
      <c r="AI4" s="237"/>
      <c r="AJ4" s="237"/>
      <c r="AK4" s="237"/>
      <c r="AL4" s="237"/>
      <c r="AM4" s="237"/>
      <c r="AN4" s="237"/>
      <c r="AO4" s="237"/>
    </row>
    <row r="5" spans="1:959" ht="18">
      <c r="A5" s="213"/>
      <c r="B5" s="217" t="s">
        <v>168</v>
      </c>
      <c r="C5" s="222" t="s">
        <v>167</v>
      </c>
      <c r="D5" s="222">
        <f>COUNTIF(M12:M110,"14:00")</f>
        <v>19</v>
      </c>
      <c r="E5" s="205"/>
      <c r="F5" s="211"/>
      <c r="G5" s="211"/>
      <c r="H5" s="211"/>
      <c r="I5" s="211"/>
      <c r="J5" s="208"/>
      <c r="K5" s="208"/>
      <c r="L5" s="209"/>
      <c r="M5" s="209"/>
      <c r="N5" s="234">
        <f>COUNTIF(J12:J110,"5")</f>
        <v>0</v>
      </c>
      <c r="O5" s="235">
        <v>5</v>
      </c>
      <c r="P5" s="183"/>
      <c r="Q5" s="206"/>
      <c r="R5" s="206"/>
      <c r="S5" s="206"/>
      <c r="T5" s="206"/>
      <c r="U5" s="237"/>
      <c r="V5" s="237"/>
      <c r="W5" s="237"/>
      <c r="X5" s="237"/>
      <c r="Y5" s="237"/>
      <c r="Z5" s="237"/>
      <c r="AA5" s="237"/>
      <c r="AB5" s="237"/>
      <c r="AC5" s="237"/>
      <c r="AD5" s="237"/>
      <c r="AE5" s="237"/>
      <c r="AF5" s="237"/>
      <c r="AG5" s="237"/>
      <c r="AH5" s="237"/>
      <c r="AI5" s="237"/>
      <c r="AJ5" s="237"/>
      <c r="AK5" s="237"/>
      <c r="AL5" s="237"/>
      <c r="AM5" s="237"/>
      <c r="AN5" s="237"/>
      <c r="AO5" s="237"/>
    </row>
    <row r="6" spans="1:959" ht="18">
      <c r="A6" s="213"/>
      <c r="B6" s="217"/>
      <c r="C6" s="223" t="s">
        <v>169</v>
      </c>
      <c r="D6" s="222">
        <f>COUNTIF(M13:M111,"14:30")</f>
        <v>30</v>
      </c>
      <c r="E6" s="205"/>
      <c r="F6" s="212"/>
      <c r="G6" s="212"/>
      <c r="H6" s="212"/>
      <c r="I6" s="212"/>
      <c r="J6" s="208"/>
      <c r="K6" s="208"/>
      <c r="L6" s="209"/>
      <c r="M6" s="209"/>
      <c r="N6" s="234">
        <f>COUNTIF(J12:J110,"6")</f>
        <v>0</v>
      </c>
      <c r="O6" s="235">
        <v>6</v>
      </c>
      <c r="P6" s="183"/>
      <c r="Q6" s="206"/>
      <c r="R6" s="206"/>
      <c r="S6" s="206"/>
      <c r="T6" s="206"/>
      <c r="U6" s="237"/>
      <c r="V6" s="237"/>
      <c r="W6" s="237"/>
      <c r="X6" s="237"/>
      <c r="Y6" s="237"/>
      <c r="Z6" s="237"/>
      <c r="AA6" s="237"/>
      <c r="AB6" s="237"/>
      <c r="AC6" s="237"/>
      <c r="AD6" s="237"/>
      <c r="AE6" s="237"/>
      <c r="AF6" s="237"/>
      <c r="AG6" s="237"/>
      <c r="AH6" s="237"/>
      <c r="AI6" s="237"/>
      <c r="AJ6" s="237"/>
      <c r="AK6" s="237"/>
      <c r="AL6" s="237"/>
      <c r="AM6" s="237"/>
      <c r="AN6" s="237"/>
      <c r="AO6" s="237"/>
    </row>
    <row r="7" spans="1:959" ht="18">
      <c r="A7" s="213"/>
      <c r="B7" s="217"/>
      <c r="C7" s="223" t="s">
        <v>170</v>
      </c>
      <c r="D7" s="222">
        <f>COUNTIF(M14:M112,"15:00")</f>
        <v>23</v>
      </c>
      <c r="E7" s="205"/>
      <c r="F7" s="212"/>
      <c r="G7" s="212"/>
      <c r="H7" s="212"/>
      <c r="I7" s="212"/>
      <c r="J7" s="208"/>
      <c r="K7" s="208"/>
      <c r="L7" s="209"/>
      <c r="M7" s="209"/>
      <c r="N7" s="234">
        <f>COUNTIF(J12:J110,"7")</f>
        <v>0</v>
      </c>
      <c r="O7" s="235">
        <v>7</v>
      </c>
      <c r="P7" s="183"/>
      <c r="Q7" s="206"/>
      <c r="R7" s="206"/>
      <c r="S7" s="206"/>
      <c r="T7" s="206"/>
      <c r="U7" s="237"/>
      <c r="V7" s="237"/>
      <c r="W7" s="237"/>
      <c r="X7" s="237"/>
      <c r="Y7" s="237"/>
      <c r="Z7" s="237"/>
      <c r="AA7" s="237"/>
      <c r="AB7" s="237"/>
      <c r="AC7" s="237"/>
      <c r="AD7" s="237"/>
      <c r="AE7" s="237"/>
      <c r="AF7" s="237"/>
      <c r="AG7" s="237"/>
      <c r="AH7" s="237"/>
      <c r="AI7" s="237"/>
      <c r="AJ7" s="237"/>
      <c r="AK7" s="237"/>
      <c r="AL7" s="237"/>
      <c r="AM7" s="237"/>
      <c r="AN7" s="237"/>
      <c r="AO7" s="237"/>
    </row>
    <row r="8" spans="1:959" ht="18">
      <c r="A8" s="213"/>
      <c r="B8" s="252" t="s">
        <v>186</v>
      </c>
      <c r="C8" s="251"/>
      <c r="D8" s="224">
        <f>SUM(D5:D7)</f>
        <v>72</v>
      </c>
      <c r="E8" s="205"/>
      <c r="F8" s="212"/>
      <c r="G8" s="212"/>
      <c r="H8" s="212"/>
      <c r="I8" s="212"/>
      <c r="J8" s="208"/>
      <c r="K8" s="208"/>
      <c r="L8" s="209"/>
      <c r="M8" s="209"/>
      <c r="N8" s="234">
        <f>COUNTIF(J12:J110,"8")</f>
        <v>0</v>
      </c>
      <c r="O8" s="235">
        <v>8</v>
      </c>
      <c r="P8" s="183"/>
      <c r="Q8" s="206"/>
      <c r="R8" s="206"/>
      <c r="S8" s="206"/>
      <c r="T8" s="206"/>
      <c r="U8" s="237"/>
      <c r="V8" s="237"/>
      <c r="W8" s="237"/>
      <c r="X8" s="237"/>
      <c r="Y8" s="237"/>
      <c r="Z8" s="237"/>
      <c r="AA8" s="237"/>
      <c r="AB8" s="237"/>
      <c r="AC8" s="237"/>
      <c r="AD8" s="237"/>
      <c r="AE8" s="237"/>
      <c r="AF8" s="237"/>
      <c r="AG8" s="237"/>
      <c r="AH8" s="237"/>
      <c r="AI8" s="237"/>
      <c r="AJ8" s="237"/>
      <c r="AK8" s="237"/>
      <c r="AL8" s="237"/>
      <c r="AM8" s="237"/>
      <c r="AN8" s="237"/>
      <c r="AO8" s="237"/>
    </row>
    <row r="9" spans="1:959" ht="18">
      <c r="A9" s="213"/>
      <c r="B9" s="214"/>
      <c r="C9" s="215"/>
      <c r="D9" s="206"/>
      <c r="E9" s="205"/>
      <c r="F9" s="206"/>
      <c r="G9" s="206"/>
      <c r="H9" s="206"/>
      <c r="I9" s="207"/>
      <c r="J9" s="208"/>
      <c r="K9" s="208"/>
      <c r="L9" s="209"/>
      <c r="M9" s="209"/>
      <c r="N9" s="236">
        <f>SUM(N1:N8)</f>
        <v>0</v>
      </c>
      <c r="O9" s="236"/>
      <c r="P9" s="183"/>
      <c r="Q9" s="206"/>
      <c r="R9" s="206"/>
      <c r="S9" s="206"/>
      <c r="T9" s="206"/>
      <c r="U9" s="237"/>
      <c r="V9" s="237"/>
      <c r="W9" s="237"/>
      <c r="X9" s="237"/>
      <c r="Y9" s="237"/>
      <c r="Z9" s="237"/>
      <c r="AA9" s="237"/>
      <c r="AB9" s="237"/>
      <c r="AC9" s="237"/>
      <c r="AD9" s="237"/>
      <c r="AE9" s="237"/>
      <c r="AF9" s="237"/>
      <c r="AG9" s="237"/>
      <c r="AH9" s="237"/>
      <c r="AI9" s="237"/>
      <c r="AJ9" s="237"/>
      <c r="AK9" s="237"/>
      <c r="AL9" s="237"/>
      <c r="AM9" s="237"/>
      <c r="AN9" s="237"/>
      <c r="AO9" s="237"/>
    </row>
    <row r="10" spans="1:959" ht="62.4">
      <c r="A10" s="218" t="s">
        <v>175</v>
      </c>
      <c r="B10" s="219" t="s">
        <v>179</v>
      </c>
      <c r="C10" s="225" t="s">
        <v>180</v>
      </c>
      <c r="D10" s="225" t="s">
        <v>2</v>
      </c>
      <c r="E10" s="219" t="s">
        <v>177</v>
      </c>
      <c r="F10" s="219" t="s">
        <v>181</v>
      </c>
      <c r="G10" s="219" t="s">
        <v>182</v>
      </c>
      <c r="H10" s="219" t="s">
        <v>183</v>
      </c>
      <c r="I10" s="219" t="s">
        <v>178</v>
      </c>
      <c r="J10" s="227" t="s">
        <v>185</v>
      </c>
      <c r="K10" s="219" t="s">
        <v>184</v>
      </c>
      <c r="L10" s="219" t="s">
        <v>173</v>
      </c>
      <c r="M10" s="227" t="s">
        <v>174</v>
      </c>
      <c r="N10" s="228" t="s">
        <v>22</v>
      </c>
      <c r="O10" s="227" t="s">
        <v>37</v>
      </c>
      <c r="P10" s="184">
        <v>44211</v>
      </c>
      <c r="Q10" s="238">
        <f>P10+14</f>
        <v>44225</v>
      </c>
      <c r="R10" s="238">
        <f t="shared" ref="R10:AO10" si="0">Q10+14</f>
        <v>44239</v>
      </c>
      <c r="S10" s="238">
        <f t="shared" si="0"/>
        <v>44253</v>
      </c>
      <c r="T10" s="238">
        <f t="shared" si="0"/>
        <v>44267</v>
      </c>
      <c r="U10" s="238">
        <f t="shared" si="0"/>
        <v>44281</v>
      </c>
      <c r="V10" s="238">
        <f t="shared" si="0"/>
        <v>44295</v>
      </c>
      <c r="W10" s="238">
        <f t="shared" si="0"/>
        <v>44309</v>
      </c>
      <c r="X10" s="238">
        <f t="shared" si="0"/>
        <v>44323</v>
      </c>
      <c r="Y10" s="238">
        <f t="shared" si="0"/>
        <v>44337</v>
      </c>
      <c r="Z10" s="238">
        <f t="shared" si="0"/>
        <v>44351</v>
      </c>
      <c r="AA10" s="238">
        <f t="shared" si="0"/>
        <v>44365</v>
      </c>
      <c r="AB10" s="238">
        <f t="shared" si="0"/>
        <v>44379</v>
      </c>
      <c r="AC10" s="238">
        <f t="shared" si="0"/>
        <v>44393</v>
      </c>
      <c r="AD10" s="238">
        <f t="shared" si="0"/>
        <v>44407</v>
      </c>
      <c r="AE10" s="238">
        <f t="shared" si="0"/>
        <v>44421</v>
      </c>
      <c r="AF10" s="238">
        <f t="shared" si="0"/>
        <v>44435</v>
      </c>
      <c r="AG10" s="238">
        <f t="shared" si="0"/>
        <v>44449</v>
      </c>
      <c r="AH10" s="238">
        <f t="shared" si="0"/>
        <v>44463</v>
      </c>
      <c r="AI10" s="238">
        <f t="shared" si="0"/>
        <v>44477</v>
      </c>
      <c r="AJ10" s="238">
        <f t="shared" si="0"/>
        <v>44491</v>
      </c>
      <c r="AK10" s="238">
        <f t="shared" si="0"/>
        <v>44505</v>
      </c>
      <c r="AL10" s="238">
        <f t="shared" si="0"/>
        <v>44519</v>
      </c>
      <c r="AM10" s="238">
        <f t="shared" si="0"/>
        <v>44533</v>
      </c>
      <c r="AN10" s="238">
        <f t="shared" si="0"/>
        <v>44547</v>
      </c>
      <c r="AO10" s="238">
        <f t="shared" si="0"/>
        <v>44561</v>
      </c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  <c r="SU10"/>
      <c r="SV10"/>
      <c r="SW10"/>
      <c r="SX10"/>
      <c r="SY10"/>
      <c r="SZ10"/>
      <c r="TA10"/>
      <c r="TB10"/>
      <c r="TC10"/>
      <c r="TD10"/>
      <c r="TE10"/>
      <c r="TF10"/>
      <c r="TG10"/>
      <c r="TH10"/>
      <c r="TI10"/>
      <c r="TJ10"/>
      <c r="TK10"/>
      <c r="TL10"/>
      <c r="TM10"/>
      <c r="TN10"/>
      <c r="TO10"/>
      <c r="TP10"/>
      <c r="TQ10"/>
      <c r="TR10"/>
      <c r="TS10"/>
      <c r="TT10"/>
      <c r="TU10"/>
      <c r="TV10"/>
      <c r="TW10"/>
      <c r="TX10"/>
      <c r="TY10"/>
      <c r="TZ10"/>
      <c r="UA10"/>
      <c r="UB10"/>
      <c r="UC10"/>
      <c r="UD10"/>
      <c r="UE10"/>
      <c r="UF10"/>
      <c r="UG10"/>
      <c r="UH10"/>
      <c r="UI10"/>
      <c r="UJ10"/>
      <c r="UK10"/>
      <c r="UL10"/>
      <c r="UM10"/>
      <c r="UN10"/>
      <c r="UO10"/>
      <c r="UP10"/>
      <c r="UQ10"/>
      <c r="UR10"/>
      <c r="US10"/>
      <c r="UT10"/>
      <c r="UU10"/>
      <c r="UV10"/>
      <c r="UW10"/>
      <c r="UX10"/>
      <c r="UY10"/>
      <c r="UZ10"/>
      <c r="VA10"/>
      <c r="VB10"/>
      <c r="VC10"/>
      <c r="VD10"/>
      <c r="VE10"/>
      <c r="VF10"/>
      <c r="VG10"/>
      <c r="VH10"/>
      <c r="VI10"/>
      <c r="VJ10"/>
      <c r="VK10"/>
      <c r="VL10"/>
      <c r="VM10"/>
      <c r="VN10"/>
      <c r="VO10"/>
      <c r="VP10"/>
      <c r="VQ10"/>
      <c r="VR10"/>
      <c r="VS10"/>
      <c r="VT10"/>
      <c r="VU10"/>
      <c r="VV10"/>
      <c r="VW10"/>
      <c r="VX10"/>
      <c r="VY10"/>
      <c r="VZ10"/>
      <c r="WA10"/>
      <c r="WB10"/>
      <c r="WC10"/>
      <c r="WD10"/>
      <c r="WE10"/>
      <c r="WF10"/>
      <c r="WG10"/>
      <c r="WH10"/>
      <c r="WI10"/>
      <c r="WJ10"/>
      <c r="WK10"/>
      <c r="WL10"/>
      <c r="WM10"/>
      <c r="WN10"/>
      <c r="WO10"/>
      <c r="WP10"/>
      <c r="WQ10"/>
      <c r="WR10"/>
      <c r="WS10"/>
      <c r="WT10"/>
      <c r="WU10"/>
      <c r="WV10"/>
      <c r="WW10"/>
      <c r="WX10"/>
      <c r="WY10"/>
      <c r="WZ10"/>
      <c r="XA10"/>
      <c r="XB10"/>
      <c r="XC10"/>
      <c r="XD10"/>
      <c r="XE10"/>
      <c r="XF10"/>
      <c r="XG10"/>
      <c r="XH10"/>
      <c r="XI10"/>
      <c r="XJ10"/>
      <c r="XK10"/>
      <c r="XL10"/>
      <c r="XM10"/>
      <c r="XN10"/>
      <c r="XO10"/>
      <c r="XP10"/>
      <c r="XQ10"/>
      <c r="XR10"/>
      <c r="XS10"/>
      <c r="XT10"/>
      <c r="XU10"/>
      <c r="XV10"/>
      <c r="XW10"/>
      <c r="XX10"/>
      <c r="XY10"/>
      <c r="XZ10"/>
      <c r="YA10"/>
      <c r="YB10"/>
      <c r="YC10"/>
      <c r="YD10"/>
      <c r="YE10"/>
      <c r="YF10"/>
      <c r="YG10"/>
      <c r="YH10"/>
      <c r="YI10"/>
      <c r="YJ10"/>
      <c r="YK10"/>
      <c r="YL10"/>
      <c r="YM10"/>
      <c r="YN10"/>
      <c r="YO10"/>
      <c r="YP10"/>
      <c r="YQ10"/>
      <c r="YR10"/>
      <c r="YS10"/>
      <c r="YT10"/>
      <c r="YU10"/>
      <c r="YV10"/>
      <c r="YW10"/>
      <c r="YX10"/>
      <c r="YY10"/>
      <c r="YZ10"/>
      <c r="ZA10"/>
      <c r="ZB10"/>
      <c r="ZC10"/>
      <c r="ZD10"/>
      <c r="ZE10"/>
      <c r="ZF10"/>
      <c r="ZG10"/>
      <c r="ZH10"/>
      <c r="ZI10"/>
      <c r="ZJ10"/>
      <c r="ZK10"/>
      <c r="ZL10"/>
      <c r="ZM10"/>
      <c r="ZN10"/>
      <c r="ZO10"/>
      <c r="ZP10"/>
      <c r="ZQ10"/>
      <c r="ZR10"/>
      <c r="ZS10"/>
      <c r="ZT10"/>
      <c r="ZU10"/>
      <c r="ZV10"/>
      <c r="ZW10"/>
      <c r="ZX10"/>
      <c r="ZY10"/>
      <c r="ZZ10"/>
      <c r="AAA10"/>
      <c r="AAB10"/>
      <c r="AAC10"/>
      <c r="AAD10"/>
      <c r="AAE10"/>
      <c r="AAF10"/>
      <c r="AAG10"/>
      <c r="AAH10"/>
      <c r="AAI10"/>
      <c r="AAJ10"/>
      <c r="AAK10"/>
      <c r="AAL10"/>
      <c r="AAM10"/>
      <c r="AAN10"/>
      <c r="AAO10"/>
      <c r="AAP10"/>
      <c r="AAQ10"/>
      <c r="AAR10"/>
      <c r="AAS10"/>
      <c r="AAT10"/>
      <c r="AAU10"/>
      <c r="AAV10"/>
      <c r="AAW10"/>
      <c r="AAX10"/>
      <c r="AAY10"/>
      <c r="AAZ10"/>
      <c r="ABA10"/>
      <c r="ABB10"/>
      <c r="ABC10"/>
      <c r="ABD10"/>
      <c r="ABE10"/>
      <c r="ABF10"/>
      <c r="ABG10"/>
      <c r="ABH10"/>
      <c r="ABI10"/>
      <c r="ABJ10"/>
      <c r="ABK10"/>
      <c r="ABL10"/>
      <c r="ABM10"/>
      <c r="ABN10"/>
      <c r="ABO10"/>
      <c r="ABP10"/>
      <c r="ABQ10"/>
      <c r="ABR10"/>
      <c r="ABS10"/>
      <c r="ABT10"/>
      <c r="ABU10"/>
      <c r="ABV10"/>
      <c r="ABW10"/>
      <c r="ABX10"/>
      <c r="ABY10"/>
      <c r="ABZ10"/>
      <c r="ACA10"/>
      <c r="ACB10"/>
      <c r="ACC10"/>
      <c r="ACD10"/>
      <c r="ACE10"/>
      <c r="ACF10"/>
      <c r="ACG10"/>
      <c r="ACH10"/>
      <c r="ACI10"/>
      <c r="ACJ10"/>
      <c r="ACK10"/>
      <c r="ACL10"/>
      <c r="ACM10"/>
      <c r="ACN10"/>
      <c r="ACO10"/>
      <c r="ACP10"/>
      <c r="ACQ10"/>
      <c r="ACR10"/>
      <c r="ACS10"/>
      <c r="ACT10"/>
      <c r="ACU10"/>
      <c r="ACV10"/>
      <c r="ACW10"/>
      <c r="ACX10"/>
      <c r="ACY10"/>
      <c r="ACZ10"/>
      <c r="ADA10"/>
      <c r="ADB10"/>
      <c r="ADC10"/>
      <c r="ADD10"/>
      <c r="ADE10"/>
      <c r="ADF10"/>
      <c r="ADG10"/>
      <c r="ADH10"/>
      <c r="ADI10"/>
      <c r="ADJ10"/>
      <c r="ADK10"/>
      <c r="ADL10"/>
      <c r="ADM10"/>
      <c r="ADN10"/>
      <c r="ADO10"/>
      <c r="ADP10"/>
      <c r="ADQ10"/>
      <c r="ADR10"/>
      <c r="ADS10"/>
      <c r="ADT10"/>
      <c r="ADU10"/>
      <c r="ADV10"/>
      <c r="ADW10"/>
      <c r="ADX10"/>
      <c r="ADY10"/>
      <c r="ADZ10"/>
      <c r="AEA10"/>
      <c r="AEB10"/>
      <c r="AEC10"/>
      <c r="AED10"/>
      <c r="AEE10"/>
      <c r="AEF10"/>
      <c r="AEG10"/>
      <c r="AEH10"/>
      <c r="AEI10"/>
      <c r="AEJ10"/>
      <c r="AEK10"/>
      <c r="AEL10"/>
      <c r="AEM10"/>
      <c r="AEN10"/>
      <c r="AEO10"/>
      <c r="AEP10"/>
      <c r="AEQ10"/>
      <c r="AER10"/>
      <c r="AES10"/>
      <c r="AET10"/>
      <c r="AEU10"/>
      <c r="AEV10"/>
      <c r="AEW10"/>
      <c r="AEX10"/>
      <c r="AEY10"/>
      <c r="AEZ10"/>
      <c r="AFA10"/>
      <c r="AFB10"/>
      <c r="AFC10"/>
      <c r="AFD10"/>
      <c r="AFE10"/>
      <c r="AFF10"/>
      <c r="AFG10"/>
      <c r="AFH10"/>
      <c r="AFI10"/>
      <c r="AFJ10"/>
      <c r="AFK10"/>
      <c r="AFL10"/>
      <c r="AFM10"/>
      <c r="AFN10"/>
      <c r="AFO10"/>
      <c r="AFP10"/>
      <c r="AFQ10"/>
      <c r="AFR10"/>
      <c r="AFS10"/>
      <c r="AFT10"/>
      <c r="AFU10"/>
      <c r="AFV10"/>
      <c r="AFW10"/>
      <c r="AFX10"/>
      <c r="AFY10"/>
      <c r="AFZ10"/>
      <c r="AGA10"/>
      <c r="AGB10"/>
      <c r="AGC10"/>
      <c r="AGD10"/>
      <c r="AGE10"/>
      <c r="AGF10"/>
      <c r="AGG10"/>
      <c r="AGH10"/>
      <c r="AGI10"/>
      <c r="AGJ10"/>
      <c r="AGK10"/>
      <c r="AGL10"/>
      <c r="AGM10"/>
      <c r="AGN10"/>
      <c r="AGO10"/>
      <c r="AGP10"/>
      <c r="AGQ10"/>
      <c r="AGR10"/>
      <c r="AGS10"/>
      <c r="AGT10"/>
      <c r="AGU10"/>
      <c r="AGV10"/>
      <c r="AGW10"/>
      <c r="AGX10"/>
      <c r="AGY10"/>
      <c r="AGZ10"/>
      <c r="AHA10"/>
      <c r="AHB10"/>
      <c r="AHC10"/>
      <c r="AHD10"/>
      <c r="AHE10"/>
      <c r="AHF10"/>
      <c r="AHG10"/>
      <c r="AHH10"/>
      <c r="AHI10"/>
      <c r="AHJ10"/>
      <c r="AHK10"/>
      <c r="AHL10"/>
      <c r="AHM10"/>
      <c r="AHN10"/>
      <c r="AHO10"/>
      <c r="AHP10"/>
      <c r="AHQ10"/>
      <c r="AHR10"/>
      <c r="AHS10"/>
      <c r="AHT10"/>
      <c r="AHU10"/>
      <c r="AHV10"/>
      <c r="AHW10"/>
      <c r="AHX10"/>
      <c r="AHY10"/>
      <c r="AHZ10"/>
      <c r="AIA10"/>
      <c r="AIB10"/>
      <c r="AIC10"/>
      <c r="AID10"/>
      <c r="AIE10"/>
      <c r="AIF10"/>
      <c r="AIG10"/>
      <c r="AIH10"/>
      <c r="AII10"/>
      <c r="AIJ10"/>
      <c r="AIK10"/>
      <c r="AIL10"/>
      <c r="AIM10"/>
      <c r="AIN10"/>
      <c r="AIO10"/>
      <c r="AIP10"/>
      <c r="AIQ10"/>
      <c r="AIR10"/>
      <c r="AIS10"/>
      <c r="AIT10"/>
      <c r="AIU10"/>
      <c r="AIV10"/>
      <c r="AIW10"/>
      <c r="AIX10"/>
      <c r="AIY10"/>
      <c r="AIZ10"/>
      <c r="AJA10"/>
      <c r="AJB10"/>
      <c r="AJC10"/>
      <c r="AJD10"/>
      <c r="AJE10"/>
      <c r="AJF10"/>
      <c r="AJG10"/>
      <c r="AJH10"/>
      <c r="AJI10"/>
      <c r="AJJ10"/>
      <c r="AJK10"/>
      <c r="AJL10"/>
      <c r="AJM10"/>
      <c r="AJN10"/>
      <c r="AJO10"/>
      <c r="AJP10"/>
      <c r="AJQ10"/>
      <c r="AJR10"/>
      <c r="AJS10"/>
      <c r="AJT10"/>
      <c r="AJU10"/>
      <c r="AJV10"/>
      <c r="AJW10"/>
    </row>
    <row r="11" spans="1:959" ht="15.6">
      <c r="A11" s="220">
        <f>COUNTIF($A$12:$B$110,"*OK*")</f>
        <v>0</v>
      </c>
      <c r="B11" s="221"/>
      <c r="C11" s="226"/>
      <c r="D11" s="226"/>
      <c r="E11" s="226"/>
      <c r="F11" s="229">
        <f>SUM(F12:F110)</f>
        <v>109</v>
      </c>
      <c r="G11" s="229">
        <f>SUM(G12:G110)</f>
        <v>111</v>
      </c>
      <c r="H11" s="229">
        <f>SUM(H12:H110)</f>
        <v>2</v>
      </c>
      <c r="I11" s="241">
        <f>SUM(I12:I110)</f>
        <v>220</v>
      </c>
      <c r="J11" s="242">
        <f>SUM(J12:J83)</f>
        <v>0</v>
      </c>
      <c r="K11" s="240"/>
      <c r="L11" s="240"/>
      <c r="M11" s="240"/>
      <c r="N11" s="232">
        <f t="shared" ref="N11:O11" si="1">SUM(N12:N110)</f>
        <v>0</v>
      </c>
      <c r="O11" s="233">
        <f t="shared" si="1"/>
        <v>0</v>
      </c>
      <c r="P11" s="175">
        <f>SUM(P12:P110)</f>
        <v>0</v>
      </c>
      <c r="Q11" s="232">
        <f t="shared" ref="Q11:AO11" si="2">SUM(Q12:Q110)</f>
        <v>0</v>
      </c>
      <c r="R11" s="232">
        <f t="shared" si="2"/>
        <v>0</v>
      </c>
      <c r="S11" s="232">
        <f t="shared" si="2"/>
        <v>0</v>
      </c>
      <c r="T11" s="232">
        <f t="shared" si="2"/>
        <v>0</v>
      </c>
      <c r="U11" s="232">
        <f t="shared" si="2"/>
        <v>0</v>
      </c>
      <c r="V11" s="232">
        <f t="shared" si="2"/>
        <v>0</v>
      </c>
      <c r="W11" s="232">
        <f t="shared" si="2"/>
        <v>0</v>
      </c>
      <c r="X11" s="232">
        <f t="shared" si="2"/>
        <v>0</v>
      </c>
      <c r="Y11" s="232">
        <f t="shared" si="2"/>
        <v>0</v>
      </c>
      <c r="Z11" s="232">
        <f t="shared" si="2"/>
        <v>0</v>
      </c>
      <c r="AA11" s="232">
        <f t="shared" si="2"/>
        <v>0</v>
      </c>
      <c r="AB11" s="232">
        <f t="shared" si="2"/>
        <v>0</v>
      </c>
      <c r="AC11" s="232">
        <f t="shared" si="2"/>
        <v>0</v>
      </c>
      <c r="AD11" s="232">
        <f t="shared" si="2"/>
        <v>0</v>
      </c>
      <c r="AE11" s="232">
        <f t="shared" si="2"/>
        <v>0</v>
      </c>
      <c r="AF11" s="232">
        <f t="shared" si="2"/>
        <v>0</v>
      </c>
      <c r="AG11" s="232">
        <f t="shared" si="2"/>
        <v>0</v>
      </c>
      <c r="AH11" s="232">
        <f t="shared" si="2"/>
        <v>0</v>
      </c>
      <c r="AI11" s="232">
        <f t="shared" si="2"/>
        <v>0</v>
      </c>
      <c r="AJ11" s="232">
        <f t="shared" si="2"/>
        <v>0</v>
      </c>
      <c r="AK11" s="232">
        <f t="shared" si="2"/>
        <v>0</v>
      </c>
      <c r="AL11" s="232">
        <f t="shared" si="2"/>
        <v>0</v>
      </c>
      <c r="AM11" s="232">
        <f t="shared" si="2"/>
        <v>0</v>
      </c>
      <c r="AN11" s="232">
        <f t="shared" si="2"/>
        <v>0</v>
      </c>
      <c r="AO11" s="232">
        <f t="shared" si="2"/>
        <v>0</v>
      </c>
      <c r="AP11" s="135"/>
      <c r="AQ11" s="135"/>
      <c r="AR11" s="135"/>
      <c r="AS11" s="135"/>
      <c r="AT11" s="135"/>
      <c r="AU11" s="135"/>
      <c r="AV11" s="135"/>
      <c r="AW11" s="135"/>
      <c r="AX11" s="135"/>
      <c r="AY11" s="135"/>
      <c r="AZ11" s="135"/>
      <c r="BA11" s="135"/>
      <c r="BB11" s="135"/>
      <c r="BC11" s="135"/>
      <c r="BD11" s="135"/>
      <c r="BE11" s="135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  <c r="AJA11"/>
      <c r="AJB11"/>
      <c r="AJC11"/>
      <c r="AJD11"/>
      <c r="AJE11"/>
      <c r="AJF11"/>
      <c r="AJG11"/>
      <c r="AJH11"/>
      <c r="AJI11"/>
      <c r="AJJ11"/>
      <c r="AJK11"/>
      <c r="AJL11"/>
      <c r="AJM11"/>
      <c r="AJN11"/>
      <c r="AJO11"/>
      <c r="AJP11"/>
      <c r="AJQ11"/>
      <c r="AJR11"/>
      <c r="AJS11"/>
      <c r="AJT11"/>
      <c r="AJU11"/>
      <c r="AJV11"/>
      <c r="AJW11"/>
    </row>
    <row r="12" spans="1:959">
      <c r="A12" s="170"/>
      <c r="B12" s="143"/>
      <c r="C12" s="144"/>
      <c r="D12" s="145"/>
      <c r="E12" s="243">
        <v>44217</v>
      </c>
      <c r="F12" s="136">
        <v>1</v>
      </c>
      <c r="G12" s="136">
        <v>4</v>
      </c>
      <c r="H12" s="136"/>
      <c r="I12" s="169">
        <f t="shared" ref="I12:I75" si="3">F12+G12</f>
        <v>5</v>
      </c>
      <c r="J12" s="141" t="str">
        <f t="shared" ref="J12:J75" si="4">IF(A12="ok",I12,"")</f>
        <v/>
      </c>
      <c r="K12" s="140">
        <v>14</v>
      </c>
      <c r="L12" s="178">
        <v>1</v>
      </c>
      <c r="M12" s="176" t="str">
        <f>IF(ISBLANK(L12),"",CHOOSE(IF(MOD(L12,3)=0,3,MOD(L12,3)),"14:00","14:30","15:00"))</f>
        <v>14:00</v>
      </c>
      <c r="N12" s="185" t="str">
        <f t="shared" ref="N12:N75" si="5">IF(J12="","",2*J12)</f>
        <v/>
      </c>
      <c r="O12" s="177" t="str">
        <f>IF(N12="","",COUNT(P12:AO12)*N12-SUM(P12:AO12))</f>
        <v/>
      </c>
      <c r="P12" s="182"/>
      <c r="Q12" s="239"/>
      <c r="R12" s="239"/>
      <c r="S12" s="239"/>
      <c r="T12" s="239"/>
      <c r="U12" s="239"/>
      <c r="V12" s="239"/>
      <c r="W12" s="239"/>
      <c r="X12" s="239"/>
      <c r="Y12" s="239"/>
      <c r="Z12" s="239"/>
      <c r="AA12" s="239"/>
      <c r="AB12" s="239"/>
      <c r="AC12" s="239"/>
      <c r="AD12" s="239"/>
      <c r="AE12" s="239"/>
      <c r="AF12" s="239"/>
      <c r="AG12" s="239"/>
      <c r="AH12" s="239"/>
      <c r="AI12" s="239"/>
      <c r="AJ12" s="239"/>
      <c r="AK12" s="239"/>
      <c r="AL12" s="239"/>
      <c r="AM12" s="239"/>
      <c r="AN12" s="239"/>
      <c r="AO12" s="239"/>
      <c r="AP12" s="135"/>
      <c r="AQ12" s="135"/>
      <c r="AR12" s="135"/>
      <c r="AS12" s="135"/>
      <c r="AT12" s="135"/>
      <c r="AU12" s="135"/>
      <c r="AV12" s="135"/>
      <c r="AW12" s="135"/>
      <c r="AX12" s="135"/>
      <c r="AY12" s="135"/>
      <c r="AZ12" s="135"/>
      <c r="BA12" s="135"/>
      <c r="BB12" s="135"/>
      <c r="BC12" s="135"/>
      <c r="BD12" s="135"/>
      <c r="BE12" s="135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</row>
    <row r="13" spans="1:959">
      <c r="A13" s="171"/>
      <c r="B13" s="147"/>
      <c r="C13" s="148"/>
      <c r="D13" s="149"/>
      <c r="E13" s="243">
        <v>44251</v>
      </c>
      <c r="F13" s="137">
        <v>2</v>
      </c>
      <c r="G13" s="137">
        <v>3</v>
      </c>
      <c r="H13" s="137"/>
      <c r="I13" s="169">
        <f t="shared" si="3"/>
        <v>5</v>
      </c>
      <c r="J13" s="141" t="str">
        <f t="shared" si="4"/>
        <v/>
      </c>
      <c r="K13" s="142">
        <v>14</v>
      </c>
      <c r="L13" s="179">
        <v>1</v>
      </c>
      <c r="M13" s="176" t="str">
        <f t="shared" ref="M13:M76" si="6">IF(ISBLANK(L13),"",CHOOSE(IF(MOD(L13,3)=0,3,MOD(L13,3)),"14:00","14:30","15:00"))</f>
        <v>14:00</v>
      </c>
      <c r="N13" s="186" t="str">
        <f t="shared" si="5"/>
        <v/>
      </c>
      <c r="O13" s="177" t="str">
        <f t="shared" ref="O13:O76" si="7">IF(N13="","",COUNT(P13:AO13)*N13-SUM(P13:AO13))</f>
        <v/>
      </c>
      <c r="P13" s="182"/>
      <c r="Q13" s="239"/>
      <c r="R13" s="239"/>
      <c r="S13" s="239"/>
      <c r="T13" s="239"/>
      <c r="U13" s="239"/>
      <c r="V13" s="239"/>
      <c r="W13" s="239"/>
      <c r="X13" s="239"/>
      <c r="Y13" s="239"/>
      <c r="Z13" s="239"/>
      <c r="AA13" s="239"/>
      <c r="AB13" s="239"/>
      <c r="AC13" s="239"/>
      <c r="AD13" s="239"/>
      <c r="AE13" s="239"/>
      <c r="AF13" s="239"/>
      <c r="AG13" s="239"/>
      <c r="AH13" s="239"/>
      <c r="AI13" s="239"/>
      <c r="AJ13" s="239"/>
      <c r="AK13" s="239"/>
      <c r="AL13" s="239"/>
      <c r="AM13" s="239"/>
      <c r="AN13" s="239"/>
      <c r="AO13" s="239"/>
      <c r="AP13" s="135"/>
      <c r="AQ13" s="135"/>
      <c r="AR13" s="135"/>
      <c r="AS13" s="135"/>
      <c r="AT13" s="135"/>
      <c r="AU13" s="135"/>
      <c r="AV13" s="135"/>
      <c r="AW13" s="135"/>
      <c r="AX13" s="135"/>
      <c r="AY13" s="135"/>
      <c r="AZ13" s="135"/>
      <c r="BA13" s="135"/>
      <c r="BB13" s="135"/>
      <c r="BC13" s="135"/>
      <c r="BD13" s="135"/>
      <c r="BE13" s="135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O13"/>
      <c r="PP13"/>
      <c r="PQ13"/>
      <c r="PR13"/>
      <c r="PS13"/>
      <c r="PT13"/>
      <c r="PU13"/>
      <c r="PV13"/>
      <c r="PW13"/>
      <c r="PX13"/>
      <c r="PY13"/>
      <c r="PZ13"/>
      <c r="QA13"/>
      <c r="QB13"/>
      <c r="QC13"/>
      <c r="QD13"/>
      <c r="QE13"/>
      <c r="QF13"/>
      <c r="QG13"/>
      <c r="QH13"/>
      <c r="QI13"/>
      <c r="QJ13"/>
      <c r="QK13"/>
      <c r="QL13"/>
      <c r="QM13"/>
      <c r="QN13"/>
      <c r="QO13"/>
      <c r="QP13"/>
      <c r="QQ13"/>
      <c r="QR13"/>
      <c r="QS13"/>
      <c r="QT13"/>
      <c r="QU13"/>
      <c r="QV13"/>
      <c r="QW13"/>
      <c r="QX13"/>
      <c r="QY13"/>
      <c r="QZ13"/>
      <c r="RA13"/>
      <c r="RB13"/>
      <c r="RC13"/>
      <c r="RD13"/>
      <c r="RE13"/>
      <c r="RF13"/>
      <c r="RG13"/>
      <c r="RH13"/>
      <c r="RI13"/>
      <c r="RJ13"/>
      <c r="RK13"/>
      <c r="RL13"/>
      <c r="RM13"/>
      <c r="RN13"/>
      <c r="RO13"/>
      <c r="RP13"/>
      <c r="RQ13"/>
      <c r="RR13"/>
      <c r="RS13"/>
      <c r="RT13"/>
      <c r="RU13"/>
      <c r="RV13"/>
      <c r="RW13"/>
      <c r="RX13"/>
      <c r="RY13"/>
      <c r="RZ13"/>
      <c r="SA13"/>
      <c r="SB13"/>
      <c r="SC13"/>
      <c r="SD13"/>
      <c r="SE13"/>
      <c r="SF13"/>
      <c r="SG13"/>
      <c r="SH13"/>
      <c r="SI13"/>
      <c r="SJ13"/>
      <c r="SK13"/>
      <c r="SL13"/>
      <c r="SM13"/>
      <c r="SN13"/>
      <c r="SO13"/>
      <c r="SP13"/>
      <c r="SQ13"/>
      <c r="SR13"/>
      <c r="SS13"/>
      <c r="ST13"/>
      <c r="SU13"/>
      <c r="SV13"/>
      <c r="SW13"/>
      <c r="SX13"/>
      <c r="SY13"/>
      <c r="SZ13"/>
      <c r="TA13"/>
      <c r="TB13"/>
      <c r="TC13"/>
      <c r="TD13"/>
      <c r="TE13"/>
      <c r="TF13"/>
      <c r="TG13"/>
      <c r="TH13"/>
      <c r="TI13"/>
      <c r="TJ13"/>
      <c r="TK13"/>
      <c r="TL13"/>
      <c r="TM13"/>
      <c r="TN13"/>
      <c r="TO13"/>
      <c r="TP13"/>
      <c r="TQ13"/>
      <c r="TR13"/>
      <c r="TS13"/>
      <c r="TT13"/>
      <c r="TU13"/>
      <c r="TV13"/>
      <c r="TW13"/>
      <c r="TX13"/>
      <c r="TY13"/>
      <c r="TZ13"/>
      <c r="UA13"/>
      <c r="UB13"/>
      <c r="UC13"/>
      <c r="UD13"/>
      <c r="UE13"/>
      <c r="UF13"/>
      <c r="UG13"/>
      <c r="UH13"/>
      <c r="UI13"/>
      <c r="UJ13"/>
      <c r="UK13"/>
      <c r="UL13"/>
      <c r="UM13"/>
      <c r="UN13"/>
      <c r="UO13"/>
      <c r="UP13"/>
      <c r="UQ13"/>
      <c r="UR13"/>
      <c r="US13"/>
      <c r="UT13"/>
      <c r="UU13"/>
      <c r="UV13"/>
      <c r="UW13"/>
      <c r="UX13"/>
      <c r="UY13"/>
      <c r="UZ13"/>
      <c r="VA13"/>
      <c r="VB13"/>
      <c r="VC13"/>
      <c r="VD13"/>
      <c r="VE13"/>
      <c r="VF13"/>
      <c r="VG13"/>
      <c r="VH13"/>
      <c r="VI13"/>
      <c r="VJ13"/>
      <c r="VK13"/>
      <c r="VL13"/>
      <c r="VM13"/>
      <c r="VN13"/>
      <c r="VO13"/>
      <c r="VP13"/>
      <c r="VQ13"/>
      <c r="VR13"/>
      <c r="VS13"/>
      <c r="VT13"/>
      <c r="VU13"/>
      <c r="VV13"/>
      <c r="VW13"/>
      <c r="VX13"/>
      <c r="VY13"/>
      <c r="VZ13"/>
      <c r="WA13"/>
      <c r="WB13"/>
      <c r="WC13"/>
      <c r="WD13"/>
      <c r="WE13"/>
      <c r="WF13"/>
      <c r="WG13"/>
      <c r="WH13"/>
      <c r="WI13"/>
      <c r="WJ13"/>
      <c r="WK13"/>
      <c r="WL13"/>
      <c r="WM13"/>
      <c r="WN13"/>
      <c r="WO13"/>
      <c r="WP13"/>
      <c r="WQ13"/>
      <c r="WR13"/>
      <c r="WS13"/>
      <c r="WT13"/>
      <c r="WU13"/>
      <c r="WV13"/>
      <c r="WW13"/>
      <c r="WX13"/>
      <c r="WY13"/>
      <c r="WZ13"/>
      <c r="XA13"/>
      <c r="XB13"/>
      <c r="XC13"/>
      <c r="XD13"/>
      <c r="XE13"/>
      <c r="XF13"/>
      <c r="XG13"/>
      <c r="XH13"/>
      <c r="XI13"/>
      <c r="XJ13"/>
      <c r="XK13"/>
      <c r="XL13"/>
      <c r="XM13"/>
      <c r="XN13"/>
      <c r="XO13"/>
      <c r="XP13"/>
      <c r="XQ13"/>
      <c r="XR13"/>
      <c r="XS13"/>
      <c r="XT13"/>
      <c r="XU13"/>
      <c r="XV13"/>
      <c r="XW13"/>
      <c r="XX13"/>
      <c r="XY13"/>
      <c r="XZ13"/>
      <c r="YA13"/>
      <c r="YB13"/>
      <c r="YC13"/>
      <c r="YD13"/>
      <c r="YE13"/>
      <c r="YF13"/>
      <c r="YG13"/>
      <c r="YH13"/>
      <c r="YI13"/>
      <c r="YJ13"/>
      <c r="YK13"/>
      <c r="YL13"/>
      <c r="YM13"/>
      <c r="YN13"/>
      <c r="YO13"/>
      <c r="YP13"/>
      <c r="YQ13"/>
      <c r="YR13"/>
      <c r="YS13"/>
      <c r="YT13"/>
      <c r="YU13"/>
      <c r="YV13"/>
      <c r="YW13"/>
      <c r="YX13"/>
      <c r="YY13"/>
      <c r="YZ13"/>
      <c r="ZA13"/>
      <c r="ZB13"/>
      <c r="ZC13"/>
      <c r="ZD13"/>
      <c r="ZE13"/>
      <c r="ZF13"/>
      <c r="ZG13"/>
      <c r="ZH13"/>
      <c r="ZI13"/>
      <c r="ZJ13"/>
      <c r="ZK13"/>
      <c r="ZL13"/>
      <c r="ZM13"/>
      <c r="ZN13"/>
      <c r="ZO13"/>
      <c r="ZP13"/>
      <c r="ZQ13"/>
      <c r="ZR13"/>
      <c r="ZS13"/>
      <c r="ZT13"/>
      <c r="ZU13"/>
      <c r="ZV13"/>
      <c r="ZW13"/>
      <c r="ZX13"/>
      <c r="ZY13"/>
      <c r="ZZ13"/>
      <c r="AAA13"/>
      <c r="AAB13"/>
      <c r="AAC13"/>
      <c r="AAD13"/>
      <c r="AAE13"/>
      <c r="AAF13"/>
      <c r="AAG13"/>
      <c r="AAH13"/>
      <c r="AAI13"/>
      <c r="AAJ13"/>
      <c r="AAK13"/>
      <c r="AAL13"/>
      <c r="AAM13"/>
      <c r="AAN13"/>
      <c r="AAO13"/>
      <c r="AAP13"/>
      <c r="AAQ13"/>
      <c r="AAR13"/>
      <c r="AAS13"/>
      <c r="AAT13"/>
      <c r="AAU13"/>
      <c r="AAV13"/>
      <c r="AAW13"/>
      <c r="AAX13"/>
      <c r="AAY13"/>
      <c r="AAZ13"/>
      <c r="ABA13"/>
      <c r="ABB13"/>
      <c r="ABC13"/>
      <c r="ABD13"/>
      <c r="ABE13"/>
      <c r="ABF13"/>
      <c r="ABG13"/>
      <c r="ABH13"/>
      <c r="ABI13"/>
      <c r="ABJ13"/>
      <c r="ABK13"/>
      <c r="ABL13"/>
      <c r="ABM13"/>
      <c r="ABN13"/>
      <c r="ABO13"/>
      <c r="ABP13"/>
      <c r="ABQ13"/>
      <c r="ABR13"/>
      <c r="ABS13"/>
      <c r="ABT13"/>
      <c r="ABU13"/>
      <c r="ABV13"/>
      <c r="ABW13"/>
      <c r="ABX13"/>
      <c r="ABY13"/>
      <c r="ABZ13"/>
      <c r="ACA13"/>
      <c r="ACB13"/>
      <c r="ACC13"/>
      <c r="ACD13"/>
      <c r="ACE13"/>
      <c r="ACF13"/>
      <c r="ACG13"/>
      <c r="ACH13"/>
      <c r="ACI13"/>
      <c r="ACJ13"/>
      <c r="ACK13"/>
      <c r="ACL13"/>
      <c r="ACM13"/>
      <c r="ACN13"/>
      <c r="ACO13"/>
      <c r="ACP13"/>
      <c r="ACQ13"/>
      <c r="ACR13"/>
      <c r="ACS13"/>
      <c r="ACT13"/>
      <c r="ACU13"/>
      <c r="ACV13"/>
      <c r="ACW13"/>
      <c r="ACX13"/>
      <c r="ACY13"/>
      <c r="ACZ13"/>
      <c r="ADA13"/>
      <c r="ADB13"/>
      <c r="ADC13"/>
      <c r="ADD13"/>
      <c r="ADE13"/>
      <c r="ADF13"/>
      <c r="ADG13"/>
      <c r="ADH13"/>
      <c r="ADI13"/>
      <c r="ADJ13"/>
      <c r="ADK13"/>
      <c r="ADL13"/>
      <c r="ADM13"/>
      <c r="ADN13"/>
      <c r="ADO13"/>
      <c r="ADP13"/>
      <c r="ADQ13"/>
      <c r="ADR13"/>
      <c r="ADS13"/>
      <c r="ADT13"/>
      <c r="ADU13"/>
      <c r="ADV13"/>
      <c r="ADW13"/>
      <c r="ADX13"/>
      <c r="ADY13"/>
      <c r="ADZ13"/>
      <c r="AEA13"/>
      <c r="AEB13"/>
      <c r="AEC13"/>
      <c r="AED13"/>
      <c r="AEE13"/>
      <c r="AEF13"/>
      <c r="AEG13"/>
      <c r="AEH13"/>
      <c r="AEI13"/>
      <c r="AEJ13"/>
      <c r="AEK13"/>
      <c r="AEL13"/>
      <c r="AEM13"/>
      <c r="AEN13"/>
      <c r="AEO13"/>
      <c r="AEP13"/>
      <c r="AEQ13"/>
      <c r="AER13"/>
      <c r="AES13"/>
      <c r="AET13"/>
      <c r="AEU13"/>
      <c r="AEV13"/>
      <c r="AEW13"/>
      <c r="AEX13"/>
      <c r="AEY13"/>
      <c r="AEZ13"/>
      <c r="AFA13"/>
      <c r="AFB13"/>
      <c r="AFC13"/>
      <c r="AFD13"/>
      <c r="AFE13"/>
      <c r="AFF13"/>
      <c r="AFG13"/>
      <c r="AFH13"/>
      <c r="AFI13"/>
      <c r="AFJ13"/>
      <c r="AFK13"/>
      <c r="AFL13"/>
      <c r="AFM13"/>
      <c r="AFN13"/>
      <c r="AFO13"/>
      <c r="AFP13"/>
      <c r="AFQ13"/>
      <c r="AFR13"/>
      <c r="AFS13"/>
      <c r="AFT13"/>
      <c r="AFU13"/>
      <c r="AFV13"/>
      <c r="AFW13"/>
      <c r="AFX13"/>
      <c r="AFY13"/>
      <c r="AFZ13"/>
      <c r="AGA13"/>
      <c r="AGB13"/>
      <c r="AGC13"/>
      <c r="AGD13"/>
      <c r="AGE13"/>
      <c r="AGF13"/>
      <c r="AGG13"/>
      <c r="AGH13"/>
      <c r="AGI13"/>
      <c r="AGJ13"/>
      <c r="AGK13"/>
      <c r="AGL13"/>
      <c r="AGM13"/>
      <c r="AGN13"/>
      <c r="AGO13"/>
      <c r="AGP13"/>
      <c r="AGQ13"/>
      <c r="AGR13"/>
      <c r="AGS13"/>
      <c r="AGT13"/>
      <c r="AGU13"/>
      <c r="AGV13"/>
      <c r="AGW13"/>
      <c r="AGX13"/>
      <c r="AGY13"/>
      <c r="AGZ13"/>
      <c r="AHA13"/>
      <c r="AHB13"/>
      <c r="AHC13"/>
      <c r="AHD13"/>
      <c r="AHE13"/>
      <c r="AHF13"/>
      <c r="AHG13"/>
      <c r="AHH13"/>
      <c r="AHI13"/>
      <c r="AHJ13"/>
      <c r="AHK13"/>
      <c r="AHL13"/>
      <c r="AHM13"/>
      <c r="AHN13"/>
      <c r="AHO13"/>
      <c r="AHP13"/>
      <c r="AHQ13"/>
      <c r="AHR13"/>
      <c r="AHS13"/>
      <c r="AHT13"/>
      <c r="AHU13"/>
      <c r="AHV13"/>
      <c r="AHW13"/>
      <c r="AHX13"/>
      <c r="AHY13"/>
      <c r="AHZ13"/>
      <c r="AIA13"/>
      <c r="AIB13"/>
      <c r="AIC13"/>
      <c r="AID13"/>
      <c r="AIE13"/>
      <c r="AIF13"/>
      <c r="AIG13"/>
      <c r="AIH13"/>
      <c r="AII13"/>
      <c r="AIJ13"/>
      <c r="AIK13"/>
      <c r="AIL13"/>
      <c r="AIM13"/>
      <c r="AIN13"/>
      <c r="AIO13"/>
      <c r="AIP13"/>
      <c r="AIQ13"/>
      <c r="AIR13"/>
      <c r="AIS13"/>
      <c r="AIT13"/>
      <c r="AIU13"/>
      <c r="AIV13"/>
      <c r="AIW13"/>
      <c r="AIX13"/>
      <c r="AIY13"/>
      <c r="AIZ13"/>
      <c r="AJA13"/>
      <c r="AJB13"/>
      <c r="AJC13"/>
      <c r="AJD13"/>
      <c r="AJE13"/>
      <c r="AJF13"/>
      <c r="AJG13"/>
      <c r="AJH13"/>
      <c r="AJI13"/>
      <c r="AJJ13"/>
      <c r="AJK13"/>
      <c r="AJL13"/>
      <c r="AJM13"/>
      <c r="AJN13"/>
      <c r="AJO13"/>
      <c r="AJP13"/>
      <c r="AJQ13"/>
      <c r="AJR13"/>
      <c r="AJS13"/>
      <c r="AJT13"/>
      <c r="AJU13"/>
      <c r="AJV13"/>
      <c r="AJW13"/>
    </row>
    <row r="14" spans="1:959">
      <c r="A14" s="171"/>
      <c r="B14" s="147">
        <v>190470358</v>
      </c>
      <c r="C14" s="148"/>
      <c r="D14" s="149"/>
      <c r="E14" s="243">
        <v>44301</v>
      </c>
      <c r="F14" s="137">
        <v>2</v>
      </c>
      <c r="G14" s="137"/>
      <c r="H14" s="137"/>
      <c r="I14" s="169">
        <f t="shared" si="3"/>
        <v>2</v>
      </c>
      <c r="J14" s="141" t="str">
        <f t="shared" si="4"/>
        <v/>
      </c>
      <c r="K14" s="142">
        <v>15</v>
      </c>
      <c r="L14" s="179">
        <v>3</v>
      </c>
      <c r="M14" s="176" t="str">
        <f t="shared" si="6"/>
        <v>15:00</v>
      </c>
      <c r="N14" s="186" t="str">
        <f t="shared" si="5"/>
        <v/>
      </c>
      <c r="O14" s="177" t="str">
        <f t="shared" si="7"/>
        <v/>
      </c>
      <c r="P14" s="182"/>
      <c r="Q14" s="239"/>
      <c r="R14" s="239"/>
      <c r="S14" s="239"/>
      <c r="T14" s="239"/>
      <c r="U14" s="239"/>
      <c r="V14" s="239"/>
      <c r="W14" s="239"/>
      <c r="X14" s="239"/>
      <c r="Y14" s="239"/>
      <c r="Z14" s="239"/>
      <c r="AA14" s="239"/>
      <c r="AB14" s="239"/>
      <c r="AC14" s="239"/>
      <c r="AD14" s="239"/>
      <c r="AE14" s="239"/>
      <c r="AF14" s="239"/>
      <c r="AG14" s="239"/>
      <c r="AH14" s="239"/>
      <c r="AI14" s="239"/>
      <c r="AJ14" s="239"/>
      <c r="AK14" s="239"/>
      <c r="AL14" s="239"/>
      <c r="AM14" s="239"/>
      <c r="AN14" s="239"/>
      <c r="AO14" s="239"/>
      <c r="AP14" s="135"/>
      <c r="AQ14" s="135"/>
      <c r="AR14" s="135"/>
      <c r="AS14" s="135"/>
      <c r="AT14" s="135"/>
      <c r="AU14" s="135"/>
      <c r="AV14" s="135"/>
      <c r="AW14" s="135"/>
      <c r="AX14" s="135"/>
      <c r="AY14" s="135"/>
      <c r="AZ14" s="135"/>
      <c r="BA14" s="135"/>
      <c r="BB14" s="135"/>
      <c r="BC14" s="135"/>
      <c r="BD14" s="135"/>
      <c r="BE14" s="135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</row>
    <row r="15" spans="1:959">
      <c r="A15" s="171"/>
      <c r="B15" s="147"/>
      <c r="C15" s="148"/>
      <c r="D15" s="149"/>
      <c r="E15" s="243">
        <v>44301</v>
      </c>
      <c r="F15" s="137">
        <v>1</v>
      </c>
      <c r="G15" s="137">
        <v>1</v>
      </c>
      <c r="H15" s="137"/>
      <c r="I15" s="169">
        <f t="shared" si="3"/>
        <v>2</v>
      </c>
      <c r="J15" s="141" t="str">
        <f t="shared" si="4"/>
        <v/>
      </c>
      <c r="K15" s="142">
        <v>15</v>
      </c>
      <c r="L15" s="179">
        <v>3</v>
      </c>
      <c r="M15" s="176" t="str">
        <f t="shared" si="6"/>
        <v>15:00</v>
      </c>
      <c r="N15" s="186" t="str">
        <f t="shared" si="5"/>
        <v/>
      </c>
      <c r="O15" s="177" t="str">
        <f t="shared" si="7"/>
        <v/>
      </c>
      <c r="P15" s="182"/>
      <c r="Q15" s="239"/>
      <c r="R15" s="239"/>
      <c r="S15" s="239"/>
      <c r="T15" s="239"/>
      <c r="U15" s="239"/>
      <c r="V15" s="239"/>
      <c r="W15" s="239"/>
      <c r="X15" s="239"/>
      <c r="Y15" s="239"/>
      <c r="Z15" s="239"/>
      <c r="AA15" s="239"/>
      <c r="AB15" s="239"/>
      <c r="AC15" s="239"/>
      <c r="AD15" s="239"/>
      <c r="AE15" s="239"/>
      <c r="AF15" s="239"/>
      <c r="AG15" s="239"/>
      <c r="AH15" s="239"/>
      <c r="AI15" s="239"/>
      <c r="AJ15" s="239"/>
      <c r="AK15" s="239"/>
      <c r="AL15" s="239"/>
      <c r="AM15" s="239"/>
      <c r="AN15" s="239"/>
      <c r="AO15" s="239"/>
      <c r="AP15" s="135"/>
      <c r="AQ15" s="135"/>
      <c r="AR15" s="135"/>
      <c r="AS15" s="135"/>
      <c r="AT15" s="135"/>
      <c r="AU15" s="135"/>
      <c r="AV15" s="135"/>
      <c r="AW15" s="135"/>
      <c r="AX15" s="135"/>
      <c r="AY15" s="135"/>
      <c r="AZ15" s="135"/>
      <c r="BA15" s="135"/>
      <c r="BB15" s="135"/>
      <c r="BC15" s="135"/>
      <c r="BD15" s="135"/>
      <c r="BE15" s="13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  <c r="SU15"/>
      <c r="SV15"/>
      <c r="SW15"/>
      <c r="SX15"/>
      <c r="SY15"/>
      <c r="SZ15"/>
      <c r="TA15"/>
      <c r="TB15"/>
      <c r="TC15"/>
      <c r="TD15"/>
      <c r="TE15"/>
      <c r="TF15"/>
      <c r="TG15"/>
      <c r="TH15"/>
      <c r="TI15"/>
      <c r="TJ15"/>
      <c r="TK15"/>
      <c r="TL15"/>
      <c r="TM15"/>
      <c r="TN15"/>
      <c r="TO15"/>
      <c r="TP15"/>
      <c r="TQ15"/>
      <c r="TR15"/>
      <c r="TS15"/>
      <c r="TT15"/>
      <c r="TU15"/>
      <c r="TV15"/>
      <c r="TW15"/>
      <c r="TX15"/>
      <c r="TY15"/>
      <c r="TZ15"/>
      <c r="UA15"/>
      <c r="UB15"/>
      <c r="UC15"/>
      <c r="UD15"/>
      <c r="UE15"/>
      <c r="UF15"/>
      <c r="UG15"/>
      <c r="UH15"/>
      <c r="UI15"/>
      <c r="UJ15"/>
      <c r="UK15"/>
      <c r="UL15"/>
      <c r="UM15"/>
      <c r="UN15"/>
      <c r="UO15"/>
      <c r="UP15"/>
      <c r="UQ15"/>
      <c r="UR15"/>
      <c r="US15"/>
      <c r="UT15"/>
      <c r="UU15"/>
      <c r="UV15"/>
      <c r="UW15"/>
      <c r="UX15"/>
      <c r="UY15"/>
      <c r="UZ15"/>
      <c r="VA15"/>
      <c r="VB15"/>
      <c r="VC15"/>
      <c r="VD15"/>
      <c r="VE15"/>
      <c r="VF15"/>
      <c r="VG15"/>
      <c r="VH15"/>
      <c r="VI15"/>
      <c r="VJ15"/>
      <c r="VK15"/>
      <c r="VL15"/>
      <c r="VM15"/>
      <c r="VN15"/>
      <c r="VO15"/>
      <c r="VP15"/>
      <c r="VQ15"/>
      <c r="VR15"/>
      <c r="VS15"/>
      <c r="VT15"/>
      <c r="VU15"/>
      <c r="VV15"/>
      <c r="VW15"/>
      <c r="VX15"/>
      <c r="VY15"/>
      <c r="VZ15"/>
      <c r="WA15"/>
      <c r="WB15"/>
      <c r="WC15"/>
      <c r="WD15"/>
      <c r="WE15"/>
      <c r="WF15"/>
      <c r="WG15"/>
      <c r="WH15"/>
      <c r="WI15"/>
      <c r="WJ15"/>
      <c r="WK15"/>
      <c r="WL15"/>
      <c r="WM15"/>
      <c r="WN15"/>
      <c r="WO15"/>
      <c r="WP15"/>
      <c r="WQ15"/>
      <c r="WR15"/>
      <c r="WS15"/>
      <c r="WT15"/>
      <c r="WU15"/>
      <c r="WV15"/>
      <c r="WW15"/>
      <c r="WX15"/>
      <c r="WY15"/>
      <c r="WZ15"/>
      <c r="XA15"/>
      <c r="XB15"/>
      <c r="XC15"/>
      <c r="XD15"/>
      <c r="XE15"/>
      <c r="XF15"/>
      <c r="XG15"/>
      <c r="XH15"/>
      <c r="XI15"/>
      <c r="XJ15"/>
      <c r="XK15"/>
      <c r="XL15"/>
      <c r="XM15"/>
      <c r="XN15"/>
      <c r="XO15"/>
      <c r="XP15"/>
      <c r="XQ15"/>
      <c r="XR15"/>
      <c r="XS15"/>
      <c r="XT15"/>
      <c r="XU15"/>
      <c r="XV15"/>
      <c r="XW15"/>
      <c r="XX15"/>
      <c r="XY15"/>
      <c r="XZ15"/>
      <c r="YA15"/>
      <c r="YB15"/>
      <c r="YC15"/>
      <c r="YD15"/>
      <c r="YE15"/>
      <c r="YF15"/>
      <c r="YG15"/>
      <c r="YH15"/>
      <c r="YI15"/>
      <c r="YJ15"/>
      <c r="YK15"/>
      <c r="YL15"/>
      <c r="YM15"/>
      <c r="YN15"/>
      <c r="YO15"/>
      <c r="YP15"/>
      <c r="YQ15"/>
      <c r="YR15"/>
      <c r="YS15"/>
      <c r="YT15"/>
      <c r="YU15"/>
      <c r="YV15"/>
      <c r="YW15"/>
      <c r="YX15"/>
      <c r="YY15"/>
      <c r="YZ15"/>
      <c r="ZA15"/>
      <c r="ZB15"/>
      <c r="ZC15"/>
      <c r="ZD15"/>
      <c r="ZE15"/>
      <c r="ZF15"/>
      <c r="ZG15"/>
      <c r="ZH15"/>
      <c r="ZI15"/>
      <c r="ZJ15"/>
      <c r="ZK15"/>
      <c r="ZL15"/>
      <c r="ZM15"/>
      <c r="ZN15"/>
      <c r="ZO15"/>
      <c r="ZP15"/>
      <c r="ZQ15"/>
      <c r="ZR15"/>
      <c r="ZS15"/>
      <c r="ZT15"/>
      <c r="ZU15"/>
      <c r="ZV15"/>
      <c r="ZW15"/>
      <c r="ZX15"/>
      <c r="ZY15"/>
      <c r="ZZ15"/>
      <c r="AAA15"/>
      <c r="AAB15"/>
      <c r="AAC15"/>
      <c r="AAD15"/>
      <c r="AAE15"/>
      <c r="AAF15"/>
      <c r="AAG15"/>
      <c r="AAH15"/>
      <c r="AAI15"/>
      <c r="AAJ15"/>
      <c r="AAK15"/>
      <c r="AAL15"/>
      <c r="AAM15"/>
      <c r="AAN15"/>
      <c r="AAO15"/>
      <c r="AAP15"/>
      <c r="AAQ15"/>
      <c r="AAR15"/>
      <c r="AAS15"/>
      <c r="AAT15"/>
      <c r="AAU15"/>
      <c r="AAV15"/>
      <c r="AAW15"/>
      <c r="AAX15"/>
      <c r="AAY15"/>
      <c r="AAZ15"/>
      <c r="ABA15"/>
      <c r="ABB15"/>
      <c r="ABC15"/>
      <c r="ABD15"/>
      <c r="ABE15"/>
      <c r="ABF15"/>
      <c r="ABG15"/>
      <c r="ABH15"/>
      <c r="ABI15"/>
      <c r="ABJ15"/>
      <c r="ABK15"/>
      <c r="ABL15"/>
      <c r="ABM15"/>
      <c r="ABN15"/>
      <c r="ABO15"/>
      <c r="ABP15"/>
      <c r="ABQ15"/>
      <c r="ABR15"/>
      <c r="ABS15"/>
      <c r="ABT15"/>
      <c r="ABU15"/>
      <c r="ABV15"/>
      <c r="ABW15"/>
      <c r="ABX15"/>
      <c r="ABY15"/>
      <c r="ABZ15"/>
      <c r="ACA15"/>
      <c r="ACB15"/>
      <c r="ACC15"/>
      <c r="ACD15"/>
      <c r="ACE15"/>
      <c r="ACF15"/>
      <c r="ACG15"/>
      <c r="ACH15"/>
      <c r="ACI15"/>
      <c r="ACJ15"/>
      <c r="ACK15"/>
      <c r="ACL15"/>
      <c r="ACM15"/>
      <c r="ACN15"/>
      <c r="ACO15"/>
      <c r="ACP15"/>
      <c r="ACQ15"/>
      <c r="ACR15"/>
      <c r="ACS15"/>
      <c r="ACT15"/>
      <c r="ACU15"/>
      <c r="ACV15"/>
      <c r="ACW15"/>
      <c r="ACX15"/>
      <c r="ACY15"/>
      <c r="ACZ15"/>
      <c r="ADA15"/>
      <c r="ADB15"/>
      <c r="ADC15"/>
      <c r="ADD15"/>
      <c r="ADE15"/>
      <c r="ADF15"/>
      <c r="ADG15"/>
      <c r="ADH15"/>
      <c r="ADI15"/>
      <c r="ADJ15"/>
      <c r="ADK15"/>
      <c r="ADL15"/>
      <c r="ADM15"/>
      <c r="ADN15"/>
      <c r="ADO15"/>
      <c r="ADP15"/>
      <c r="ADQ15"/>
      <c r="ADR15"/>
      <c r="ADS15"/>
      <c r="ADT15"/>
      <c r="ADU15"/>
      <c r="ADV15"/>
      <c r="ADW15"/>
      <c r="ADX15"/>
      <c r="ADY15"/>
      <c r="ADZ15"/>
      <c r="AEA15"/>
      <c r="AEB15"/>
      <c r="AEC15"/>
      <c r="AED15"/>
      <c r="AEE15"/>
      <c r="AEF15"/>
      <c r="AEG15"/>
      <c r="AEH15"/>
      <c r="AEI15"/>
      <c r="AEJ15"/>
      <c r="AEK15"/>
      <c r="AEL15"/>
      <c r="AEM15"/>
      <c r="AEN15"/>
      <c r="AEO15"/>
      <c r="AEP15"/>
      <c r="AEQ15"/>
      <c r="AER15"/>
      <c r="AES15"/>
      <c r="AET15"/>
      <c r="AEU15"/>
      <c r="AEV15"/>
      <c r="AEW15"/>
      <c r="AEX15"/>
      <c r="AEY15"/>
      <c r="AEZ15"/>
      <c r="AFA15"/>
      <c r="AFB15"/>
      <c r="AFC15"/>
      <c r="AFD15"/>
      <c r="AFE15"/>
      <c r="AFF15"/>
      <c r="AFG15"/>
      <c r="AFH15"/>
      <c r="AFI15"/>
      <c r="AFJ15"/>
      <c r="AFK15"/>
      <c r="AFL15"/>
      <c r="AFM15"/>
      <c r="AFN15"/>
      <c r="AFO15"/>
      <c r="AFP15"/>
      <c r="AFQ15"/>
      <c r="AFR15"/>
      <c r="AFS15"/>
      <c r="AFT15"/>
      <c r="AFU15"/>
      <c r="AFV15"/>
      <c r="AFW15"/>
      <c r="AFX15"/>
      <c r="AFY15"/>
      <c r="AFZ15"/>
      <c r="AGA15"/>
      <c r="AGB15"/>
      <c r="AGC15"/>
      <c r="AGD15"/>
      <c r="AGE15"/>
      <c r="AGF15"/>
      <c r="AGG15"/>
      <c r="AGH15"/>
      <c r="AGI15"/>
      <c r="AGJ15"/>
      <c r="AGK15"/>
      <c r="AGL15"/>
      <c r="AGM15"/>
      <c r="AGN15"/>
      <c r="AGO15"/>
      <c r="AGP15"/>
      <c r="AGQ15"/>
      <c r="AGR15"/>
      <c r="AGS15"/>
      <c r="AGT15"/>
      <c r="AGU15"/>
      <c r="AGV15"/>
      <c r="AGW15"/>
      <c r="AGX15"/>
      <c r="AGY15"/>
      <c r="AGZ15"/>
      <c r="AHA15"/>
      <c r="AHB15"/>
      <c r="AHC15"/>
      <c r="AHD15"/>
      <c r="AHE15"/>
      <c r="AHF15"/>
      <c r="AHG15"/>
      <c r="AHH15"/>
      <c r="AHI15"/>
      <c r="AHJ15"/>
      <c r="AHK15"/>
      <c r="AHL15"/>
      <c r="AHM15"/>
      <c r="AHN15"/>
      <c r="AHO15"/>
      <c r="AHP15"/>
      <c r="AHQ15"/>
      <c r="AHR15"/>
      <c r="AHS15"/>
      <c r="AHT15"/>
      <c r="AHU15"/>
      <c r="AHV15"/>
      <c r="AHW15"/>
      <c r="AHX15"/>
      <c r="AHY15"/>
      <c r="AHZ15"/>
      <c r="AIA15"/>
      <c r="AIB15"/>
      <c r="AIC15"/>
      <c r="AID15"/>
      <c r="AIE15"/>
      <c r="AIF15"/>
      <c r="AIG15"/>
      <c r="AIH15"/>
      <c r="AII15"/>
      <c r="AIJ15"/>
      <c r="AIK15"/>
      <c r="AIL15"/>
      <c r="AIM15"/>
      <c r="AIN15"/>
      <c r="AIO15"/>
      <c r="AIP15"/>
      <c r="AIQ15"/>
      <c r="AIR15"/>
      <c r="AIS15"/>
      <c r="AIT15"/>
      <c r="AIU15"/>
      <c r="AIV15"/>
      <c r="AIW15"/>
      <c r="AIX15"/>
      <c r="AIY15"/>
      <c r="AIZ15"/>
      <c r="AJA15"/>
      <c r="AJB15"/>
      <c r="AJC15"/>
      <c r="AJD15"/>
      <c r="AJE15"/>
      <c r="AJF15"/>
      <c r="AJG15"/>
      <c r="AJH15"/>
      <c r="AJI15"/>
      <c r="AJJ15"/>
      <c r="AJK15"/>
      <c r="AJL15"/>
      <c r="AJM15"/>
      <c r="AJN15"/>
      <c r="AJO15"/>
      <c r="AJP15"/>
      <c r="AJQ15"/>
      <c r="AJR15"/>
      <c r="AJS15"/>
      <c r="AJT15"/>
      <c r="AJU15"/>
      <c r="AJV15"/>
      <c r="AJW15"/>
    </row>
    <row r="16" spans="1:959">
      <c r="A16" s="171"/>
      <c r="B16" s="147"/>
      <c r="C16" s="148"/>
      <c r="D16" s="149"/>
      <c r="E16" s="243">
        <v>44319</v>
      </c>
      <c r="F16" s="137">
        <v>1</v>
      </c>
      <c r="G16" s="137">
        <v>2</v>
      </c>
      <c r="H16" s="137"/>
      <c r="I16" s="169">
        <f t="shared" si="3"/>
        <v>3</v>
      </c>
      <c r="J16" s="141" t="str">
        <f t="shared" si="4"/>
        <v/>
      </c>
      <c r="K16" s="142">
        <v>15</v>
      </c>
      <c r="L16" s="179">
        <v>3</v>
      </c>
      <c r="M16" s="176" t="str">
        <f t="shared" si="6"/>
        <v>15:00</v>
      </c>
      <c r="N16" s="186" t="str">
        <f t="shared" si="5"/>
        <v/>
      </c>
      <c r="O16" s="177" t="str">
        <f t="shared" si="7"/>
        <v/>
      </c>
      <c r="P16" s="182"/>
      <c r="Q16" s="239"/>
      <c r="R16" s="239"/>
      <c r="S16" s="239"/>
      <c r="T16" s="239"/>
      <c r="U16" s="239"/>
      <c r="V16" s="239"/>
      <c r="W16" s="239"/>
      <c r="X16" s="239"/>
      <c r="Y16" s="239"/>
      <c r="Z16" s="239"/>
      <c r="AA16" s="239"/>
      <c r="AB16" s="239"/>
      <c r="AC16" s="239"/>
      <c r="AD16" s="239"/>
      <c r="AE16" s="239"/>
      <c r="AF16" s="239"/>
      <c r="AG16" s="239"/>
      <c r="AH16" s="239"/>
      <c r="AI16" s="239"/>
      <c r="AJ16" s="239"/>
      <c r="AK16" s="239"/>
      <c r="AL16" s="239"/>
      <c r="AM16" s="239"/>
      <c r="AN16" s="239"/>
      <c r="AO16" s="239"/>
      <c r="AP16" s="135"/>
      <c r="AQ16" s="135"/>
      <c r="AR16" s="135"/>
      <c r="AS16" s="135"/>
      <c r="AT16" s="135"/>
      <c r="AU16" s="135"/>
      <c r="AV16" s="135"/>
      <c r="AW16" s="135"/>
      <c r="AX16" s="135"/>
      <c r="AY16" s="135"/>
      <c r="AZ16" s="135"/>
      <c r="BA16" s="135"/>
      <c r="BB16" s="135"/>
      <c r="BC16" s="135"/>
      <c r="BD16" s="135"/>
      <c r="BE16" s="135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  <c r="ST16"/>
      <c r="SU16"/>
      <c r="SV16"/>
      <c r="SW16"/>
      <c r="SX16"/>
      <c r="SY16"/>
      <c r="SZ16"/>
      <c r="TA16"/>
      <c r="TB16"/>
      <c r="TC16"/>
      <c r="TD16"/>
      <c r="TE16"/>
      <c r="TF16"/>
      <c r="TG16"/>
      <c r="TH16"/>
      <c r="TI16"/>
      <c r="TJ16"/>
      <c r="TK16"/>
      <c r="TL16"/>
      <c r="TM16"/>
      <c r="TN16"/>
      <c r="TO16"/>
      <c r="TP16"/>
      <c r="TQ16"/>
      <c r="TR16"/>
      <c r="TS16"/>
      <c r="TT16"/>
      <c r="TU16"/>
      <c r="TV16"/>
      <c r="TW16"/>
      <c r="TX16"/>
      <c r="TY16"/>
      <c r="TZ16"/>
      <c r="UA16"/>
      <c r="UB16"/>
      <c r="UC16"/>
      <c r="UD16"/>
      <c r="UE16"/>
      <c r="UF16"/>
      <c r="UG16"/>
      <c r="UH16"/>
      <c r="UI16"/>
      <c r="UJ16"/>
      <c r="UK16"/>
      <c r="UL16"/>
      <c r="UM16"/>
      <c r="UN16"/>
      <c r="UO16"/>
      <c r="UP16"/>
      <c r="UQ16"/>
      <c r="UR16"/>
      <c r="US16"/>
      <c r="UT16"/>
      <c r="UU16"/>
      <c r="UV16"/>
      <c r="UW16"/>
      <c r="UX16"/>
      <c r="UY16"/>
      <c r="UZ16"/>
      <c r="VA16"/>
      <c r="VB16"/>
      <c r="VC16"/>
      <c r="VD16"/>
      <c r="VE16"/>
      <c r="VF16"/>
      <c r="VG16"/>
      <c r="VH16"/>
      <c r="VI16"/>
      <c r="VJ16"/>
      <c r="VK16"/>
      <c r="VL16"/>
      <c r="VM16"/>
      <c r="VN16"/>
      <c r="VO16"/>
      <c r="VP16"/>
      <c r="VQ16"/>
      <c r="VR16"/>
      <c r="VS16"/>
      <c r="VT16"/>
      <c r="VU16"/>
      <c r="VV16"/>
      <c r="VW16"/>
      <c r="VX16"/>
      <c r="VY16"/>
      <c r="VZ16"/>
      <c r="WA16"/>
      <c r="WB16"/>
      <c r="WC16"/>
      <c r="WD16"/>
      <c r="WE16"/>
      <c r="WF16"/>
      <c r="WG16"/>
      <c r="WH16"/>
      <c r="WI16"/>
      <c r="WJ16"/>
      <c r="WK16"/>
      <c r="WL16"/>
      <c r="WM16"/>
      <c r="WN16"/>
      <c r="WO16"/>
      <c r="WP16"/>
      <c r="WQ16"/>
      <c r="WR16"/>
      <c r="WS16"/>
      <c r="WT16"/>
      <c r="WU16"/>
      <c r="WV16"/>
      <c r="WW16"/>
      <c r="WX16"/>
      <c r="WY16"/>
      <c r="WZ16"/>
      <c r="XA16"/>
      <c r="XB16"/>
      <c r="XC16"/>
      <c r="XD16"/>
      <c r="XE16"/>
      <c r="XF16"/>
      <c r="XG16"/>
      <c r="XH16"/>
      <c r="XI16"/>
      <c r="XJ16"/>
      <c r="XK16"/>
      <c r="XL16"/>
      <c r="XM16"/>
      <c r="XN16"/>
      <c r="XO16"/>
      <c r="XP16"/>
      <c r="XQ16"/>
      <c r="XR16"/>
      <c r="XS16"/>
      <c r="XT16"/>
      <c r="XU16"/>
      <c r="XV16"/>
      <c r="XW16"/>
      <c r="XX16"/>
      <c r="XY16"/>
      <c r="XZ16"/>
      <c r="YA16"/>
      <c r="YB16"/>
      <c r="YC16"/>
      <c r="YD16"/>
      <c r="YE16"/>
      <c r="YF16"/>
      <c r="YG16"/>
      <c r="YH16"/>
      <c r="YI16"/>
      <c r="YJ16"/>
      <c r="YK16"/>
      <c r="YL16"/>
      <c r="YM16"/>
      <c r="YN16"/>
      <c r="YO16"/>
      <c r="YP16"/>
      <c r="YQ16"/>
      <c r="YR16"/>
      <c r="YS16"/>
      <c r="YT16"/>
      <c r="YU16"/>
      <c r="YV16"/>
      <c r="YW16"/>
      <c r="YX16"/>
      <c r="YY16"/>
      <c r="YZ16"/>
      <c r="ZA16"/>
      <c r="ZB16"/>
      <c r="ZC16"/>
      <c r="ZD16"/>
      <c r="ZE16"/>
      <c r="ZF16"/>
      <c r="ZG16"/>
      <c r="ZH16"/>
      <c r="ZI16"/>
      <c r="ZJ16"/>
      <c r="ZK16"/>
      <c r="ZL16"/>
      <c r="ZM16"/>
      <c r="ZN16"/>
      <c r="ZO16"/>
      <c r="ZP16"/>
      <c r="ZQ16"/>
      <c r="ZR16"/>
      <c r="ZS16"/>
      <c r="ZT16"/>
      <c r="ZU16"/>
      <c r="ZV16"/>
      <c r="ZW16"/>
      <c r="ZX16"/>
      <c r="ZY16"/>
      <c r="ZZ16"/>
      <c r="AAA16"/>
      <c r="AAB16"/>
      <c r="AAC16"/>
      <c r="AAD16"/>
      <c r="AAE16"/>
      <c r="AAF16"/>
      <c r="AAG16"/>
      <c r="AAH16"/>
      <c r="AAI16"/>
      <c r="AAJ16"/>
      <c r="AAK16"/>
      <c r="AAL16"/>
      <c r="AAM16"/>
      <c r="AAN16"/>
      <c r="AAO16"/>
      <c r="AAP16"/>
      <c r="AAQ16"/>
      <c r="AAR16"/>
      <c r="AAS16"/>
      <c r="AAT16"/>
      <c r="AAU16"/>
      <c r="AAV16"/>
      <c r="AAW16"/>
      <c r="AAX16"/>
      <c r="AAY16"/>
      <c r="AAZ16"/>
      <c r="ABA16"/>
      <c r="ABB16"/>
      <c r="ABC16"/>
      <c r="ABD16"/>
      <c r="ABE16"/>
      <c r="ABF16"/>
      <c r="ABG16"/>
      <c r="ABH16"/>
      <c r="ABI16"/>
      <c r="ABJ16"/>
      <c r="ABK16"/>
      <c r="ABL16"/>
      <c r="ABM16"/>
      <c r="ABN16"/>
      <c r="ABO16"/>
      <c r="ABP16"/>
      <c r="ABQ16"/>
      <c r="ABR16"/>
      <c r="ABS16"/>
      <c r="ABT16"/>
      <c r="ABU16"/>
      <c r="ABV16"/>
      <c r="ABW16"/>
      <c r="ABX16"/>
      <c r="ABY16"/>
      <c r="ABZ16"/>
      <c r="ACA16"/>
      <c r="ACB16"/>
      <c r="ACC16"/>
      <c r="ACD16"/>
      <c r="ACE16"/>
      <c r="ACF16"/>
      <c r="ACG16"/>
      <c r="ACH16"/>
      <c r="ACI16"/>
      <c r="ACJ16"/>
      <c r="ACK16"/>
      <c r="ACL16"/>
      <c r="ACM16"/>
      <c r="ACN16"/>
      <c r="ACO16"/>
      <c r="ACP16"/>
      <c r="ACQ16"/>
      <c r="ACR16"/>
      <c r="ACS16"/>
      <c r="ACT16"/>
      <c r="ACU16"/>
      <c r="ACV16"/>
      <c r="ACW16"/>
      <c r="ACX16"/>
      <c r="ACY16"/>
      <c r="ACZ16"/>
      <c r="ADA16"/>
      <c r="ADB16"/>
      <c r="ADC16"/>
      <c r="ADD16"/>
      <c r="ADE16"/>
      <c r="ADF16"/>
      <c r="ADG16"/>
      <c r="ADH16"/>
      <c r="ADI16"/>
      <c r="ADJ16"/>
      <c r="ADK16"/>
      <c r="ADL16"/>
      <c r="ADM16"/>
      <c r="ADN16"/>
      <c r="ADO16"/>
      <c r="ADP16"/>
      <c r="ADQ16"/>
      <c r="ADR16"/>
      <c r="ADS16"/>
      <c r="ADT16"/>
      <c r="ADU16"/>
      <c r="ADV16"/>
      <c r="ADW16"/>
      <c r="ADX16"/>
      <c r="ADY16"/>
      <c r="ADZ16"/>
      <c r="AEA16"/>
      <c r="AEB16"/>
      <c r="AEC16"/>
      <c r="AED16"/>
      <c r="AEE16"/>
      <c r="AEF16"/>
      <c r="AEG16"/>
      <c r="AEH16"/>
      <c r="AEI16"/>
      <c r="AEJ16"/>
      <c r="AEK16"/>
      <c r="AEL16"/>
      <c r="AEM16"/>
      <c r="AEN16"/>
      <c r="AEO16"/>
      <c r="AEP16"/>
      <c r="AEQ16"/>
      <c r="AER16"/>
      <c r="AES16"/>
      <c r="AET16"/>
      <c r="AEU16"/>
      <c r="AEV16"/>
      <c r="AEW16"/>
      <c r="AEX16"/>
      <c r="AEY16"/>
      <c r="AEZ16"/>
      <c r="AFA16"/>
      <c r="AFB16"/>
      <c r="AFC16"/>
      <c r="AFD16"/>
      <c r="AFE16"/>
      <c r="AFF16"/>
      <c r="AFG16"/>
      <c r="AFH16"/>
      <c r="AFI16"/>
      <c r="AFJ16"/>
      <c r="AFK16"/>
      <c r="AFL16"/>
      <c r="AFM16"/>
      <c r="AFN16"/>
      <c r="AFO16"/>
      <c r="AFP16"/>
      <c r="AFQ16"/>
      <c r="AFR16"/>
      <c r="AFS16"/>
      <c r="AFT16"/>
      <c r="AFU16"/>
      <c r="AFV16"/>
      <c r="AFW16"/>
      <c r="AFX16"/>
      <c r="AFY16"/>
      <c r="AFZ16"/>
      <c r="AGA16"/>
      <c r="AGB16"/>
      <c r="AGC16"/>
      <c r="AGD16"/>
      <c r="AGE16"/>
      <c r="AGF16"/>
      <c r="AGG16"/>
      <c r="AGH16"/>
      <c r="AGI16"/>
      <c r="AGJ16"/>
      <c r="AGK16"/>
      <c r="AGL16"/>
      <c r="AGM16"/>
      <c r="AGN16"/>
      <c r="AGO16"/>
      <c r="AGP16"/>
      <c r="AGQ16"/>
      <c r="AGR16"/>
      <c r="AGS16"/>
      <c r="AGT16"/>
      <c r="AGU16"/>
      <c r="AGV16"/>
      <c r="AGW16"/>
      <c r="AGX16"/>
      <c r="AGY16"/>
      <c r="AGZ16"/>
      <c r="AHA16"/>
      <c r="AHB16"/>
      <c r="AHC16"/>
      <c r="AHD16"/>
      <c r="AHE16"/>
      <c r="AHF16"/>
      <c r="AHG16"/>
      <c r="AHH16"/>
      <c r="AHI16"/>
      <c r="AHJ16"/>
      <c r="AHK16"/>
      <c r="AHL16"/>
      <c r="AHM16"/>
      <c r="AHN16"/>
      <c r="AHO16"/>
      <c r="AHP16"/>
      <c r="AHQ16"/>
      <c r="AHR16"/>
      <c r="AHS16"/>
      <c r="AHT16"/>
      <c r="AHU16"/>
      <c r="AHV16"/>
      <c r="AHW16"/>
      <c r="AHX16"/>
      <c r="AHY16"/>
      <c r="AHZ16"/>
      <c r="AIA16"/>
      <c r="AIB16"/>
      <c r="AIC16"/>
      <c r="AID16"/>
      <c r="AIE16"/>
      <c r="AIF16"/>
      <c r="AIG16"/>
      <c r="AIH16"/>
      <c r="AII16"/>
      <c r="AIJ16"/>
      <c r="AIK16"/>
      <c r="AIL16"/>
      <c r="AIM16"/>
      <c r="AIN16"/>
      <c r="AIO16"/>
      <c r="AIP16"/>
      <c r="AIQ16"/>
      <c r="AIR16"/>
      <c r="AIS16"/>
      <c r="AIT16"/>
      <c r="AIU16"/>
      <c r="AIV16"/>
      <c r="AIW16"/>
      <c r="AIX16"/>
      <c r="AIY16"/>
      <c r="AIZ16"/>
      <c r="AJA16"/>
      <c r="AJB16"/>
      <c r="AJC16"/>
      <c r="AJD16"/>
      <c r="AJE16"/>
      <c r="AJF16"/>
      <c r="AJG16"/>
      <c r="AJH16"/>
      <c r="AJI16"/>
      <c r="AJJ16"/>
      <c r="AJK16"/>
      <c r="AJL16"/>
      <c r="AJM16"/>
      <c r="AJN16"/>
      <c r="AJO16"/>
      <c r="AJP16"/>
      <c r="AJQ16"/>
      <c r="AJR16"/>
      <c r="AJS16"/>
      <c r="AJT16"/>
      <c r="AJU16"/>
      <c r="AJV16"/>
      <c r="AJW16"/>
    </row>
    <row r="17" spans="1:959">
      <c r="A17" s="171"/>
      <c r="B17" s="147"/>
      <c r="C17" s="148"/>
      <c r="D17" s="149"/>
      <c r="E17" s="243">
        <v>44342</v>
      </c>
      <c r="F17" s="137">
        <v>1</v>
      </c>
      <c r="G17" s="137"/>
      <c r="H17" s="137"/>
      <c r="I17" s="169">
        <f t="shared" si="3"/>
        <v>1</v>
      </c>
      <c r="J17" s="141" t="str">
        <f t="shared" si="4"/>
        <v/>
      </c>
      <c r="K17" s="142">
        <v>14</v>
      </c>
      <c r="L17" s="179">
        <v>1</v>
      </c>
      <c r="M17" s="176" t="str">
        <f t="shared" si="6"/>
        <v>14:00</v>
      </c>
      <c r="N17" s="186" t="str">
        <f t="shared" si="5"/>
        <v/>
      </c>
      <c r="O17" s="177" t="str">
        <f t="shared" si="7"/>
        <v/>
      </c>
      <c r="P17" s="182"/>
      <c r="Q17" s="239"/>
      <c r="R17" s="239"/>
      <c r="S17" s="239"/>
      <c r="T17" s="239"/>
      <c r="U17" s="239"/>
      <c r="V17" s="239"/>
      <c r="W17" s="239"/>
      <c r="X17" s="239"/>
      <c r="Y17" s="239"/>
      <c r="Z17" s="239"/>
      <c r="AA17" s="239"/>
      <c r="AB17" s="239"/>
      <c r="AC17" s="239"/>
      <c r="AD17" s="239"/>
      <c r="AE17" s="239"/>
      <c r="AF17" s="239"/>
      <c r="AG17" s="239"/>
      <c r="AH17" s="239"/>
      <c r="AI17" s="239"/>
      <c r="AJ17" s="239"/>
      <c r="AK17" s="239"/>
      <c r="AL17" s="239"/>
      <c r="AM17" s="239"/>
      <c r="AN17" s="239"/>
      <c r="AO17" s="239"/>
      <c r="AP17" s="135"/>
      <c r="AQ17" s="135"/>
      <c r="AR17" s="135"/>
      <c r="AS17" s="135"/>
      <c r="AT17" s="135"/>
      <c r="AU17" s="135"/>
      <c r="AV17" s="135"/>
      <c r="AW17" s="135"/>
      <c r="AX17" s="135"/>
      <c r="AY17" s="135"/>
      <c r="AZ17" s="135"/>
      <c r="BA17" s="135"/>
      <c r="BB17" s="135"/>
      <c r="BC17" s="135"/>
      <c r="BD17" s="135"/>
      <c r="BE17" s="135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  <c r="ST17"/>
      <c r="SU17"/>
      <c r="SV17"/>
      <c r="SW17"/>
      <c r="SX17"/>
      <c r="SY17"/>
      <c r="SZ17"/>
      <c r="TA17"/>
      <c r="TB17"/>
      <c r="TC17"/>
      <c r="TD17"/>
      <c r="TE17"/>
      <c r="TF17"/>
      <c r="TG17"/>
      <c r="TH17"/>
      <c r="TI17"/>
      <c r="TJ17"/>
      <c r="TK17"/>
      <c r="TL17"/>
      <c r="TM17"/>
      <c r="TN17"/>
      <c r="TO17"/>
      <c r="TP17"/>
      <c r="TQ17"/>
      <c r="TR17"/>
      <c r="TS17"/>
      <c r="TT17"/>
      <c r="TU17"/>
      <c r="TV17"/>
      <c r="TW17"/>
      <c r="TX17"/>
      <c r="TY17"/>
      <c r="TZ17"/>
      <c r="UA17"/>
      <c r="UB17"/>
      <c r="UC17"/>
      <c r="UD17"/>
      <c r="UE17"/>
      <c r="UF17"/>
      <c r="UG17"/>
      <c r="UH17"/>
      <c r="UI17"/>
      <c r="UJ17"/>
      <c r="UK17"/>
      <c r="UL17"/>
      <c r="UM17"/>
      <c r="UN17"/>
      <c r="UO17"/>
      <c r="UP17"/>
      <c r="UQ17"/>
      <c r="UR17"/>
      <c r="US17"/>
      <c r="UT17"/>
      <c r="UU17"/>
      <c r="UV17"/>
      <c r="UW17"/>
      <c r="UX17"/>
      <c r="UY17"/>
      <c r="UZ17"/>
      <c r="VA17"/>
      <c r="VB17"/>
      <c r="VC17"/>
      <c r="VD17"/>
      <c r="VE17"/>
      <c r="VF17"/>
      <c r="VG17"/>
      <c r="VH17"/>
      <c r="VI17"/>
      <c r="VJ17"/>
      <c r="VK17"/>
      <c r="VL17"/>
      <c r="VM17"/>
      <c r="VN17"/>
      <c r="VO17"/>
      <c r="VP17"/>
      <c r="VQ17"/>
      <c r="VR17"/>
      <c r="VS17"/>
      <c r="VT17"/>
      <c r="VU17"/>
      <c r="VV17"/>
      <c r="VW17"/>
      <c r="VX17"/>
      <c r="VY17"/>
      <c r="VZ17"/>
      <c r="WA17"/>
      <c r="WB17"/>
      <c r="WC17"/>
      <c r="WD17"/>
      <c r="WE17"/>
      <c r="WF17"/>
      <c r="WG17"/>
      <c r="WH17"/>
      <c r="WI17"/>
      <c r="WJ17"/>
      <c r="WK17"/>
      <c r="WL17"/>
      <c r="WM17"/>
      <c r="WN17"/>
      <c r="WO17"/>
      <c r="WP17"/>
      <c r="WQ17"/>
      <c r="WR17"/>
      <c r="WS17"/>
      <c r="WT17"/>
      <c r="WU17"/>
      <c r="WV17"/>
      <c r="WW17"/>
      <c r="WX17"/>
      <c r="WY17"/>
      <c r="WZ17"/>
      <c r="XA17"/>
      <c r="XB17"/>
      <c r="XC17"/>
      <c r="XD17"/>
      <c r="XE17"/>
      <c r="XF17"/>
      <c r="XG17"/>
      <c r="XH17"/>
      <c r="XI17"/>
      <c r="XJ17"/>
      <c r="XK17"/>
      <c r="XL17"/>
      <c r="XM17"/>
      <c r="XN17"/>
      <c r="XO17"/>
      <c r="XP17"/>
      <c r="XQ17"/>
      <c r="XR17"/>
      <c r="XS17"/>
      <c r="XT17"/>
      <c r="XU17"/>
      <c r="XV17"/>
      <c r="XW17"/>
      <c r="XX17"/>
      <c r="XY17"/>
      <c r="XZ17"/>
      <c r="YA17"/>
      <c r="YB17"/>
      <c r="YC17"/>
      <c r="YD17"/>
      <c r="YE17"/>
      <c r="YF17"/>
      <c r="YG17"/>
      <c r="YH17"/>
      <c r="YI17"/>
      <c r="YJ17"/>
      <c r="YK17"/>
      <c r="YL17"/>
      <c r="YM17"/>
      <c r="YN17"/>
      <c r="YO17"/>
      <c r="YP17"/>
      <c r="YQ17"/>
      <c r="YR17"/>
      <c r="YS17"/>
      <c r="YT17"/>
      <c r="YU17"/>
      <c r="YV17"/>
      <c r="YW17"/>
      <c r="YX17"/>
      <c r="YY17"/>
      <c r="YZ17"/>
      <c r="ZA17"/>
      <c r="ZB17"/>
      <c r="ZC17"/>
      <c r="ZD17"/>
      <c r="ZE17"/>
      <c r="ZF17"/>
      <c r="ZG17"/>
      <c r="ZH17"/>
      <c r="ZI17"/>
      <c r="ZJ17"/>
      <c r="ZK17"/>
      <c r="ZL17"/>
      <c r="ZM17"/>
      <c r="ZN17"/>
      <c r="ZO17"/>
      <c r="ZP17"/>
      <c r="ZQ17"/>
      <c r="ZR17"/>
      <c r="ZS17"/>
      <c r="ZT17"/>
      <c r="ZU17"/>
      <c r="ZV17"/>
      <c r="ZW17"/>
      <c r="ZX17"/>
      <c r="ZY17"/>
      <c r="ZZ17"/>
      <c r="AAA17"/>
      <c r="AAB17"/>
      <c r="AAC17"/>
      <c r="AAD17"/>
      <c r="AAE17"/>
      <c r="AAF17"/>
      <c r="AAG17"/>
      <c r="AAH17"/>
      <c r="AAI17"/>
      <c r="AAJ17"/>
      <c r="AAK17"/>
      <c r="AAL17"/>
      <c r="AAM17"/>
      <c r="AAN17"/>
      <c r="AAO17"/>
      <c r="AAP17"/>
      <c r="AAQ17"/>
      <c r="AAR17"/>
      <c r="AAS17"/>
      <c r="AAT17"/>
      <c r="AAU17"/>
      <c r="AAV17"/>
      <c r="AAW17"/>
      <c r="AAX17"/>
      <c r="AAY17"/>
      <c r="AAZ17"/>
      <c r="ABA17"/>
      <c r="ABB17"/>
      <c r="ABC17"/>
      <c r="ABD17"/>
      <c r="ABE17"/>
      <c r="ABF17"/>
      <c r="ABG17"/>
      <c r="ABH17"/>
      <c r="ABI17"/>
      <c r="ABJ17"/>
      <c r="ABK17"/>
      <c r="ABL17"/>
      <c r="ABM17"/>
      <c r="ABN17"/>
      <c r="ABO17"/>
      <c r="ABP17"/>
      <c r="ABQ17"/>
      <c r="ABR17"/>
      <c r="ABS17"/>
      <c r="ABT17"/>
      <c r="ABU17"/>
      <c r="ABV17"/>
      <c r="ABW17"/>
      <c r="ABX17"/>
      <c r="ABY17"/>
      <c r="ABZ17"/>
      <c r="ACA17"/>
      <c r="ACB17"/>
      <c r="ACC17"/>
      <c r="ACD17"/>
      <c r="ACE17"/>
      <c r="ACF17"/>
      <c r="ACG17"/>
      <c r="ACH17"/>
      <c r="ACI17"/>
      <c r="ACJ17"/>
      <c r="ACK17"/>
      <c r="ACL17"/>
      <c r="ACM17"/>
      <c r="ACN17"/>
      <c r="ACO17"/>
      <c r="ACP17"/>
      <c r="ACQ17"/>
      <c r="ACR17"/>
      <c r="ACS17"/>
      <c r="ACT17"/>
      <c r="ACU17"/>
      <c r="ACV17"/>
      <c r="ACW17"/>
      <c r="ACX17"/>
      <c r="ACY17"/>
      <c r="ACZ17"/>
      <c r="ADA17"/>
      <c r="ADB17"/>
      <c r="ADC17"/>
      <c r="ADD17"/>
      <c r="ADE17"/>
      <c r="ADF17"/>
      <c r="ADG17"/>
      <c r="ADH17"/>
      <c r="ADI17"/>
      <c r="ADJ17"/>
      <c r="ADK17"/>
      <c r="ADL17"/>
      <c r="ADM17"/>
      <c r="ADN17"/>
      <c r="ADO17"/>
      <c r="ADP17"/>
      <c r="ADQ17"/>
      <c r="ADR17"/>
      <c r="ADS17"/>
      <c r="ADT17"/>
      <c r="ADU17"/>
      <c r="ADV17"/>
      <c r="ADW17"/>
      <c r="ADX17"/>
      <c r="ADY17"/>
      <c r="ADZ17"/>
      <c r="AEA17"/>
      <c r="AEB17"/>
      <c r="AEC17"/>
      <c r="AED17"/>
      <c r="AEE17"/>
      <c r="AEF17"/>
      <c r="AEG17"/>
      <c r="AEH17"/>
      <c r="AEI17"/>
      <c r="AEJ17"/>
      <c r="AEK17"/>
      <c r="AEL17"/>
      <c r="AEM17"/>
      <c r="AEN17"/>
      <c r="AEO17"/>
      <c r="AEP17"/>
      <c r="AEQ17"/>
      <c r="AER17"/>
      <c r="AES17"/>
      <c r="AET17"/>
      <c r="AEU17"/>
      <c r="AEV17"/>
      <c r="AEW17"/>
      <c r="AEX17"/>
      <c r="AEY17"/>
      <c r="AEZ17"/>
      <c r="AFA17"/>
      <c r="AFB17"/>
      <c r="AFC17"/>
      <c r="AFD17"/>
      <c r="AFE17"/>
      <c r="AFF17"/>
      <c r="AFG17"/>
      <c r="AFH17"/>
      <c r="AFI17"/>
      <c r="AFJ17"/>
      <c r="AFK17"/>
      <c r="AFL17"/>
      <c r="AFM17"/>
      <c r="AFN17"/>
      <c r="AFO17"/>
      <c r="AFP17"/>
      <c r="AFQ17"/>
      <c r="AFR17"/>
      <c r="AFS17"/>
      <c r="AFT17"/>
      <c r="AFU17"/>
      <c r="AFV17"/>
      <c r="AFW17"/>
      <c r="AFX17"/>
      <c r="AFY17"/>
      <c r="AFZ17"/>
      <c r="AGA17"/>
      <c r="AGB17"/>
      <c r="AGC17"/>
      <c r="AGD17"/>
      <c r="AGE17"/>
      <c r="AGF17"/>
      <c r="AGG17"/>
      <c r="AGH17"/>
      <c r="AGI17"/>
      <c r="AGJ17"/>
      <c r="AGK17"/>
      <c r="AGL17"/>
      <c r="AGM17"/>
      <c r="AGN17"/>
      <c r="AGO17"/>
      <c r="AGP17"/>
      <c r="AGQ17"/>
      <c r="AGR17"/>
      <c r="AGS17"/>
      <c r="AGT17"/>
      <c r="AGU17"/>
      <c r="AGV17"/>
      <c r="AGW17"/>
      <c r="AGX17"/>
      <c r="AGY17"/>
      <c r="AGZ17"/>
      <c r="AHA17"/>
      <c r="AHB17"/>
      <c r="AHC17"/>
      <c r="AHD17"/>
      <c r="AHE17"/>
      <c r="AHF17"/>
      <c r="AHG17"/>
      <c r="AHH17"/>
      <c r="AHI17"/>
      <c r="AHJ17"/>
      <c r="AHK17"/>
      <c r="AHL17"/>
      <c r="AHM17"/>
      <c r="AHN17"/>
      <c r="AHO17"/>
      <c r="AHP17"/>
      <c r="AHQ17"/>
      <c r="AHR17"/>
      <c r="AHS17"/>
      <c r="AHT17"/>
      <c r="AHU17"/>
      <c r="AHV17"/>
      <c r="AHW17"/>
      <c r="AHX17"/>
      <c r="AHY17"/>
      <c r="AHZ17"/>
      <c r="AIA17"/>
      <c r="AIB17"/>
      <c r="AIC17"/>
      <c r="AID17"/>
      <c r="AIE17"/>
      <c r="AIF17"/>
      <c r="AIG17"/>
      <c r="AIH17"/>
      <c r="AII17"/>
      <c r="AIJ17"/>
      <c r="AIK17"/>
      <c r="AIL17"/>
      <c r="AIM17"/>
      <c r="AIN17"/>
      <c r="AIO17"/>
      <c r="AIP17"/>
      <c r="AIQ17"/>
      <c r="AIR17"/>
      <c r="AIS17"/>
      <c r="AIT17"/>
      <c r="AIU17"/>
      <c r="AIV17"/>
      <c r="AIW17"/>
      <c r="AIX17"/>
      <c r="AIY17"/>
      <c r="AIZ17"/>
      <c r="AJA17"/>
      <c r="AJB17"/>
      <c r="AJC17"/>
      <c r="AJD17"/>
      <c r="AJE17"/>
      <c r="AJF17"/>
      <c r="AJG17"/>
      <c r="AJH17"/>
      <c r="AJI17"/>
      <c r="AJJ17"/>
      <c r="AJK17"/>
      <c r="AJL17"/>
      <c r="AJM17"/>
      <c r="AJN17"/>
      <c r="AJO17"/>
      <c r="AJP17"/>
      <c r="AJQ17"/>
      <c r="AJR17"/>
      <c r="AJS17"/>
      <c r="AJT17"/>
      <c r="AJU17"/>
      <c r="AJV17"/>
      <c r="AJW17"/>
    </row>
    <row r="18" spans="1:959">
      <c r="A18" s="171"/>
      <c r="B18" s="147"/>
      <c r="C18" s="148"/>
      <c r="D18" s="149"/>
      <c r="E18" s="243">
        <v>44313</v>
      </c>
      <c r="F18" s="137">
        <v>2</v>
      </c>
      <c r="G18" s="137">
        <v>1</v>
      </c>
      <c r="H18" s="137"/>
      <c r="I18" s="169">
        <f t="shared" si="3"/>
        <v>3</v>
      </c>
      <c r="J18" s="141" t="str">
        <f t="shared" si="4"/>
        <v/>
      </c>
      <c r="K18" s="142">
        <v>14.3</v>
      </c>
      <c r="L18" s="179">
        <v>2</v>
      </c>
      <c r="M18" s="176" t="str">
        <f t="shared" si="6"/>
        <v>14:30</v>
      </c>
      <c r="N18" s="186" t="str">
        <f t="shared" si="5"/>
        <v/>
      </c>
      <c r="O18" s="177" t="str">
        <f t="shared" si="7"/>
        <v/>
      </c>
      <c r="P18" s="182"/>
      <c r="Q18" s="239"/>
      <c r="R18" s="239"/>
      <c r="S18" s="239"/>
      <c r="T18" s="239"/>
      <c r="U18" s="239"/>
      <c r="V18" s="239"/>
      <c r="W18" s="239"/>
      <c r="X18" s="239"/>
      <c r="Y18" s="239"/>
      <c r="Z18" s="239"/>
      <c r="AA18" s="239"/>
      <c r="AB18" s="239"/>
      <c r="AC18" s="239"/>
      <c r="AD18" s="239"/>
      <c r="AE18" s="239"/>
      <c r="AF18" s="239"/>
      <c r="AG18" s="239"/>
      <c r="AH18" s="239"/>
      <c r="AI18" s="239"/>
      <c r="AJ18" s="239"/>
      <c r="AK18" s="239"/>
      <c r="AL18" s="239"/>
      <c r="AM18" s="239"/>
      <c r="AN18" s="239"/>
      <c r="AO18" s="239"/>
      <c r="AP18" s="135"/>
      <c r="AQ18" s="135"/>
      <c r="AR18" s="135"/>
      <c r="AS18" s="135"/>
      <c r="AT18" s="135"/>
      <c r="AU18" s="135"/>
      <c r="AV18" s="135"/>
      <c r="AW18" s="135"/>
      <c r="AX18" s="135"/>
      <c r="AY18" s="135"/>
      <c r="AZ18" s="135"/>
      <c r="BA18" s="135"/>
      <c r="BB18" s="135"/>
      <c r="BC18" s="135"/>
      <c r="BD18" s="135"/>
      <c r="BE18" s="135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  <c r="ST18"/>
      <c r="SU18"/>
      <c r="SV18"/>
      <c r="SW18"/>
      <c r="SX18"/>
      <c r="SY18"/>
      <c r="SZ18"/>
      <c r="TA18"/>
      <c r="TB18"/>
      <c r="TC18"/>
      <c r="TD18"/>
      <c r="TE18"/>
      <c r="TF18"/>
      <c r="TG18"/>
      <c r="TH18"/>
      <c r="TI18"/>
      <c r="TJ18"/>
      <c r="TK18"/>
      <c r="TL18"/>
      <c r="TM18"/>
      <c r="TN18"/>
      <c r="TO18"/>
      <c r="TP18"/>
      <c r="TQ18"/>
      <c r="TR18"/>
      <c r="TS18"/>
      <c r="TT18"/>
      <c r="TU18"/>
      <c r="TV18"/>
      <c r="TW18"/>
      <c r="TX18"/>
      <c r="TY18"/>
      <c r="TZ18"/>
      <c r="UA18"/>
      <c r="UB18"/>
      <c r="UC18"/>
      <c r="UD18"/>
      <c r="UE18"/>
      <c r="UF18"/>
      <c r="UG18"/>
      <c r="UH18"/>
      <c r="UI18"/>
      <c r="UJ18"/>
      <c r="UK18"/>
      <c r="UL18"/>
      <c r="UM18"/>
      <c r="UN18"/>
      <c r="UO18"/>
      <c r="UP18"/>
      <c r="UQ18"/>
      <c r="UR18"/>
      <c r="US18"/>
      <c r="UT18"/>
      <c r="UU18"/>
      <c r="UV18"/>
      <c r="UW18"/>
      <c r="UX18"/>
      <c r="UY18"/>
      <c r="UZ18"/>
      <c r="VA18"/>
      <c r="VB18"/>
      <c r="VC18"/>
      <c r="VD18"/>
      <c r="VE18"/>
      <c r="VF18"/>
      <c r="VG18"/>
      <c r="VH18"/>
      <c r="VI18"/>
      <c r="VJ18"/>
      <c r="VK18"/>
      <c r="VL18"/>
      <c r="VM18"/>
      <c r="VN18"/>
      <c r="VO18"/>
      <c r="VP18"/>
      <c r="VQ18"/>
      <c r="VR18"/>
      <c r="VS18"/>
      <c r="VT18"/>
      <c r="VU18"/>
      <c r="VV18"/>
      <c r="VW18"/>
      <c r="VX18"/>
      <c r="VY18"/>
      <c r="VZ18"/>
      <c r="WA18"/>
      <c r="WB18"/>
      <c r="WC18"/>
      <c r="WD18"/>
      <c r="WE18"/>
      <c r="WF18"/>
      <c r="WG18"/>
      <c r="WH18"/>
      <c r="WI18"/>
      <c r="WJ18"/>
      <c r="WK18"/>
      <c r="WL18"/>
      <c r="WM18"/>
      <c r="WN18"/>
      <c r="WO18"/>
      <c r="WP18"/>
      <c r="WQ18"/>
      <c r="WR18"/>
      <c r="WS18"/>
      <c r="WT18"/>
      <c r="WU18"/>
      <c r="WV18"/>
      <c r="WW18"/>
      <c r="WX18"/>
      <c r="WY18"/>
      <c r="WZ18"/>
      <c r="XA18"/>
      <c r="XB18"/>
      <c r="XC18"/>
      <c r="XD18"/>
      <c r="XE18"/>
      <c r="XF18"/>
      <c r="XG18"/>
      <c r="XH18"/>
      <c r="XI18"/>
      <c r="XJ18"/>
      <c r="XK18"/>
      <c r="XL18"/>
      <c r="XM18"/>
      <c r="XN18"/>
      <c r="XO18"/>
      <c r="XP18"/>
      <c r="XQ18"/>
      <c r="XR18"/>
      <c r="XS18"/>
      <c r="XT18"/>
      <c r="XU18"/>
      <c r="XV18"/>
      <c r="XW18"/>
      <c r="XX18"/>
      <c r="XY18"/>
      <c r="XZ18"/>
      <c r="YA18"/>
      <c r="YB18"/>
      <c r="YC18"/>
      <c r="YD18"/>
      <c r="YE18"/>
      <c r="YF18"/>
      <c r="YG18"/>
      <c r="YH18"/>
      <c r="YI18"/>
      <c r="YJ18"/>
      <c r="YK18"/>
      <c r="YL18"/>
      <c r="YM18"/>
      <c r="YN18"/>
      <c r="YO18"/>
      <c r="YP18"/>
      <c r="YQ18"/>
      <c r="YR18"/>
      <c r="YS18"/>
      <c r="YT18"/>
      <c r="YU18"/>
      <c r="YV18"/>
      <c r="YW18"/>
      <c r="YX18"/>
      <c r="YY18"/>
      <c r="YZ18"/>
      <c r="ZA18"/>
      <c r="ZB18"/>
      <c r="ZC18"/>
      <c r="ZD18"/>
      <c r="ZE18"/>
      <c r="ZF18"/>
      <c r="ZG18"/>
      <c r="ZH18"/>
      <c r="ZI18"/>
      <c r="ZJ18"/>
      <c r="ZK18"/>
      <c r="ZL18"/>
      <c r="ZM18"/>
      <c r="ZN18"/>
      <c r="ZO18"/>
      <c r="ZP18"/>
      <c r="ZQ18"/>
      <c r="ZR18"/>
      <c r="ZS18"/>
      <c r="ZT18"/>
      <c r="ZU18"/>
      <c r="ZV18"/>
      <c r="ZW18"/>
      <c r="ZX18"/>
      <c r="ZY18"/>
      <c r="ZZ18"/>
      <c r="AAA18"/>
      <c r="AAB18"/>
      <c r="AAC18"/>
      <c r="AAD18"/>
      <c r="AAE18"/>
      <c r="AAF18"/>
      <c r="AAG18"/>
      <c r="AAH18"/>
      <c r="AAI18"/>
      <c r="AAJ18"/>
      <c r="AAK18"/>
      <c r="AAL18"/>
      <c r="AAM18"/>
      <c r="AAN18"/>
      <c r="AAO18"/>
      <c r="AAP18"/>
      <c r="AAQ18"/>
      <c r="AAR18"/>
      <c r="AAS18"/>
      <c r="AAT18"/>
      <c r="AAU18"/>
      <c r="AAV18"/>
      <c r="AAW18"/>
      <c r="AAX18"/>
      <c r="AAY18"/>
      <c r="AAZ18"/>
      <c r="ABA18"/>
      <c r="ABB18"/>
      <c r="ABC18"/>
      <c r="ABD18"/>
      <c r="ABE18"/>
      <c r="ABF18"/>
      <c r="ABG18"/>
      <c r="ABH18"/>
      <c r="ABI18"/>
      <c r="ABJ18"/>
      <c r="ABK18"/>
      <c r="ABL18"/>
      <c r="ABM18"/>
      <c r="ABN18"/>
      <c r="ABO18"/>
      <c r="ABP18"/>
      <c r="ABQ18"/>
      <c r="ABR18"/>
      <c r="ABS18"/>
      <c r="ABT18"/>
      <c r="ABU18"/>
      <c r="ABV18"/>
      <c r="ABW18"/>
      <c r="ABX18"/>
      <c r="ABY18"/>
      <c r="ABZ18"/>
      <c r="ACA18"/>
      <c r="ACB18"/>
      <c r="ACC18"/>
      <c r="ACD18"/>
      <c r="ACE18"/>
      <c r="ACF18"/>
      <c r="ACG18"/>
      <c r="ACH18"/>
      <c r="ACI18"/>
      <c r="ACJ18"/>
      <c r="ACK18"/>
      <c r="ACL18"/>
      <c r="ACM18"/>
      <c r="ACN18"/>
      <c r="ACO18"/>
      <c r="ACP18"/>
      <c r="ACQ18"/>
      <c r="ACR18"/>
      <c r="ACS18"/>
      <c r="ACT18"/>
      <c r="ACU18"/>
      <c r="ACV18"/>
      <c r="ACW18"/>
      <c r="ACX18"/>
      <c r="ACY18"/>
      <c r="ACZ18"/>
      <c r="ADA18"/>
      <c r="ADB18"/>
      <c r="ADC18"/>
      <c r="ADD18"/>
      <c r="ADE18"/>
      <c r="ADF18"/>
      <c r="ADG18"/>
      <c r="ADH18"/>
      <c r="ADI18"/>
      <c r="ADJ18"/>
      <c r="ADK18"/>
      <c r="ADL18"/>
      <c r="ADM18"/>
      <c r="ADN18"/>
      <c r="ADO18"/>
      <c r="ADP18"/>
      <c r="ADQ18"/>
      <c r="ADR18"/>
      <c r="ADS18"/>
      <c r="ADT18"/>
      <c r="ADU18"/>
      <c r="ADV18"/>
      <c r="ADW18"/>
      <c r="ADX18"/>
      <c r="ADY18"/>
      <c r="ADZ18"/>
      <c r="AEA18"/>
      <c r="AEB18"/>
      <c r="AEC18"/>
      <c r="AED18"/>
      <c r="AEE18"/>
      <c r="AEF18"/>
      <c r="AEG18"/>
      <c r="AEH18"/>
      <c r="AEI18"/>
      <c r="AEJ18"/>
      <c r="AEK18"/>
      <c r="AEL18"/>
      <c r="AEM18"/>
      <c r="AEN18"/>
      <c r="AEO18"/>
      <c r="AEP18"/>
      <c r="AEQ18"/>
      <c r="AER18"/>
      <c r="AES18"/>
      <c r="AET18"/>
      <c r="AEU18"/>
      <c r="AEV18"/>
      <c r="AEW18"/>
      <c r="AEX18"/>
      <c r="AEY18"/>
      <c r="AEZ18"/>
      <c r="AFA18"/>
      <c r="AFB18"/>
      <c r="AFC18"/>
      <c r="AFD18"/>
      <c r="AFE18"/>
      <c r="AFF18"/>
      <c r="AFG18"/>
      <c r="AFH18"/>
      <c r="AFI18"/>
      <c r="AFJ18"/>
      <c r="AFK18"/>
      <c r="AFL18"/>
      <c r="AFM18"/>
      <c r="AFN18"/>
      <c r="AFO18"/>
      <c r="AFP18"/>
      <c r="AFQ18"/>
      <c r="AFR18"/>
      <c r="AFS18"/>
      <c r="AFT18"/>
      <c r="AFU18"/>
      <c r="AFV18"/>
      <c r="AFW18"/>
      <c r="AFX18"/>
      <c r="AFY18"/>
      <c r="AFZ18"/>
      <c r="AGA18"/>
      <c r="AGB18"/>
      <c r="AGC18"/>
      <c r="AGD18"/>
      <c r="AGE18"/>
      <c r="AGF18"/>
      <c r="AGG18"/>
      <c r="AGH18"/>
      <c r="AGI18"/>
      <c r="AGJ18"/>
      <c r="AGK18"/>
      <c r="AGL18"/>
      <c r="AGM18"/>
      <c r="AGN18"/>
      <c r="AGO18"/>
      <c r="AGP18"/>
      <c r="AGQ18"/>
      <c r="AGR18"/>
      <c r="AGS18"/>
      <c r="AGT18"/>
      <c r="AGU18"/>
      <c r="AGV18"/>
      <c r="AGW18"/>
      <c r="AGX18"/>
      <c r="AGY18"/>
      <c r="AGZ18"/>
      <c r="AHA18"/>
      <c r="AHB18"/>
      <c r="AHC18"/>
      <c r="AHD18"/>
      <c r="AHE18"/>
      <c r="AHF18"/>
      <c r="AHG18"/>
      <c r="AHH18"/>
      <c r="AHI18"/>
      <c r="AHJ18"/>
      <c r="AHK18"/>
      <c r="AHL18"/>
      <c r="AHM18"/>
      <c r="AHN18"/>
      <c r="AHO18"/>
      <c r="AHP18"/>
      <c r="AHQ18"/>
      <c r="AHR18"/>
      <c r="AHS18"/>
      <c r="AHT18"/>
      <c r="AHU18"/>
      <c r="AHV18"/>
      <c r="AHW18"/>
      <c r="AHX18"/>
      <c r="AHY18"/>
      <c r="AHZ18"/>
      <c r="AIA18"/>
      <c r="AIB18"/>
      <c r="AIC18"/>
      <c r="AID18"/>
      <c r="AIE18"/>
      <c r="AIF18"/>
      <c r="AIG18"/>
      <c r="AIH18"/>
      <c r="AII18"/>
      <c r="AIJ18"/>
      <c r="AIK18"/>
      <c r="AIL18"/>
      <c r="AIM18"/>
      <c r="AIN18"/>
      <c r="AIO18"/>
      <c r="AIP18"/>
      <c r="AIQ18"/>
      <c r="AIR18"/>
      <c r="AIS18"/>
      <c r="AIT18"/>
      <c r="AIU18"/>
      <c r="AIV18"/>
      <c r="AIW18"/>
      <c r="AIX18"/>
      <c r="AIY18"/>
      <c r="AIZ18"/>
      <c r="AJA18"/>
      <c r="AJB18"/>
      <c r="AJC18"/>
      <c r="AJD18"/>
      <c r="AJE18"/>
      <c r="AJF18"/>
      <c r="AJG18"/>
      <c r="AJH18"/>
      <c r="AJI18"/>
      <c r="AJJ18"/>
      <c r="AJK18"/>
      <c r="AJL18"/>
      <c r="AJM18"/>
      <c r="AJN18"/>
      <c r="AJO18"/>
      <c r="AJP18"/>
      <c r="AJQ18"/>
      <c r="AJR18"/>
      <c r="AJS18"/>
      <c r="AJT18"/>
      <c r="AJU18"/>
      <c r="AJV18"/>
      <c r="AJW18"/>
    </row>
    <row r="19" spans="1:959">
      <c r="A19" s="171"/>
      <c r="B19" s="147"/>
      <c r="C19" s="148"/>
      <c r="D19" s="149"/>
      <c r="E19" s="244">
        <v>44482</v>
      </c>
      <c r="F19" s="137">
        <v>2</v>
      </c>
      <c r="G19" s="137">
        <v>4</v>
      </c>
      <c r="H19" s="137">
        <v>1</v>
      </c>
      <c r="I19" s="169">
        <f t="shared" si="3"/>
        <v>6</v>
      </c>
      <c r="J19" s="141" t="str">
        <f t="shared" si="4"/>
        <v/>
      </c>
      <c r="K19" s="142">
        <v>14</v>
      </c>
      <c r="L19" s="179">
        <v>1</v>
      </c>
      <c r="M19" s="176" t="str">
        <f t="shared" si="6"/>
        <v>14:00</v>
      </c>
      <c r="N19" s="186" t="str">
        <f t="shared" si="5"/>
        <v/>
      </c>
      <c r="O19" s="177" t="str">
        <f t="shared" si="7"/>
        <v/>
      </c>
      <c r="P19" s="182"/>
      <c r="Q19" s="239"/>
      <c r="R19" s="239"/>
      <c r="S19" s="239"/>
      <c r="T19" s="239"/>
      <c r="U19" s="239"/>
      <c r="V19" s="239"/>
      <c r="W19" s="239"/>
      <c r="X19" s="239"/>
      <c r="Y19" s="239"/>
      <c r="Z19" s="239"/>
      <c r="AA19" s="239"/>
      <c r="AB19" s="239"/>
      <c r="AC19" s="239"/>
      <c r="AD19" s="239"/>
      <c r="AE19" s="239"/>
      <c r="AF19" s="239"/>
      <c r="AG19" s="239"/>
      <c r="AH19" s="239"/>
      <c r="AI19" s="239"/>
      <c r="AJ19" s="239"/>
      <c r="AK19" s="239"/>
      <c r="AL19" s="239"/>
      <c r="AM19" s="239"/>
      <c r="AN19" s="239"/>
      <c r="AO19" s="239"/>
      <c r="AP19" s="135"/>
      <c r="AQ19" s="135"/>
      <c r="AR19" s="135"/>
      <c r="AS19" s="135"/>
      <c r="AT19" s="135"/>
      <c r="AU19" s="135"/>
      <c r="AV19" s="135"/>
      <c r="AW19" s="135"/>
      <c r="AX19" s="135"/>
      <c r="AY19" s="135"/>
      <c r="AZ19" s="135"/>
      <c r="BA19" s="135"/>
      <c r="BB19" s="135"/>
      <c r="BC19" s="135"/>
      <c r="BD19" s="135"/>
      <c r="BE19" s="135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  <c r="ST19"/>
      <c r="SU19"/>
      <c r="SV19"/>
      <c r="SW19"/>
      <c r="SX19"/>
      <c r="SY19"/>
      <c r="SZ19"/>
      <c r="TA19"/>
      <c r="TB19"/>
      <c r="TC19"/>
      <c r="TD19"/>
      <c r="TE19"/>
      <c r="TF19"/>
      <c r="TG19"/>
      <c r="TH19"/>
      <c r="TI19"/>
      <c r="TJ19"/>
      <c r="TK19"/>
      <c r="TL19"/>
      <c r="TM19"/>
      <c r="TN19"/>
      <c r="TO19"/>
      <c r="TP19"/>
      <c r="TQ19"/>
      <c r="TR19"/>
      <c r="TS19"/>
      <c r="TT19"/>
      <c r="TU19"/>
      <c r="TV19"/>
      <c r="TW19"/>
      <c r="TX19"/>
      <c r="TY19"/>
      <c r="TZ19"/>
      <c r="UA19"/>
      <c r="UB19"/>
      <c r="UC19"/>
      <c r="UD19"/>
      <c r="UE19"/>
      <c r="UF19"/>
      <c r="UG19"/>
      <c r="UH19"/>
      <c r="UI19"/>
      <c r="UJ19"/>
      <c r="UK19"/>
      <c r="UL19"/>
      <c r="UM19"/>
      <c r="UN19"/>
      <c r="UO19"/>
      <c r="UP19"/>
      <c r="UQ19"/>
      <c r="UR19"/>
      <c r="US19"/>
      <c r="UT19"/>
      <c r="UU19"/>
      <c r="UV19"/>
      <c r="UW19"/>
      <c r="UX19"/>
      <c r="UY19"/>
      <c r="UZ19"/>
      <c r="VA19"/>
      <c r="VB19"/>
      <c r="VC19"/>
      <c r="VD19"/>
      <c r="VE19"/>
      <c r="VF19"/>
      <c r="VG19"/>
      <c r="VH19"/>
      <c r="VI19"/>
      <c r="VJ19"/>
      <c r="VK19"/>
      <c r="VL19"/>
      <c r="VM19"/>
      <c r="VN19"/>
      <c r="VO19"/>
      <c r="VP19"/>
      <c r="VQ19"/>
      <c r="VR19"/>
      <c r="VS19"/>
      <c r="VT19"/>
      <c r="VU19"/>
      <c r="VV19"/>
      <c r="VW19"/>
      <c r="VX19"/>
      <c r="VY19"/>
      <c r="VZ19"/>
      <c r="WA19"/>
      <c r="WB19"/>
      <c r="WC19"/>
      <c r="WD19"/>
      <c r="WE19"/>
      <c r="WF19"/>
      <c r="WG19"/>
      <c r="WH19"/>
      <c r="WI19"/>
      <c r="WJ19"/>
      <c r="WK19"/>
      <c r="WL19"/>
      <c r="WM19"/>
      <c r="WN19"/>
      <c r="WO19"/>
      <c r="WP19"/>
      <c r="WQ19"/>
      <c r="WR19"/>
      <c r="WS19"/>
      <c r="WT19"/>
      <c r="WU19"/>
      <c r="WV19"/>
      <c r="WW19"/>
      <c r="WX19"/>
      <c r="WY19"/>
      <c r="WZ19"/>
      <c r="XA19"/>
      <c r="XB19"/>
      <c r="XC19"/>
      <c r="XD19"/>
      <c r="XE19"/>
      <c r="XF19"/>
      <c r="XG19"/>
      <c r="XH19"/>
      <c r="XI19"/>
      <c r="XJ19"/>
      <c r="XK19"/>
      <c r="XL19"/>
      <c r="XM19"/>
      <c r="XN19"/>
      <c r="XO19"/>
      <c r="XP19"/>
      <c r="XQ19"/>
      <c r="XR19"/>
      <c r="XS19"/>
      <c r="XT19"/>
      <c r="XU19"/>
      <c r="XV19"/>
      <c r="XW19"/>
      <c r="XX19"/>
      <c r="XY19"/>
      <c r="XZ19"/>
      <c r="YA19"/>
      <c r="YB19"/>
      <c r="YC19"/>
      <c r="YD19"/>
      <c r="YE19"/>
      <c r="YF19"/>
      <c r="YG19"/>
      <c r="YH19"/>
      <c r="YI19"/>
      <c r="YJ19"/>
      <c r="YK19"/>
      <c r="YL19"/>
      <c r="YM19"/>
      <c r="YN19"/>
      <c r="YO19"/>
      <c r="YP19"/>
      <c r="YQ19"/>
      <c r="YR19"/>
      <c r="YS19"/>
      <c r="YT19"/>
      <c r="YU19"/>
      <c r="YV19"/>
      <c r="YW19"/>
      <c r="YX19"/>
      <c r="YY19"/>
      <c r="YZ19"/>
      <c r="ZA19"/>
      <c r="ZB19"/>
      <c r="ZC19"/>
      <c r="ZD19"/>
      <c r="ZE19"/>
      <c r="ZF19"/>
      <c r="ZG19"/>
      <c r="ZH19"/>
      <c r="ZI19"/>
      <c r="ZJ19"/>
      <c r="ZK19"/>
      <c r="ZL19"/>
      <c r="ZM19"/>
      <c r="ZN19"/>
      <c r="ZO19"/>
      <c r="ZP19"/>
      <c r="ZQ19"/>
      <c r="ZR19"/>
      <c r="ZS19"/>
      <c r="ZT19"/>
      <c r="ZU19"/>
      <c r="ZV19"/>
      <c r="ZW19"/>
      <c r="ZX19"/>
      <c r="ZY19"/>
      <c r="ZZ19"/>
      <c r="AAA19"/>
      <c r="AAB19"/>
      <c r="AAC19"/>
      <c r="AAD19"/>
      <c r="AAE19"/>
      <c r="AAF19"/>
      <c r="AAG19"/>
      <c r="AAH19"/>
      <c r="AAI19"/>
      <c r="AAJ19"/>
      <c r="AAK19"/>
      <c r="AAL19"/>
      <c r="AAM19"/>
      <c r="AAN19"/>
      <c r="AAO19"/>
      <c r="AAP19"/>
      <c r="AAQ19"/>
      <c r="AAR19"/>
      <c r="AAS19"/>
      <c r="AAT19"/>
      <c r="AAU19"/>
      <c r="AAV19"/>
      <c r="AAW19"/>
      <c r="AAX19"/>
      <c r="AAY19"/>
      <c r="AAZ19"/>
      <c r="ABA19"/>
      <c r="ABB19"/>
      <c r="ABC19"/>
      <c r="ABD19"/>
      <c r="ABE19"/>
      <c r="ABF19"/>
      <c r="ABG19"/>
      <c r="ABH19"/>
      <c r="ABI19"/>
      <c r="ABJ19"/>
      <c r="ABK19"/>
      <c r="ABL19"/>
      <c r="ABM19"/>
      <c r="ABN19"/>
      <c r="ABO19"/>
      <c r="ABP19"/>
      <c r="ABQ19"/>
      <c r="ABR19"/>
      <c r="ABS19"/>
      <c r="ABT19"/>
      <c r="ABU19"/>
      <c r="ABV19"/>
      <c r="ABW19"/>
      <c r="ABX19"/>
      <c r="ABY19"/>
      <c r="ABZ19"/>
      <c r="ACA19"/>
      <c r="ACB19"/>
      <c r="ACC19"/>
      <c r="ACD19"/>
      <c r="ACE19"/>
      <c r="ACF19"/>
      <c r="ACG19"/>
      <c r="ACH19"/>
      <c r="ACI19"/>
      <c r="ACJ19"/>
      <c r="ACK19"/>
      <c r="ACL19"/>
      <c r="ACM19"/>
      <c r="ACN19"/>
      <c r="ACO19"/>
      <c r="ACP19"/>
      <c r="ACQ19"/>
      <c r="ACR19"/>
      <c r="ACS19"/>
      <c r="ACT19"/>
      <c r="ACU19"/>
      <c r="ACV19"/>
      <c r="ACW19"/>
      <c r="ACX19"/>
      <c r="ACY19"/>
      <c r="ACZ19"/>
      <c r="ADA19"/>
      <c r="ADB19"/>
      <c r="ADC19"/>
      <c r="ADD19"/>
      <c r="ADE19"/>
      <c r="ADF19"/>
      <c r="ADG19"/>
      <c r="ADH19"/>
      <c r="ADI19"/>
      <c r="ADJ19"/>
      <c r="ADK19"/>
      <c r="ADL19"/>
      <c r="ADM19"/>
      <c r="ADN19"/>
      <c r="ADO19"/>
      <c r="ADP19"/>
      <c r="ADQ19"/>
      <c r="ADR19"/>
      <c r="ADS19"/>
      <c r="ADT19"/>
      <c r="ADU19"/>
      <c r="ADV19"/>
      <c r="ADW19"/>
      <c r="ADX19"/>
      <c r="ADY19"/>
      <c r="ADZ19"/>
      <c r="AEA19"/>
      <c r="AEB19"/>
      <c r="AEC19"/>
      <c r="AED19"/>
      <c r="AEE19"/>
      <c r="AEF19"/>
      <c r="AEG19"/>
      <c r="AEH19"/>
      <c r="AEI19"/>
      <c r="AEJ19"/>
      <c r="AEK19"/>
      <c r="AEL19"/>
      <c r="AEM19"/>
      <c r="AEN19"/>
      <c r="AEO19"/>
      <c r="AEP19"/>
      <c r="AEQ19"/>
      <c r="AER19"/>
      <c r="AES19"/>
      <c r="AET19"/>
      <c r="AEU19"/>
      <c r="AEV19"/>
      <c r="AEW19"/>
      <c r="AEX19"/>
      <c r="AEY19"/>
      <c r="AEZ19"/>
      <c r="AFA19"/>
      <c r="AFB19"/>
      <c r="AFC19"/>
      <c r="AFD19"/>
      <c r="AFE19"/>
      <c r="AFF19"/>
      <c r="AFG19"/>
      <c r="AFH19"/>
      <c r="AFI19"/>
      <c r="AFJ19"/>
      <c r="AFK19"/>
      <c r="AFL19"/>
      <c r="AFM19"/>
      <c r="AFN19"/>
      <c r="AFO19"/>
      <c r="AFP19"/>
      <c r="AFQ19"/>
      <c r="AFR19"/>
      <c r="AFS19"/>
      <c r="AFT19"/>
      <c r="AFU19"/>
      <c r="AFV19"/>
      <c r="AFW19"/>
      <c r="AFX19"/>
      <c r="AFY19"/>
      <c r="AFZ19"/>
      <c r="AGA19"/>
      <c r="AGB19"/>
      <c r="AGC19"/>
      <c r="AGD19"/>
      <c r="AGE19"/>
      <c r="AGF19"/>
      <c r="AGG19"/>
      <c r="AGH19"/>
      <c r="AGI19"/>
      <c r="AGJ19"/>
      <c r="AGK19"/>
      <c r="AGL19"/>
      <c r="AGM19"/>
      <c r="AGN19"/>
      <c r="AGO19"/>
      <c r="AGP19"/>
      <c r="AGQ19"/>
      <c r="AGR19"/>
      <c r="AGS19"/>
      <c r="AGT19"/>
      <c r="AGU19"/>
      <c r="AGV19"/>
      <c r="AGW19"/>
      <c r="AGX19"/>
      <c r="AGY19"/>
      <c r="AGZ19"/>
      <c r="AHA19"/>
      <c r="AHB19"/>
      <c r="AHC19"/>
      <c r="AHD19"/>
      <c r="AHE19"/>
      <c r="AHF19"/>
      <c r="AHG19"/>
      <c r="AHH19"/>
      <c r="AHI19"/>
      <c r="AHJ19"/>
      <c r="AHK19"/>
      <c r="AHL19"/>
      <c r="AHM19"/>
      <c r="AHN19"/>
      <c r="AHO19"/>
      <c r="AHP19"/>
      <c r="AHQ19"/>
      <c r="AHR19"/>
      <c r="AHS19"/>
      <c r="AHT19"/>
      <c r="AHU19"/>
      <c r="AHV19"/>
      <c r="AHW19"/>
      <c r="AHX19"/>
      <c r="AHY19"/>
      <c r="AHZ19"/>
      <c r="AIA19"/>
      <c r="AIB19"/>
      <c r="AIC19"/>
      <c r="AID19"/>
      <c r="AIE19"/>
      <c r="AIF19"/>
      <c r="AIG19"/>
      <c r="AIH19"/>
      <c r="AII19"/>
      <c r="AIJ19"/>
      <c r="AIK19"/>
      <c r="AIL19"/>
      <c r="AIM19"/>
      <c r="AIN19"/>
      <c r="AIO19"/>
      <c r="AIP19"/>
      <c r="AIQ19"/>
      <c r="AIR19"/>
      <c r="AIS19"/>
      <c r="AIT19"/>
      <c r="AIU19"/>
      <c r="AIV19"/>
      <c r="AIW19"/>
      <c r="AIX19"/>
      <c r="AIY19"/>
      <c r="AIZ19"/>
      <c r="AJA19"/>
      <c r="AJB19"/>
      <c r="AJC19"/>
      <c r="AJD19"/>
      <c r="AJE19"/>
      <c r="AJF19"/>
      <c r="AJG19"/>
      <c r="AJH19"/>
      <c r="AJI19"/>
      <c r="AJJ19"/>
      <c r="AJK19"/>
      <c r="AJL19"/>
      <c r="AJM19"/>
      <c r="AJN19"/>
      <c r="AJO19"/>
      <c r="AJP19"/>
      <c r="AJQ19"/>
      <c r="AJR19"/>
      <c r="AJS19"/>
      <c r="AJT19"/>
      <c r="AJU19"/>
      <c r="AJV19"/>
      <c r="AJW19"/>
    </row>
    <row r="20" spans="1:959">
      <c r="A20" s="171"/>
      <c r="B20" s="147"/>
      <c r="C20" s="148"/>
      <c r="D20" s="149"/>
      <c r="E20" s="244">
        <v>44292</v>
      </c>
      <c r="F20" s="137">
        <v>1</v>
      </c>
      <c r="G20" s="137">
        <v>1</v>
      </c>
      <c r="H20" s="137"/>
      <c r="I20" s="169">
        <f t="shared" si="3"/>
        <v>2</v>
      </c>
      <c r="J20" s="141" t="str">
        <f t="shared" si="4"/>
        <v/>
      </c>
      <c r="K20" s="142">
        <v>14</v>
      </c>
      <c r="L20" s="179">
        <v>1</v>
      </c>
      <c r="M20" s="176" t="str">
        <f t="shared" si="6"/>
        <v>14:00</v>
      </c>
      <c r="N20" s="186" t="str">
        <f t="shared" si="5"/>
        <v/>
      </c>
      <c r="O20" s="177" t="str">
        <f t="shared" si="7"/>
        <v/>
      </c>
      <c r="P20" s="182"/>
      <c r="Q20" s="239"/>
      <c r="R20" s="239"/>
      <c r="S20" s="239"/>
      <c r="T20" s="239"/>
      <c r="U20" s="239"/>
      <c r="V20" s="239"/>
      <c r="W20" s="239"/>
      <c r="X20" s="239"/>
      <c r="Y20" s="239"/>
      <c r="Z20" s="239"/>
      <c r="AA20" s="239"/>
      <c r="AB20" s="239"/>
      <c r="AC20" s="239"/>
      <c r="AD20" s="239"/>
      <c r="AE20" s="239"/>
      <c r="AF20" s="239"/>
      <c r="AG20" s="239"/>
      <c r="AH20" s="239"/>
      <c r="AI20" s="239"/>
      <c r="AJ20" s="239"/>
      <c r="AK20" s="239"/>
      <c r="AL20" s="239"/>
      <c r="AM20" s="239"/>
      <c r="AN20" s="239"/>
      <c r="AO20" s="239"/>
      <c r="AP20" s="135"/>
      <c r="AQ20" s="135"/>
      <c r="AR20" s="135"/>
      <c r="AS20" s="135"/>
      <c r="AT20" s="135"/>
      <c r="AU20" s="135"/>
      <c r="AV20" s="135"/>
      <c r="AW20" s="135"/>
      <c r="AX20" s="135"/>
      <c r="AY20" s="135"/>
      <c r="AZ20" s="135"/>
      <c r="BA20" s="135"/>
      <c r="BB20" s="135"/>
      <c r="BC20" s="135"/>
      <c r="BD20" s="135"/>
      <c r="BE20" s="135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  <c r="ST20"/>
      <c r="SU20"/>
      <c r="SV20"/>
      <c r="SW20"/>
      <c r="SX20"/>
      <c r="SY20"/>
      <c r="SZ20"/>
      <c r="TA20"/>
      <c r="TB20"/>
      <c r="TC20"/>
      <c r="TD20"/>
      <c r="TE20"/>
      <c r="TF20"/>
      <c r="TG20"/>
      <c r="TH20"/>
      <c r="TI20"/>
      <c r="TJ20"/>
      <c r="TK20"/>
      <c r="TL20"/>
      <c r="TM20"/>
      <c r="TN20"/>
      <c r="TO20"/>
      <c r="TP20"/>
      <c r="TQ20"/>
      <c r="TR20"/>
      <c r="TS20"/>
      <c r="TT20"/>
      <c r="TU20"/>
      <c r="TV20"/>
      <c r="TW20"/>
      <c r="TX20"/>
      <c r="TY20"/>
      <c r="TZ20"/>
      <c r="UA20"/>
      <c r="UB20"/>
      <c r="UC20"/>
      <c r="UD20"/>
      <c r="UE20"/>
      <c r="UF20"/>
      <c r="UG20"/>
      <c r="UH20"/>
      <c r="UI20"/>
      <c r="UJ20"/>
      <c r="UK20"/>
      <c r="UL20"/>
      <c r="UM20"/>
      <c r="UN20"/>
      <c r="UO20"/>
      <c r="UP20"/>
      <c r="UQ20"/>
      <c r="UR20"/>
      <c r="US20"/>
      <c r="UT20"/>
      <c r="UU20"/>
      <c r="UV20"/>
      <c r="UW20"/>
      <c r="UX20"/>
      <c r="UY20"/>
      <c r="UZ20"/>
      <c r="VA20"/>
      <c r="VB20"/>
      <c r="VC20"/>
      <c r="VD20"/>
      <c r="VE20"/>
      <c r="VF20"/>
      <c r="VG20"/>
      <c r="VH20"/>
      <c r="VI20"/>
      <c r="VJ20"/>
      <c r="VK20"/>
      <c r="VL20"/>
      <c r="VM20"/>
      <c r="VN20"/>
      <c r="VO20"/>
      <c r="VP20"/>
      <c r="VQ20"/>
      <c r="VR20"/>
      <c r="VS20"/>
      <c r="VT20"/>
      <c r="VU20"/>
      <c r="VV20"/>
      <c r="VW20"/>
      <c r="VX20"/>
      <c r="VY20"/>
      <c r="VZ20"/>
      <c r="WA20"/>
      <c r="WB20"/>
      <c r="WC20"/>
      <c r="WD20"/>
      <c r="WE20"/>
      <c r="WF20"/>
      <c r="WG20"/>
      <c r="WH20"/>
      <c r="WI20"/>
      <c r="WJ20"/>
      <c r="WK20"/>
      <c r="WL20"/>
      <c r="WM20"/>
      <c r="WN20"/>
      <c r="WO20"/>
      <c r="WP20"/>
      <c r="WQ20"/>
      <c r="WR20"/>
      <c r="WS20"/>
      <c r="WT20"/>
      <c r="WU20"/>
      <c r="WV20"/>
      <c r="WW20"/>
      <c r="WX20"/>
      <c r="WY20"/>
      <c r="WZ20"/>
      <c r="XA20"/>
      <c r="XB20"/>
      <c r="XC20"/>
      <c r="XD20"/>
      <c r="XE20"/>
      <c r="XF20"/>
      <c r="XG20"/>
      <c r="XH20"/>
      <c r="XI20"/>
      <c r="XJ20"/>
      <c r="XK20"/>
      <c r="XL20"/>
      <c r="XM20"/>
      <c r="XN20"/>
      <c r="XO20"/>
      <c r="XP20"/>
      <c r="XQ20"/>
      <c r="XR20"/>
      <c r="XS20"/>
      <c r="XT20"/>
      <c r="XU20"/>
      <c r="XV20"/>
      <c r="XW20"/>
      <c r="XX20"/>
      <c r="XY20"/>
      <c r="XZ20"/>
      <c r="YA20"/>
      <c r="YB20"/>
      <c r="YC20"/>
      <c r="YD20"/>
      <c r="YE20"/>
      <c r="YF20"/>
      <c r="YG20"/>
      <c r="YH20"/>
      <c r="YI20"/>
      <c r="YJ20"/>
      <c r="YK20"/>
      <c r="YL20"/>
      <c r="YM20"/>
      <c r="YN20"/>
      <c r="YO20"/>
      <c r="YP20"/>
      <c r="YQ20"/>
      <c r="YR20"/>
      <c r="YS20"/>
      <c r="YT20"/>
      <c r="YU20"/>
      <c r="YV20"/>
      <c r="YW20"/>
      <c r="YX20"/>
      <c r="YY20"/>
      <c r="YZ20"/>
      <c r="ZA20"/>
      <c r="ZB20"/>
      <c r="ZC20"/>
      <c r="ZD20"/>
      <c r="ZE20"/>
      <c r="ZF20"/>
      <c r="ZG20"/>
      <c r="ZH20"/>
      <c r="ZI20"/>
      <c r="ZJ20"/>
      <c r="ZK20"/>
      <c r="ZL20"/>
      <c r="ZM20"/>
      <c r="ZN20"/>
      <c r="ZO20"/>
      <c r="ZP20"/>
      <c r="ZQ20"/>
      <c r="ZR20"/>
      <c r="ZS20"/>
      <c r="ZT20"/>
      <c r="ZU20"/>
      <c r="ZV20"/>
      <c r="ZW20"/>
      <c r="ZX20"/>
      <c r="ZY20"/>
      <c r="ZZ20"/>
      <c r="AAA20"/>
      <c r="AAB20"/>
      <c r="AAC20"/>
      <c r="AAD20"/>
      <c r="AAE20"/>
      <c r="AAF20"/>
      <c r="AAG20"/>
      <c r="AAH20"/>
      <c r="AAI20"/>
      <c r="AAJ20"/>
      <c r="AAK20"/>
      <c r="AAL20"/>
      <c r="AAM20"/>
      <c r="AAN20"/>
      <c r="AAO20"/>
      <c r="AAP20"/>
      <c r="AAQ20"/>
      <c r="AAR20"/>
      <c r="AAS20"/>
      <c r="AAT20"/>
      <c r="AAU20"/>
      <c r="AAV20"/>
      <c r="AAW20"/>
      <c r="AAX20"/>
      <c r="AAY20"/>
      <c r="AAZ20"/>
      <c r="ABA20"/>
      <c r="ABB20"/>
      <c r="ABC20"/>
      <c r="ABD20"/>
      <c r="ABE20"/>
      <c r="ABF20"/>
      <c r="ABG20"/>
      <c r="ABH20"/>
      <c r="ABI20"/>
      <c r="ABJ20"/>
      <c r="ABK20"/>
      <c r="ABL20"/>
      <c r="ABM20"/>
      <c r="ABN20"/>
      <c r="ABO20"/>
      <c r="ABP20"/>
      <c r="ABQ20"/>
      <c r="ABR20"/>
      <c r="ABS20"/>
      <c r="ABT20"/>
      <c r="ABU20"/>
      <c r="ABV20"/>
      <c r="ABW20"/>
      <c r="ABX20"/>
      <c r="ABY20"/>
      <c r="ABZ20"/>
      <c r="ACA20"/>
      <c r="ACB20"/>
      <c r="ACC20"/>
      <c r="ACD20"/>
      <c r="ACE20"/>
      <c r="ACF20"/>
      <c r="ACG20"/>
      <c r="ACH20"/>
      <c r="ACI20"/>
      <c r="ACJ20"/>
      <c r="ACK20"/>
      <c r="ACL20"/>
      <c r="ACM20"/>
      <c r="ACN20"/>
      <c r="ACO20"/>
      <c r="ACP20"/>
      <c r="ACQ20"/>
      <c r="ACR20"/>
      <c r="ACS20"/>
      <c r="ACT20"/>
      <c r="ACU20"/>
      <c r="ACV20"/>
      <c r="ACW20"/>
      <c r="ACX20"/>
      <c r="ACY20"/>
      <c r="ACZ20"/>
      <c r="ADA20"/>
      <c r="ADB20"/>
      <c r="ADC20"/>
      <c r="ADD20"/>
      <c r="ADE20"/>
      <c r="ADF20"/>
      <c r="ADG20"/>
      <c r="ADH20"/>
      <c r="ADI20"/>
      <c r="ADJ20"/>
      <c r="ADK20"/>
      <c r="ADL20"/>
      <c r="ADM20"/>
      <c r="ADN20"/>
      <c r="ADO20"/>
      <c r="ADP20"/>
      <c r="ADQ20"/>
      <c r="ADR20"/>
      <c r="ADS20"/>
      <c r="ADT20"/>
      <c r="ADU20"/>
      <c r="ADV20"/>
      <c r="ADW20"/>
      <c r="ADX20"/>
      <c r="ADY20"/>
      <c r="ADZ20"/>
      <c r="AEA20"/>
      <c r="AEB20"/>
      <c r="AEC20"/>
      <c r="AED20"/>
      <c r="AEE20"/>
      <c r="AEF20"/>
      <c r="AEG20"/>
      <c r="AEH20"/>
      <c r="AEI20"/>
      <c r="AEJ20"/>
      <c r="AEK20"/>
      <c r="AEL20"/>
      <c r="AEM20"/>
      <c r="AEN20"/>
      <c r="AEO20"/>
      <c r="AEP20"/>
      <c r="AEQ20"/>
      <c r="AER20"/>
      <c r="AES20"/>
      <c r="AET20"/>
      <c r="AEU20"/>
      <c r="AEV20"/>
      <c r="AEW20"/>
      <c r="AEX20"/>
      <c r="AEY20"/>
      <c r="AEZ20"/>
      <c r="AFA20"/>
      <c r="AFB20"/>
      <c r="AFC20"/>
      <c r="AFD20"/>
      <c r="AFE20"/>
      <c r="AFF20"/>
      <c r="AFG20"/>
      <c r="AFH20"/>
      <c r="AFI20"/>
      <c r="AFJ20"/>
      <c r="AFK20"/>
      <c r="AFL20"/>
      <c r="AFM20"/>
      <c r="AFN20"/>
      <c r="AFO20"/>
      <c r="AFP20"/>
      <c r="AFQ20"/>
      <c r="AFR20"/>
      <c r="AFS20"/>
      <c r="AFT20"/>
      <c r="AFU20"/>
      <c r="AFV20"/>
      <c r="AFW20"/>
      <c r="AFX20"/>
      <c r="AFY20"/>
      <c r="AFZ20"/>
      <c r="AGA20"/>
      <c r="AGB20"/>
      <c r="AGC20"/>
      <c r="AGD20"/>
      <c r="AGE20"/>
      <c r="AGF20"/>
      <c r="AGG20"/>
      <c r="AGH20"/>
      <c r="AGI20"/>
      <c r="AGJ20"/>
      <c r="AGK20"/>
      <c r="AGL20"/>
      <c r="AGM20"/>
      <c r="AGN20"/>
      <c r="AGO20"/>
      <c r="AGP20"/>
      <c r="AGQ20"/>
      <c r="AGR20"/>
      <c r="AGS20"/>
      <c r="AGT20"/>
      <c r="AGU20"/>
      <c r="AGV20"/>
      <c r="AGW20"/>
      <c r="AGX20"/>
      <c r="AGY20"/>
      <c r="AGZ20"/>
      <c r="AHA20"/>
      <c r="AHB20"/>
      <c r="AHC20"/>
      <c r="AHD20"/>
      <c r="AHE20"/>
      <c r="AHF20"/>
      <c r="AHG20"/>
      <c r="AHH20"/>
      <c r="AHI20"/>
      <c r="AHJ20"/>
      <c r="AHK20"/>
      <c r="AHL20"/>
      <c r="AHM20"/>
      <c r="AHN20"/>
      <c r="AHO20"/>
      <c r="AHP20"/>
      <c r="AHQ20"/>
      <c r="AHR20"/>
      <c r="AHS20"/>
      <c r="AHT20"/>
      <c r="AHU20"/>
      <c r="AHV20"/>
      <c r="AHW20"/>
      <c r="AHX20"/>
      <c r="AHY20"/>
      <c r="AHZ20"/>
      <c r="AIA20"/>
      <c r="AIB20"/>
      <c r="AIC20"/>
      <c r="AID20"/>
      <c r="AIE20"/>
      <c r="AIF20"/>
      <c r="AIG20"/>
      <c r="AIH20"/>
      <c r="AII20"/>
      <c r="AIJ20"/>
      <c r="AIK20"/>
      <c r="AIL20"/>
      <c r="AIM20"/>
      <c r="AIN20"/>
      <c r="AIO20"/>
      <c r="AIP20"/>
      <c r="AIQ20"/>
      <c r="AIR20"/>
      <c r="AIS20"/>
      <c r="AIT20"/>
      <c r="AIU20"/>
      <c r="AIV20"/>
      <c r="AIW20"/>
      <c r="AIX20"/>
      <c r="AIY20"/>
      <c r="AIZ20"/>
      <c r="AJA20"/>
      <c r="AJB20"/>
      <c r="AJC20"/>
      <c r="AJD20"/>
      <c r="AJE20"/>
      <c r="AJF20"/>
      <c r="AJG20"/>
      <c r="AJH20"/>
      <c r="AJI20"/>
      <c r="AJJ20"/>
      <c r="AJK20"/>
      <c r="AJL20"/>
      <c r="AJM20"/>
      <c r="AJN20"/>
      <c r="AJO20"/>
      <c r="AJP20"/>
      <c r="AJQ20"/>
      <c r="AJR20"/>
      <c r="AJS20"/>
      <c r="AJT20"/>
      <c r="AJU20"/>
      <c r="AJV20"/>
      <c r="AJW20"/>
    </row>
    <row r="21" spans="1:959">
      <c r="A21" s="171"/>
      <c r="B21" s="147"/>
      <c r="C21" s="148"/>
      <c r="D21" s="149"/>
      <c r="E21" s="244">
        <v>44342</v>
      </c>
      <c r="F21" s="137">
        <v>1</v>
      </c>
      <c r="G21" s="137">
        <v>1</v>
      </c>
      <c r="H21" s="137"/>
      <c r="I21" s="169">
        <f t="shared" si="3"/>
        <v>2</v>
      </c>
      <c r="J21" s="141" t="str">
        <f t="shared" si="4"/>
        <v/>
      </c>
      <c r="K21" s="172">
        <v>14</v>
      </c>
      <c r="L21" s="179">
        <v>1</v>
      </c>
      <c r="M21" s="176" t="str">
        <f t="shared" si="6"/>
        <v>14:00</v>
      </c>
      <c r="N21" s="186" t="str">
        <f t="shared" si="5"/>
        <v/>
      </c>
      <c r="O21" s="177" t="str">
        <f t="shared" si="7"/>
        <v/>
      </c>
      <c r="P21" s="182"/>
      <c r="Q21" s="239"/>
      <c r="R21" s="239"/>
      <c r="S21" s="239"/>
      <c r="T21" s="239"/>
      <c r="U21" s="239"/>
      <c r="V21" s="239"/>
      <c r="W21" s="239"/>
      <c r="X21" s="239"/>
      <c r="Y21" s="239"/>
      <c r="Z21" s="239"/>
      <c r="AA21" s="239"/>
      <c r="AB21" s="239"/>
      <c r="AC21" s="239"/>
      <c r="AD21" s="239"/>
      <c r="AE21" s="239"/>
      <c r="AF21" s="239"/>
      <c r="AG21" s="239"/>
      <c r="AH21" s="239"/>
      <c r="AI21" s="239"/>
      <c r="AJ21" s="239"/>
      <c r="AK21" s="239"/>
      <c r="AL21" s="239"/>
      <c r="AM21" s="239"/>
      <c r="AN21" s="239"/>
      <c r="AO21" s="239"/>
      <c r="AP21" s="135"/>
      <c r="AQ21" s="135"/>
      <c r="AR21" s="135"/>
      <c r="AS21" s="135"/>
      <c r="AT21" s="135"/>
      <c r="AU21" s="135"/>
      <c r="AV21" s="135"/>
      <c r="AW21" s="135"/>
      <c r="AX21" s="135"/>
      <c r="AY21" s="135"/>
      <c r="AZ21" s="135"/>
      <c r="BA21" s="135"/>
      <c r="BB21" s="135"/>
      <c r="BC21" s="135"/>
      <c r="BD21" s="135"/>
      <c r="BE21" s="135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O21"/>
      <c r="PP21"/>
      <c r="PQ21"/>
      <c r="PR21"/>
      <c r="PS21"/>
      <c r="PT21"/>
      <c r="PU21"/>
      <c r="PV21"/>
      <c r="PW21"/>
      <c r="PX21"/>
      <c r="PY21"/>
      <c r="PZ21"/>
      <c r="QA21"/>
      <c r="QB21"/>
      <c r="QC21"/>
      <c r="QD21"/>
      <c r="QE21"/>
      <c r="QF21"/>
      <c r="QG21"/>
      <c r="QH21"/>
      <c r="QI21"/>
      <c r="QJ21"/>
      <c r="QK21"/>
      <c r="QL21"/>
      <c r="QM21"/>
      <c r="QN21"/>
      <c r="QO21"/>
      <c r="QP21"/>
      <c r="QQ21"/>
      <c r="QR21"/>
      <c r="QS21"/>
      <c r="QT21"/>
      <c r="QU21"/>
      <c r="QV21"/>
      <c r="QW21"/>
      <c r="QX21"/>
      <c r="QY21"/>
      <c r="QZ21"/>
      <c r="RA21"/>
      <c r="RB21"/>
      <c r="RC21"/>
      <c r="RD21"/>
      <c r="RE21"/>
      <c r="RF21"/>
      <c r="RG21"/>
      <c r="RH21"/>
      <c r="RI21"/>
      <c r="RJ21"/>
      <c r="RK21"/>
      <c r="RL21"/>
      <c r="RM21"/>
      <c r="RN21"/>
      <c r="RO21"/>
      <c r="RP21"/>
      <c r="RQ21"/>
      <c r="RR21"/>
      <c r="RS21"/>
      <c r="RT21"/>
      <c r="RU21"/>
      <c r="RV21"/>
      <c r="RW21"/>
      <c r="RX21"/>
      <c r="RY21"/>
      <c r="RZ21"/>
      <c r="SA21"/>
      <c r="SB21"/>
      <c r="SC21"/>
      <c r="SD21"/>
      <c r="SE21"/>
      <c r="SF21"/>
      <c r="SG21"/>
      <c r="SH21"/>
      <c r="SI21"/>
      <c r="SJ21"/>
      <c r="SK21"/>
      <c r="SL21"/>
      <c r="SM21"/>
      <c r="SN21"/>
      <c r="SO21"/>
      <c r="SP21"/>
      <c r="SQ21"/>
      <c r="SR21"/>
      <c r="SS21"/>
      <c r="ST21"/>
      <c r="SU21"/>
      <c r="SV21"/>
      <c r="SW21"/>
      <c r="SX21"/>
      <c r="SY21"/>
      <c r="SZ21"/>
      <c r="TA21"/>
      <c r="TB21"/>
      <c r="TC21"/>
      <c r="TD21"/>
      <c r="TE21"/>
      <c r="TF21"/>
      <c r="TG21"/>
      <c r="TH21"/>
      <c r="TI21"/>
      <c r="TJ21"/>
      <c r="TK21"/>
      <c r="TL21"/>
      <c r="TM21"/>
      <c r="TN21"/>
      <c r="TO21"/>
      <c r="TP21"/>
      <c r="TQ21"/>
      <c r="TR21"/>
      <c r="TS21"/>
      <c r="TT21"/>
      <c r="TU21"/>
      <c r="TV21"/>
      <c r="TW21"/>
      <c r="TX21"/>
      <c r="TY21"/>
      <c r="TZ21"/>
      <c r="UA21"/>
      <c r="UB21"/>
      <c r="UC21"/>
      <c r="UD21"/>
      <c r="UE21"/>
      <c r="UF21"/>
      <c r="UG21"/>
      <c r="UH21"/>
      <c r="UI21"/>
      <c r="UJ21"/>
      <c r="UK21"/>
      <c r="UL21"/>
      <c r="UM21"/>
      <c r="UN21"/>
      <c r="UO21"/>
      <c r="UP21"/>
      <c r="UQ21"/>
      <c r="UR21"/>
      <c r="US21"/>
      <c r="UT21"/>
      <c r="UU21"/>
      <c r="UV21"/>
      <c r="UW21"/>
      <c r="UX21"/>
      <c r="UY21"/>
      <c r="UZ21"/>
      <c r="VA21"/>
      <c r="VB21"/>
      <c r="VC21"/>
      <c r="VD21"/>
      <c r="VE21"/>
      <c r="VF21"/>
      <c r="VG21"/>
      <c r="VH21"/>
      <c r="VI21"/>
      <c r="VJ21"/>
      <c r="VK21"/>
      <c r="VL21"/>
      <c r="VM21"/>
      <c r="VN21"/>
      <c r="VO21"/>
      <c r="VP21"/>
      <c r="VQ21"/>
      <c r="VR21"/>
      <c r="VS21"/>
      <c r="VT21"/>
      <c r="VU21"/>
      <c r="VV21"/>
      <c r="VW21"/>
      <c r="VX21"/>
      <c r="VY21"/>
      <c r="VZ21"/>
      <c r="WA21"/>
      <c r="WB21"/>
      <c r="WC21"/>
      <c r="WD21"/>
      <c r="WE21"/>
      <c r="WF21"/>
      <c r="WG21"/>
      <c r="WH21"/>
      <c r="WI21"/>
      <c r="WJ21"/>
      <c r="WK21"/>
      <c r="WL21"/>
      <c r="WM21"/>
      <c r="WN21"/>
      <c r="WO21"/>
      <c r="WP21"/>
      <c r="WQ21"/>
      <c r="WR21"/>
      <c r="WS21"/>
      <c r="WT21"/>
      <c r="WU21"/>
      <c r="WV21"/>
      <c r="WW21"/>
      <c r="WX21"/>
      <c r="WY21"/>
      <c r="WZ21"/>
      <c r="XA21"/>
      <c r="XB21"/>
      <c r="XC21"/>
      <c r="XD21"/>
      <c r="XE21"/>
      <c r="XF21"/>
      <c r="XG21"/>
      <c r="XH21"/>
      <c r="XI21"/>
      <c r="XJ21"/>
      <c r="XK21"/>
      <c r="XL21"/>
      <c r="XM21"/>
      <c r="XN21"/>
      <c r="XO21"/>
      <c r="XP21"/>
      <c r="XQ21"/>
      <c r="XR21"/>
      <c r="XS21"/>
      <c r="XT21"/>
      <c r="XU21"/>
      <c r="XV21"/>
      <c r="XW21"/>
      <c r="XX21"/>
      <c r="XY21"/>
      <c r="XZ21"/>
      <c r="YA21"/>
      <c r="YB21"/>
      <c r="YC21"/>
      <c r="YD21"/>
      <c r="YE21"/>
      <c r="YF21"/>
      <c r="YG21"/>
      <c r="YH21"/>
      <c r="YI21"/>
      <c r="YJ21"/>
      <c r="YK21"/>
      <c r="YL21"/>
      <c r="YM21"/>
      <c r="YN21"/>
      <c r="YO21"/>
      <c r="YP21"/>
      <c r="YQ21"/>
      <c r="YR21"/>
      <c r="YS21"/>
      <c r="YT21"/>
      <c r="YU21"/>
      <c r="YV21"/>
      <c r="YW21"/>
      <c r="YX21"/>
      <c r="YY21"/>
      <c r="YZ21"/>
      <c r="ZA21"/>
      <c r="ZB21"/>
      <c r="ZC21"/>
      <c r="ZD21"/>
      <c r="ZE21"/>
      <c r="ZF21"/>
      <c r="ZG21"/>
      <c r="ZH21"/>
      <c r="ZI21"/>
      <c r="ZJ21"/>
      <c r="ZK21"/>
      <c r="ZL21"/>
      <c r="ZM21"/>
      <c r="ZN21"/>
      <c r="ZO21"/>
      <c r="ZP21"/>
      <c r="ZQ21"/>
      <c r="ZR21"/>
      <c r="ZS21"/>
      <c r="ZT21"/>
      <c r="ZU21"/>
      <c r="ZV21"/>
      <c r="ZW21"/>
      <c r="ZX21"/>
      <c r="ZY21"/>
      <c r="ZZ21"/>
      <c r="AAA21"/>
      <c r="AAB21"/>
      <c r="AAC21"/>
      <c r="AAD21"/>
      <c r="AAE21"/>
      <c r="AAF21"/>
      <c r="AAG21"/>
      <c r="AAH21"/>
      <c r="AAI21"/>
      <c r="AAJ21"/>
      <c r="AAK21"/>
      <c r="AAL21"/>
      <c r="AAM21"/>
      <c r="AAN21"/>
      <c r="AAO21"/>
      <c r="AAP21"/>
      <c r="AAQ21"/>
      <c r="AAR21"/>
      <c r="AAS21"/>
      <c r="AAT21"/>
      <c r="AAU21"/>
      <c r="AAV21"/>
      <c r="AAW21"/>
      <c r="AAX21"/>
      <c r="AAY21"/>
      <c r="AAZ21"/>
      <c r="ABA21"/>
      <c r="ABB21"/>
      <c r="ABC21"/>
      <c r="ABD21"/>
      <c r="ABE21"/>
      <c r="ABF21"/>
      <c r="ABG21"/>
      <c r="ABH21"/>
      <c r="ABI21"/>
      <c r="ABJ21"/>
      <c r="ABK21"/>
      <c r="ABL21"/>
      <c r="ABM21"/>
      <c r="ABN21"/>
      <c r="ABO21"/>
      <c r="ABP21"/>
      <c r="ABQ21"/>
      <c r="ABR21"/>
      <c r="ABS21"/>
      <c r="ABT21"/>
      <c r="ABU21"/>
      <c r="ABV21"/>
      <c r="ABW21"/>
      <c r="ABX21"/>
      <c r="ABY21"/>
      <c r="ABZ21"/>
      <c r="ACA21"/>
      <c r="ACB21"/>
      <c r="ACC21"/>
      <c r="ACD21"/>
      <c r="ACE21"/>
      <c r="ACF21"/>
      <c r="ACG21"/>
      <c r="ACH21"/>
      <c r="ACI21"/>
      <c r="ACJ21"/>
      <c r="ACK21"/>
      <c r="ACL21"/>
      <c r="ACM21"/>
      <c r="ACN21"/>
      <c r="ACO21"/>
      <c r="ACP21"/>
      <c r="ACQ21"/>
      <c r="ACR21"/>
      <c r="ACS21"/>
      <c r="ACT21"/>
      <c r="ACU21"/>
      <c r="ACV21"/>
      <c r="ACW21"/>
      <c r="ACX21"/>
      <c r="ACY21"/>
      <c r="ACZ21"/>
      <c r="ADA21"/>
      <c r="ADB21"/>
      <c r="ADC21"/>
      <c r="ADD21"/>
      <c r="ADE21"/>
      <c r="ADF21"/>
      <c r="ADG21"/>
      <c r="ADH21"/>
      <c r="ADI21"/>
      <c r="ADJ21"/>
      <c r="ADK21"/>
      <c r="ADL21"/>
      <c r="ADM21"/>
      <c r="ADN21"/>
      <c r="ADO21"/>
      <c r="ADP21"/>
      <c r="ADQ21"/>
      <c r="ADR21"/>
      <c r="ADS21"/>
      <c r="ADT21"/>
      <c r="ADU21"/>
      <c r="ADV21"/>
      <c r="ADW21"/>
      <c r="ADX21"/>
      <c r="ADY21"/>
      <c r="ADZ21"/>
      <c r="AEA21"/>
      <c r="AEB21"/>
      <c r="AEC21"/>
      <c r="AED21"/>
      <c r="AEE21"/>
      <c r="AEF21"/>
      <c r="AEG21"/>
      <c r="AEH21"/>
      <c r="AEI21"/>
      <c r="AEJ21"/>
      <c r="AEK21"/>
      <c r="AEL21"/>
      <c r="AEM21"/>
      <c r="AEN21"/>
      <c r="AEO21"/>
      <c r="AEP21"/>
      <c r="AEQ21"/>
      <c r="AER21"/>
      <c r="AES21"/>
      <c r="AET21"/>
      <c r="AEU21"/>
      <c r="AEV21"/>
      <c r="AEW21"/>
      <c r="AEX21"/>
      <c r="AEY21"/>
      <c r="AEZ21"/>
      <c r="AFA21"/>
      <c r="AFB21"/>
      <c r="AFC21"/>
      <c r="AFD21"/>
      <c r="AFE21"/>
      <c r="AFF21"/>
      <c r="AFG21"/>
      <c r="AFH21"/>
      <c r="AFI21"/>
      <c r="AFJ21"/>
      <c r="AFK21"/>
      <c r="AFL21"/>
      <c r="AFM21"/>
      <c r="AFN21"/>
      <c r="AFO21"/>
      <c r="AFP21"/>
      <c r="AFQ21"/>
      <c r="AFR21"/>
      <c r="AFS21"/>
      <c r="AFT21"/>
      <c r="AFU21"/>
      <c r="AFV21"/>
      <c r="AFW21"/>
      <c r="AFX21"/>
      <c r="AFY21"/>
      <c r="AFZ21"/>
      <c r="AGA21"/>
      <c r="AGB21"/>
      <c r="AGC21"/>
      <c r="AGD21"/>
      <c r="AGE21"/>
      <c r="AGF21"/>
      <c r="AGG21"/>
      <c r="AGH21"/>
      <c r="AGI21"/>
      <c r="AGJ21"/>
      <c r="AGK21"/>
      <c r="AGL21"/>
      <c r="AGM21"/>
      <c r="AGN21"/>
      <c r="AGO21"/>
      <c r="AGP21"/>
      <c r="AGQ21"/>
      <c r="AGR21"/>
      <c r="AGS21"/>
      <c r="AGT21"/>
      <c r="AGU21"/>
      <c r="AGV21"/>
      <c r="AGW21"/>
      <c r="AGX21"/>
      <c r="AGY21"/>
      <c r="AGZ21"/>
      <c r="AHA21"/>
      <c r="AHB21"/>
      <c r="AHC21"/>
      <c r="AHD21"/>
      <c r="AHE21"/>
      <c r="AHF21"/>
      <c r="AHG21"/>
      <c r="AHH21"/>
      <c r="AHI21"/>
      <c r="AHJ21"/>
      <c r="AHK21"/>
      <c r="AHL21"/>
      <c r="AHM21"/>
      <c r="AHN21"/>
      <c r="AHO21"/>
      <c r="AHP21"/>
      <c r="AHQ21"/>
      <c r="AHR21"/>
      <c r="AHS21"/>
      <c r="AHT21"/>
      <c r="AHU21"/>
      <c r="AHV21"/>
      <c r="AHW21"/>
      <c r="AHX21"/>
      <c r="AHY21"/>
      <c r="AHZ21"/>
      <c r="AIA21"/>
      <c r="AIB21"/>
      <c r="AIC21"/>
      <c r="AID21"/>
      <c r="AIE21"/>
      <c r="AIF21"/>
      <c r="AIG21"/>
      <c r="AIH21"/>
      <c r="AII21"/>
      <c r="AIJ21"/>
      <c r="AIK21"/>
      <c r="AIL21"/>
      <c r="AIM21"/>
      <c r="AIN21"/>
      <c r="AIO21"/>
      <c r="AIP21"/>
      <c r="AIQ21"/>
      <c r="AIR21"/>
      <c r="AIS21"/>
      <c r="AIT21"/>
      <c r="AIU21"/>
      <c r="AIV21"/>
      <c r="AIW21"/>
      <c r="AIX21"/>
      <c r="AIY21"/>
      <c r="AIZ21"/>
      <c r="AJA21"/>
      <c r="AJB21"/>
      <c r="AJC21"/>
      <c r="AJD21"/>
      <c r="AJE21"/>
      <c r="AJF21"/>
      <c r="AJG21"/>
      <c r="AJH21"/>
      <c r="AJI21"/>
      <c r="AJJ21"/>
      <c r="AJK21"/>
      <c r="AJL21"/>
      <c r="AJM21"/>
      <c r="AJN21"/>
      <c r="AJO21"/>
      <c r="AJP21"/>
      <c r="AJQ21"/>
      <c r="AJR21"/>
      <c r="AJS21"/>
      <c r="AJT21"/>
      <c r="AJU21"/>
      <c r="AJV21"/>
      <c r="AJW21"/>
    </row>
    <row r="22" spans="1:959">
      <c r="A22" s="171"/>
      <c r="B22" s="147"/>
      <c r="C22" s="148"/>
      <c r="D22" s="149"/>
      <c r="E22" s="244">
        <v>44301</v>
      </c>
      <c r="F22" s="137">
        <v>1</v>
      </c>
      <c r="G22" s="137">
        <v>2</v>
      </c>
      <c r="H22" s="137"/>
      <c r="I22" s="169">
        <f t="shared" si="3"/>
        <v>3</v>
      </c>
      <c r="J22" s="141" t="str">
        <f t="shared" si="4"/>
        <v/>
      </c>
      <c r="K22" s="172">
        <v>15</v>
      </c>
      <c r="L22" s="179">
        <v>3</v>
      </c>
      <c r="M22" s="176" t="str">
        <f t="shared" si="6"/>
        <v>15:00</v>
      </c>
      <c r="N22" s="186" t="str">
        <f t="shared" si="5"/>
        <v/>
      </c>
      <c r="O22" s="177" t="str">
        <f t="shared" si="7"/>
        <v/>
      </c>
      <c r="P22" s="182"/>
      <c r="Q22" s="239"/>
      <c r="R22" s="239"/>
      <c r="S22" s="239"/>
      <c r="T22" s="239"/>
      <c r="U22" s="239"/>
      <c r="V22" s="239"/>
      <c r="W22" s="239"/>
      <c r="X22" s="239"/>
      <c r="Y22" s="239"/>
      <c r="Z22" s="239"/>
      <c r="AA22" s="239"/>
      <c r="AB22" s="239"/>
      <c r="AC22" s="239"/>
      <c r="AD22" s="239"/>
      <c r="AE22" s="239"/>
      <c r="AF22" s="239"/>
      <c r="AG22" s="239"/>
      <c r="AH22" s="239"/>
      <c r="AI22" s="239"/>
      <c r="AJ22" s="239"/>
      <c r="AK22" s="239"/>
      <c r="AL22" s="239"/>
      <c r="AM22" s="239"/>
      <c r="AN22" s="239"/>
      <c r="AO22" s="239"/>
      <c r="AP22" s="135"/>
      <c r="AQ22" s="135"/>
      <c r="AR22" s="135"/>
      <c r="AS22" s="135"/>
      <c r="AT22" s="135"/>
      <c r="AU22" s="135"/>
      <c r="AV22" s="135"/>
      <c r="AW22" s="135"/>
      <c r="AX22" s="135"/>
      <c r="AY22" s="135"/>
      <c r="AZ22" s="135"/>
      <c r="BA22" s="135"/>
      <c r="BB22" s="135"/>
      <c r="BC22" s="135"/>
      <c r="BD22" s="135"/>
      <c r="BE22" s="135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  <c r="NV22"/>
      <c r="NW22"/>
      <c r="NX22"/>
      <c r="NY22"/>
      <c r="NZ22"/>
      <c r="OA22"/>
      <c r="OB22"/>
      <c r="OC22"/>
      <c r="OD22"/>
      <c r="OE22"/>
      <c r="OF22"/>
      <c r="OG22"/>
      <c r="OH22"/>
      <c r="OI22"/>
      <c r="OJ22"/>
      <c r="OK22"/>
      <c r="OL22"/>
      <c r="OM22"/>
      <c r="ON22"/>
      <c r="OO22"/>
      <c r="OP22"/>
      <c r="OQ22"/>
      <c r="OR22"/>
      <c r="OS22"/>
      <c r="OT22"/>
      <c r="OU22"/>
      <c r="OV22"/>
      <c r="OW22"/>
      <c r="OX22"/>
      <c r="OY22"/>
      <c r="OZ22"/>
      <c r="PA22"/>
      <c r="PB22"/>
      <c r="PC22"/>
      <c r="PD22"/>
      <c r="PE22"/>
      <c r="PF22"/>
      <c r="PG22"/>
      <c r="PH22"/>
      <c r="PI22"/>
      <c r="PJ22"/>
      <c r="PK22"/>
      <c r="PL22"/>
      <c r="PM22"/>
      <c r="PN22"/>
      <c r="PO22"/>
      <c r="PP22"/>
      <c r="PQ22"/>
      <c r="PR22"/>
      <c r="PS22"/>
      <c r="PT22"/>
      <c r="PU22"/>
      <c r="PV22"/>
      <c r="PW22"/>
      <c r="PX22"/>
      <c r="PY22"/>
      <c r="PZ22"/>
      <c r="QA22"/>
      <c r="QB22"/>
      <c r="QC22"/>
      <c r="QD22"/>
      <c r="QE22"/>
      <c r="QF22"/>
      <c r="QG22"/>
      <c r="QH22"/>
      <c r="QI22"/>
      <c r="QJ22"/>
      <c r="QK22"/>
      <c r="QL22"/>
      <c r="QM22"/>
      <c r="QN22"/>
      <c r="QO22"/>
      <c r="QP22"/>
      <c r="QQ22"/>
      <c r="QR22"/>
      <c r="QS22"/>
      <c r="QT22"/>
      <c r="QU22"/>
      <c r="QV22"/>
      <c r="QW22"/>
      <c r="QX22"/>
      <c r="QY22"/>
      <c r="QZ22"/>
      <c r="RA22"/>
      <c r="RB22"/>
      <c r="RC22"/>
      <c r="RD22"/>
      <c r="RE22"/>
      <c r="RF22"/>
      <c r="RG22"/>
      <c r="RH22"/>
      <c r="RI22"/>
      <c r="RJ22"/>
      <c r="RK22"/>
      <c r="RL22"/>
      <c r="RM22"/>
      <c r="RN22"/>
      <c r="RO22"/>
      <c r="RP22"/>
      <c r="RQ22"/>
      <c r="RR22"/>
      <c r="RS22"/>
      <c r="RT22"/>
      <c r="RU22"/>
      <c r="RV22"/>
      <c r="RW22"/>
      <c r="RX22"/>
      <c r="RY22"/>
      <c r="RZ22"/>
      <c r="SA22"/>
      <c r="SB22"/>
      <c r="SC22"/>
      <c r="SD22"/>
      <c r="SE22"/>
      <c r="SF22"/>
      <c r="SG22"/>
      <c r="SH22"/>
      <c r="SI22"/>
      <c r="SJ22"/>
      <c r="SK22"/>
      <c r="SL22"/>
      <c r="SM22"/>
      <c r="SN22"/>
      <c r="SO22"/>
      <c r="SP22"/>
      <c r="SQ22"/>
      <c r="SR22"/>
      <c r="SS22"/>
      <c r="ST22"/>
      <c r="SU22"/>
      <c r="SV22"/>
      <c r="SW22"/>
      <c r="SX22"/>
      <c r="SY22"/>
      <c r="SZ22"/>
      <c r="TA22"/>
      <c r="TB22"/>
      <c r="TC22"/>
      <c r="TD22"/>
      <c r="TE22"/>
      <c r="TF22"/>
      <c r="TG22"/>
      <c r="TH22"/>
      <c r="TI22"/>
      <c r="TJ22"/>
      <c r="TK22"/>
      <c r="TL22"/>
      <c r="TM22"/>
      <c r="TN22"/>
      <c r="TO22"/>
      <c r="TP22"/>
      <c r="TQ22"/>
      <c r="TR22"/>
      <c r="TS22"/>
      <c r="TT22"/>
      <c r="TU22"/>
      <c r="TV22"/>
      <c r="TW22"/>
      <c r="TX22"/>
      <c r="TY22"/>
      <c r="TZ22"/>
      <c r="UA22"/>
      <c r="UB22"/>
      <c r="UC22"/>
      <c r="UD22"/>
      <c r="UE22"/>
      <c r="UF22"/>
      <c r="UG22"/>
      <c r="UH22"/>
      <c r="UI22"/>
      <c r="UJ22"/>
      <c r="UK22"/>
      <c r="UL22"/>
      <c r="UM22"/>
      <c r="UN22"/>
      <c r="UO22"/>
      <c r="UP22"/>
      <c r="UQ22"/>
      <c r="UR22"/>
      <c r="US22"/>
      <c r="UT22"/>
      <c r="UU22"/>
      <c r="UV22"/>
      <c r="UW22"/>
      <c r="UX22"/>
      <c r="UY22"/>
      <c r="UZ22"/>
      <c r="VA22"/>
      <c r="VB22"/>
      <c r="VC22"/>
      <c r="VD22"/>
      <c r="VE22"/>
      <c r="VF22"/>
      <c r="VG22"/>
      <c r="VH22"/>
      <c r="VI22"/>
      <c r="VJ22"/>
      <c r="VK22"/>
      <c r="VL22"/>
      <c r="VM22"/>
      <c r="VN22"/>
      <c r="VO22"/>
      <c r="VP22"/>
      <c r="VQ22"/>
      <c r="VR22"/>
      <c r="VS22"/>
      <c r="VT22"/>
      <c r="VU22"/>
      <c r="VV22"/>
      <c r="VW22"/>
      <c r="VX22"/>
      <c r="VY22"/>
      <c r="VZ22"/>
      <c r="WA22"/>
      <c r="WB22"/>
      <c r="WC22"/>
      <c r="WD22"/>
      <c r="WE22"/>
      <c r="WF22"/>
      <c r="WG22"/>
      <c r="WH22"/>
      <c r="WI22"/>
      <c r="WJ22"/>
      <c r="WK22"/>
      <c r="WL22"/>
      <c r="WM22"/>
      <c r="WN22"/>
      <c r="WO22"/>
      <c r="WP22"/>
      <c r="WQ22"/>
      <c r="WR22"/>
      <c r="WS22"/>
      <c r="WT22"/>
      <c r="WU22"/>
      <c r="WV22"/>
      <c r="WW22"/>
      <c r="WX22"/>
      <c r="WY22"/>
      <c r="WZ22"/>
      <c r="XA22"/>
      <c r="XB22"/>
      <c r="XC22"/>
      <c r="XD22"/>
      <c r="XE22"/>
      <c r="XF22"/>
      <c r="XG22"/>
      <c r="XH22"/>
      <c r="XI22"/>
      <c r="XJ22"/>
      <c r="XK22"/>
      <c r="XL22"/>
      <c r="XM22"/>
      <c r="XN22"/>
      <c r="XO22"/>
      <c r="XP22"/>
      <c r="XQ22"/>
      <c r="XR22"/>
      <c r="XS22"/>
      <c r="XT22"/>
      <c r="XU22"/>
      <c r="XV22"/>
      <c r="XW22"/>
      <c r="XX22"/>
      <c r="XY22"/>
      <c r="XZ22"/>
      <c r="YA22"/>
      <c r="YB22"/>
      <c r="YC22"/>
      <c r="YD22"/>
      <c r="YE22"/>
      <c r="YF22"/>
      <c r="YG22"/>
      <c r="YH22"/>
      <c r="YI22"/>
      <c r="YJ22"/>
      <c r="YK22"/>
      <c r="YL22"/>
      <c r="YM22"/>
      <c r="YN22"/>
      <c r="YO22"/>
      <c r="YP22"/>
      <c r="YQ22"/>
      <c r="YR22"/>
      <c r="YS22"/>
      <c r="YT22"/>
      <c r="YU22"/>
      <c r="YV22"/>
      <c r="YW22"/>
      <c r="YX22"/>
      <c r="YY22"/>
      <c r="YZ22"/>
      <c r="ZA22"/>
      <c r="ZB22"/>
      <c r="ZC22"/>
      <c r="ZD22"/>
      <c r="ZE22"/>
      <c r="ZF22"/>
      <c r="ZG22"/>
      <c r="ZH22"/>
      <c r="ZI22"/>
      <c r="ZJ22"/>
      <c r="ZK22"/>
      <c r="ZL22"/>
      <c r="ZM22"/>
      <c r="ZN22"/>
      <c r="ZO22"/>
      <c r="ZP22"/>
      <c r="ZQ22"/>
      <c r="ZR22"/>
      <c r="ZS22"/>
      <c r="ZT22"/>
      <c r="ZU22"/>
      <c r="ZV22"/>
      <c r="ZW22"/>
      <c r="ZX22"/>
      <c r="ZY22"/>
      <c r="ZZ22"/>
      <c r="AAA22"/>
      <c r="AAB22"/>
      <c r="AAC22"/>
      <c r="AAD22"/>
      <c r="AAE22"/>
      <c r="AAF22"/>
      <c r="AAG22"/>
      <c r="AAH22"/>
      <c r="AAI22"/>
      <c r="AAJ22"/>
      <c r="AAK22"/>
      <c r="AAL22"/>
      <c r="AAM22"/>
      <c r="AAN22"/>
      <c r="AAO22"/>
      <c r="AAP22"/>
      <c r="AAQ22"/>
      <c r="AAR22"/>
      <c r="AAS22"/>
      <c r="AAT22"/>
      <c r="AAU22"/>
      <c r="AAV22"/>
      <c r="AAW22"/>
      <c r="AAX22"/>
      <c r="AAY22"/>
      <c r="AAZ22"/>
      <c r="ABA22"/>
      <c r="ABB22"/>
      <c r="ABC22"/>
      <c r="ABD22"/>
      <c r="ABE22"/>
      <c r="ABF22"/>
      <c r="ABG22"/>
      <c r="ABH22"/>
      <c r="ABI22"/>
      <c r="ABJ22"/>
      <c r="ABK22"/>
      <c r="ABL22"/>
      <c r="ABM22"/>
      <c r="ABN22"/>
      <c r="ABO22"/>
      <c r="ABP22"/>
      <c r="ABQ22"/>
      <c r="ABR22"/>
      <c r="ABS22"/>
      <c r="ABT22"/>
      <c r="ABU22"/>
      <c r="ABV22"/>
      <c r="ABW22"/>
      <c r="ABX22"/>
      <c r="ABY22"/>
      <c r="ABZ22"/>
      <c r="ACA22"/>
      <c r="ACB22"/>
      <c r="ACC22"/>
      <c r="ACD22"/>
      <c r="ACE22"/>
      <c r="ACF22"/>
      <c r="ACG22"/>
      <c r="ACH22"/>
      <c r="ACI22"/>
      <c r="ACJ22"/>
      <c r="ACK22"/>
      <c r="ACL22"/>
      <c r="ACM22"/>
      <c r="ACN22"/>
      <c r="ACO22"/>
      <c r="ACP22"/>
      <c r="ACQ22"/>
      <c r="ACR22"/>
      <c r="ACS22"/>
      <c r="ACT22"/>
      <c r="ACU22"/>
      <c r="ACV22"/>
      <c r="ACW22"/>
      <c r="ACX22"/>
      <c r="ACY22"/>
      <c r="ACZ22"/>
      <c r="ADA22"/>
      <c r="ADB22"/>
      <c r="ADC22"/>
      <c r="ADD22"/>
      <c r="ADE22"/>
      <c r="ADF22"/>
      <c r="ADG22"/>
      <c r="ADH22"/>
      <c r="ADI22"/>
      <c r="ADJ22"/>
      <c r="ADK22"/>
      <c r="ADL22"/>
      <c r="ADM22"/>
      <c r="ADN22"/>
      <c r="ADO22"/>
      <c r="ADP22"/>
      <c r="ADQ22"/>
      <c r="ADR22"/>
      <c r="ADS22"/>
      <c r="ADT22"/>
      <c r="ADU22"/>
      <c r="ADV22"/>
      <c r="ADW22"/>
      <c r="ADX22"/>
      <c r="ADY22"/>
      <c r="ADZ22"/>
      <c r="AEA22"/>
      <c r="AEB22"/>
      <c r="AEC22"/>
      <c r="AED22"/>
      <c r="AEE22"/>
      <c r="AEF22"/>
      <c r="AEG22"/>
      <c r="AEH22"/>
      <c r="AEI22"/>
      <c r="AEJ22"/>
      <c r="AEK22"/>
      <c r="AEL22"/>
      <c r="AEM22"/>
      <c r="AEN22"/>
      <c r="AEO22"/>
      <c r="AEP22"/>
      <c r="AEQ22"/>
      <c r="AER22"/>
      <c r="AES22"/>
      <c r="AET22"/>
      <c r="AEU22"/>
      <c r="AEV22"/>
      <c r="AEW22"/>
      <c r="AEX22"/>
      <c r="AEY22"/>
      <c r="AEZ22"/>
      <c r="AFA22"/>
      <c r="AFB22"/>
      <c r="AFC22"/>
      <c r="AFD22"/>
      <c r="AFE22"/>
      <c r="AFF22"/>
      <c r="AFG22"/>
      <c r="AFH22"/>
      <c r="AFI22"/>
      <c r="AFJ22"/>
      <c r="AFK22"/>
      <c r="AFL22"/>
      <c r="AFM22"/>
      <c r="AFN22"/>
      <c r="AFO22"/>
      <c r="AFP22"/>
      <c r="AFQ22"/>
      <c r="AFR22"/>
      <c r="AFS22"/>
      <c r="AFT22"/>
      <c r="AFU22"/>
      <c r="AFV22"/>
      <c r="AFW22"/>
      <c r="AFX22"/>
      <c r="AFY22"/>
      <c r="AFZ22"/>
      <c r="AGA22"/>
      <c r="AGB22"/>
      <c r="AGC22"/>
      <c r="AGD22"/>
      <c r="AGE22"/>
      <c r="AGF22"/>
      <c r="AGG22"/>
      <c r="AGH22"/>
      <c r="AGI22"/>
      <c r="AGJ22"/>
      <c r="AGK22"/>
      <c r="AGL22"/>
      <c r="AGM22"/>
      <c r="AGN22"/>
      <c r="AGO22"/>
      <c r="AGP22"/>
      <c r="AGQ22"/>
      <c r="AGR22"/>
      <c r="AGS22"/>
      <c r="AGT22"/>
      <c r="AGU22"/>
      <c r="AGV22"/>
      <c r="AGW22"/>
      <c r="AGX22"/>
      <c r="AGY22"/>
      <c r="AGZ22"/>
      <c r="AHA22"/>
      <c r="AHB22"/>
      <c r="AHC22"/>
      <c r="AHD22"/>
      <c r="AHE22"/>
      <c r="AHF22"/>
      <c r="AHG22"/>
      <c r="AHH22"/>
      <c r="AHI22"/>
      <c r="AHJ22"/>
      <c r="AHK22"/>
      <c r="AHL22"/>
      <c r="AHM22"/>
      <c r="AHN22"/>
      <c r="AHO22"/>
      <c r="AHP22"/>
      <c r="AHQ22"/>
      <c r="AHR22"/>
      <c r="AHS22"/>
      <c r="AHT22"/>
      <c r="AHU22"/>
      <c r="AHV22"/>
      <c r="AHW22"/>
      <c r="AHX22"/>
      <c r="AHY22"/>
      <c r="AHZ22"/>
      <c r="AIA22"/>
      <c r="AIB22"/>
      <c r="AIC22"/>
      <c r="AID22"/>
      <c r="AIE22"/>
      <c r="AIF22"/>
      <c r="AIG22"/>
      <c r="AIH22"/>
      <c r="AII22"/>
      <c r="AIJ22"/>
      <c r="AIK22"/>
      <c r="AIL22"/>
      <c r="AIM22"/>
      <c r="AIN22"/>
      <c r="AIO22"/>
      <c r="AIP22"/>
      <c r="AIQ22"/>
      <c r="AIR22"/>
      <c r="AIS22"/>
      <c r="AIT22"/>
      <c r="AIU22"/>
      <c r="AIV22"/>
      <c r="AIW22"/>
      <c r="AIX22"/>
      <c r="AIY22"/>
      <c r="AIZ22"/>
      <c r="AJA22"/>
      <c r="AJB22"/>
      <c r="AJC22"/>
      <c r="AJD22"/>
      <c r="AJE22"/>
      <c r="AJF22"/>
      <c r="AJG22"/>
      <c r="AJH22"/>
      <c r="AJI22"/>
      <c r="AJJ22"/>
      <c r="AJK22"/>
      <c r="AJL22"/>
      <c r="AJM22"/>
      <c r="AJN22"/>
      <c r="AJO22"/>
      <c r="AJP22"/>
      <c r="AJQ22"/>
      <c r="AJR22"/>
      <c r="AJS22"/>
      <c r="AJT22"/>
      <c r="AJU22"/>
      <c r="AJV22"/>
      <c r="AJW22"/>
    </row>
    <row r="23" spans="1:959">
      <c r="A23" s="171"/>
      <c r="B23" s="147"/>
      <c r="C23" s="148"/>
      <c r="D23" s="149"/>
      <c r="E23" s="244">
        <v>44168</v>
      </c>
      <c r="F23" s="137">
        <v>2</v>
      </c>
      <c r="G23" s="137"/>
      <c r="H23" s="137"/>
      <c r="I23" s="169">
        <f t="shared" si="3"/>
        <v>2</v>
      </c>
      <c r="J23" s="141" t="str">
        <f>IF(A23="ok",I23,"")</f>
        <v/>
      </c>
      <c r="K23" s="172">
        <v>14</v>
      </c>
      <c r="L23" s="179">
        <v>1</v>
      </c>
      <c r="M23" s="176" t="str">
        <f t="shared" si="6"/>
        <v>14:00</v>
      </c>
      <c r="N23" s="186" t="str">
        <f t="shared" si="5"/>
        <v/>
      </c>
      <c r="O23" s="177" t="str">
        <f t="shared" si="7"/>
        <v/>
      </c>
      <c r="P23" s="182"/>
      <c r="Q23" s="239"/>
      <c r="R23" s="239"/>
      <c r="S23" s="239"/>
      <c r="T23" s="239"/>
      <c r="U23" s="239"/>
      <c r="V23" s="239"/>
      <c r="W23" s="239"/>
      <c r="X23" s="239"/>
      <c r="Y23" s="239"/>
      <c r="Z23" s="239"/>
      <c r="AA23" s="239"/>
      <c r="AB23" s="239"/>
      <c r="AC23" s="239"/>
      <c r="AD23" s="239"/>
      <c r="AE23" s="239"/>
      <c r="AF23" s="239"/>
      <c r="AG23" s="239"/>
      <c r="AH23" s="239"/>
      <c r="AI23" s="239"/>
      <c r="AJ23" s="239"/>
      <c r="AK23" s="239"/>
      <c r="AL23" s="239"/>
      <c r="AM23" s="239"/>
      <c r="AN23" s="239"/>
      <c r="AO23" s="239"/>
      <c r="AP23" s="135"/>
      <c r="AQ23" s="135"/>
      <c r="AR23" s="135"/>
      <c r="AS23" s="135"/>
      <c r="AT23" s="135"/>
      <c r="AU23" s="135"/>
      <c r="AV23" s="135"/>
      <c r="AW23" s="135"/>
      <c r="AX23" s="135"/>
      <c r="AY23" s="135"/>
      <c r="AZ23" s="135"/>
      <c r="BA23" s="135"/>
      <c r="BB23" s="135"/>
      <c r="BC23" s="135"/>
      <c r="BD23" s="135"/>
      <c r="BE23" s="135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  <c r="NV23"/>
      <c r="NW23"/>
      <c r="NX23"/>
      <c r="NY23"/>
      <c r="NZ23"/>
      <c r="OA23"/>
      <c r="OB23"/>
      <c r="OC23"/>
      <c r="OD23"/>
      <c r="OE23"/>
      <c r="OF23"/>
      <c r="OG23"/>
      <c r="OH23"/>
      <c r="OI23"/>
      <c r="OJ23"/>
      <c r="OK23"/>
      <c r="OL23"/>
      <c r="OM23"/>
      <c r="ON23"/>
      <c r="OO23"/>
      <c r="OP23"/>
      <c r="OQ23"/>
      <c r="OR23"/>
      <c r="OS23"/>
      <c r="OT23"/>
      <c r="OU23"/>
      <c r="OV23"/>
      <c r="OW23"/>
      <c r="OX23"/>
      <c r="OY23"/>
      <c r="OZ23"/>
      <c r="PA23"/>
      <c r="PB23"/>
      <c r="PC23"/>
      <c r="PD23"/>
      <c r="PE23"/>
      <c r="PF23"/>
      <c r="PG23"/>
      <c r="PH23"/>
      <c r="PI23"/>
      <c r="PJ23"/>
      <c r="PK23"/>
      <c r="PL23"/>
      <c r="PM23"/>
      <c r="PN23"/>
      <c r="PO23"/>
      <c r="PP23"/>
      <c r="PQ23"/>
      <c r="PR23"/>
      <c r="PS23"/>
      <c r="PT23"/>
      <c r="PU23"/>
      <c r="PV23"/>
      <c r="PW23"/>
      <c r="PX23"/>
      <c r="PY23"/>
      <c r="PZ23"/>
      <c r="QA23"/>
      <c r="QB23"/>
      <c r="QC23"/>
      <c r="QD23"/>
      <c r="QE23"/>
      <c r="QF23"/>
      <c r="QG23"/>
      <c r="QH23"/>
      <c r="QI23"/>
      <c r="QJ23"/>
      <c r="QK23"/>
      <c r="QL23"/>
      <c r="QM23"/>
      <c r="QN23"/>
      <c r="QO23"/>
      <c r="QP23"/>
      <c r="QQ23"/>
      <c r="QR23"/>
      <c r="QS23"/>
      <c r="QT23"/>
      <c r="QU23"/>
      <c r="QV23"/>
      <c r="QW23"/>
      <c r="QX23"/>
      <c r="QY23"/>
      <c r="QZ23"/>
      <c r="RA23"/>
      <c r="RB23"/>
      <c r="RC23"/>
      <c r="RD23"/>
      <c r="RE23"/>
      <c r="RF23"/>
      <c r="RG23"/>
      <c r="RH23"/>
      <c r="RI23"/>
      <c r="RJ23"/>
      <c r="RK23"/>
      <c r="RL23"/>
      <c r="RM23"/>
      <c r="RN23"/>
      <c r="RO23"/>
      <c r="RP23"/>
      <c r="RQ23"/>
      <c r="RR23"/>
      <c r="RS23"/>
      <c r="RT23"/>
      <c r="RU23"/>
      <c r="RV23"/>
      <c r="RW23"/>
      <c r="RX23"/>
      <c r="RY23"/>
      <c r="RZ23"/>
      <c r="SA23"/>
      <c r="SB23"/>
      <c r="SC23"/>
      <c r="SD23"/>
      <c r="SE23"/>
      <c r="SF23"/>
      <c r="SG23"/>
      <c r="SH23"/>
      <c r="SI23"/>
      <c r="SJ23"/>
      <c r="SK23"/>
      <c r="SL23"/>
      <c r="SM23"/>
      <c r="SN23"/>
      <c r="SO23"/>
      <c r="SP23"/>
      <c r="SQ23"/>
      <c r="SR23"/>
      <c r="SS23"/>
      <c r="ST23"/>
      <c r="SU23"/>
      <c r="SV23"/>
      <c r="SW23"/>
      <c r="SX23"/>
      <c r="SY23"/>
      <c r="SZ23"/>
      <c r="TA23"/>
      <c r="TB23"/>
      <c r="TC23"/>
      <c r="TD23"/>
      <c r="TE23"/>
      <c r="TF23"/>
      <c r="TG23"/>
      <c r="TH23"/>
      <c r="TI23"/>
      <c r="TJ23"/>
      <c r="TK23"/>
      <c r="TL23"/>
      <c r="TM23"/>
      <c r="TN23"/>
      <c r="TO23"/>
      <c r="TP23"/>
      <c r="TQ23"/>
      <c r="TR23"/>
      <c r="TS23"/>
      <c r="TT23"/>
      <c r="TU23"/>
      <c r="TV23"/>
      <c r="TW23"/>
      <c r="TX23"/>
      <c r="TY23"/>
      <c r="TZ23"/>
      <c r="UA23"/>
      <c r="UB23"/>
      <c r="UC23"/>
      <c r="UD23"/>
      <c r="UE23"/>
      <c r="UF23"/>
      <c r="UG23"/>
      <c r="UH23"/>
      <c r="UI23"/>
      <c r="UJ23"/>
      <c r="UK23"/>
      <c r="UL23"/>
      <c r="UM23"/>
      <c r="UN23"/>
      <c r="UO23"/>
      <c r="UP23"/>
      <c r="UQ23"/>
      <c r="UR23"/>
      <c r="US23"/>
      <c r="UT23"/>
      <c r="UU23"/>
      <c r="UV23"/>
      <c r="UW23"/>
      <c r="UX23"/>
      <c r="UY23"/>
      <c r="UZ23"/>
      <c r="VA23"/>
      <c r="VB23"/>
      <c r="VC23"/>
      <c r="VD23"/>
      <c r="VE23"/>
      <c r="VF23"/>
      <c r="VG23"/>
      <c r="VH23"/>
      <c r="VI23"/>
      <c r="VJ23"/>
      <c r="VK23"/>
      <c r="VL23"/>
      <c r="VM23"/>
      <c r="VN23"/>
      <c r="VO23"/>
      <c r="VP23"/>
      <c r="VQ23"/>
      <c r="VR23"/>
      <c r="VS23"/>
      <c r="VT23"/>
      <c r="VU23"/>
      <c r="VV23"/>
      <c r="VW23"/>
      <c r="VX23"/>
      <c r="VY23"/>
      <c r="VZ23"/>
      <c r="WA23"/>
      <c r="WB23"/>
      <c r="WC23"/>
      <c r="WD23"/>
      <c r="WE23"/>
      <c r="WF23"/>
      <c r="WG23"/>
      <c r="WH23"/>
      <c r="WI23"/>
      <c r="WJ23"/>
      <c r="WK23"/>
      <c r="WL23"/>
      <c r="WM23"/>
      <c r="WN23"/>
      <c r="WO23"/>
      <c r="WP23"/>
      <c r="WQ23"/>
      <c r="WR23"/>
      <c r="WS23"/>
      <c r="WT23"/>
      <c r="WU23"/>
      <c r="WV23"/>
      <c r="WW23"/>
      <c r="WX23"/>
      <c r="WY23"/>
      <c r="WZ23"/>
      <c r="XA23"/>
      <c r="XB23"/>
      <c r="XC23"/>
      <c r="XD23"/>
      <c r="XE23"/>
      <c r="XF23"/>
      <c r="XG23"/>
      <c r="XH23"/>
      <c r="XI23"/>
      <c r="XJ23"/>
      <c r="XK23"/>
      <c r="XL23"/>
      <c r="XM23"/>
      <c r="XN23"/>
      <c r="XO23"/>
      <c r="XP23"/>
      <c r="XQ23"/>
      <c r="XR23"/>
      <c r="XS23"/>
      <c r="XT23"/>
      <c r="XU23"/>
      <c r="XV23"/>
      <c r="XW23"/>
      <c r="XX23"/>
      <c r="XY23"/>
      <c r="XZ23"/>
      <c r="YA23"/>
      <c r="YB23"/>
      <c r="YC23"/>
      <c r="YD23"/>
      <c r="YE23"/>
      <c r="YF23"/>
      <c r="YG23"/>
      <c r="YH23"/>
      <c r="YI23"/>
      <c r="YJ23"/>
      <c r="YK23"/>
      <c r="YL23"/>
      <c r="YM23"/>
      <c r="YN23"/>
      <c r="YO23"/>
      <c r="YP23"/>
      <c r="YQ23"/>
      <c r="YR23"/>
      <c r="YS23"/>
      <c r="YT23"/>
      <c r="YU23"/>
      <c r="YV23"/>
      <c r="YW23"/>
      <c r="YX23"/>
      <c r="YY23"/>
      <c r="YZ23"/>
      <c r="ZA23"/>
      <c r="ZB23"/>
      <c r="ZC23"/>
      <c r="ZD23"/>
      <c r="ZE23"/>
      <c r="ZF23"/>
      <c r="ZG23"/>
      <c r="ZH23"/>
      <c r="ZI23"/>
      <c r="ZJ23"/>
      <c r="ZK23"/>
      <c r="ZL23"/>
      <c r="ZM23"/>
      <c r="ZN23"/>
      <c r="ZO23"/>
      <c r="ZP23"/>
      <c r="ZQ23"/>
      <c r="ZR23"/>
      <c r="ZS23"/>
      <c r="ZT23"/>
      <c r="ZU23"/>
      <c r="ZV23"/>
      <c r="ZW23"/>
      <c r="ZX23"/>
      <c r="ZY23"/>
      <c r="ZZ23"/>
      <c r="AAA23"/>
      <c r="AAB23"/>
      <c r="AAC23"/>
      <c r="AAD23"/>
      <c r="AAE23"/>
      <c r="AAF23"/>
      <c r="AAG23"/>
      <c r="AAH23"/>
      <c r="AAI23"/>
      <c r="AAJ23"/>
      <c r="AAK23"/>
      <c r="AAL23"/>
      <c r="AAM23"/>
      <c r="AAN23"/>
      <c r="AAO23"/>
      <c r="AAP23"/>
      <c r="AAQ23"/>
      <c r="AAR23"/>
      <c r="AAS23"/>
      <c r="AAT23"/>
      <c r="AAU23"/>
      <c r="AAV23"/>
      <c r="AAW23"/>
      <c r="AAX23"/>
      <c r="AAY23"/>
      <c r="AAZ23"/>
      <c r="ABA23"/>
      <c r="ABB23"/>
      <c r="ABC23"/>
      <c r="ABD23"/>
      <c r="ABE23"/>
      <c r="ABF23"/>
      <c r="ABG23"/>
      <c r="ABH23"/>
      <c r="ABI23"/>
      <c r="ABJ23"/>
      <c r="ABK23"/>
      <c r="ABL23"/>
      <c r="ABM23"/>
      <c r="ABN23"/>
      <c r="ABO23"/>
      <c r="ABP23"/>
      <c r="ABQ23"/>
      <c r="ABR23"/>
      <c r="ABS23"/>
      <c r="ABT23"/>
      <c r="ABU23"/>
      <c r="ABV23"/>
      <c r="ABW23"/>
      <c r="ABX23"/>
      <c r="ABY23"/>
      <c r="ABZ23"/>
      <c r="ACA23"/>
      <c r="ACB23"/>
      <c r="ACC23"/>
      <c r="ACD23"/>
      <c r="ACE23"/>
      <c r="ACF23"/>
      <c r="ACG23"/>
      <c r="ACH23"/>
      <c r="ACI23"/>
      <c r="ACJ23"/>
      <c r="ACK23"/>
      <c r="ACL23"/>
      <c r="ACM23"/>
      <c r="ACN23"/>
      <c r="ACO23"/>
      <c r="ACP23"/>
      <c r="ACQ23"/>
      <c r="ACR23"/>
      <c r="ACS23"/>
      <c r="ACT23"/>
      <c r="ACU23"/>
      <c r="ACV23"/>
      <c r="ACW23"/>
      <c r="ACX23"/>
      <c r="ACY23"/>
      <c r="ACZ23"/>
      <c r="ADA23"/>
      <c r="ADB23"/>
      <c r="ADC23"/>
      <c r="ADD23"/>
      <c r="ADE23"/>
      <c r="ADF23"/>
      <c r="ADG23"/>
      <c r="ADH23"/>
      <c r="ADI23"/>
      <c r="ADJ23"/>
      <c r="ADK23"/>
      <c r="ADL23"/>
      <c r="ADM23"/>
      <c r="ADN23"/>
      <c r="ADO23"/>
      <c r="ADP23"/>
      <c r="ADQ23"/>
      <c r="ADR23"/>
      <c r="ADS23"/>
      <c r="ADT23"/>
      <c r="ADU23"/>
      <c r="ADV23"/>
      <c r="ADW23"/>
      <c r="ADX23"/>
      <c r="ADY23"/>
      <c r="ADZ23"/>
      <c r="AEA23"/>
      <c r="AEB23"/>
      <c r="AEC23"/>
      <c r="AED23"/>
      <c r="AEE23"/>
      <c r="AEF23"/>
      <c r="AEG23"/>
      <c r="AEH23"/>
      <c r="AEI23"/>
      <c r="AEJ23"/>
      <c r="AEK23"/>
      <c r="AEL23"/>
      <c r="AEM23"/>
      <c r="AEN23"/>
      <c r="AEO23"/>
      <c r="AEP23"/>
      <c r="AEQ23"/>
      <c r="AER23"/>
      <c r="AES23"/>
      <c r="AET23"/>
      <c r="AEU23"/>
      <c r="AEV23"/>
      <c r="AEW23"/>
      <c r="AEX23"/>
      <c r="AEY23"/>
      <c r="AEZ23"/>
      <c r="AFA23"/>
      <c r="AFB23"/>
      <c r="AFC23"/>
      <c r="AFD23"/>
      <c r="AFE23"/>
      <c r="AFF23"/>
      <c r="AFG23"/>
      <c r="AFH23"/>
      <c r="AFI23"/>
      <c r="AFJ23"/>
      <c r="AFK23"/>
      <c r="AFL23"/>
      <c r="AFM23"/>
      <c r="AFN23"/>
      <c r="AFO23"/>
      <c r="AFP23"/>
      <c r="AFQ23"/>
      <c r="AFR23"/>
      <c r="AFS23"/>
      <c r="AFT23"/>
      <c r="AFU23"/>
      <c r="AFV23"/>
      <c r="AFW23"/>
      <c r="AFX23"/>
      <c r="AFY23"/>
      <c r="AFZ23"/>
      <c r="AGA23"/>
      <c r="AGB23"/>
      <c r="AGC23"/>
      <c r="AGD23"/>
      <c r="AGE23"/>
      <c r="AGF23"/>
      <c r="AGG23"/>
      <c r="AGH23"/>
      <c r="AGI23"/>
      <c r="AGJ23"/>
      <c r="AGK23"/>
      <c r="AGL23"/>
      <c r="AGM23"/>
      <c r="AGN23"/>
      <c r="AGO23"/>
      <c r="AGP23"/>
      <c r="AGQ23"/>
      <c r="AGR23"/>
      <c r="AGS23"/>
      <c r="AGT23"/>
      <c r="AGU23"/>
      <c r="AGV23"/>
      <c r="AGW23"/>
      <c r="AGX23"/>
      <c r="AGY23"/>
      <c r="AGZ23"/>
      <c r="AHA23"/>
      <c r="AHB23"/>
      <c r="AHC23"/>
      <c r="AHD23"/>
      <c r="AHE23"/>
      <c r="AHF23"/>
      <c r="AHG23"/>
      <c r="AHH23"/>
      <c r="AHI23"/>
      <c r="AHJ23"/>
      <c r="AHK23"/>
      <c r="AHL23"/>
      <c r="AHM23"/>
      <c r="AHN23"/>
      <c r="AHO23"/>
      <c r="AHP23"/>
      <c r="AHQ23"/>
      <c r="AHR23"/>
      <c r="AHS23"/>
      <c r="AHT23"/>
      <c r="AHU23"/>
      <c r="AHV23"/>
      <c r="AHW23"/>
      <c r="AHX23"/>
      <c r="AHY23"/>
      <c r="AHZ23"/>
      <c r="AIA23"/>
      <c r="AIB23"/>
      <c r="AIC23"/>
      <c r="AID23"/>
      <c r="AIE23"/>
      <c r="AIF23"/>
      <c r="AIG23"/>
      <c r="AIH23"/>
      <c r="AII23"/>
      <c r="AIJ23"/>
      <c r="AIK23"/>
      <c r="AIL23"/>
      <c r="AIM23"/>
      <c r="AIN23"/>
      <c r="AIO23"/>
      <c r="AIP23"/>
      <c r="AIQ23"/>
      <c r="AIR23"/>
      <c r="AIS23"/>
      <c r="AIT23"/>
      <c r="AIU23"/>
      <c r="AIV23"/>
      <c r="AIW23"/>
      <c r="AIX23"/>
      <c r="AIY23"/>
      <c r="AIZ23"/>
      <c r="AJA23"/>
      <c r="AJB23"/>
      <c r="AJC23"/>
      <c r="AJD23"/>
      <c r="AJE23"/>
      <c r="AJF23"/>
      <c r="AJG23"/>
      <c r="AJH23"/>
      <c r="AJI23"/>
      <c r="AJJ23"/>
      <c r="AJK23"/>
      <c r="AJL23"/>
      <c r="AJM23"/>
      <c r="AJN23"/>
      <c r="AJO23"/>
      <c r="AJP23"/>
      <c r="AJQ23"/>
      <c r="AJR23"/>
      <c r="AJS23"/>
      <c r="AJT23"/>
      <c r="AJU23"/>
      <c r="AJV23"/>
      <c r="AJW23"/>
    </row>
    <row r="24" spans="1:959">
      <c r="A24" s="171"/>
      <c r="B24" s="147"/>
      <c r="C24" s="148"/>
      <c r="D24" s="149"/>
      <c r="E24" s="244">
        <v>44292</v>
      </c>
      <c r="F24" s="137">
        <v>2</v>
      </c>
      <c r="G24" s="137">
        <v>3</v>
      </c>
      <c r="H24" s="137"/>
      <c r="I24" s="169">
        <f t="shared" si="3"/>
        <v>5</v>
      </c>
      <c r="J24" s="141" t="str">
        <f t="shared" si="4"/>
        <v/>
      </c>
      <c r="K24" s="173">
        <v>15</v>
      </c>
      <c r="L24" s="179">
        <v>3</v>
      </c>
      <c r="M24" s="176" t="str">
        <f t="shared" si="6"/>
        <v>15:00</v>
      </c>
      <c r="N24" s="186" t="str">
        <f t="shared" si="5"/>
        <v/>
      </c>
      <c r="O24" s="177" t="str">
        <f t="shared" si="7"/>
        <v/>
      </c>
      <c r="P24" s="182"/>
      <c r="Q24" s="239"/>
      <c r="R24" s="239"/>
      <c r="S24" s="239"/>
      <c r="T24" s="239"/>
      <c r="U24" s="239"/>
      <c r="V24" s="239"/>
      <c r="W24" s="239"/>
      <c r="X24" s="239"/>
      <c r="Y24" s="239"/>
      <c r="Z24" s="239"/>
      <c r="AA24" s="239"/>
      <c r="AB24" s="239"/>
      <c r="AC24" s="239"/>
      <c r="AD24" s="239"/>
      <c r="AE24" s="239"/>
      <c r="AF24" s="239"/>
      <c r="AG24" s="239"/>
      <c r="AH24" s="239"/>
      <c r="AI24" s="239"/>
      <c r="AJ24" s="239"/>
      <c r="AK24" s="239"/>
      <c r="AL24" s="239"/>
      <c r="AM24" s="239"/>
      <c r="AN24" s="239"/>
      <c r="AO24" s="239"/>
      <c r="AP24" s="135"/>
      <c r="AQ24" s="135"/>
      <c r="AR24" s="135"/>
      <c r="AS24" s="135"/>
      <c r="AT24" s="135"/>
      <c r="AU24" s="135"/>
      <c r="AV24" s="135"/>
      <c r="AW24" s="135"/>
      <c r="AX24" s="135"/>
      <c r="AY24" s="135"/>
      <c r="AZ24" s="135"/>
      <c r="BA24" s="135"/>
      <c r="BB24" s="135"/>
      <c r="BC24" s="135"/>
      <c r="BD24" s="135"/>
      <c r="BE24" s="135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  <c r="NR24"/>
      <c r="NS24"/>
      <c r="NT24"/>
      <c r="NU24"/>
      <c r="NV24"/>
      <c r="NW24"/>
      <c r="NX24"/>
      <c r="NY24"/>
      <c r="NZ24"/>
      <c r="OA24"/>
      <c r="OB24"/>
      <c r="OC24"/>
      <c r="OD24"/>
      <c r="OE24"/>
      <c r="OF24"/>
      <c r="OG24"/>
      <c r="OH24"/>
      <c r="OI24"/>
      <c r="OJ24"/>
      <c r="OK24"/>
      <c r="OL24"/>
      <c r="OM24"/>
      <c r="ON24"/>
      <c r="OO24"/>
      <c r="OP24"/>
      <c r="OQ24"/>
      <c r="OR24"/>
      <c r="OS24"/>
      <c r="OT24"/>
      <c r="OU24"/>
      <c r="OV24"/>
      <c r="OW24"/>
      <c r="OX24"/>
      <c r="OY24"/>
      <c r="OZ24"/>
      <c r="PA24"/>
      <c r="PB24"/>
      <c r="PC24"/>
      <c r="PD24"/>
      <c r="PE24"/>
      <c r="PF24"/>
      <c r="PG24"/>
      <c r="PH24"/>
      <c r="PI24"/>
      <c r="PJ24"/>
      <c r="PK24"/>
      <c r="PL24"/>
      <c r="PM24"/>
      <c r="PN24"/>
      <c r="PO24"/>
      <c r="PP24"/>
      <c r="PQ24"/>
      <c r="PR24"/>
      <c r="PS24"/>
      <c r="PT24"/>
      <c r="PU24"/>
      <c r="PV24"/>
      <c r="PW24"/>
      <c r="PX24"/>
      <c r="PY24"/>
      <c r="PZ24"/>
      <c r="QA24"/>
      <c r="QB24"/>
      <c r="QC24"/>
      <c r="QD24"/>
      <c r="QE24"/>
      <c r="QF24"/>
      <c r="QG24"/>
      <c r="QH24"/>
      <c r="QI24"/>
      <c r="QJ24"/>
      <c r="QK24"/>
      <c r="QL24"/>
      <c r="QM24"/>
      <c r="QN24"/>
      <c r="QO24"/>
      <c r="QP24"/>
      <c r="QQ24"/>
      <c r="QR24"/>
      <c r="QS24"/>
      <c r="QT24"/>
      <c r="QU24"/>
      <c r="QV24"/>
      <c r="QW24"/>
      <c r="QX24"/>
      <c r="QY24"/>
      <c r="QZ24"/>
      <c r="RA24"/>
      <c r="RB24"/>
      <c r="RC24"/>
      <c r="RD24"/>
      <c r="RE24"/>
      <c r="RF24"/>
      <c r="RG24"/>
      <c r="RH24"/>
      <c r="RI24"/>
      <c r="RJ24"/>
      <c r="RK24"/>
      <c r="RL24"/>
      <c r="RM24"/>
      <c r="RN24"/>
      <c r="RO24"/>
      <c r="RP24"/>
      <c r="RQ24"/>
      <c r="RR24"/>
      <c r="RS24"/>
      <c r="RT24"/>
      <c r="RU24"/>
      <c r="RV24"/>
      <c r="RW24"/>
      <c r="RX24"/>
      <c r="RY24"/>
      <c r="RZ24"/>
      <c r="SA24"/>
      <c r="SB24"/>
      <c r="SC24"/>
      <c r="SD24"/>
      <c r="SE24"/>
      <c r="SF24"/>
      <c r="SG24"/>
      <c r="SH24"/>
      <c r="SI24"/>
      <c r="SJ24"/>
      <c r="SK24"/>
      <c r="SL24"/>
      <c r="SM24"/>
      <c r="SN24"/>
      <c r="SO24"/>
      <c r="SP24"/>
      <c r="SQ24"/>
      <c r="SR24"/>
      <c r="SS24"/>
      <c r="ST24"/>
      <c r="SU24"/>
      <c r="SV24"/>
      <c r="SW24"/>
      <c r="SX24"/>
      <c r="SY24"/>
      <c r="SZ24"/>
      <c r="TA24"/>
      <c r="TB24"/>
      <c r="TC24"/>
      <c r="TD24"/>
      <c r="TE24"/>
      <c r="TF24"/>
      <c r="TG24"/>
      <c r="TH24"/>
      <c r="TI24"/>
      <c r="TJ24"/>
      <c r="TK24"/>
      <c r="TL24"/>
      <c r="TM24"/>
      <c r="TN24"/>
      <c r="TO24"/>
      <c r="TP24"/>
      <c r="TQ24"/>
      <c r="TR24"/>
      <c r="TS24"/>
      <c r="TT24"/>
      <c r="TU24"/>
      <c r="TV24"/>
      <c r="TW24"/>
      <c r="TX24"/>
      <c r="TY24"/>
      <c r="TZ24"/>
      <c r="UA24"/>
      <c r="UB24"/>
      <c r="UC24"/>
      <c r="UD24"/>
      <c r="UE24"/>
      <c r="UF24"/>
      <c r="UG24"/>
      <c r="UH24"/>
      <c r="UI24"/>
      <c r="UJ24"/>
      <c r="UK24"/>
      <c r="UL24"/>
      <c r="UM24"/>
      <c r="UN24"/>
      <c r="UO24"/>
      <c r="UP24"/>
      <c r="UQ24"/>
      <c r="UR24"/>
      <c r="US24"/>
      <c r="UT24"/>
      <c r="UU24"/>
      <c r="UV24"/>
      <c r="UW24"/>
      <c r="UX24"/>
      <c r="UY24"/>
      <c r="UZ24"/>
      <c r="VA24"/>
      <c r="VB24"/>
      <c r="VC24"/>
      <c r="VD24"/>
      <c r="VE24"/>
      <c r="VF24"/>
      <c r="VG24"/>
      <c r="VH24"/>
      <c r="VI24"/>
      <c r="VJ24"/>
      <c r="VK24"/>
      <c r="VL24"/>
      <c r="VM24"/>
      <c r="VN24"/>
      <c r="VO24"/>
      <c r="VP24"/>
      <c r="VQ24"/>
      <c r="VR24"/>
      <c r="VS24"/>
      <c r="VT24"/>
      <c r="VU24"/>
      <c r="VV24"/>
      <c r="VW24"/>
      <c r="VX24"/>
      <c r="VY24"/>
      <c r="VZ24"/>
      <c r="WA24"/>
      <c r="WB24"/>
      <c r="WC24"/>
      <c r="WD24"/>
      <c r="WE24"/>
      <c r="WF24"/>
      <c r="WG24"/>
      <c r="WH24"/>
      <c r="WI24"/>
      <c r="WJ24"/>
      <c r="WK24"/>
      <c r="WL24"/>
      <c r="WM24"/>
      <c r="WN24"/>
      <c r="WO24"/>
      <c r="WP24"/>
      <c r="WQ24"/>
      <c r="WR24"/>
      <c r="WS24"/>
      <c r="WT24"/>
      <c r="WU24"/>
      <c r="WV24"/>
      <c r="WW24"/>
      <c r="WX24"/>
      <c r="WY24"/>
      <c r="WZ24"/>
      <c r="XA24"/>
      <c r="XB24"/>
      <c r="XC24"/>
      <c r="XD24"/>
      <c r="XE24"/>
      <c r="XF24"/>
      <c r="XG24"/>
      <c r="XH24"/>
      <c r="XI24"/>
      <c r="XJ24"/>
      <c r="XK24"/>
      <c r="XL24"/>
      <c r="XM24"/>
      <c r="XN24"/>
      <c r="XO24"/>
      <c r="XP24"/>
      <c r="XQ24"/>
      <c r="XR24"/>
      <c r="XS24"/>
      <c r="XT24"/>
      <c r="XU24"/>
      <c r="XV24"/>
      <c r="XW24"/>
      <c r="XX24"/>
      <c r="XY24"/>
      <c r="XZ24"/>
      <c r="YA24"/>
      <c r="YB24"/>
      <c r="YC24"/>
      <c r="YD24"/>
      <c r="YE24"/>
      <c r="YF24"/>
      <c r="YG24"/>
      <c r="YH24"/>
      <c r="YI24"/>
      <c r="YJ24"/>
      <c r="YK24"/>
      <c r="YL24"/>
      <c r="YM24"/>
      <c r="YN24"/>
      <c r="YO24"/>
      <c r="YP24"/>
      <c r="YQ24"/>
      <c r="YR24"/>
      <c r="YS24"/>
      <c r="YT24"/>
      <c r="YU24"/>
      <c r="YV24"/>
      <c r="YW24"/>
      <c r="YX24"/>
      <c r="YY24"/>
      <c r="YZ24"/>
      <c r="ZA24"/>
      <c r="ZB24"/>
      <c r="ZC24"/>
      <c r="ZD24"/>
      <c r="ZE24"/>
      <c r="ZF24"/>
      <c r="ZG24"/>
      <c r="ZH24"/>
      <c r="ZI24"/>
      <c r="ZJ24"/>
      <c r="ZK24"/>
      <c r="ZL24"/>
      <c r="ZM24"/>
      <c r="ZN24"/>
      <c r="ZO24"/>
      <c r="ZP24"/>
      <c r="ZQ24"/>
      <c r="ZR24"/>
      <c r="ZS24"/>
      <c r="ZT24"/>
      <c r="ZU24"/>
      <c r="ZV24"/>
      <c r="ZW24"/>
      <c r="ZX24"/>
      <c r="ZY24"/>
      <c r="ZZ24"/>
      <c r="AAA24"/>
      <c r="AAB24"/>
      <c r="AAC24"/>
      <c r="AAD24"/>
      <c r="AAE24"/>
      <c r="AAF24"/>
      <c r="AAG24"/>
      <c r="AAH24"/>
      <c r="AAI24"/>
      <c r="AAJ24"/>
      <c r="AAK24"/>
      <c r="AAL24"/>
      <c r="AAM24"/>
      <c r="AAN24"/>
      <c r="AAO24"/>
      <c r="AAP24"/>
      <c r="AAQ24"/>
      <c r="AAR24"/>
      <c r="AAS24"/>
      <c r="AAT24"/>
      <c r="AAU24"/>
      <c r="AAV24"/>
      <c r="AAW24"/>
      <c r="AAX24"/>
      <c r="AAY24"/>
      <c r="AAZ24"/>
      <c r="ABA24"/>
      <c r="ABB24"/>
      <c r="ABC24"/>
      <c r="ABD24"/>
      <c r="ABE24"/>
      <c r="ABF24"/>
      <c r="ABG24"/>
      <c r="ABH24"/>
      <c r="ABI24"/>
      <c r="ABJ24"/>
      <c r="ABK24"/>
      <c r="ABL24"/>
      <c r="ABM24"/>
      <c r="ABN24"/>
      <c r="ABO24"/>
      <c r="ABP24"/>
      <c r="ABQ24"/>
      <c r="ABR24"/>
      <c r="ABS24"/>
      <c r="ABT24"/>
      <c r="ABU24"/>
      <c r="ABV24"/>
      <c r="ABW24"/>
      <c r="ABX24"/>
      <c r="ABY24"/>
      <c r="ABZ24"/>
      <c r="ACA24"/>
      <c r="ACB24"/>
      <c r="ACC24"/>
      <c r="ACD24"/>
      <c r="ACE24"/>
      <c r="ACF24"/>
      <c r="ACG24"/>
      <c r="ACH24"/>
      <c r="ACI24"/>
      <c r="ACJ24"/>
      <c r="ACK24"/>
      <c r="ACL24"/>
      <c r="ACM24"/>
      <c r="ACN24"/>
      <c r="ACO24"/>
      <c r="ACP24"/>
      <c r="ACQ24"/>
      <c r="ACR24"/>
      <c r="ACS24"/>
      <c r="ACT24"/>
      <c r="ACU24"/>
      <c r="ACV24"/>
      <c r="ACW24"/>
      <c r="ACX24"/>
      <c r="ACY24"/>
      <c r="ACZ24"/>
      <c r="ADA24"/>
      <c r="ADB24"/>
      <c r="ADC24"/>
      <c r="ADD24"/>
      <c r="ADE24"/>
      <c r="ADF24"/>
      <c r="ADG24"/>
      <c r="ADH24"/>
      <c r="ADI24"/>
      <c r="ADJ24"/>
      <c r="ADK24"/>
      <c r="ADL24"/>
      <c r="ADM24"/>
      <c r="ADN24"/>
      <c r="ADO24"/>
      <c r="ADP24"/>
      <c r="ADQ24"/>
      <c r="ADR24"/>
      <c r="ADS24"/>
      <c r="ADT24"/>
      <c r="ADU24"/>
      <c r="ADV24"/>
      <c r="ADW24"/>
      <c r="ADX24"/>
      <c r="ADY24"/>
      <c r="ADZ24"/>
      <c r="AEA24"/>
      <c r="AEB24"/>
      <c r="AEC24"/>
      <c r="AED24"/>
      <c r="AEE24"/>
      <c r="AEF24"/>
      <c r="AEG24"/>
      <c r="AEH24"/>
      <c r="AEI24"/>
      <c r="AEJ24"/>
      <c r="AEK24"/>
      <c r="AEL24"/>
      <c r="AEM24"/>
      <c r="AEN24"/>
      <c r="AEO24"/>
      <c r="AEP24"/>
      <c r="AEQ24"/>
      <c r="AER24"/>
      <c r="AES24"/>
      <c r="AET24"/>
      <c r="AEU24"/>
      <c r="AEV24"/>
      <c r="AEW24"/>
      <c r="AEX24"/>
      <c r="AEY24"/>
      <c r="AEZ24"/>
      <c r="AFA24"/>
      <c r="AFB24"/>
      <c r="AFC24"/>
      <c r="AFD24"/>
      <c r="AFE24"/>
      <c r="AFF24"/>
      <c r="AFG24"/>
      <c r="AFH24"/>
      <c r="AFI24"/>
      <c r="AFJ24"/>
      <c r="AFK24"/>
      <c r="AFL24"/>
      <c r="AFM24"/>
      <c r="AFN24"/>
      <c r="AFO24"/>
      <c r="AFP24"/>
      <c r="AFQ24"/>
      <c r="AFR24"/>
      <c r="AFS24"/>
      <c r="AFT24"/>
      <c r="AFU24"/>
      <c r="AFV24"/>
      <c r="AFW24"/>
      <c r="AFX24"/>
      <c r="AFY24"/>
      <c r="AFZ24"/>
      <c r="AGA24"/>
      <c r="AGB24"/>
      <c r="AGC24"/>
      <c r="AGD24"/>
      <c r="AGE24"/>
      <c r="AGF24"/>
      <c r="AGG24"/>
      <c r="AGH24"/>
      <c r="AGI24"/>
      <c r="AGJ24"/>
      <c r="AGK24"/>
      <c r="AGL24"/>
      <c r="AGM24"/>
      <c r="AGN24"/>
      <c r="AGO24"/>
      <c r="AGP24"/>
      <c r="AGQ24"/>
      <c r="AGR24"/>
      <c r="AGS24"/>
      <c r="AGT24"/>
      <c r="AGU24"/>
      <c r="AGV24"/>
      <c r="AGW24"/>
      <c r="AGX24"/>
      <c r="AGY24"/>
      <c r="AGZ24"/>
      <c r="AHA24"/>
      <c r="AHB24"/>
      <c r="AHC24"/>
      <c r="AHD24"/>
      <c r="AHE24"/>
      <c r="AHF24"/>
      <c r="AHG24"/>
      <c r="AHH24"/>
      <c r="AHI24"/>
      <c r="AHJ24"/>
      <c r="AHK24"/>
      <c r="AHL24"/>
      <c r="AHM24"/>
      <c r="AHN24"/>
      <c r="AHO24"/>
      <c r="AHP24"/>
      <c r="AHQ24"/>
      <c r="AHR24"/>
      <c r="AHS24"/>
      <c r="AHT24"/>
      <c r="AHU24"/>
      <c r="AHV24"/>
      <c r="AHW24"/>
      <c r="AHX24"/>
      <c r="AHY24"/>
      <c r="AHZ24"/>
      <c r="AIA24"/>
      <c r="AIB24"/>
      <c r="AIC24"/>
      <c r="AID24"/>
      <c r="AIE24"/>
      <c r="AIF24"/>
      <c r="AIG24"/>
      <c r="AIH24"/>
      <c r="AII24"/>
      <c r="AIJ24"/>
      <c r="AIK24"/>
      <c r="AIL24"/>
      <c r="AIM24"/>
      <c r="AIN24"/>
      <c r="AIO24"/>
      <c r="AIP24"/>
      <c r="AIQ24"/>
      <c r="AIR24"/>
      <c r="AIS24"/>
      <c r="AIT24"/>
      <c r="AIU24"/>
      <c r="AIV24"/>
      <c r="AIW24"/>
      <c r="AIX24"/>
      <c r="AIY24"/>
      <c r="AIZ24"/>
      <c r="AJA24"/>
      <c r="AJB24"/>
      <c r="AJC24"/>
      <c r="AJD24"/>
      <c r="AJE24"/>
      <c r="AJF24"/>
      <c r="AJG24"/>
      <c r="AJH24"/>
      <c r="AJI24"/>
      <c r="AJJ24"/>
      <c r="AJK24"/>
      <c r="AJL24"/>
      <c r="AJM24"/>
      <c r="AJN24"/>
      <c r="AJO24"/>
      <c r="AJP24"/>
      <c r="AJQ24"/>
      <c r="AJR24"/>
      <c r="AJS24"/>
      <c r="AJT24"/>
      <c r="AJU24"/>
      <c r="AJV24"/>
      <c r="AJW24"/>
    </row>
    <row r="25" spans="1:959">
      <c r="A25" s="171"/>
      <c r="B25" s="147"/>
      <c r="C25" s="148"/>
      <c r="D25" s="149"/>
      <c r="E25" s="244">
        <v>44463</v>
      </c>
      <c r="F25" s="137">
        <v>2</v>
      </c>
      <c r="G25" s="137">
        <v>4</v>
      </c>
      <c r="H25" s="137"/>
      <c r="I25" s="169">
        <f t="shared" si="3"/>
        <v>6</v>
      </c>
      <c r="J25" s="141" t="str">
        <f t="shared" si="4"/>
        <v/>
      </c>
      <c r="K25" s="173">
        <v>14</v>
      </c>
      <c r="L25" s="179">
        <v>1</v>
      </c>
      <c r="M25" s="176" t="str">
        <f t="shared" si="6"/>
        <v>14:00</v>
      </c>
      <c r="N25" s="186" t="str">
        <f t="shared" si="5"/>
        <v/>
      </c>
      <c r="O25" s="177" t="str">
        <f t="shared" si="7"/>
        <v/>
      </c>
      <c r="P25" s="182"/>
      <c r="Q25" s="239"/>
      <c r="R25" s="239"/>
      <c r="S25" s="239"/>
      <c r="T25" s="239"/>
      <c r="U25" s="239"/>
      <c r="V25" s="239"/>
      <c r="W25" s="239"/>
      <c r="X25" s="239"/>
      <c r="Y25" s="239"/>
      <c r="Z25" s="239"/>
      <c r="AA25" s="239"/>
      <c r="AB25" s="239"/>
      <c r="AC25" s="239"/>
      <c r="AD25" s="239"/>
      <c r="AE25" s="239"/>
      <c r="AF25" s="239"/>
      <c r="AG25" s="239"/>
      <c r="AH25" s="239"/>
      <c r="AI25" s="239"/>
      <c r="AJ25" s="239"/>
      <c r="AK25" s="239"/>
      <c r="AL25" s="239"/>
      <c r="AM25" s="239"/>
      <c r="AN25" s="239"/>
      <c r="AO25" s="239"/>
      <c r="AP25" s="135"/>
      <c r="AQ25" s="135"/>
      <c r="AR25" s="135"/>
      <c r="AS25" s="135"/>
      <c r="AT25" s="135"/>
      <c r="AU25" s="135"/>
      <c r="AV25" s="135"/>
      <c r="AW25" s="135"/>
      <c r="AX25" s="135"/>
      <c r="AY25" s="135"/>
      <c r="AZ25" s="135"/>
      <c r="BA25" s="135"/>
      <c r="BB25" s="135"/>
      <c r="BC25" s="135"/>
      <c r="BD25" s="135"/>
      <c r="BE25" s="13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</row>
    <row r="26" spans="1:959">
      <c r="A26" s="171"/>
      <c r="B26" s="147"/>
      <c r="C26" s="148"/>
      <c r="D26" s="149"/>
      <c r="E26" s="244">
        <v>44171</v>
      </c>
      <c r="F26" s="137">
        <v>2</v>
      </c>
      <c r="G26" s="137">
        <v>4</v>
      </c>
      <c r="H26" s="137"/>
      <c r="I26" s="169">
        <f t="shared" si="3"/>
        <v>6</v>
      </c>
      <c r="J26" s="141" t="str">
        <f t="shared" si="4"/>
        <v/>
      </c>
      <c r="K26" s="173">
        <v>14</v>
      </c>
      <c r="L26" s="179">
        <v>1</v>
      </c>
      <c r="M26" s="176" t="str">
        <f t="shared" si="6"/>
        <v>14:00</v>
      </c>
      <c r="N26" s="186" t="str">
        <f t="shared" si="5"/>
        <v/>
      </c>
      <c r="O26" s="177" t="str">
        <f t="shared" si="7"/>
        <v/>
      </c>
      <c r="P26" s="182"/>
      <c r="Q26" s="239"/>
      <c r="R26" s="239"/>
      <c r="S26" s="239"/>
      <c r="T26" s="239"/>
      <c r="U26" s="239"/>
      <c r="V26" s="239"/>
      <c r="W26" s="239"/>
      <c r="X26" s="239"/>
      <c r="Y26" s="239"/>
      <c r="Z26" s="239"/>
      <c r="AA26" s="239"/>
      <c r="AB26" s="239"/>
      <c r="AC26" s="239"/>
      <c r="AD26" s="239"/>
      <c r="AE26" s="239"/>
      <c r="AF26" s="239"/>
      <c r="AG26" s="239"/>
      <c r="AH26" s="239"/>
      <c r="AI26" s="239"/>
      <c r="AJ26" s="239"/>
      <c r="AK26" s="239"/>
      <c r="AL26" s="239"/>
      <c r="AM26" s="239"/>
      <c r="AN26" s="239"/>
      <c r="AO26" s="239"/>
      <c r="AP26" s="135"/>
      <c r="AQ26" s="135"/>
      <c r="AR26" s="135"/>
      <c r="AS26" s="135"/>
      <c r="AT26" s="135"/>
      <c r="AU26" s="135"/>
      <c r="AV26" s="135"/>
      <c r="AW26" s="135"/>
      <c r="AX26" s="135"/>
      <c r="AY26" s="135"/>
      <c r="AZ26" s="135"/>
      <c r="BA26" s="135"/>
      <c r="BB26" s="135"/>
      <c r="BC26" s="135"/>
      <c r="BD26" s="135"/>
      <c r="BE26" s="135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  <c r="NV26"/>
      <c r="NW26"/>
      <c r="NX26"/>
      <c r="NY26"/>
      <c r="NZ26"/>
      <c r="OA26"/>
      <c r="OB26"/>
      <c r="OC26"/>
      <c r="OD26"/>
      <c r="OE26"/>
      <c r="OF26"/>
      <c r="OG26"/>
      <c r="OH26"/>
      <c r="OI26"/>
      <c r="OJ26"/>
      <c r="OK26"/>
      <c r="OL26"/>
      <c r="OM26"/>
      <c r="ON26"/>
      <c r="OO26"/>
      <c r="OP26"/>
      <c r="OQ26"/>
      <c r="OR26"/>
      <c r="OS26"/>
      <c r="OT26"/>
      <c r="OU26"/>
      <c r="OV26"/>
      <c r="OW26"/>
      <c r="OX26"/>
      <c r="OY26"/>
      <c r="OZ26"/>
      <c r="PA26"/>
      <c r="PB26"/>
      <c r="PC26"/>
      <c r="PD26"/>
      <c r="PE26"/>
      <c r="PF26"/>
      <c r="PG26"/>
      <c r="PH26"/>
      <c r="PI26"/>
      <c r="PJ26"/>
      <c r="PK26"/>
      <c r="PL26"/>
      <c r="PM26"/>
      <c r="PN26"/>
      <c r="PO26"/>
      <c r="PP26"/>
      <c r="PQ26"/>
      <c r="PR26"/>
      <c r="PS26"/>
      <c r="PT26"/>
      <c r="PU26"/>
      <c r="PV26"/>
      <c r="PW26"/>
      <c r="PX26"/>
      <c r="PY26"/>
      <c r="PZ26"/>
      <c r="QA26"/>
      <c r="QB26"/>
      <c r="QC26"/>
      <c r="QD26"/>
      <c r="QE26"/>
      <c r="QF26"/>
      <c r="QG26"/>
      <c r="QH26"/>
      <c r="QI26"/>
      <c r="QJ26"/>
      <c r="QK26"/>
      <c r="QL26"/>
      <c r="QM26"/>
      <c r="QN26"/>
      <c r="QO26"/>
      <c r="QP26"/>
      <c r="QQ26"/>
      <c r="QR26"/>
      <c r="QS26"/>
      <c r="QT26"/>
      <c r="QU26"/>
      <c r="QV26"/>
      <c r="QW26"/>
      <c r="QX26"/>
      <c r="QY26"/>
      <c r="QZ26"/>
      <c r="RA26"/>
      <c r="RB26"/>
      <c r="RC26"/>
      <c r="RD26"/>
      <c r="RE26"/>
      <c r="RF26"/>
      <c r="RG26"/>
      <c r="RH26"/>
      <c r="RI26"/>
      <c r="RJ26"/>
      <c r="RK26"/>
      <c r="RL26"/>
      <c r="RM26"/>
      <c r="RN26"/>
      <c r="RO26"/>
      <c r="RP26"/>
      <c r="RQ26"/>
      <c r="RR26"/>
      <c r="RS26"/>
      <c r="RT26"/>
      <c r="RU26"/>
      <c r="RV26"/>
      <c r="RW26"/>
      <c r="RX26"/>
      <c r="RY26"/>
      <c r="RZ26"/>
      <c r="SA26"/>
      <c r="SB26"/>
      <c r="SC26"/>
      <c r="SD26"/>
      <c r="SE26"/>
      <c r="SF26"/>
      <c r="SG26"/>
      <c r="SH26"/>
      <c r="SI26"/>
      <c r="SJ26"/>
      <c r="SK26"/>
      <c r="SL26"/>
      <c r="SM26"/>
      <c r="SN26"/>
      <c r="SO26"/>
      <c r="SP26"/>
      <c r="SQ26"/>
      <c r="SR26"/>
      <c r="SS26"/>
      <c r="ST26"/>
      <c r="SU26"/>
      <c r="SV26"/>
      <c r="SW26"/>
      <c r="SX26"/>
      <c r="SY26"/>
      <c r="SZ26"/>
      <c r="TA26"/>
      <c r="TB26"/>
      <c r="TC26"/>
      <c r="TD26"/>
      <c r="TE26"/>
      <c r="TF26"/>
      <c r="TG26"/>
      <c r="TH26"/>
      <c r="TI26"/>
      <c r="TJ26"/>
      <c r="TK26"/>
      <c r="TL26"/>
      <c r="TM26"/>
      <c r="TN26"/>
      <c r="TO26"/>
      <c r="TP26"/>
      <c r="TQ26"/>
      <c r="TR26"/>
      <c r="TS26"/>
      <c r="TT26"/>
      <c r="TU26"/>
      <c r="TV26"/>
      <c r="TW26"/>
      <c r="TX26"/>
      <c r="TY26"/>
      <c r="TZ26"/>
      <c r="UA26"/>
      <c r="UB26"/>
      <c r="UC26"/>
      <c r="UD26"/>
      <c r="UE26"/>
      <c r="UF26"/>
      <c r="UG26"/>
      <c r="UH26"/>
      <c r="UI26"/>
      <c r="UJ26"/>
      <c r="UK26"/>
      <c r="UL26"/>
      <c r="UM26"/>
      <c r="UN26"/>
      <c r="UO26"/>
      <c r="UP26"/>
      <c r="UQ26"/>
      <c r="UR26"/>
      <c r="US26"/>
      <c r="UT26"/>
      <c r="UU26"/>
      <c r="UV26"/>
      <c r="UW26"/>
      <c r="UX26"/>
      <c r="UY26"/>
      <c r="UZ26"/>
      <c r="VA26"/>
      <c r="VB26"/>
      <c r="VC26"/>
      <c r="VD26"/>
      <c r="VE26"/>
      <c r="VF26"/>
      <c r="VG26"/>
      <c r="VH26"/>
      <c r="VI26"/>
      <c r="VJ26"/>
      <c r="VK26"/>
      <c r="VL26"/>
      <c r="VM26"/>
      <c r="VN26"/>
      <c r="VO26"/>
      <c r="VP26"/>
      <c r="VQ26"/>
      <c r="VR26"/>
      <c r="VS26"/>
      <c r="VT26"/>
      <c r="VU26"/>
      <c r="VV26"/>
      <c r="VW26"/>
      <c r="VX26"/>
      <c r="VY26"/>
      <c r="VZ26"/>
      <c r="WA26"/>
      <c r="WB26"/>
      <c r="WC26"/>
      <c r="WD26"/>
      <c r="WE26"/>
      <c r="WF26"/>
      <c r="WG26"/>
      <c r="WH26"/>
      <c r="WI26"/>
      <c r="WJ26"/>
      <c r="WK26"/>
      <c r="WL26"/>
      <c r="WM26"/>
      <c r="WN26"/>
      <c r="WO26"/>
      <c r="WP26"/>
      <c r="WQ26"/>
      <c r="WR26"/>
      <c r="WS26"/>
      <c r="WT26"/>
      <c r="WU26"/>
      <c r="WV26"/>
      <c r="WW26"/>
      <c r="WX26"/>
      <c r="WY26"/>
      <c r="WZ26"/>
      <c r="XA26"/>
      <c r="XB26"/>
      <c r="XC26"/>
      <c r="XD26"/>
      <c r="XE26"/>
      <c r="XF26"/>
      <c r="XG26"/>
      <c r="XH26"/>
      <c r="XI26"/>
      <c r="XJ26"/>
      <c r="XK26"/>
      <c r="XL26"/>
      <c r="XM26"/>
      <c r="XN26"/>
      <c r="XO26"/>
      <c r="XP26"/>
      <c r="XQ26"/>
      <c r="XR26"/>
      <c r="XS26"/>
      <c r="XT26"/>
      <c r="XU26"/>
      <c r="XV26"/>
      <c r="XW26"/>
      <c r="XX26"/>
      <c r="XY26"/>
      <c r="XZ26"/>
      <c r="YA26"/>
      <c r="YB26"/>
      <c r="YC26"/>
      <c r="YD26"/>
      <c r="YE26"/>
      <c r="YF26"/>
      <c r="YG26"/>
      <c r="YH26"/>
      <c r="YI26"/>
      <c r="YJ26"/>
      <c r="YK26"/>
      <c r="YL26"/>
      <c r="YM26"/>
      <c r="YN26"/>
      <c r="YO26"/>
      <c r="YP26"/>
      <c r="YQ26"/>
      <c r="YR26"/>
      <c r="YS26"/>
      <c r="YT26"/>
      <c r="YU26"/>
      <c r="YV26"/>
      <c r="YW26"/>
      <c r="YX26"/>
      <c r="YY26"/>
      <c r="YZ26"/>
      <c r="ZA26"/>
      <c r="ZB26"/>
      <c r="ZC26"/>
      <c r="ZD26"/>
      <c r="ZE26"/>
      <c r="ZF26"/>
      <c r="ZG26"/>
      <c r="ZH26"/>
      <c r="ZI26"/>
      <c r="ZJ26"/>
      <c r="ZK26"/>
      <c r="ZL26"/>
      <c r="ZM26"/>
      <c r="ZN26"/>
      <c r="ZO26"/>
      <c r="ZP26"/>
      <c r="ZQ26"/>
      <c r="ZR26"/>
      <c r="ZS26"/>
      <c r="ZT26"/>
      <c r="ZU26"/>
      <c r="ZV26"/>
      <c r="ZW26"/>
      <c r="ZX26"/>
      <c r="ZY26"/>
      <c r="ZZ26"/>
      <c r="AAA26"/>
      <c r="AAB26"/>
      <c r="AAC26"/>
      <c r="AAD26"/>
      <c r="AAE26"/>
      <c r="AAF26"/>
      <c r="AAG26"/>
      <c r="AAH26"/>
      <c r="AAI26"/>
      <c r="AAJ26"/>
      <c r="AAK26"/>
      <c r="AAL26"/>
      <c r="AAM26"/>
      <c r="AAN26"/>
      <c r="AAO26"/>
      <c r="AAP26"/>
      <c r="AAQ26"/>
      <c r="AAR26"/>
      <c r="AAS26"/>
      <c r="AAT26"/>
      <c r="AAU26"/>
      <c r="AAV26"/>
      <c r="AAW26"/>
      <c r="AAX26"/>
      <c r="AAY26"/>
      <c r="AAZ26"/>
      <c r="ABA26"/>
      <c r="ABB26"/>
      <c r="ABC26"/>
      <c r="ABD26"/>
      <c r="ABE26"/>
      <c r="ABF26"/>
      <c r="ABG26"/>
      <c r="ABH26"/>
      <c r="ABI26"/>
      <c r="ABJ26"/>
      <c r="ABK26"/>
      <c r="ABL26"/>
      <c r="ABM26"/>
      <c r="ABN26"/>
      <c r="ABO26"/>
      <c r="ABP26"/>
      <c r="ABQ26"/>
      <c r="ABR26"/>
      <c r="ABS26"/>
      <c r="ABT26"/>
      <c r="ABU26"/>
      <c r="ABV26"/>
      <c r="ABW26"/>
      <c r="ABX26"/>
      <c r="ABY26"/>
      <c r="ABZ26"/>
      <c r="ACA26"/>
      <c r="ACB26"/>
      <c r="ACC26"/>
      <c r="ACD26"/>
      <c r="ACE26"/>
      <c r="ACF26"/>
      <c r="ACG26"/>
      <c r="ACH26"/>
      <c r="ACI26"/>
      <c r="ACJ26"/>
      <c r="ACK26"/>
      <c r="ACL26"/>
      <c r="ACM26"/>
      <c r="ACN26"/>
      <c r="ACO26"/>
      <c r="ACP26"/>
      <c r="ACQ26"/>
      <c r="ACR26"/>
      <c r="ACS26"/>
      <c r="ACT26"/>
      <c r="ACU26"/>
      <c r="ACV26"/>
      <c r="ACW26"/>
      <c r="ACX26"/>
      <c r="ACY26"/>
      <c r="ACZ26"/>
      <c r="ADA26"/>
      <c r="ADB26"/>
      <c r="ADC26"/>
      <c r="ADD26"/>
      <c r="ADE26"/>
      <c r="ADF26"/>
      <c r="ADG26"/>
      <c r="ADH26"/>
      <c r="ADI26"/>
      <c r="ADJ26"/>
      <c r="ADK26"/>
      <c r="ADL26"/>
      <c r="ADM26"/>
      <c r="ADN26"/>
      <c r="ADO26"/>
      <c r="ADP26"/>
      <c r="ADQ26"/>
      <c r="ADR26"/>
      <c r="ADS26"/>
      <c r="ADT26"/>
      <c r="ADU26"/>
      <c r="ADV26"/>
      <c r="ADW26"/>
      <c r="ADX26"/>
      <c r="ADY26"/>
      <c r="ADZ26"/>
      <c r="AEA26"/>
      <c r="AEB26"/>
      <c r="AEC26"/>
      <c r="AED26"/>
      <c r="AEE26"/>
      <c r="AEF26"/>
      <c r="AEG26"/>
      <c r="AEH26"/>
      <c r="AEI26"/>
      <c r="AEJ26"/>
      <c r="AEK26"/>
      <c r="AEL26"/>
      <c r="AEM26"/>
      <c r="AEN26"/>
      <c r="AEO26"/>
      <c r="AEP26"/>
      <c r="AEQ26"/>
      <c r="AER26"/>
      <c r="AES26"/>
      <c r="AET26"/>
      <c r="AEU26"/>
      <c r="AEV26"/>
      <c r="AEW26"/>
      <c r="AEX26"/>
      <c r="AEY26"/>
      <c r="AEZ26"/>
      <c r="AFA26"/>
      <c r="AFB26"/>
      <c r="AFC26"/>
      <c r="AFD26"/>
      <c r="AFE26"/>
      <c r="AFF26"/>
      <c r="AFG26"/>
      <c r="AFH26"/>
      <c r="AFI26"/>
      <c r="AFJ26"/>
      <c r="AFK26"/>
      <c r="AFL26"/>
      <c r="AFM26"/>
      <c r="AFN26"/>
      <c r="AFO26"/>
      <c r="AFP26"/>
      <c r="AFQ26"/>
      <c r="AFR26"/>
      <c r="AFS26"/>
      <c r="AFT26"/>
      <c r="AFU26"/>
      <c r="AFV26"/>
      <c r="AFW26"/>
      <c r="AFX26"/>
      <c r="AFY26"/>
      <c r="AFZ26"/>
      <c r="AGA26"/>
      <c r="AGB26"/>
      <c r="AGC26"/>
      <c r="AGD26"/>
      <c r="AGE26"/>
      <c r="AGF26"/>
      <c r="AGG26"/>
      <c r="AGH26"/>
      <c r="AGI26"/>
      <c r="AGJ26"/>
      <c r="AGK26"/>
      <c r="AGL26"/>
      <c r="AGM26"/>
      <c r="AGN26"/>
      <c r="AGO26"/>
      <c r="AGP26"/>
      <c r="AGQ26"/>
      <c r="AGR26"/>
      <c r="AGS26"/>
      <c r="AGT26"/>
      <c r="AGU26"/>
      <c r="AGV26"/>
      <c r="AGW26"/>
      <c r="AGX26"/>
      <c r="AGY26"/>
      <c r="AGZ26"/>
      <c r="AHA26"/>
      <c r="AHB26"/>
      <c r="AHC26"/>
      <c r="AHD26"/>
      <c r="AHE26"/>
      <c r="AHF26"/>
      <c r="AHG26"/>
      <c r="AHH26"/>
      <c r="AHI26"/>
      <c r="AHJ26"/>
      <c r="AHK26"/>
      <c r="AHL26"/>
      <c r="AHM26"/>
      <c r="AHN26"/>
      <c r="AHO26"/>
      <c r="AHP26"/>
      <c r="AHQ26"/>
      <c r="AHR26"/>
      <c r="AHS26"/>
      <c r="AHT26"/>
      <c r="AHU26"/>
      <c r="AHV26"/>
      <c r="AHW26"/>
      <c r="AHX26"/>
      <c r="AHY26"/>
      <c r="AHZ26"/>
      <c r="AIA26"/>
      <c r="AIB26"/>
      <c r="AIC26"/>
      <c r="AID26"/>
      <c r="AIE26"/>
      <c r="AIF26"/>
      <c r="AIG26"/>
      <c r="AIH26"/>
      <c r="AII26"/>
      <c r="AIJ26"/>
      <c r="AIK26"/>
      <c r="AIL26"/>
      <c r="AIM26"/>
      <c r="AIN26"/>
      <c r="AIO26"/>
      <c r="AIP26"/>
      <c r="AIQ26"/>
      <c r="AIR26"/>
      <c r="AIS26"/>
      <c r="AIT26"/>
      <c r="AIU26"/>
      <c r="AIV26"/>
      <c r="AIW26"/>
      <c r="AIX26"/>
      <c r="AIY26"/>
      <c r="AIZ26"/>
      <c r="AJA26"/>
      <c r="AJB26"/>
      <c r="AJC26"/>
      <c r="AJD26"/>
      <c r="AJE26"/>
      <c r="AJF26"/>
      <c r="AJG26"/>
      <c r="AJH26"/>
      <c r="AJI26"/>
      <c r="AJJ26"/>
      <c r="AJK26"/>
      <c r="AJL26"/>
      <c r="AJM26"/>
      <c r="AJN26"/>
      <c r="AJO26"/>
      <c r="AJP26"/>
      <c r="AJQ26"/>
      <c r="AJR26"/>
      <c r="AJS26"/>
      <c r="AJT26"/>
      <c r="AJU26"/>
      <c r="AJV26"/>
      <c r="AJW26"/>
    </row>
    <row r="27" spans="1:959">
      <c r="A27" s="171"/>
      <c r="B27" s="147"/>
      <c r="C27" s="148"/>
      <c r="D27" s="149"/>
      <c r="E27" s="244">
        <v>44506</v>
      </c>
      <c r="F27" s="137">
        <v>1</v>
      </c>
      <c r="G27" s="137"/>
      <c r="H27" s="137"/>
      <c r="I27" s="169">
        <f t="shared" si="3"/>
        <v>1</v>
      </c>
      <c r="J27" s="141" t="str">
        <f t="shared" si="4"/>
        <v/>
      </c>
      <c r="K27" s="173">
        <v>14.3</v>
      </c>
      <c r="L27" s="179">
        <v>2</v>
      </c>
      <c r="M27" s="176" t="str">
        <f t="shared" si="6"/>
        <v>14:30</v>
      </c>
      <c r="N27" s="186" t="str">
        <f t="shared" si="5"/>
        <v/>
      </c>
      <c r="O27" s="177" t="str">
        <f t="shared" si="7"/>
        <v/>
      </c>
      <c r="P27" s="182"/>
      <c r="Q27" s="239"/>
      <c r="R27" s="239"/>
      <c r="S27" s="239"/>
      <c r="T27" s="239"/>
      <c r="U27" s="239"/>
      <c r="V27" s="239"/>
      <c r="W27" s="239"/>
      <c r="X27" s="239"/>
      <c r="Y27" s="239"/>
      <c r="Z27" s="239"/>
      <c r="AA27" s="239"/>
      <c r="AB27" s="239"/>
      <c r="AC27" s="239"/>
      <c r="AD27" s="239"/>
      <c r="AE27" s="239"/>
      <c r="AF27" s="239"/>
      <c r="AG27" s="239"/>
      <c r="AH27" s="239"/>
      <c r="AI27" s="239"/>
      <c r="AJ27" s="239"/>
      <c r="AK27" s="239"/>
      <c r="AL27" s="239"/>
      <c r="AM27" s="239"/>
      <c r="AN27" s="239"/>
      <c r="AO27" s="239"/>
      <c r="AP27" s="135"/>
      <c r="AQ27" s="135"/>
      <c r="AR27" s="135"/>
      <c r="AS27" s="135"/>
      <c r="AT27" s="135"/>
      <c r="AU27" s="135"/>
      <c r="AV27" s="135"/>
      <c r="AW27" s="135"/>
      <c r="AX27" s="135"/>
      <c r="AY27" s="135"/>
      <c r="AZ27" s="135"/>
      <c r="BA27" s="135"/>
      <c r="BB27" s="135"/>
      <c r="BC27" s="135"/>
      <c r="BD27" s="135"/>
      <c r="BE27" s="135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  <c r="NV27"/>
      <c r="NW27"/>
      <c r="NX27"/>
      <c r="NY27"/>
      <c r="NZ27"/>
      <c r="OA27"/>
      <c r="OB27"/>
      <c r="OC27"/>
      <c r="OD27"/>
      <c r="OE27"/>
      <c r="OF27"/>
      <c r="OG27"/>
      <c r="OH27"/>
      <c r="OI27"/>
      <c r="OJ27"/>
      <c r="OK27"/>
      <c r="OL27"/>
      <c r="OM27"/>
      <c r="ON27"/>
      <c r="OO27"/>
      <c r="OP27"/>
      <c r="OQ27"/>
      <c r="OR27"/>
      <c r="OS27"/>
      <c r="OT27"/>
      <c r="OU27"/>
      <c r="OV27"/>
      <c r="OW27"/>
      <c r="OX27"/>
      <c r="OY27"/>
      <c r="OZ27"/>
      <c r="PA27"/>
      <c r="PB27"/>
      <c r="PC27"/>
      <c r="PD27"/>
      <c r="PE27"/>
      <c r="PF27"/>
      <c r="PG27"/>
      <c r="PH27"/>
      <c r="PI27"/>
      <c r="PJ27"/>
      <c r="PK27"/>
      <c r="PL27"/>
      <c r="PM27"/>
      <c r="PN27"/>
      <c r="PO27"/>
      <c r="PP27"/>
      <c r="PQ27"/>
      <c r="PR27"/>
      <c r="PS27"/>
      <c r="PT27"/>
      <c r="PU27"/>
      <c r="PV27"/>
      <c r="PW27"/>
      <c r="PX27"/>
      <c r="PY27"/>
      <c r="PZ27"/>
      <c r="QA27"/>
      <c r="QB27"/>
      <c r="QC27"/>
      <c r="QD27"/>
      <c r="QE27"/>
      <c r="QF27"/>
      <c r="QG27"/>
      <c r="QH27"/>
      <c r="QI27"/>
      <c r="QJ27"/>
      <c r="QK27"/>
      <c r="QL27"/>
      <c r="QM27"/>
      <c r="QN27"/>
      <c r="QO27"/>
      <c r="QP27"/>
      <c r="QQ27"/>
      <c r="QR27"/>
      <c r="QS27"/>
      <c r="QT27"/>
      <c r="QU27"/>
      <c r="QV27"/>
      <c r="QW27"/>
      <c r="QX27"/>
      <c r="QY27"/>
      <c r="QZ27"/>
      <c r="RA27"/>
      <c r="RB27"/>
      <c r="RC27"/>
      <c r="RD27"/>
      <c r="RE27"/>
      <c r="RF27"/>
      <c r="RG27"/>
      <c r="RH27"/>
      <c r="RI27"/>
      <c r="RJ27"/>
      <c r="RK27"/>
      <c r="RL27"/>
      <c r="RM27"/>
      <c r="RN27"/>
      <c r="RO27"/>
      <c r="RP27"/>
      <c r="RQ27"/>
      <c r="RR27"/>
      <c r="RS27"/>
      <c r="RT27"/>
      <c r="RU27"/>
      <c r="RV27"/>
      <c r="RW27"/>
      <c r="RX27"/>
      <c r="RY27"/>
      <c r="RZ27"/>
      <c r="SA27"/>
      <c r="SB27"/>
      <c r="SC27"/>
      <c r="SD27"/>
      <c r="SE27"/>
      <c r="SF27"/>
      <c r="SG27"/>
      <c r="SH27"/>
      <c r="SI27"/>
      <c r="SJ27"/>
      <c r="SK27"/>
      <c r="SL27"/>
      <c r="SM27"/>
      <c r="SN27"/>
      <c r="SO27"/>
      <c r="SP27"/>
      <c r="SQ27"/>
      <c r="SR27"/>
      <c r="SS27"/>
      <c r="ST27"/>
      <c r="SU27"/>
      <c r="SV27"/>
      <c r="SW27"/>
      <c r="SX27"/>
      <c r="SY27"/>
      <c r="SZ27"/>
      <c r="TA27"/>
      <c r="TB27"/>
      <c r="TC27"/>
      <c r="TD27"/>
      <c r="TE27"/>
      <c r="TF27"/>
      <c r="TG27"/>
      <c r="TH27"/>
      <c r="TI27"/>
      <c r="TJ27"/>
      <c r="TK27"/>
      <c r="TL27"/>
      <c r="TM27"/>
      <c r="TN27"/>
      <c r="TO27"/>
      <c r="TP27"/>
      <c r="TQ27"/>
      <c r="TR27"/>
      <c r="TS27"/>
      <c r="TT27"/>
      <c r="TU27"/>
      <c r="TV27"/>
      <c r="TW27"/>
      <c r="TX27"/>
      <c r="TY27"/>
      <c r="TZ27"/>
      <c r="UA27"/>
      <c r="UB27"/>
      <c r="UC27"/>
      <c r="UD27"/>
      <c r="UE27"/>
      <c r="UF27"/>
      <c r="UG27"/>
      <c r="UH27"/>
      <c r="UI27"/>
      <c r="UJ27"/>
      <c r="UK27"/>
      <c r="UL27"/>
      <c r="UM27"/>
      <c r="UN27"/>
      <c r="UO27"/>
      <c r="UP27"/>
      <c r="UQ27"/>
      <c r="UR27"/>
      <c r="US27"/>
      <c r="UT27"/>
      <c r="UU27"/>
      <c r="UV27"/>
      <c r="UW27"/>
      <c r="UX27"/>
      <c r="UY27"/>
      <c r="UZ27"/>
      <c r="VA27"/>
      <c r="VB27"/>
      <c r="VC27"/>
      <c r="VD27"/>
      <c r="VE27"/>
      <c r="VF27"/>
      <c r="VG27"/>
      <c r="VH27"/>
      <c r="VI27"/>
      <c r="VJ27"/>
      <c r="VK27"/>
      <c r="VL27"/>
      <c r="VM27"/>
      <c r="VN27"/>
      <c r="VO27"/>
      <c r="VP27"/>
      <c r="VQ27"/>
      <c r="VR27"/>
      <c r="VS27"/>
      <c r="VT27"/>
      <c r="VU27"/>
      <c r="VV27"/>
      <c r="VW27"/>
      <c r="VX27"/>
      <c r="VY27"/>
      <c r="VZ27"/>
      <c r="WA27"/>
      <c r="WB27"/>
      <c r="WC27"/>
      <c r="WD27"/>
      <c r="WE27"/>
      <c r="WF27"/>
      <c r="WG27"/>
      <c r="WH27"/>
      <c r="WI27"/>
      <c r="WJ27"/>
      <c r="WK27"/>
      <c r="WL27"/>
      <c r="WM27"/>
      <c r="WN27"/>
      <c r="WO27"/>
      <c r="WP27"/>
      <c r="WQ27"/>
      <c r="WR27"/>
      <c r="WS27"/>
      <c r="WT27"/>
      <c r="WU27"/>
      <c r="WV27"/>
      <c r="WW27"/>
      <c r="WX27"/>
      <c r="WY27"/>
      <c r="WZ27"/>
      <c r="XA27"/>
      <c r="XB27"/>
      <c r="XC27"/>
      <c r="XD27"/>
      <c r="XE27"/>
      <c r="XF27"/>
      <c r="XG27"/>
      <c r="XH27"/>
      <c r="XI27"/>
      <c r="XJ27"/>
      <c r="XK27"/>
      <c r="XL27"/>
      <c r="XM27"/>
      <c r="XN27"/>
      <c r="XO27"/>
      <c r="XP27"/>
      <c r="XQ27"/>
      <c r="XR27"/>
      <c r="XS27"/>
      <c r="XT27"/>
      <c r="XU27"/>
      <c r="XV27"/>
      <c r="XW27"/>
      <c r="XX27"/>
      <c r="XY27"/>
      <c r="XZ27"/>
      <c r="YA27"/>
      <c r="YB27"/>
      <c r="YC27"/>
      <c r="YD27"/>
      <c r="YE27"/>
      <c r="YF27"/>
      <c r="YG27"/>
      <c r="YH27"/>
      <c r="YI27"/>
      <c r="YJ27"/>
      <c r="YK27"/>
      <c r="YL27"/>
      <c r="YM27"/>
      <c r="YN27"/>
      <c r="YO27"/>
      <c r="YP27"/>
      <c r="YQ27"/>
      <c r="YR27"/>
      <c r="YS27"/>
      <c r="YT27"/>
      <c r="YU27"/>
      <c r="YV27"/>
      <c r="YW27"/>
      <c r="YX27"/>
      <c r="YY27"/>
      <c r="YZ27"/>
      <c r="ZA27"/>
      <c r="ZB27"/>
      <c r="ZC27"/>
      <c r="ZD27"/>
      <c r="ZE27"/>
      <c r="ZF27"/>
      <c r="ZG27"/>
      <c r="ZH27"/>
      <c r="ZI27"/>
      <c r="ZJ27"/>
      <c r="ZK27"/>
      <c r="ZL27"/>
      <c r="ZM27"/>
      <c r="ZN27"/>
      <c r="ZO27"/>
      <c r="ZP27"/>
      <c r="ZQ27"/>
      <c r="ZR27"/>
      <c r="ZS27"/>
      <c r="ZT27"/>
      <c r="ZU27"/>
      <c r="ZV27"/>
      <c r="ZW27"/>
      <c r="ZX27"/>
      <c r="ZY27"/>
      <c r="ZZ27"/>
      <c r="AAA27"/>
      <c r="AAB27"/>
      <c r="AAC27"/>
      <c r="AAD27"/>
      <c r="AAE27"/>
      <c r="AAF27"/>
      <c r="AAG27"/>
      <c r="AAH27"/>
      <c r="AAI27"/>
      <c r="AAJ27"/>
      <c r="AAK27"/>
      <c r="AAL27"/>
      <c r="AAM27"/>
      <c r="AAN27"/>
      <c r="AAO27"/>
      <c r="AAP27"/>
      <c r="AAQ27"/>
      <c r="AAR27"/>
      <c r="AAS27"/>
      <c r="AAT27"/>
      <c r="AAU27"/>
      <c r="AAV27"/>
      <c r="AAW27"/>
      <c r="AAX27"/>
      <c r="AAY27"/>
      <c r="AAZ27"/>
      <c r="ABA27"/>
      <c r="ABB27"/>
      <c r="ABC27"/>
      <c r="ABD27"/>
      <c r="ABE27"/>
      <c r="ABF27"/>
      <c r="ABG27"/>
      <c r="ABH27"/>
      <c r="ABI27"/>
      <c r="ABJ27"/>
      <c r="ABK27"/>
      <c r="ABL27"/>
      <c r="ABM27"/>
      <c r="ABN27"/>
      <c r="ABO27"/>
      <c r="ABP27"/>
      <c r="ABQ27"/>
      <c r="ABR27"/>
      <c r="ABS27"/>
      <c r="ABT27"/>
      <c r="ABU27"/>
      <c r="ABV27"/>
      <c r="ABW27"/>
      <c r="ABX27"/>
      <c r="ABY27"/>
      <c r="ABZ27"/>
      <c r="ACA27"/>
      <c r="ACB27"/>
      <c r="ACC27"/>
      <c r="ACD27"/>
      <c r="ACE27"/>
      <c r="ACF27"/>
      <c r="ACG27"/>
      <c r="ACH27"/>
      <c r="ACI27"/>
      <c r="ACJ27"/>
      <c r="ACK27"/>
      <c r="ACL27"/>
      <c r="ACM27"/>
      <c r="ACN27"/>
      <c r="ACO27"/>
      <c r="ACP27"/>
      <c r="ACQ27"/>
      <c r="ACR27"/>
      <c r="ACS27"/>
      <c r="ACT27"/>
      <c r="ACU27"/>
      <c r="ACV27"/>
      <c r="ACW27"/>
      <c r="ACX27"/>
      <c r="ACY27"/>
      <c r="ACZ27"/>
      <c r="ADA27"/>
      <c r="ADB27"/>
      <c r="ADC27"/>
      <c r="ADD27"/>
      <c r="ADE27"/>
      <c r="ADF27"/>
      <c r="ADG27"/>
      <c r="ADH27"/>
      <c r="ADI27"/>
      <c r="ADJ27"/>
      <c r="ADK27"/>
      <c r="ADL27"/>
      <c r="ADM27"/>
      <c r="ADN27"/>
      <c r="ADO27"/>
      <c r="ADP27"/>
      <c r="ADQ27"/>
      <c r="ADR27"/>
      <c r="ADS27"/>
      <c r="ADT27"/>
      <c r="ADU27"/>
      <c r="ADV27"/>
      <c r="ADW27"/>
      <c r="ADX27"/>
      <c r="ADY27"/>
      <c r="ADZ27"/>
      <c r="AEA27"/>
      <c r="AEB27"/>
      <c r="AEC27"/>
      <c r="AED27"/>
      <c r="AEE27"/>
      <c r="AEF27"/>
      <c r="AEG27"/>
      <c r="AEH27"/>
      <c r="AEI27"/>
      <c r="AEJ27"/>
      <c r="AEK27"/>
      <c r="AEL27"/>
      <c r="AEM27"/>
      <c r="AEN27"/>
      <c r="AEO27"/>
      <c r="AEP27"/>
      <c r="AEQ27"/>
      <c r="AER27"/>
      <c r="AES27"/>
      <c r="AET27"/>
      <c r="AEU27"/>
      <c r="AEV27"/>
      <c r="AEW27"/>
      <c r="AEX27"/>
      <c r="AEY27"/>
      <c r="AEZ27"/>
      <c r="AFA27"/>
      <c r="AFB27"/>
      <c r="AFC27"/>
      <c r="AFD27"/>
      <c r="AFE27"/>
      <c r="AFF27"/>
      <c r="AFG27"/>
      <c r="AFH27"/>
      <c r="AFI27"/>
      <c r="AFJ27"/>
      <c r="AFK27"/>
      <c r="AFL27"/>
      <c r="AFM27"/>
      <c r="AFN27"/>
      <c r="AFO27"/>
      <c r="AFP27"/>
      <c r="AFQ27"/>
      <c r="AFR27"/>
      <c r="AFS27"/>
      <c r="AFT27"/>
      <c r="AFU27"/>
      <c r="AFV27"/>
      <c r="AFW27"/>
      <c r="AFX27"/>
      <c r="AFY27"/>
      <c r="AFZ27"/>
      <c r="AGA27"/>
      <c r="AGB27"/>
      <c r="AGC27"/>
      <c r="AGD27"/>
      <c r="AGE27"/>
      <c r="AGF27"/>
      <c r="AGG27"/>
      <c r="AGH27"/>
      <c r="AGI27"/>
      <c r="AGJ27"/>
      <c r="AGK27"/>
      <c r="AGL27"/>
      <c r="AGM27"/>
      <c r="AGN27"/>
      <c r="AGO27"/>
      <c r="AGP27"/>
      <c r="AGQ27"/>
      <c r="AGR27"/>
      <c r="AGS27"/>
      <c r="AGT27"/>
      <c r="AGU27"/>
      <c r="AGV27"/>
      <c r="AGW27"/>
      <c r="AGX27"/>
      <c r="AGY27"/>
      <c r="AGZ27"/>
      <c r="AHA27"/>
      <c r="AHB27"/>
      <c r="AHC27"/>
      <c r="AHD27"/>
      <c r="AHE27"/>
      <c r="AHF27"/>
      <c r="AHG27"/>
      <c r="AHH27"/>
      <c r="AHI27"/>
      <c r="AHJ27"/>
      <c r="AHK27"/>
      <c r="AHL27"/>
      <c r="AHM27"/>
      <c r="AHN27"/>
      <c r="AHO27"/>
      <c r="AHP27"/>
      <c r="AHQ27"/>
      <c r="AHR27"/>
      <c r="AHS27"/>
      <c r="AHT27"/>
      <c r="AHU27"/>
      <c r="AHV27"/>
      <c r="AHW27"/>
      <c r="AHX27"/>
      <c r="AHY27"/>
      <c r="AHZ27"/>
      <c r="AIA27"/>
      <c r="AIB27"/>
      <c r="AIC27"/>
      <c r="AID27"/>
      <c r="AIE27"/>
      <c r="AIF27"/>
      <c r="AIG27"/>
      <c r="AIH27"/>
      <c r="AII27"/>
      <c r="AIJ27"/>
      <c r="AIK27"/>
      <c r="AIL27"/>
      <c r="AIM27"/>
      <c r="AIN27"/>
      <c r="AIO27"/>
      <c r="AIP27"/>
      <c r="AIQ27"/>
      <c r="AIR27"/>
      <c r="AIS27"/>
      <c r="AIT27"/>
      <c r="AIU27"/>
      <c r="AIV27"/>
      <c r="AIW27"/>
      <c r="AIX27"/>
      <c r="AIY27"/>
      <c r="AIZ27"/>
      <c r="AJA27"/>
      <c r="AJB27"/>
      <c r="AJC27"/>
      <c r="AJD27"/>
      <c r="AJE27"/>
      <c r="AJF27"/>
      <c r="AJG27"/>
      <c r="AJH27"/>
      <c r="AJI27"/>
      <c r="AJJ27"/>
      <c r="AJK27"/>
      <c r="AJL27"/>
      <c r="AJM27"/>
      <c r="AJN27"/>
      <c r="AJO27"/>
      <c r="AJP27"/>
      <c r="AJQ27"/>
      <c r="AJR27"/>
      <c r="AJS27"/>
      <c r="AJT27"/>
      <c r="AJU27"/>
      <c r="AJV27"/>
      <c r="AJW27"/>
    </row>
    <row r="28" spans="1:959">
      <c r="A28" s="171"/>
      <c r="B28" s="147"/>
      <c r="C28" s="148"/>
      <c r="D28" s="149"/>
      <c r="E28" s="245">
        <v>44301</v>
      </c>
      <c r="F28" s="137">
        <v>1</v>
      </c>
      <c r="G28" s="137"/>
      <c r="H28" s="137"/>
      <c r="I28" s="169">
        <f t="shared" si="3"/>
        <v>1</v>
      </c>
      <c r="J28" s="141" t="str">
        <f t="shared" si="4"/>
        <v/>
      </c>
      <c r="K28" s="173">
        <v>14.3</v>
      </c>
      <c r="L28" s="179">
        <v>2</v>
      </c>
      <c r="M28" s="176" t="str">
        <f t="shared" si="6"/>
        <v>14:30</v>
      </c>
      <c r="N28" s="186" t="str">
        <f t="shared" si="5"/>
        <v/>
      </c>
      <c r="O28" s="177" t="str">
        <f t="shared" si="7"/>
        <v/>
      </c>
      <c r="P28" s="182"/>
      <c r="Q28" s="239"/>
      <c r="R28" s="239"/>
      <c r="S28" s="239"/>
      <c r="T28" s="239"/>
      <c r="U28" s="239"/>
      <c r="V28" s="239"/>
      <c r="W28" s="239"/>
      <c r="X28" s="239"/>
      <c r="Y28" s="239"/>
      <c r="Z28" s="239"/>
      <c r="AA28" s="239"/>
      <c r="AB28" s="239"/>
      <c r="AC28" s="239"/>
      <c r="AD28" s="239"/>
      <c r="AE28" s="239"/>
      <c r="AF28" s="239"/>
      <c r="AG28" s="239"/>
      <c r="AH28" s="239"/>
      <c r="AI28" s="239"/>
      <c r="AJ28" s="239"/>
      <c r="AK28" s="239"/>
      <c r="AL28" s="239"/>
      <c r="AM28" s="239"/>
      <c r="AN28" s="239"/>
      <c r="AO28" s="239"/>
      <c r="AP28" s="135"/>
      <c r="AQ28" s="135"/>
      <c r="AR28" s="135"/>
      <c r="AS28" s="135"/>
      <c r="AT28" s="135"/>
      <c r="AU28" s="135"/>
      <c r="AV28" s="135"/>
      <c r="AW28" s="135"/>
      <c r="AX28" s="135"/>
      <c r="AY28" s="135"/>
      <c r="AZ28" s="135"/>
      <c r="BA28" s="135"/>
      <c r="BB28" s="135"/>
      <c r="BC28" s="135"/>
      <c r="BD28" s="135"/>
      <c r="BE28" s="135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  <c r="NH28"/>
      <c r="NI28"/>
      <c r="NJ28"/>
      <c r="NK28"/>
      <c r="NL28"/>
      <c r="NM28"/>
      <c r="NN28"/>
      <c r="NO28"/>
      <c r="NP28"/>
      <c r="NQ28"/>
      <c r="NR28"/>
      <c r="NS28"/>
      <c r="NT28"/>
      <c r="NU28"/>
      <c r="NV28"/>
      <c r="NW28"/>
      <c r="NX28"/>
      <c r="NY28"/>
      <c r="NZ28"/>
      <c r="OA28"/>
      <c r="OB28"/>
      <c r="OC28"/>
      <c r="OD28"/>
      <c r="OE28"/>
      <c r="OF28"/>
      <c r="OG28"/>
      <c r="OH28"/>
      <c r="OI28"/>
      <c r="OJ28"/>
      <c r="OK28"/>
      <c r="OL28"/>
      <c r="OM28"/>
      <c r="ON28"/>
      <c r="OO28"/>
      <c r="OP28"/>
      <c r="OQ28"/>
      <c r="OR28"/>
      <c r="OS28"/>
      <c r="OT28"/>
      <c r="OU28"/>
      <c r="OV28"/>
      <c r="OW28"/>
      <c r="OX28"/>
      <c r="OY28"/>
      <c r="OZ28"/>
      <c r="PA28"/>
      <c r="PB28"/>
      <c r="PC28"/>
      <c r="PD28"/>
      <c r="PE28"/>
      <c r="PF28"/>
      <c r="PG28"/>
      <c r="PH28"/>
      <c r="PI28"/>
      <c r="PJ28"/>
      <c r="PK28"/>
      <c r="PL28"/>
      <c r="PM28"/>
      <c r="PN28"/>
      <c r="PO28"/>
      <c r="PP28"/>
      <c r="PQ28"/>
      <c r="PR28"/>
      <c r="PS28"/>
      <c r="PT28"/>
      <c r="PU28"/>
      <c r="PV28"/>
      <c r="PW28"/>
      <c r="PX28"/>
      <c r="PY28"/>
      <c r="PZ28"/>
      <c r="QA28"/>
      <c r="QB28"/>
      <c r="QC28"/>
      <c r="QD28"/>
      <c r="QE28"/>
      <c r="QF28"/>
      <c r="QG28"/>
      <c r="QH28"/>
      <c r="QI28"/>
      <c r="QJ28"/>
      <c r="QK28"/>
      <c r="QL28"/>
      <c r="QM28"/>
      <c r="QN28"/>
      <c r="QO28"/>
      <c r="QP28"/>
      <c r="QQ28"/>
      <c r="QR28"/>
      <c r="QS28"/>
      <c r="QT28"/>
      <c r="QU28"/>
      <c r="QV28"/>
      <c r="QW28"/>
      <c r="QX28"/>
      <c r="QY28"/>
      <c r="QZ28"/>
      <c r="RA28"/>
      <c r="RB28"/>
      <c r="RC28"/>
      <c r="RD28"/>
      <c r="RE28"/>
      <c r="RF28"/>
      <c r="RG28"/>
      <c r="RH28"/>
      <c r="RI28"/>
      <c r="RJ28"/>
      <c r="RK28"/>
      <c r="RL28"/>
      <c r="RM28"/>
      <c r="RN28"/>
      <c r="RO28"/>
      <c r="RP28"/>
      <c r="RQ28"/>
      <c r="RR28"/>
      <c r="RS28"/>
      <c r="RT28"/>
      <c r="RU28"/>
      <c r="RV28"/>
      <c r="RW28"/>
      <c r="RX28"/>
      <c r="RY28"/>
      <c r="RZ28"/>
      <c r="SA28"/>
      <c r="SB28"/>
      <c r="SC28"/>
      <c r="SD28"/>
      <c r="SE28"/>
      <c r="SF28"/>
      <c r="SG28"/>
      <c r="SH28"/>
      <c r="SI28"/>
      <c r="SJ28"/>
      <c r="SK28"/>
      <c r="SL28"/>
      <c r="SM28"/>
      <c r="SN28"/>
      <c r="SO28"/>
      <c r="SP28"/>
      <c r="SQ28"/>
      <c r="SR28"/>
      <c r="SS28"/>
      <c r="ST28"/>
      <c r="SU28"/>
      <c r="SV28"/>
      <c r="SW28"/>
      <c r="SX28"/>
      <c r="SY28"/>
      <c r="SZ28"/>
      <c r="TA28"/>
      <c r="TB28"/>
      <c r="TC28"/>
      <c r="TD28"/>
      <c r="TE28"/>
      <c r="TF28"/>
      <c r="TG28"/>
      <c r="TH28"/>
      <c r="TI28"/>
      <c r="TJ28"/>
      <c r="TK28"/>
      <c r="TL28"/>
      <c r="TM28"/>
      <c r="TN28"/>
      <c r="TO28"/>
      <c r="TP28"/>
      <c r="TQ28"/>
      <c r="TR28"/>
      <c r="TS28"/>
      <c r="TT28"/>
      <c r="TU28"/>
      <c r="TV28"/>
      <c r="TW28"/>
      <c r="TX28"/>
      <c r="TY28"/>
      <c r="TZ28"/>
      <c r="UA28"/>
      <c r="UB28"/>
      <c r="UC28"/>
      <c r="UD28"/>
      <c r="UE28"/>
      <c r="UF28"/>
      <c r="UG28"/>
      <c r="UH28"/>
      <c r="UI28"/>
      <c r="UJ28"/>
      <c r="UK28"/>
      <c r="UL28"/>
      <c r="UM28"/>
      <c r="UN28"/>
      <c r="UO28"/>
      <c r="UP28"/>
      <c r="UQ28"/>
      <c r="UR28"/>
      <c r="US28"/>
      <c r="UT28"/>
      <c r="UU28"/>
      <c r="UV28"/>
      <c r="UW28"/>
      <c r="UX28"/>
      <c r="UY28"/>
      <c r="UZ28"/>
      <c r="VA28"/>
      <c r="VB28"/>
      <c r="VC28"/>
      <c r="VD28"/>
      <c r="VE28"/>
      <c r="VF28"/>
      <c r="VG28"/>
      <c r="VH28"/>
      <c r="VI28"/>
      <c r="VJ28"/>
      <c r="VK28"/>
      <c r="VL28"/>
      <c r="VM28"/>
      <c r="VN28"/>
      <c r="VO28"/>
      <c r="VP28"/>
      <c r="VQ28"/>
      <c r="VR28"/>
      <c r="VS28"/>
      <c r="VT28"/>
      <c r="VU28"/>
      <c r="VV28"/>
      <c r="VW28"/>
      <c r="VX28"/>
      <c r="VY28"/>
      <c r="VZ28"/>
      <c r="WA28"/>
      <c r="WB28"/>
      <c r="WC28"/>
      <c r="WD28"/>
      <c r="WE28"/>
      <c r="WF28"/>
      <c r="WG28"/>
      <c r="WH28"/>
      <c r="WI28"/>
      <c r="WJ28"/>
      <c r="WK28"/>
      <c r="WL28"/>
      <c r="WM28"/>
      <c r="WN28"/>
      <c r="WO28"/>
      <c r="WP28"/>
      <c r="WQ28"/>
      <c r="WR28"/>
      <c r="WS28"/>
      <c r="WT28"/>
      <c r="WU28"/>
      <c r="WV28"/>
      <c r="WW28"/>
      <c r="WX28"/>
      <c r="WY28"/>
      <c r="WZ28"/>
      <c r="XA28"/>
      <c r="XB28"/>
      <c r="XC28"/>
      <c r="XD28"/>
      <c r="XE28"/>
      <c r="XF28"/>
      <c r="XG28"/>
      <c r="XH28"/>
      <c r="XI28"/>
      <c r="XJ28"/>
      <c r="XK28"/>
      <c r="XL28"/>
      <c r="XM28"/>
      <c r="XN28"/>
      <c r="XO28"/>
      <c r="XP28"/>
      <c r="XQ28"/>
      <c r="XR28"/>
      <c r="XS28"/>
      <c r="XT28"/>
      <c r="XU28"/>
      <c r="XV28"/>
      <c r="XW28"/>
      <c r="XX28"/>
      <c r="XY28"/>
      <c r="XZ28"/>
      <c r="YA28"/>
      <c r="YB28"/>
      <c r="YC28"/>
      <c r="YD28"/>
      <c r="YE28"/>
      <c r="YF28"/>
      <c r="YG28"/>
      <c r="YH28"/>
      <c r="YI28"/>
      <c r="YJ28"/>
      <c r="YK28"/>
      <c r="YL28"/>
      <c r="YM28"/>
      <c r="YN28"/>
      <c r="YO28"/>
      <c r="YP28"/>
      <c r="YQ28"/>
      <c r="YR28"/>
      <c r="YS28"/>
      <c r="YT28"/>
      <c r="YU28"/>
      <c r="YV28"/>
      <c r="YW28"/>
      <c r="YX28"/>
      <c r="YY28"/>
      <c r="YZ28"/>
      <c r="ZA28"/>
      <c r="ZB28"/>
      <c r="ZC28"/>
      <c r="ZD28"/>
      <c r="ZE28"/>
      <c r="ZF28"/>
      <c r="ZG28"/>
      <c r="ZH28"/>
      <c r="ZI28"/>
      <c r="ZJ28"/>
      <c r="ZK28"/>
      <c r="ZL28"/>
      <c r="ZM28"/>
      <c r="ZN28"/>
      <c r="ZO28"/>
      <c r="ZP28"/>
      <c r="ZQ28"/>
      <c r="ZR28"/>
      <c r="ZS28"/>
      <c r="ZT28"/>
      <c r="ZU28"/>
      <c r="ZV28"/>
      <c r="ZW28"/>
      <c r="ZX28"/>
      <c r="ZY28"/>
      <c r="ZZ28"/>
      <c r="AAA28"/>
      <c r="AAB28"/>
      <c r="AAC28"/>
      <c r="AAD28"/>
      <c r="AAE28"/>
      <c r="AAF28"/>
      <c r="AAG28"/>
      <c r="AAH28"/>
      <c r="AAI28"/>
      <c r="AAJ28"/>
      <c r="AAK28"/>
      <c r="AAL28"/>
      <c r="AAM28"/>
      <c r="AAN28"/>
      <c r="AAO28"/>
      <c r="AAP28"/>
      <c r="AAQ28"/>
      <c r="AAR28"/>
      <c r="AAS28"/>
      <c r="AAT28"/>
      <c r="AAU28"/>
      <c r="AAV28"/>
      <c r="AAW28"/>
      <c r="AAX28"/>
      <c r="AAY28"/>
      <c r="AAZ28"/>
      <c r="ABA28"/>
      <c r="ABB28"/>
      <c r="ABC28"/>
      <c r="ABD28"/>
      <c r="ABE28"/>
      <c r="ABF28"/>
      <c r="ABG28"/>
      <c r="ABH28"/>
      <c r="ABI28"/>
      <c r="ABJ28"/>
      <c r="ABK28"/>
      <c r="ABL28"/>
      <c r="ABM28"/>
      <c r="ABN28"/>
      <c r="ABO28"/>
      <c r="ABP28"/>
      <c r="ABQ28"/>
      <c r="ABR28"/>
      <c r="ABS28"/>
      <c r="ABT28"/>
      <c r="ABU28"/>
      <c r="ABV28"/>
      <c r="ABW28"/>
      <c r="ABX28"/>
      <c r="ABY28"/>
      <c r="ABZ28"/>
      <c r="ACA28"/>
      <c r="ACB28"/>
      <c r="ACC28"/>
      <c r="ACD28"/>
      <c r="ACE28"/>
      <c r="ACF28"/>
      <c r="ACG28"/>
      <c r="ACH28"/>
      <c r="ACI28"/>
      <c r="ACJ28"/>
      <c r="ACK28"/>
      <c r="ACL28"/>
      <c r="ACM28"/>
      <c r="ACN28"/>
      <c r="ACO28"/>
      <c r="ACP28"/>
      <c r="ACQ28"/>
      <c r="ACR28"/>
      <c r="ACS28"/>
      <c r="ACT28"/>
      <c r="ACU28"/>
      <c r="ACV28"/>
      <c r="ACW28"/>
      <c r="ACX28"/>
      <c r="ACY28"/>
      <c r="ACZ28"/>
      <c r="ADA28"/>
      <c r="ADB28"/>
      <c r="ADC28"/>
      <c r="ADD28"/>
      <c r="ADE28"/>
      <c r="ADF28"/>
      <c r="ADG28"/>
      <c r="ADH28"/>
      <c r="ADI28"/>
      <c r="ADJ28"/>
      <c r="ADK28"/>
      <c r="ADL28"/>
      <c r="ADM28"/>
      <c r="ADN28"/>
      <c r="ADO28"/>
      <c r="ADP28"/>
      <c r="ADQ28"/>
      <c r="ADR28"/>
      <c r="ADS28"/>
      <c r="ADT28"/>
      <c r="ADU28"/>
      <c r="ADV28"/>
      <c r="ADW28"/>
      <c r="ADX28"/>
      <c r="ADY28"/>
      <c r="ADZ28"/>
      <c r="AEA28"/>
      <c r="AEB28"/>
      <c r="AEC28"/>
      <c r="AED28"/>
      <c r="AEE28"/>
      <c r="AEF28"/>
      <c r="AEG28"/>
      <c r="AEH28"/>
      <c r="AEI28"/>
      <c r="AEJ28"/>
      <c r="AEK28"/>
      <c r="AEL28"/>
      <c r="AEM28"/>
      <c r="AEN28"/>
      <c r="AEO28"/>
      <c r="AEP28"/>
      <c r="AEQ28"/>
      <c r="AER28"/>
      <c r="AES28"/>
      <c r="AET28"/>
      <c r="AEU28"/>
      <c r="AEV28"/>
      <c r="AEW28"/>
      <c r="AEX28"/>
      <c r="AEY28"/>
      <c r="AEZ28"/>
      <c r="AFA28"/>
      <c r="AFB28"/>
      <c r="AFC28"/>
      <c r="AFD28"/>
      <c r="AFE28"/>
      <c r="AFF28"/>
      <c r="AFG28"/>
      <c r="AFH28"/>
      <c r="AFI28"/>
      <c r="AFJ28"/>
      <c r="AFK28"/>
      <c r="AFL28"/>
      <c r="AFM28"/>
      <c r="AFN28"/>
      <c r="AFO28"/>
      <c r="AFP28"/>
      <c r="AFQ28"/>
      <c r="AFR28"/>
      <c r="AFS28"/>
      <c r="AFT28"/>
      <c r="AFU28"/>
      <c r="AFV28"/>
      <c r="AFW28"/>
      <c r="AFX28"/>
      <c r="AFY28"/>
      <c r="AFZ28"/>
      <c r="AGA28"/>
      <c r="AGB28"/>
      <c r="AGC28"/>
      <c r="AGD28"/>
      <c r="AGE28"/>
      <c r="AGF28"/>
      <c r="AGG28"/>
      <c r="AGH28"/>
      <c r="AGI28"/>
      <c r="AGJ28"/>
      <c r="AGK28"/>
      <c r="AGL28"/>
      <c r="AGM28"/>
      <c r="AGN28"/>
      <c r="AGO28"/>
      <c r="AGP28"/>
      <c r="AGQ28"/>
      <c r="AGR28"/>
      <c r="AGS28"/>
      <c r="AGT28"/>
      <c r="AGU28"/>
      <c r="AGV28"/>
      <c r="AGW28"/>
      <c r="AGX28"/>
      <c r="AGY28"/>
      <c r="AGZ28"/>
      <c r="AHA28"/>
      <c r="AHB28"/>
      <c r="AHC28"/>
      <c r="AHD28"/>
      <c r="AHE28"/>
      <c r="AHF28"/>
      <c r="AHG28"/>
      <c r="AHH28"/>
      <c r="AHI28"/>
      <c r="AHJ28"/>
      <c r="AHK28"/>
      <c r="AHL28"/>
      <c r="AHM28"/>
      <c r="AHN28"/>
      <c r="AHO28"/>
      <c r="AHP28"/>
      <c r="AHQ28"/>
      <c r="AHR28"/>
      <c r="AHS28"/>
      <c r="AHT28"/>
      <c r="AHU28"/>
      <c r="AHV28"/>
      <c r="AHW28"/>
      <c r="AHX28"/>
      <c r="AHY28"/>
      <c r="AHZ28"/>
      <c r="AIA28"/>
      <c r="AIB28"/>
      <c r="AIC28"/>
      <c r="AID28"/>
      <c r="AIE28"/>
      <c r="AIF28"/>
      <c r="AIG28"/>
      <c r="AIH28"/>
      <c r="AII28"/>
      <c r="AIJ28"/>
      <c r="AIK28"/>
      <c r="AIL28"/>
      <c r="AIM28"/>
      <c r="AIN28"/>
      <c r="AIO28"/>
      <c r="AIP28"/>
      <c r="AIQ28"/>
      <c r="AIR28"/>
      <c r="AIS28"/>
      <c r="AIT28"/>
      <c r="AIU28"/>
      <c r="AIV28"/>
      <c r="AIW28"/>
      <c r="AIX28"/>
      <c r="AIY28"/>
      <c r="AIZ28"/>
      <c r="AJA28"/>
      <c r="AJB28"/>
      <c r="AJC28"/>
      <c r="AJD28"/>
      <c r="AJE28"/>
      <c r="AJF28"/>
      <c r="AJG28"/>
      <c r="AJH28"/>
      <c r="AJI28"/>
      <c r="AJJ28"/>
      <c r="AJK28"/>
      <c r="AJL28"/>
      <c r="AJM28"/>
      <c r="AJN28"/>
      <c r="AJO28"/>
      <c r="AJP28"/>
      <c r="AJQ28"/>
      <c r="AJR28"/>
      <c r="AJS28"/>
      <c r="AJT28"/>
      <c r="AJU28"/>
      <c r="AJV28"/>
      <c r="AJW28"/>
    </row>
    <row r="29" spans="1:959">
      <c r="A29" s="171"/>
      <c r="B29" s="147"/>
      <c r="C29" s="148"/>
      <c r="D29" s="149"/>
      <c r="E29" s="245">
        <v>44180</v>
      </c>
      <c r="F29" s="137">
        <v>2</v>
      </c>
      <c r="G29" s="137">
        <v>2</v>
      </c>
      <c r="H29" s="137"/>
      <c r="I29" s="169">
        <f t="shared" si="3"/>
        <v>4</v>
      </c>
      <c r="J29" s="141" t="str">
        <f t="shared" si="4"/>
        <v/>
      </c>
      <c r="K29" s="173">
        <v>14.3</v>
      </c>
      <c r="L29" s="179">
        <v>2</v>
      </c>
      <c r="M29" s="176" t="str">
        <f t="shared" si="6"/>
        <v>14:30</v>
      </c>
      <c r="N29" s="186" t="str">
        <f t="shared" si="5"/>
        <v/>
      </c>
      <c r="O29" s="177" t="str">
        <f t="shared" si="7"/>
        <v/>
      </c>
      <c r="P29" s="182"/>
      <c r="Q29" s="239"/>
      <c r="R29" s="239"/>
      <c r="S29" s="239"/>
      <c r="T29" s="239"/>
      <c r="U29" s="239"/>
      <c r="V29" s="239"/>
      <c r="W29" s="239"/>
      <c r="X29" s="239"/>
      <c r="Y29" s="239"/>
      <c r="Z29" s="239"/>
      <c r="AA29" s="239"/>
      <c r="AB29" s="239"/>
      <c r="AC29" s="239"/>
      <c r="AD29" s="239"/>
      <c r="AE29" s="239"/>
      <c r="AF29" s="239"/>
      <c r="AG29" s="239"/>
      <c r="AH29" s="239"/>
      <c r="AI29" s="239"/>
      <c r="AJ29" s="239"/>
      <c r="AK29" s="239"/>
      <c r="AL29" s="239"/>
      <c r="AM29" s="239"/>
      <c r="AN29" s="239"/>
      <c r="AO29" s="239"/>
      <c r="AP29" s="135"/>
      <c r="AQ29" s="135"/>
      <c r="AR29" s="135"/>
      <c r="AS29" s="135"/>
      <c r="AT29" s="135"/>
      <c r="AU29" s="135"/>
      <c r="AV29" s="135"/>
      <c r="AW29" s="135"/>
      <c r="AX29" s="135"/>
      <c r="AY29" s="135"/>
      <c r="AZ29" s="135"/>
      <c r="BA29" s="135"/>
      <c r="BB29" s="135"/>
      <c r="BC29" s="135"/>
      <c r="BD29" s="135"/>
      <c r="BE29" s="135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  <c r="NR29"/>
      <c r="NS29"/>
      <c r="NT29"/>
      <c r="NU29"/>
      <c r="NV29"/>
      <c r="NW29"/>
      <c r="NX29"/>
      <c r="NY29"/>
      <c r="NZ29"/>
      <c r="OA29"/>
      <c r="OB29"/>
      <c r="OC29"/>
      <c r="OD29"/>
      <c r="OE29"/>
      <c r="OF29"/>
      <c r="OG29"/>
      <c r="OH29"/>
      <c r="OI29"/>
      <c r="OJ29"/>
      <c r="OK29"/>
      <c r="OL29"/>
      <c r="OM29"/>
      <c r="ON29"/>
      <c r="OO29"/>
      <c r="OP29"/>
      <c r="OQ29"/>
      <c r="OR29"/>
      <c r="OS29"/>
      <c r="OT29"/>
      <c r="OU29"/>
      <c r="OV29"/>
      <c r="OW29"/>
      <c r="OX29"/>
      <c r="OY29"/>
      <c r="OZ29"/>
      <c r="PA29"/>
      <c r="PB29"/>
      <c r="PC29"/>
      <c r="PD29"/>
      <c r="PE29"/>
      <c r="PF29"/>
      <c r="PG29"/>
      <c r="PH29"/>
      <c r="PI29"/>
      <c r="PJ29"/>
      <c r="PK29"/>
      <c r="PL29"/>
      <c r="PM29"/>
      <c r="PN29"/>
      <c r="PO29"/>
      <c r="PP29"/>
      <c r="PQ29"/>
      <c r="PR29"/>
      <c r="PS29"/>
      <c r="PT29"/>
      <c r="PU29"/>
      <c r="PV29"/>
      <c r="PW29"/>
      <c r="PX29"/>
      <c r="PY29"/>
      <c r="PZ29"/>
      <c r="QA29"/>
      <c r="QB29"/>
      <c r="QC29"/>
      <c r="QD29"/>
      <c r="QE29"/>
      <c r="QF29"/>
      <c r="QG29"/>
      <c r="QH29"/>
      <c r="QI29"/>
      <c r="QJ29"/>
      <c r="QK29"/>
      <c r="QL29"/>
      <c r="QM29"/>
      <c r="QN29"/>
      <c r="QO29"/>
      <c r="QP29"/>
      <c r="QQ29"/>
      <c r="QR29"/>
      <c r="QS29"/>
      <c r="QT29"/>
      <c r="QU29"/>
      <c r="QV29"/>
      <c r="QW29"/>
      <c r="QX29"/>
      <c r="QY29"/>
      <c r="QZ29"/>
      <c r="RA29"/>
      <c r="RB29"/>
      <c r="RC29"/>
      <c r="RD29"/>
      <c r="RE29"/>
      <c r="RF29"/>
      <c r="RG29"/>
      <c r="RH29"/>
      <c r="RI29"/>
      <c r="RJ29"/>
      <c r="RK29"/>
      <c r="RL29"/>
      <c r="RM29"/>
      <c r="RN29"/>
      <c r="RO29"/>
      <c r="RP29"/>
      <c r="RQ29"/>
      <c r="RR29"/>
      <c r="RS29"/>
      <c r="RT29"/>
      <c r="RU29"/>
      <c r="RV29"/>
      <c r="RW29"/>
      <c r="RX29"/>
      <c r="RY29"/>
      <c r="RZ29"/>
      <c r="SA29"/>
      <c r="SB29"/>
      <c r="SC29"/>
      <c r="SD29"/>
      <c r="SE29"/>
      <c r="SF29"/>
      <c r="SG29"/>
      <c r="SH29"/>
      <c r="SI29"/>
      <c r="SJ29"/>
      <c r="SK29"/>
      <c r="SL29"/>
      <c r="SM29"/>
      <c r="SN29"/>
      <c r="SO29"/>
      <c r="SP29"/>
      <c r="SQ29"/>
      <c r="SR29"/>
      <c r="SS29"/>
      <c r="ST29"/>
      <c r="SU29"/>
      <c r="SV29"/>
      <c r="SW29"/>
      <c r="SX29"/>
      <c r="SY29"/>
      <c r="SZ29"/>
      <c r="TA29"/>
      <c r="TB29"/>
      <c r="TC29"/>
      <c r="TD29"/>
      <c r="TE29"/>
      <c r="TF29"/>
      <c r="TG29"/>
      <c r="TH29"/>
      <c r="TI29"/>
      <c r="TJ29"/>
      <c r="TK29"/>
      <c r="TL29"/>
      <c r="TM29"/>
      <c r="TN29"/>
      <c r="TO29"/>
      <c r="TP29"/>
      <c r="TQ29"/>
      <c r="TR29"/>
      <c r="TS29"/>
      <c r="TT29"/>
      <c r="TU29"/>
      <c r="TV29"/>
      <c r="TW29"/>
      <c r="TX29"/>
      <c r="TY29"/>
      <c r="TZ29"/>
      <c r="UA29"/>
      <c r="UB29"/>
      <c r="UC29"/>
      <c r="UD29"/>
      <c r="UE29"/>
      <c r="UF29"/>
      <c r="UG29"/>
      <c r="UH29"/>
      <c r="UI29"/>
      <c r="UJ29"/>
      <c r="UK29"/>
      <c r="UL29"/>
      <c r="UM29"/>
      <c r="UN29"/>
      <c r="UO29"/>
      <c r="UP29"/>
      <c r="UQ29"/>
      <c r="UR29"/>
      <c r="US29"/>
      <c r="UT29"/>
      <c r="UU29"/>
      <c r="UV29"/>
      <c r="UW29"/>
      <c r="UX29"/>
      <c r="UY29"/>
      <c r="UZ29"/>
      <c r="VA29"/>
      <c r="VB29"/>
      <c r="VC29"/>
      <c r="VD29"/>
      <c r="VE29"/>
      <c r="VF29"/>
      <c r="VG29"/>
      <c r="VH29"/>
      <c r="VI29"/>
      <c r="VJ29"/>
      <c r="VK29"/>
      <c r="VL29"/>
      <c r="VM29"/>
      <c r="VN29"/>
      <c r="VO29"/>
      <c r="VP29"/>
      <c r="VQ29"/>
      <c r="VR29"/>
      <c r="VS29"/>
      <c r="VT29"/>
      <c r="VU29"/>
      <c r="VV29"/>
      <c r="VW29"/>
      <c r="VX29"/>
      <c r="VY29"/>
      <c r="VZ29"/>
      <c r="WA29"/>
      <c r="WB29"/>
      <c r="WC29"/>
      <c r="WD29"/>
      <c r="WE29"/>
      <c r="WF29"/>
      <c r="WG29"/>
      <c r="WH29"/>
      <c r="WI29"/>
      <c r="WJ29"/>
      <c r="WK29"/>
      <c r="WL29"/>
      <c r="WM29"/>
      <c r="WN29"/>
      <c r="WO29"/>
      <c r="WP29"/>
      <c r="WQ29"/>
      <c r="WR29"/>
      <c r="WS29"/>
      <c r="WT29"/>
      <c r="WU29"/>
      <c r="WV29"/>
      <c r="WW29"/>
      <c r="WX29"/>
      <c r="WY29"/>
      <c r="WZ29"/>
      <c r="XA29"/>
      <c r="XB29"/>
      <c r="XC29"/>
      <c r="XD29"/>
      <c r="XE29"/>
      <c r="XF29"/>
      <c r="XG29"/>
      <c r="XH29"/>
      <c r="XI29"/>
      <c r="XJ29"/>
      <c r="XK29"/>
      <c r="XL29"/>
      <c r="XM29"/>
      <c r="XN29"/>
      <c r="XO29"/>
      <c r="XP29"/>
      <c r="XQ29"/>
      <c r="XR29"/>
      <c r="XS29"/>
      <c r="XT29"/>
      <c r="XU29"/>
      <c r="XV29"/>
      <c r="XW29"/>
      <c r="XX29"/>
      <c r="XY29"/>
      <c r="XZ29"/>
      <c r="YA29"/>
      <c r="YB29"/>
      <c r="YC29"/>
      <c r="YD29"/>
      <c r="YE29"/>
      <c r="YF29"/>
      <c r="YG29"/>
      <c r="YH29"/>
      <c r="YI29"/>
      <c r="YJ29"/>
      <c r="YK29"/>
      <c r="YL29"/>
      <c r="YM29"/>
      <c r="YN29"/>
      <c r="YO29"/>
      <c r="YP29"/>
      <c r="YQ29"/>
      <c r="YR29"/>
      <c r="YS29"/>
      <c r="YT29"/>
      <c r="YU29"/>
      <c r="YV29"/>
      <c r="YW29"/>
      <c r="YX29"/>
      <c r="YY29"/>
      <c r="YZ29"/>
      <c r="ZA29"/>
      <c r="ZB29"/>
      <c r="ZC29"/>
      <c r="ZD29"/>
      <c r="ZE29"/>
      <c r="ZF29"/>
      <c r="ZG29"/>
      <c r="ZH29"/>
      <c r="ZI29"/>
      <c r="ZJ29"/>
      <c r="ZK29"/>
      <c r="ZL29"/>
      <c r="ZM29"/>
      <c r="ZN29"/>
      <c r="ZO29"/>
      <c r="ZP29"/>
      <c r="ZQ29"/>
      <c r="ZR29"/>
      <c r="ZS29"/>
      <c r="ZT29"/>
      <c r="ZU29"/>
      <c r="ZV29"/>
      <c r="ZW29"/>
      <c r="ZX29"/>
      <c r="ZY29"/>
      <c r="ZZ29"/>
      <c r="AAA29"/>
      <c r="AAB29"/>
      <c r="AAC29"/>
      <c r="AAD29"/>
      <c r="AAE29"/>
      <c r="AAF29"/>
      <c r="AAG29"/>
      <c r="AAH29"/>
      <c r="AAI29"/>
      <c r="AAJ29"/>
      <c r="AAK29"/>
      <c r="AAL29"/>
      <c r="AAM29"/>
      <c r="AAN29"/>
      <c r="AAO29"/>
      <c r="AAP29"/>
      <c r="AAQ29"/>
      <c r="AAR29"/>
      <c r="AAS29"/>
      <c r="AAT29"/>
      <c r="AAU29"/>
      <c r="AAV29"/>
      <c r="AAW29"/>
      <c r="AAX29"/>
      <c r="AAY29"/>
      <c r="AAZ29"/>
      <c r="ABA29"/>
      <c r="ABB29"/>
      <c r="ABC29"/>
      <c r="ABD29"/>
      <c r="ABE29"/>
      <c r="ABF29"/>
      <c r="ABG29"/>
      <c r="ABH29"/>
      <c r="ABI29"/>
      <c r="ABJ29"/>
      <c r="ABK29"/>
      <c r="ABL29"/>
      <c r="ABM29"/>
      <c r="ABN29"/>
      <c r="ABO29"/>
      <c r="ABP29"/>
      <c r="ABQ29"/>
      <c r="ABR29"/>
      <c r="ABS29"/>
      <c r="ABT29"/>
      <c r="ABU29"/>
      <c r="ABV29"/>
      <c r="ABW29"/>
      <c r="ABX29"/>
      <c r="ABY29"/>
      <c r="ABZ29"/>
      <c r="ACA29"/>
      <c r="ACB29"/>
      <c r="ACC29"/>
      <c r="ACD29"/>
      <c r="ACE29"/>
      <c r="ACF29"/>
      <c r="ACG29"/>
      <c r="ACH29"/>
      <c r="ACI29"/>
      <c r="ACJ29"/>
      <c r="ACK29"/>
      <c r="ACL29"/>
      <c r="ACM29"/>
      <c r="ACN29"/>
      <c r="ACO29"/>
      <c r="ACP29"/>
      <c r="ACQ29"/>
      <c r="ACR29"/>
      <c r="ACS29"/>
      <c r="ACT29"/>
      <c r="ACU29"/>
      <c r="ACV29"/>
      <c r="ACW29"/>
      <c r="ACX29"/>
      <c r="ACY29"/>
      <c r="ACZ29"/>
      <c r="ADA29"/>
      <c r="ADB29"/>
      <c r="ADC29"/>
      <c r="ADD29"/>
      <c r="ADE29"/>
      <c r="ADF29"/>
      <c r="ADG29"/>
      <c r="ADH29"/>
      <c r="ADI29"/>
      <c r="ADJ29"/>
      <c r="ADK29"/>
      <c r="ADL29"/>
      <c r="ADM29"/>
      <c r="ADN29"/>
      <c r="ADO29"/>
      <c r="ADP29"/>
      <c r="ADQ29"/>
      <c r="ADR29"/>
      <c r="ADS29"/>
      <c r="ADT29"/>
      <c r="ADU29"/>
      <c r="ADV29"/>
      <c r="ADW29"/>
      <c r="ADX29"/>
      <c r="ADY29"/>
      <c r="ADZ29"/>
      <c r="AEA29"/>
      <c r="AEB29"/>
      <c r="AEC29"/>
      <c r="AED29"/>
      <c r="AEE29"/>
      <c r="AEF29"/>
      <c r="AEG29"/>
      <c r="AEH29"/>
      <c r="AEI29"/>
      <c r="AEJ29"/>
      <c r="AEK29"/>
      <c r="AEL29"/>
      <c r="AEM29"/>
      <c r="AEN29"/>
      <c r="AEO29"/>
      <c r="AEP29"/>
      <c r="AEQ29"/>
      <c r="AER29"/>
      <c r="AES29"/>
      <c r="AET29"/>
      <c r="AEU29"/>
      <c r="AEV29"/>
      <c r="AEW29"/>
      <c r="AEX29"/>
      <c r="AEY29"/>
      <c r="AEZ29"/>
      <c r="AFA29"/>
      <c r="AFB29"/>
      <c r="AFC29"/>
      <c r="AFD29"/>
      <c r="AFE29"/>
      <c r="AFF29"/>
      <c r="AFG29"/>
      <c r="AFH29"/>
      <c r="AFI29"/>
      <c r="AFJ29"/>
      <c r="AFK29"/>
      <c r="AFL29"/>
      <c r="AFM29"/>
      <c r="AFN29"/>
      <c r="AFO29"/>
      <c r="AFP29"/>
      <c r="AFQ29"/>
      <c r="AFR29"/>
      <c r="AFS29"/>
      <c r="AFT29"/>
      <c r="AFU29"/>
      <c r="AFV29"/>
      <c r="AFW29"/>
      <c r="AFX29"/>
      <c r="AFY29"/>
      <c r="AFZ29"/>
      <c r="AGA29"/>
      <c r="AGB29"/>
      <c r="AGC29"/>
      <c r="AGD29"/>
      <c r="AGE29"/>
      <c r="AGF29"/>
      <c r="AGG29"/>
      <c r="AGH29"/>
      <c r="AGI29"/>
      <c r="AGJ29"/>
      <c r="AGK29"/>
      <c r="AGL29"/>
      <c r="AGM29"/>
      <c r="AGN29"/>
      <c r="AGO29"/>
      <c r="AGP29"/>
      <c r="AGQ29"/>
      <c r="AGR29"/>
      <c r="AGS29"/>
      <c r="AGT29"/>
      <c r="AGU29"/>
      <c r="AGV29"/>
      <c r="AGW29"/>
      <c r="AGX29"/>
      <c r="AGY29"/>
      <c r="AGZ29"/>
      <c r="AHA29"/>
      <c r="AHB29"/>
      <c r="AHC29"/>
      <c r="AHD29"/>
      <c r="AHE29"/>
      <c r="AHF29"/>
      <c r="AHG29"/>
      <c r="AHH29"/>
      <c r="AHI29"/>
      <c r="AHJ29"/>
      <c r="AHK29"/>
      <c r="AHL29"/>
      <c r="AHM29"/>
      <c r="AHN29"/>
      <c r="AHO29"/>
      <c r="AHP29"/>
      <c r="AHQ29"/>
      <c r="AHR29"/>
      <c r="AHS29"/>
      <c r="AHT29"/>
      <c r="AHU29"/>
      <c r="AHV29"/>
      <c r="AHW29"/>
      <c r="AHX29"/>
      <c r="AHY29"/>
      <c r="AHZ29"/>
      <c r="AIA29"/>
      <c r="AIB29"/>
      <c r="AIC29"/>
      <c r="AID29"/>
      <c r="AIE29"/>
      <c r="AIF29"/>
      <c r="AIG29"/>
      <c r="AIH29"/>
      <c r="AII29"/>
      <c r="AIJ29"/>
      <c r="AIK29"/>
      <c r="AIL29"/>
      <c r="AIM29"/>
      <c r="AIN29"/>
      <c r="AIO29"/>
      <c r="AIP29"/>
      <c r="AIQ29"/>
      <c r="AIR29"/>
      <c r="AIS29"/>
      <c r="AIT29"/>
      <c r="AIU29"/>
      <c r="AIV29"/>
      <c r="AIW29"/>
      <c r="AIX29"/>
      <c r="AIY29"/>
      <c r="AIZ29"/>
      <c r="AJA29"/>
      <c r="AJB29"/>
      <c r="AJC29"/>
      <c r="AJD29"/>
      <c r="AJE29"/>
      <c r="AJF29"/>
      <c r="AJG29"/>
      <c r="AJH29"/>
      <c r="AJI29"/>
      <c r="AJJ29"/>
      <c r="AJK29"/>
      <c r="AJL29"/>
      <c r="AJM29"/>
      <c r="AJN29"/>
      <c r="AJO29"/>
      <c r="AJP29"/>
      <c r="AJQ29"/>
      <c r="AJR29"/>
      <c r="AJS29"/>
      <c r="AJT29"/>
      <c r="AJU29"/>
      <c r="AJV29"/>
      <c r="AJW29"/>
    </row>
    <row r="30" spans="1:959">
      <c r="A30" s="171"/>
      <c r="B30" s="147"/>
      <c r="C30" s="148"/>
      <c r="D30" s="149"/>
      <c r="E30" s="244">
        <v>44522</v>
      </c>
      <c r="F30" s="137">
        <v>1</v>
      </c>
      <c r="G30" s="137">
        <v>2</v>
      </c>
      <c r="H30" s="137"/>
      <c r="I30" s="169">
        <f t="shared" si="3"/>
        <v>3</v>
      </c>
      <c r="J30" s="141" t="str">
        <f t="shared" si="4"/>
        <v/>
      </c>
      <c r="K30" s="173">
        <v>14</v>
      </c>
      <c r="L30" s="179">
        <v>1</v>
      </c>
      <c r="M30" s="176" t="str">
        <f t="shared" si="6"/>
        <v>14:00</v>
      </c>
      <c r="N30" s="186" t="str">
        <f t="shared" si="5"/>
        <v/>
      </c>
      <c r="O30" s="177" t="str">
        <f t="shared" si="7"/>
        <v/>
      </c>
      <c r="P30" s="182"/>
      <c r="Q30" s="239"/>
      <c r="R30" s="239"/>
      <c r="S30" s="239"/>
      <c r="T30" s="239"/>
      <c r="U30" s="239"/>
      <c r="V30" s="239"/>
      <c r="W30" s="239"/>
      <c r="X30" s="239"/>
      <c r="Y30" s="239"/>
      <c r="Z30" s="239"/>
      <c r="AA30" s="239"/>
      <c r="AB30" s="239"/>
      <c r="AC30" s="239"/>
      <c r="AD30" s="239"/>
      <c r="AE30" s="239"/>
      <c r="AF30" s="239"/>
      <c r="AG30" s="239"/>
      <c r="AH30" s="239"/>
      <c r="AI30" s="239"/>
      <c r="AJ30" s="239"/>
      <c r="AK30" s="239"/>
      <c r="AL30" s="239"/>
      <c r="AM30" s="239"/>
      <c r="AN30" s="239"/>
      <c r="AO30" s="239"/>
      <c r="AP30" s="135"/>
      <c r="AQ30" s="135"/>
      <c r="AR30" s="135"/>
      <c r="AS30" s="135"/>
      <c r="AT30" s="135"/>
      <c r="AU30" s="135"/>
      <c r="AV30" s="135"/>
      <c r="AW30" s="135"/>
      <c r="AX30" s="135"/>
      <c r="AY30" s="135"/>
      <c r="AZ30" s="135"/>
      <c r="BA30" s="135"/>
      <c r="BB30" s="135"/>
      <c r="BC30" s="135"/>
      <c r="BD30" s="135"/>
      <c r="BE30" s="135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O30"/>
      <c r="PP30"/>
      <c r="PQ30"/>
      <c r="PR30"/>
      <c r="PS30"/>
      <c r="PT30"/>
      <c r="PU30"/>
      <c r="PV30"/>
      <c r="PW30"/>
      <c r="PX30"/>
      <c r="PY30"/>
      <c r="PZ30"/>
      <c r="QA30"/>
      <c r="QB30"/>
      <c r="QC30"/>
      <c r="QD30"/>
      <c r="QE30"/>
      <c r="QF30"/>
      <c r="QG30"/>
      <c r="QH30"/>
      <c r="QI30"/>
      <c r="QJ30"/>
      <c r="QK30"/>
      <c r="QL30"/>
      <c r="QM30"/>
      <c r="QN30"/>
      <c r="QO30"/>
      <c r="QP30"/>
      <c r="QQ30"/>
      <c r="QR30"/>
      <c r="QS30"/>
      <c r="QT30"/>
      <c r="QU30"/>
      <c r="QV30"/>
      <c r="QW30"/>
      <c r="QX30"/>
      <c r="QY30"/>
      <c r="QZ30"/>
      <c r="RA30"/>
      <c r="RB30"/>
      <c r="RC30"/>
      <c r="RD30"/>
      <c r="RE30"/>
      <c r="RF30"/>
      <c r="RG30"/>
      <c r="RH30"/>
      <c r="RI30"/>
      <c r="RJ30"/>
      <c r="RK30"/>
      <c r="RL30"/>
      <c r="RM30"/>
      <c r="RN30"/>
      <c r="RO30"/>
      <c r="RP30"/>
      <c r="RQ30"/>
      <c r="RR30"/>
      <c r="RS30"/>
      <c r="RT30"/>
      <c r="RU30"/>
      <c r="RV30"/>
      <c r="RW30"/>
      <c r="RX30"/>
      <c r="RY30"/>
      <c r="RZ30"/>
      <c r="SA30"/>
      <c r="SB30"/>
      <c r="SC30"/>
      <c r="SD30"/>
      <c r="SE30"/>
      <c r="SF30"/>
      <c r="SG30"/>
      <c r="SH30"/>
      <c r="SI30"/>
      <c r="SJ30"/>
      <c r="SK30"/>
      <c r="SL30"/>
      <c r="SM30"/>
      <c r="SN30"/>
      <c r="SO30"/>
      <c r="SP30"/>
      <c r="SQ30"/>
      <c r="SR30"/>
      <c r="SS30"/>
      <c r="ST30"/>
      <c r="SU30"/>
      <c r="SV30"/>
      <c r="SW30"/>
      <c r="SX30"/>
      <c r="SY30"/>
      <c r="SZ30"/>
      <c r="TA30"/>
      <c r="TB30"/>
      <c r="TC30"/>
      <c r="TD30"/>
      <c r="TE30"/>
      <c r="TF30"/>
      <c r="TG30"/>
      <c r="TH30"/>
      <c r="TI30"/>
      <c r="TJ30"/>
      <c r="TK30"/>
      <c r="TL30"/>
      <c r="TM30"/>
      <c r="TN30"/>
      <c r="TO30"/>
      <c r="TP30"/>
      <c r="TQ30"/>
      <c r="TR30"/>
      <c r="TS30"/>
      <c r="TT30"/>
      <c r="TU30"/>
      <c r="TV30"/>
      <c r="TW30"/>
      <c r="TX30"/>
      <c r="TY30"/>
      <c r="TZ30"/>
      <c r="UA30"/>
      <c r="UB30"/>
      <c r="UC30"/>
      <c r="UD30"/>
      <c r="UE30"/>
      <c r="UF30"/>
      <c r="UG30"/>
      <c r="UH30"/>
      <c r="UI30"/>
      <c r="UJ30"/>
      <c r="UK30"/>
      <c r="UL30"/>
      <c r="UM30"/>
      <c r="UN30"/>
      <c r="UO30"/>
      <c r="UP30"/>
      <c r="UQ30"/>
      <c r="UR30"/>
      <c r="US30"/>
      <c r="UT30"/>
      <c r="UU30"/>
      <c r="UV30"/>
      <c r="UW30"/>
      <c r="UX30"/>
      <c r="UY30"/>
      <c r="UZ30"/>
      <c r="VA30"/>
      <c r="VB30"/>
      <c r="VC30"/>
      <c r="VD30"/>
      <c r="VE30"/>
      <c r="VF30"/>
      <c r="VG30"/>
      <c r="VH30"/>
      <c r="VI30"/>
      <c r="VJ30"/>
      <c r="VK30"/>
      <c r="VL30"/>
      <c r="VM30"/>
      <c r="VN30"/>
      <c r="VO30"/>
      <c r="VP30"/>
      <c r="VQ30"/>
      <c r="VR30"/>
      <c r="VS30"/>
      <c r="VT30"/>
      <c r="VU30"/>
      <c r="VV30"/>
      <c r="VW30"/>
      <c r="VX30"/>
      <c r="VY30"/>
      <c r="VZ30"/>
      <c r="WA30"/>
      <c r="WB30"/>
      <c r="WC30"/>
      <c r="WD30"/>
      <c r="WE30"/>
      <c r="WF30"/>
      <c r="WG30"/>
      <c r="WH30"/>
      <c r="WI30"/>
      <c r="WJ30"/>
      <c r="WK30"/>
      <c r="WL30"/>
      <c r="WM30"/>
      <c r="WN30"/>
      <c r="WO30"/>
      <c r="WP30"/>
      <c r="WQ30"/>
      <c r="WR30"/>
      <c r="WS30"/>
      <c r="WT30"/>
      <c r="WU30"/>
      <c r="WV30"/>
      <c r="WW30"/>
      <c r="WX30"/>
      <c r="WY30"/>
      <c r="WZ30"/>
      <c r="XA30"/>
      <c r="XB30"/>
      <c r="XC30"/>
      <c r="XD30"/>
      <c r="XE30"/>
      <c r="XF30"/>
      <c r="XG30"/>
      <c r="XH30"/>
      <c r="XI30"/>
      <c r="XJ30"/>
      <c r="XK30"/>
      <c r="XL30"/>
      <c r="XM30"/>
      <c r="XN30"/>
      <c r="XO30"/>
      <c r="XP30"/>
      <c r="XQ30"/>
      <c r="XR30"/>
      <c r="XS30"/>
      <c r="XT30"/>
      <c r="XU30"/>
      <c r="XV30"/>
      <c r="XW30"/>
      <c r="XX30"/>
      <c r="XY30"/>
      <c r="XZ30"/>
      <c r="YA30"/>
      <c r="YB30"/>
      <c r="YC30"/>
      <c r="YD30"/>
      <c r="YE30"/>
      <c r="YF30"/>
      <c r="YG30"/>
      <c r="YH30"/>
      <c r="YI30"/>
      <c r="YJ30"/>
      <c r="YK30"/>
      <c r="YL30"/>
      <c r="YM30"/>
      <c r="YN30"/>
      <c r="YO30"/>
      <c r="YP30"/>
      <c r="YQ30"/>
      <c r="YR30"/>
      <c r="YS30"/>
      <c r="YT30"/>
      <c r="YU30"/>
      <c r="YV30"/>
      <c r="YW30"/>
      <c r="YX30"/>
      <c r="YY30"/>
      <c r="YZ30"/>
      <c r="ZA30"/>
      <c r="ZB30"/>
      <c r="ZC30"/>
      <c r="ZD30"/>
      <c r="ZE30"/>
      <c r="ZF30"/>
      <c r="ZG30"/>
      <c r="ZH30"/>
      <c r="ZI30"/>
      <c r="ZJ30"/>
      <c r="ZK30"/>
      <c r="ZL30"/>
      <c r="ZM30"/>
      <c r="ZN30"/>
      <c r="ZO30"/>
      <c r="ZP30"/>
      <c r="ZQ30"/>
      <c r="ZR30"/>
      <c r="ZS30"/>
      <c r="ZT30"/>
      <c r="ZU30"/>
      <c r="ZV30"/>
      <c r="ZW30"/>
      <c r="ZX30"/>
      <c r="ZY30"/>
      <c r="ZZ30"/>
      <c r="AAA30"/>
      <c r="AAB30"/>
      <c r="AAC30"/>
      <c r="AAD30"/>
      <c r="AAE30"/>
      <c r="AAF30"/>
      <c r="AAG30"/>
      <c r="AAH30"/>
      <c r="AAI30"/>
      <c r="AAJ30"/>
      <c r="AAK30"/>
      <c r="AAL30"/>
      <c r="AAM30"/>
      <c r="AAN30"/>
      <c r="AAO30"/>
      <c r="AAP30"/>
      <c r="AAQ30"/>
      <c r="AAR30"/>
      <c r="AAS30"/>
      <c r="AAT30"/>
      <c r="AAU30"/>
      <c r="AAV30"/>
      <c r="AAW30"/>
      <c r="AAX30"/>
      <c r="AAY30"/>
      <c r="AAZ30"/>
      <c r="ABA30"/>
      <c r="ABB30"/>
      <c r="ABC30"/>
      <c r="ABD30"/>
      <c r="ABE30"/>
      <c r="ABF30"/>
      <c r="ABG30"/>
      <c r="ABH30"/>
      <c r="ABI30"/>
      <c r="ABJ30"/>
      <c r="ABK30"/>
      <c r="ABL30"/>
      <c r="ABM30"/>
      <c r="ABN30"/>
      <c r="ABO30"/>
      <c r="ABP30"/>
      <c r="ABQ30"/>
      <c r="ABR30"/>
      <c r="ABS30"/>
      <c r="ABT30"/>
      <c r="ABU30"/>
      <c r="ABV30"/>
      <c r="ABW30"/>
      <c r="ABX30"/>
      <c r="ABY30"/>
      <c r="ABZ30"/>
      <c r="ACA30"/>
      <c r="ACB30"/>
      <c r="ACC30"/>
      <c r="ACD30"/>
      <c r="ACE30"/>
      <c r="ACF30"/>
      <c r="ACG30"/>
      <c r="ACH30"/>
      <c r="ACI30"/>
      <c r="ACJ30"/>
      <c r="ACK30"/>
      <c r="ACL30"/>
      <c r="ACM30"/>
      <c r="ACN30"/>
      <c r="ACO30"/>
      <c r="ACP30"/>
      <c r="ACQ30"/>
      <c r="ACR30"/>
      <c r="ACS30"/>
      <c r="ACT30"/>
      <c r="ACU30"/>
      <c r="ACV30"/>
      <c r="ACW30"/>
      <c r="ACX30"/>
      <c r="ACY30"/>
      <c r="ACZ30"/>
      <c r="ADA30"/>
      <c r="ADB30"/>
      <c r="ADC30"/>
      <c r="ADD30"/>
      <c r="ADE30"/>
      <c r="ADF30"/>
      <c r="ADG30"/>
      <c r="ADH30"/>
      <c r="ADI30"/>
      <c r="ADJ30"/>
      <c r="ADK30"/>
      <c r="ADL30"/>
      <c r="ADM30"/>
      <c r="ADN30"/>
      <c r="ADO30"/>
      <c r="ADP30"/>
      <c r="ADQ30"/>
      <c r="ADR30"/>
      <c r="ADS30"/>
      <c r="ADT30"/>
      <c r="ADU30"/>
      <c r="ADV30"/>
      <c r="ADW30"/>
      <c r="ADX30"/>
      <c r="ADY30"/>
      <c r="ADZ30"/>
      <c r="AEA30"/>
      <c r="AEB30"/>
      <c r="AEC30"/>
      <c r="AED30"/>
      <c r="AEE30"/>
      <c r="AEF30"/>
      <c r="AEG30"/>
      <c r="AEH30"/>
      <c r="AEI30"/>
      <c r="AEJ30"/>
      <c r="AEK30"/>
      <c r="AEL30"/>
      <c r="AEM30"/>
      <c r="AEN30"/>
      <c r="AEO30"/>
      <c r="AEP30"/>
      <c r="AEQ30"/>
      <c r="AER30"/>
      <c r="AES30"/>
      <c r="AET30"/>
      <c r="AEU30"/>
      <c r="AEV30"/>
      <c r="AEW30"/>
      <c r="AEX30"/>
      <c r="AEY30"/>
      <c r="AEZ30"/>
      <c r="AFA30"/>
      <c r="AFB30"/>
      <c r="AFC30"/>
      <c r="AFD30"/>
      <c r="AFE30"/>
      <c r="AFF30"/>
      <c r="AFG30"/>
      <c r="AFH30"/>
      <c r="AFI30"/>
      <c r="AFJ30"/>
      <c r="AFK30"/>
      <c r="AFL30"/>
      <c r="AFM30"/>
      <c r="AFN30"/>
      <c r="AFO30"/>
      <c r="AFP30"/>
      <c r="AFQ30"/>
      <c r="AFR30"/>
      <c r="AFS30"/>
      <c r="AFT30"/>
      <c r="AFU30"/>
      <c r="AFV30"/>
      <c r="AFW30"/>
      <c r="AFX30"/>
      <c r="AFY30"/>
      <c r="AFZ30"/>
      <c r="AGA30"/>
      <c r="AGB30"/>
      <c r="AGC30"/>
      <c r="AGD30"/>
      <c r="AGE30"/>
      <c r="AGF30"/>
      <c r="AGG30"/>
      <c r="AGH30"/>
      <c r="AGI30"/>
      <c r="AGJ30"/>
      <c r="AGK30"/>
      <c r="AGL30"/>
      <c r="AGM30"/>
      <c r="AGN30"/>
      <c r="AGO30"/>
      <c r="AGP30"/>
      <c r="AGQ30"/>
      <c r="AGR30"/>
      <c r="AGS30"/>
      <c r="AGT30"/>
      <c r="AGU30"/>
      <c r="AGV30"/>
      <c r="AGW30"/>
      <c r="AGX30"/>
      <c r="AGY30"/>
      <c r="AGZ30"/>
      <c r="AHA30"/>
      <c r="AHB30"/>
      <c r="AHC30"/>
      <c r="AHD30"/>
      <c r="AHE30"/>
      <c r="AHF30"/>
      <c r="AHG30"/>
      <c r="AHH30"/>
      <c r="AHI30"/>
      <c r="AHJ30"/>
      <c r="AHK30"/>
      <c r="AHL30"/>
      <c r="AHM30"/>
      <c r="AHN30"/>
      <c r="AHO30"/>
      <c r="AHP30"/>
      <c r="AHQ30"/>
      <c r="AHR30"/>
      <c r="AHS30"/>
      <c r="AHT30"/>
      <c r="AHU30"/>
      <c r="AHV30"/>
      <c r="AHW30"/>
      <c r="AHX30"/>
      <c r="AHY30"/>
      <c r="AHZ30"/>
      <c r="AIA30"/>
      <c r="AIB30"/>
      <c r="AIC30"/>
      <c r="AID30"/>
      <c r="AIE30"/>
      <c r="AIF30"/>
      <c r="AIG30"/>
      <c r="AIH30"/>
      <c r="AII30"/>
      <c r="AIJ30"/>
      <c r="AIK30"/>
      <c r="AIL30"/>
      <c r="AIM30"/>
      <c r="AIN30"/>
      <c r="AIO30"/>
      <c r="AIP30"/>
      <c r="AIQ30"/>
      <c r="AIR30"/>
      <c r="AIS30"/>
      <c r="AIT30"/>
      <c r="AIU30"/>
      <c r="AIV30"/>
      <c r="AIW30"/>
      <c r="AIX30"/>
      <c r="AIY30"/>
      <c r="AIZ30"/>
      <c r="AJA30"/>
      <c r="AJB30"/>
      <c r="AJC30"/>
      <c r="AJD30"/>
      <c r="AJE30"/>
      <c r="AJF30"/>
      <c r="AJG30"/>
      <c r="AJH30"/>
      <c r="AJI30"/>
      <c r="AJJ30"/>
      <c r="AJK30"/>
      <c r="AJL30"/>
      <c r="AJM30"/>
      <c r="AJN30"/>
      <c r="AJO30"/>
      <c r="AJP30"/>
      <c r="AJQ30"/>
      <c r="AJR30"/>
      <c r="AJS30"/>
      <c r="AJT30"/>
      <c r="AJU30"/>
      <c r="AJV30"/>
      <c r="AJW30"/>
    </row>
    <row r="31" spans="1:959">
      <c r="A31" s="171"/>
      <c r="B31" s="147"/>
      <c r="C31" s="148"/>
      <c r="D31" s="149"/>
      <c r="E31" s="244">
        <v>44447</v>
      </c>
      <c r="F31" s="137">
        <v>2</v>
      </c>
      <c r="G31" s="137">
        <v>1</v>
      </c>
      <c r="H31" s="137"/>
      <c r="I31" s="169">
        <f t="shared" si="3"/>
        <v>3</v>
      </c>
      <c r="J31" s="141" t="str">
        <f t="shared" si="4"/>
        <v/>
      </c>
      <c r="K31" s="173">
        <v>15</v>
      </c>
      <c r="L31" s="179">
        <v>3</v>
      </c>
      <c r="M31" s="176" t="str">
        <f t="shared" si="6"/>
        <v>15:00</v>
      </c>
      <c r="N31" s="186" t="str">
        <f t="shared" si="5"/>
        <v/>
      </c>
      <c r="O31" s="177" t="str">
        <f t="shared" si="7"/>
        <v/>
      </c>
      <c r="P31" s="182"/>
      <c r="Q31" s="239"/>
      <c r="R31" s="239"/>
      <c r="S31" s="239"/>
      <c r="T31" s="239"/>
      <c r="U31" s="239"/>
      <c r="V31" s="239"/>
      <c r="W31" s="239"/>
      <c r="X31" s="239"/>
      <c r="Y31" s="239"/>
      <c r="Z31" s="239"/>
      <c r="AA31" s="239"/>
      <c r="AB31" s="239"/>
      <c r="AC31" s="239"/>
      <c r="AD31" s="239"/>
      <c r="AE31" s="239"/>
      <c r="AF31" s="239"/>
      <c r="AG31" s="239"/>
      <c r="AH31" s="239"/>
      <c r="AI31" s="239"/>
      <c r="AJ31" s="239"/>
      <c r="AK31" s="239"/>
      <c r="AL31" s="239"/>
      <c r="AM31" s="239"/>
      <c r="AN31" s="239"/>
      <c r="AO31" s="239"/>
      <c r="AP31" s="134"/>
      <c r="AQ31" s="134"/>
      <c r="AR31" s="134"/>
      <c r="AS31" s="134"/>
      <c r="AT31" s="134"/>
      <c r="AU31" s="134"/>
      <c r="AV31" s="134"/>
      <c r="AW31" s="134"/>
      <c r="AX31" s="134"/>
      <c r="AY31" s="134"/>
      <c r="AZ31" s="134"/>
      <c r="BA31" s="134"/>
      <c r="BB31" s="134"/>
      <c r="BC31" s="134"/>
      <c r="BD31" s="134"/>
      <c r="BE31" s="134"/>
    </row>
    <row r="32" spans="1:959">
      <c r="A32" s="171"/>
      <c r="B32" s="147"/>
      <c r="C32" s="148"/>
      <c r="D32" s="149"/>
      <c r="E32" s="244">
        <v>44270</v>
      </c>
      <c r="F32" s="137">
        <v>2</v>
      </c>
      <c r="G32" s="137">
        <v>2</v>
      </c>
      <c r="H32" s="137"/>
      <c r="I32" s="169">
        <f t="shared" si="3"/>
        <v>4</v>
      </c>
      <c r="J32" s="141" t="str">
        <f t="shared" si="4"/>
        <v/>
      </c>
      <c r="K32" s="173">
        <v>14</v>
      </c>
      <c r="L32" s="179">
        <v>1</v>
      </c>
      <c r="M32" s="176" t="str">
        <f t="shared" si="6"/>
        <v>14:00</v>
      </c>
      <c r="N32" s="186" t="str">
        <f t="shared" si="5"/>
        <v/>
      </c>
      <c r="O32" s="177" t="str">
        <f t="shared" si="7"/>
        <v/>
      </c>
      <c r="P32" s="182"/>
      <c r="Q32" s="239"/>
      <c r="R32" s="239"/>
      <c r="S32" s="239"/>
      <c r="T32" s="239"/>
      <c r="U32" s="239"/>
      <c r="V32" s="239"/>
      <c r="W32" s="239"/>
      <c r="X32" s="239"/>
      <c r="Y32" s="239"/>
      <c r="Z32" s="239"/>
      <c r="AA32" s="239"/>
      <c r="AB32" s="239"/>
      <c r="AC32" s="239"/>
      <c r="AD32" s="239"/>
      <c r="AE32" s="239"/>
      <c r="AF32" s="239"/>
      <c r="AG32" s="239"/>
      <c r="AH32" s="239"/>
      <c r="AI32" s="239"/>
      <c r="AJ32" s="239"/>
      <c r="AK32" s="239"/>
      <c r="AL32" s="239"/>
      <c r="AM32" s="239"/>
      <c r="AN32" s="239"/>
      <c r="AO32" s="239"/>
      <c r="AP32" s="134"/>
      <c r="AQ32" s="134"/>
      <c r="AR32" s="134"/>
      <c r="AS32" s="134"/>
      <c r="AT32" s="134"/>
      <c r="AU32" s="134"/>
      <c r="AV32" s="134"/>
      <c r="AW32" s="134"/>
      <c r="AX32" s="134"/>
      <c r="AY32" s="134"/>
      <c r="AZ32" s="134"/>
      <c r="BA32" s="134"/>
      <c r="BB32" s="134"/>
      <c r="BC32" s="134"/>
      <c r="BD32" s="134"/>
      <c r="BE32" s="134"/>
    </row>
    <row r="33" spans="1:57">
      <c r="A33" s="171"/>
      <c r="B33" s="147"/>
      <c r="C33" s="148"/>
      <c r="D33" s="149"/>
      <c r="E33" s="244">
        <v>44401</v>
      </c>
      <c r="F33" s="137">
        <v>1</v>
      </c>
      <c r="G33" s="137">
        <v>1</v>
      </c>
      <c r="H33" s="137"/>
      <c r="I33" s="169">
        <f t="shared" si="3"/>
        <v>2</v>
      </c>
      <c r="J33" s="141" t="str">
        <f t="shared" si="4"/>
        <v/>
      </c>
      <c r="K33" s="173">
        <v>14.3</v>
      </c>
      <c r="L33" s="179">
        <v>2</v>
      </c>
      <c r="M33" s="176" t="str">
        <f t="shared" si="6"/>
        <v>14:30</v>
      </c>
      <c r="N33" s="186" t="str">
        <f t="shared" si="5"/>
        <v/>
      </c>
      <c r="O33" s="177" t="str">
        <f t="shared" si="7"/>
        <v/>
      </c>
      <c r="P33" s="182"/>
      <c r="Q33" s="239"/>
      <c r="R33" s="239"/>
      <c r="S33" s="239"/>
      <c r="T33" s="239"/>
      <c r="U33" s="239"/>
      <c r="V33" s="239"/>
      <c r="W33" s="239"/>
      <c r="X33" s="239"/>
      <c r="Y33" s="239"/>
      <c r="Z33" s="239"/>
      <c r="AA33" s="239"/>
      <c r="AB33" s="239"/>
      <c r="AC33" s="239"/>
      <c r="AD33" s="239"/>
      <c r="AE33" s="239"/>
      <c r="AF33" s="239"/>
      <c r="AG33" s="239"/>
      <c r="AH33" s="239"/>
      <c r="AI33" s="239"/>
      <c r="AJ33" s="239"/>
      <c r="AK33" s="239"/>
      <c r="AL33" s="239"/>
      <c r="AM33" s="239"/>
      <c r="AN33" s="239"/>
      <c r="AO33" s="239"/>
      <c r="AP33" s="134"/>
      <c r="AQ33" s="134"/>
      <c r="AR33" s="134"/>
      <c r="AS33" s="134"/>
      <c r="AT33" s="134"/>
      <c r="AU33" s="134"/>
      <c r="AV33" s="134"/>
      <c r="AW33" s="134"/>
      <c r="AX33" s="134"/>
      <c r="AY33" s="134"/>
      <c r="AZ33" s="134"/>
      <c r="BA33" s="134"/>
      <c r="BB33" s="134"/>
      <c r="BC33" s="134"/>
      <c r="BD33" s="134"/>
      <c r="BE33" s="134"/>
    </row>
    <row r="34" spans="1:57">
      <c r="A34" s="171"/>
      <c r="B34" s="147"/>
      <c r="C34" s="148"/>
      <c r="D34" s="149"/>
      <c r="E34" s="245">
        <v>44477</v>
      </c>
      <c r="F34" s="137">
        <v>1</v>
      </c>
      <c r="G34" s="137"/>
      <c r="H34" s="137"/>
      <c r="I34" s="169">
        <f t="shared" si="3"/>
        <v>1</v>
      </c>
      <c r="J34" s="141" t="str">
        <f t="shared" si="4"/>
        <v/>
      </c>
      <c r="K34" s="173">
        <v>15</v>
      </c>
      <c r="L34" s="179">
        <v>3</v>
      </c>
      <c r="M34" s="176" t="str">
        <f t="shared" si="6"/>
        <v>15:00</v>
      </c>
      <c r="N34" s="186" t="str">
        <f t="shared" si="5"/>
        <v/>
      </c>
      <c r="O34" s="177" t="str">
        <f t="shared" si="7"/>
        <v/>
      </c>
      <c r="P34" s="182"/>
      <c r="Q34" s="239"/>
      <c r="R34" s="239"/>
      <c r="S34" s="239"/>
      <c r="T34" s="239"/>
      <c r="U34" s="239"/>
      <c r="V34" s="239"/>
      <c r="W34" s="239"/>
      <c r="X34" s="239"/>
      <c r="Y34" s="239"/>
      <c r="Z34" s="239"/>
      <c r="AA34" s="239"/>
      <c r="AB34" s="239"/>
      <c r="AC34" s="239"/>
      <c r="AD34" s="239"/>
      <c r="AE34" s="239"/>
      <c r="AF34" s="239"/>
      <c r="AG34" s="239"/>
      <c r="AH34" s="239"/>
      <c r="AI34" s="239"/>
      <c r="AJ34" s="239"/>
      <c r="AK34" s="239"/>
      <c r="AL34" s="239"/>
      <c r="AM34" s="239"/>
      <c r="AN34" s="239"/>
      <c r="AO34" s="239"/>
      <c r="AP34" s="134"/>
      <c r="AQ34" s="134"/>
      <c r="AR34" s="134"/>
      <c r="AS34" s="134"/>
      <c r="AT34" s="134"/>
      <c r="AU34" s="134"/>
      <c r="AV34" s="134"/>
      <c r="AW34" s="134"/>
      <c r="AX34" s="134"/>
      <c r="AY34" s="134"/>
      <c r="AZ34" s="134"/>
      <c r="BA34" s="134"/>
      <c r="BB34" s="134"/>
      <c r="BC34" s="134"/>
      <c r="BD34" s="134"/>
      <c r="BE34" s="134"/>
    </row>
    <row r="35" spans="1:57">
      <c r="A35" s="171"/>
      <c r="B35" s="147"/>
      <c r="C35" s="148"/>
      <c r="D35" s="149"/>
      <c r="E35" s="245">
        <v>44292</v>
      </c>
      <c r="F35" s="137">
        <v>3</v>
      </c>
      <c r="G35" s="137"/>
      <c r="H35" s="137"/>
      <c r="I35" s="169">
        <f t="shared" si="3"/>
        <v>3</v>
      </c>
      <c r="J35" s="141" t="str">
        <f t="shared" si="4"/>
        <v/>
      </c>
      <c r="K35" s="173">
        <v>14.3</v>
      </c>
      <c r="L35" s="179">
        <v>2</v>
      </c>
      <c r="M35" s="176" t="str">
        <f t="shared" si="6"/>
        <v>14:30</v>
      </c>
      <c r="N35" s="186" t="str">
        <f t="shared" si="5"/>
        <v/>
      </c>
      <c r="O35" s="177" t="str">
        <f t="shared" si="7"/>
        <v/>
      </c>
      <c r="P35" s="182"/>
      <c r="Q35" s="239"/>
      <c r="R35" s="239"/>
      <c r="S35" s="239"/>
      <c r="T35" s="239"/>
      <c r="U35" s="239"/>
      <c r="V35" s="239"/>
      <c r="W35" s="239"/>
      <c r="X35" s="239"/>
      <c r="Y35" s="239"/>
      <c r="Z35" s="239"/>
      <c r="AA35" s="239"/>
      <c r="AB35" s="239"/>
      <c r="AC35" s="239"/>
      <c r="AD35" s="239"/>
      <c r="AE35" s="239"/>
      <c r="AF35" s="239"/>
      <c r="AG35" s="239"/>
      <c r="AH35" s="239"/>
      <c r="AI35" s="239"/>
      <c r="AJ35" s="239"/>
      <c r="AK35" s="239"/>
      <c r="AL35" s="239"/>
      <c r="AM35" s="239"/>
      <c r="AN35" s="239"/>
      <c r="AO35" s="239"/>
      <c r="AP35" s="134"/>
      <c r="AQ35" s="134"/>
      <c r="AR35" s="134"/>
      <c r="AS35" s="134"/>
      <c r="AT35" s="134"/>
      <c r="AU35" s="134"/>
      <c r="AV35" s="134"/>
      <c r="AW35" s="134"/>
      <c r="AX35" s="134"/>
      <c r="AY35" s="134"/>
      <c r="AZ35" s="134"/>
      <c r="BA35" s="134"/>
      <c r="BB35" s="134"/>
      <c r="BC35" s="134"/>
      <c r="BD35" s="134"/>
      <c r="BE35" s="134"/>
    </row>
    <row r="36" spans="1:57">
      <c r="A36" s="171"/>
      <c r="B36" s="147"/>
      <c r="C36" s="148"/>
      <c r="D36" s="149"/>
      <c r="E36" s="246">
        <v>44212</v>
      </c>
      <c r="F36" s="137">
        <v>2</v>
      </c>
      <c r="G36" s="137">
        <v>2</v>
      </c>
      <c r="H36" s="137"/>
      <c r="I36" s="169">
        <f t="shared" si="3"/>
        <v>4</v>
      </c>
      <c r="J36" s="141" t="str">
        <f t="shared" si="4"/>
        <v/>
      </c>
      <c r="K36" s="173">
        <v>14.3</v>
      </c>
      <c r="L36" s="179">
        <v>2</v>
      </c>
      <c r="M36" s="176" t="str">
        <f t="shared" si="6"/>
        <v>14:30</v>
      </c>
      <c r="N36" s="186" t="str">
        <f t="shared" si="5"/>
        <v/>
      </c>
      <c r="O36" s="177" t="str">
        <f t="shared" si="7"/>
        <v/>
      </c>
      <c r="P36" s="182"/>
      <c r="Q36" s="239"/>
      <c r="R36" s="239"/>
      <c r="S36" s="239"/>
      <c r="T36" s="239"/>
      <c r="U36" s="239"/>
      <c r="V36" s="239"/>
      <c r="W36" s="239"/>
      <c r="X36" s="239"/>
      <c r="Y36" s="239"/>
      <c r="Z36" s="239"/>
      <c r="AA36" s="239"/>
      <c r="AB36" s="239"/>
      <c r="AC36" s="239"/>
      <c r="AD36" s="239"/>
      <c r="AE36" s="239"/>
      <c r="AF36" s="239"/>
      <c r="AG36" s="239"/>
      <c r="AH36" s="239"/>
      <c r="AI36" s="239"/>
      <c r="AJ36" s="239"/>
      <c r="AK36" s="239"/>
      <c r="AL36" s="239"/>
      <c r="AM36" s="239"/>
      <c r="AN36" s="239"/>
      <c r="AO36" s="239"/>
      <c r="AP36" s="134"/>
      <c r="AQ36" s="134"/>
      <c r="AR36" s="134"/>
      <c r="AS36" s="134"/>
      <c r="AT36" s="134"/>
      <c r="AU36" s="134"/>
      <c r="AV36" s="134"/>
      <c r="AW36" s="134"/>
      <c r="AX36" s="134"/>
      <c r="AY36" s="134"/>
      <c r="AZ36" s="134"/>
      <c r="BA36" s="134"/>
      <c r="BB36" s="134"/>
      <c r="BC36" s="134"/>
      <c r="BD36" s="134"/>
      <c r="BE36" s="134"/>
    </row>
    <row r="37" spans="1:57">
      <c r="A37" s="171"/>
      <c r="B37" s="147"/>
      <c r="C37" s="148"/>
      <c r="D37" s="149"/>
      <c r="E37" s="246">
        <v>44340</v>
      </c>
      <c r="F37" s="137">
        <v>2</v>
      </c>
      <c r="G37" s="137">
        <v>2</v>
      </c>
      <c r="H37" s="137"/>
      <c r="I37" s="169">
        <f t="shared" si="3"/>
        <v>4</v>
      </c>
      <c r="J37" s="141" t="str">
        <f t="shared" si="4"/>
        <v/>
      </c>
      <c r="K37" s="173">
        <v>14.3</v>
      </c>
      <c r="L37" s="180">
        <v>2</v>
      </c>
      <c r="M37" s="176" t="str">
        <f t="shared" si="6"/>
        <v>14:30</v>
      </c>
      <c r="N37" s="186" t="str">
        <f t="shared" si="5"/>
        <v/>
      </c>
      <c r="O37" s="177" t="str">
        <f t="shared" si="7"/>
        <v/>
      </c>
      <c r="P37" s="182"/>
      <c r="Q37" s="239"/>
      <c r="R37" s="239"/>
      <c r="S37" s="239"/>
      <c r="T37" s="239"/>
      <c r="U37" s="239"/>
      <c r="V37" s="239"/>
      <c r="W37" s="239"/>
      <c r="X37" s="239"/>
      <c r="Y37" s="239"/>
      <c r="Z37" s="239"/>
      <c r="AA37" s="239"/>
      <c r="AB37" s="239"/>
      <c r="AC37" s="239"/>
      <c r="AD37" s="239"/>
      <c r="AE37" s="239"/>
      <c r="AF37" s="239"/>
      <c r="AG37" s="239"/>
      <c r="AH37" s="239"/>
      <c r="AI37" s="239"/>
      <c r="AJ37" s="239"/>
      <c r="AK37" s="239"/>
      <c r="AL37" s="239"/>
      <c r="AM37" s="239"/>
      <c r="AN37" s="239"/>
      <c r="AO37" s="239"/>
      <c r="AP37" s="134"/>
      <c r="AQ37" s="134"/>
      <c r="AR37" s="134"/>
      <c r="AS37" s="134"/>
      <c r="AT37" s="134"/>
      <c r="AU37" s="134"/>
      <c r="AV37" s="134"/>
      <c r="AW37" s="134"/>
      <c r="AX37" s="134"/>
      <c r="AY37" s="134"/>
      <c r="AZ37" s="134"/>
      <c r="BA37" s="134"/>
      <c r="BB37" s="134"/>
      <c r="BC37" s="134"/>
      <c r="BD37" s="134"/>
      <c r="BE37" s="134"/>
    </row>
    <row r="38" spans="1:57">
      <c r="A38" s="171"/>
      <c r="B38" s="147"/>
      <c r="C38" s="148"/>
      <c r="D38" s="149"/>
      <c r="E38" s="246">
        <v>44279</v>
      </c>
      <c r="F38" s="137">
        <v>2</v>
      </c>
      <c r="G38" s="137">
        <v>1</v>
      </c>
      <c r="H38" s="137"/>
      <c r="I38" s="169">
        <f t="shared" si="3"/>
        <v>3</v>
      </c>
      <c r="J38" s="141" t="str">
        <f t="shared" si="4"/>
        <v/>
      </c>
      <c r="K38" s="173">
        <v>14.3</v>
      </c>
      <c r="L38" s="180">
        <v>2</v>
      </c>
      <c r="M38" s="176" t="str">
        <f t="shared" si="6"/>
        <v>14:30</v>
      </c>
      <c r="N38" s="186" t="str">
        <f t="shared" si="5"/>
        <v/>
      </c>
      <c r="O38" s="177" t="str">
        <f t="shared" si="7"/>
        <v/>
      </c>
      <c r="P38" s="182"/>
      <c r="Q38" s="239"/>
      <c r="R38" s="239"/>
      <c r="S38" s="239"/>
      <c r="T38" s="239"/>
      <c r="U38" s="239"/>
      <c r="V38" s="239"/>
      <c r="W38" s="239"/>
      <c r="X38" s="239"/>
      <c r="Y38" s="239"/>
      <c r="Z38" s="239"/>
      <c r="AA38" s="239"/>
      <c r="AB38" s="239"/>
      <c r="AC38" s="239"/>
      <c r="AD38" s="239"/>
      <c r="AE38" s="239"/>
      <c r="AF38" s="239"/>
      <c r="AG38" s="239"/>
      <c r="AH38" s="239"/>
      <c r="AI38" s="239"/>
      <c r="AJ38" s="239"/>
      <c r="AK38" s="239"/>
      <c r="AL38" s="239"/>
      <c r="AM38" s="239"/>
      <c r="AN38" s="239"/>
      <c r="AO38" s="239"/>
      <c r="AP38" s="134"/>
      <c r="AQ38" s="134"/>
      <c r="AR38" s="134"/>
      <c r="AS38" s="134"/>
      <c r="AT38" s="134"/>
      <c r="AU38" s="134"/>
      <c r="AV38" s="134"/>
      <c r="AW38" s="134"/>
      <c r="AX38" s="134"/>
      <c r="AY38" s="134"/>
      <c r="AZ38" s="134"/>
      <c r="BA38" s="134"/>
      <c r="BB38" s="134"/>
      <c r="BC38" s="134"/>
      <c r="BD38" s="134"/>
      <c r="BE38" s="134"/>
    </row>
    <row r="39" spans="1:57">
      <c r="A39" s="171"/>
      <c r="B39" s="147"/>
      <c r="C39" s="148"/>
      <c r="D39" s="149"/>
      <c r="E39" s="246">
        <v>44329</v>
      </c>
      <c r="F39" s="137">
        <v>1</v>
      </c>
      <c r="G39" s="137"/>
      <c r="H39" s="137"/>
      <c r="I39" s="169">
        <f t="shared" si="3"/>
        <v>1</v>
      </c>
      <c r="J39" s="141" t="str">
        <f t="shared" si="4"/>
        <v/>
      </c>
      <c r="K39" s="173">
        <v>14.3</v>
      </c>
      <c r="L39" s="180">
        <v>2</v>
      </c>
      <c r="M39" s="176" t="str">
        <f t="shared" si="6"/>
        <v>14:30</v>
      </c>
      <c r="N39" s="186" t="str">
        <f t="shared" si="5"/>
        <v/>
      </c>
      <c r="O39" s="177" t="str">
        <f t="shared" si="7"/>
        <v/>
      </c>
      <c r="P39" s="182"/>
      <c r="Q39" s="239"/>
      <c r="R39" s="239"/>
      <c r="S39" s="239"/>
      <c r="T39" s="239"/>
      <c r="U39" s="239"/>
      <c r="V39" s="239"/>
      <c r="W39" s="239"/>
      <c r="X39" s="239"/>
      <c r="Y39" s="239"/>
      <c r="Z39" s="239"/>
      <c r="AA39" s="239"/>
      <c r="AB39" s="239"/>
      <c r="AC39" s="239"/>
      <c r="AD39" s="239"/>
      <c r="AE39" s="239"/>
      <c r="AF39" s="239"/>
      <c r="AG39" s="239"/>
      <c r="AH39" s="239"/>
      <c r="AI39" s="239"/>
      <c r="AJ39" s="239"/>
      <c r="AK39" s="239"/>
      <c r="AL39" s="239"/>
      <c r="AM39" s="239"/>
      <c r="AN39" s="239"/>
      <c r="AO39" s="239"/>
      <c r="AP39" s="134"/>
      <c r="AQ39" s="134"/>
      <c r="AR39" s="134"/>
      <c r="AS39" s="134"/>
      <c r="AT39" s="134"/>
      <c r="AU39" s="134"/>
      <c r="AV39" s="134"/>
      <c r="AW39" s="134"/>
      <c r="AX39" s="134"/>
      <c r="AY39" s="134"/>
      <c r="AZ39" s="134"/>
      <c r="BA39" s="134"/>
      <c r="BB39" s="134"/>
      <c r="BC39" s="134"/>
      <c r="BD39" s="134"/>
      <c r="BE39" s="134"/>
    </row>
    <row r="40" spans="1:57">
      <c r="A40" s="171"/>
      <c r="B40" s="147"/>
      <c r="C40" s="148"/>
      <c r="D40" s="149"/>
      <c r="E40" s="246">
        <v>44526</v>
      </c>
      <c r="F40" s="137">
        <v>2</v>
      </c>
      <c r="G40" s="137">
        <v>4</v>
      </c>
      <c r="H40" s="137"/>
      <c r="I40" s="169">
        <f t="shared" si="3"/>
        <v>6</v>
      </c>
      <c r="J40" s="141" t="str">
        <f t="shared" si="4"/>
        <v/>
      </c>
      <c r="K40" s="173">
        <v>14.3</v>
      </c>
      <c r="L40" s="180">
        <v>2</v>
      </c>
      <c r="M40" s="176" t="str">
        <f t="shared" si="6"/>
        <v>14:30</v>
      </c>
      <c r="N40" s="186" t="str">
        <f t="shared" si="5"/>
        <v/>
      </c>
      <c r="O40" s="177" t="str">
        <f t="shared" si="7"/>
        <v/>
      </c>
      <c r="P40" s="182"/>
      <c r="Q40" s="239"/>
      <c r="R40" s="239"/>
      <c r="S40" s="239"/>
      <c r="T40" s="239"/>
      <c r="U40" s="239"/>
      <c r="V40" s="239"/>
      <c r="W40" s="239"/>
      <c r="X40" s="239"/>
      <c r="Y40" s="239"/>
      <c r="Z40" s="239"/>
      <c r="AA40" s="239"/>
      <c r="AB40" s="239"/>
      <c r="AC40" s="239"/>
      <c r="AD40" s="239"/>
      <c r="AE40" s="239"/>
      <c r="AF40" s="239"/>
      <c r="AG40" s="239"/>
      <c r="AH40" s="239"/>
      <c r="AI40" s="239"/>
      <c r="AJ40" s="239"/>
      <c r="AK40" s="239"/>
      <c r="AL40" s="239"/>
      <c r="AM40" s="239"/>
      <c r="AN40" s="239"/>
      <c r="AO40" s="239"/>
      <c r="AP40" s="134"/>
      <c r="AQ40" s="134"/>
      <c r="AR40" s="134"/>
      <c r="AS40" s="134"/>
      <c r="AT40" s="134"/>
      <c r="AU40" s="134"/>
      <c r="AV40" s="134"/>
      <c r="AW40" s="134"/>
      <c r="AX40" s="134"/>
      <c r="AY40" s="134"/>
      <c r="AZ40" s="134"/>
      <c r="BA40" s="134"/>
      <c r="BB40" s="134"/>
      <c r="BC40" s="134"/>
      <c r="BD40" s="134"/>
      <c r="BE40" s="134"/>
    </row>
    <row r="41" spans="1:57">
      <c r="A41" s="171"/>
      <c r="B41" s="147"/>
      <c r="C41" s="148"/>
      <c r="D41" s="149"/>
      <c r="E41" s="246">
        <v>44299</v>
      </c>
      <c r="F41" s="137">
        <v>2</v>
      </c>
      <c r="G41" s="137">
        <v>2</v>
      </c>
      <c r="H41" s="137"/>
      <c r="I41" s="169">
        <f t="shared" si="3"/>
        <v>4</v>
      </c>
      <c r="J41" s="141" t="str">
        <f t="shared" si="4"/>
        <v/>
      </c>
      <c r="K41" s="173">
        <v>15</v>
      </c>
      <c r="L41" s="180">
        <v>3</v>
      </c>
      <c r="M41" s="176" t="str">
        <f t="shared" si="6"/>
        <v>15:00</v>
      </c>
      <c r="N41" s="186" t="str">
        <f t="shared" si="5"/>
        <v/>
      </c>
      <c r="O41" s="177" t="str">
        <f t="shared" si="7"/>
        <v/>
      </c>
      <c r="P41" s="182"/>
      <c r="Q41" s="239"/>
      <c r="R41" s="239"/>
      <c r="S41" s="239"/>
      <c r="T41" s="239"/>
      <c r="U41" s="239"/>
      <c r="V41" s="239"/>
      <c r="W41" s="239"/>
      <c r="X41" s="239"/>
      <c r="Y41" s="239"/>
      <c r="Z41" s="239"/>
      <c r="AA41" s="239"/>
      <c r="AB41" s="239"/>
      <c r="AC41" s="239"/>
      <c r="AD41" s="239"/>
      <c r="AE41" s="239"/>
      <c r="AF41" s="239"/>
      <c r="AG41" s="239"/>
      <c r="AH41" s="239"/>
      <c r="AI41" s="239"/>
      <c r="AJ41" s="239"/>
      <c r="AK41" s="239"/>
      <c r="AL41" s="239"/>
      <c r="AM41" s="239"/>
      <c r="AN41" s="239"/>
      <c r="AO41" s="239"/>
      <c r="AP41" s="134"/>
      <c r="AQ41" s="134"/>
      <c r="AR41" s="134"/>
      <c r="AS41" s="134"/>
      <c r="AT41" s="134"/>
      <c r="AU41" s="134"/>
      <c r="AV41" s="134"/>
      <c r="AW41" s="134"/>
      <c r="AX41" s="134"/>
      <c r="AY41" s="134"/>
      <c r="AZ41" s="134"/>
      <c r="BA41" s="134"/>
      <c r="BB41" s="134"/>
      <c r="BC41" s="134"/>
      <c r="BD41" s="134"/>
      <c r="BE41" s="134"/>
    </row>
    <row r="42" spans="1:57">
      <c r="A42" s="171"/>
      <c r="B42" s="147"/>
      <c r="C42" s="148"/>
      <c r="D42" s="149"/>
      <c r="E42" s="244">
        <v>44270</v>
      </c>
      <c r="F42" s="137">
        <v>2</v>
      </c>
      <c r="G42" s="137">
        <v>2</v>
      </c>
      <c r="H42" s="137"/>
      <c r="I42" s="169">
        <f t="shared" si="3"/>
        <v>4</v>
      </c>
      <c r="J42" s="141" t="str">
        <f t="shared" si="4"/>
        <v/>
      </c>
      <c r="K42" s="173">
        <v>15</v>
      </c>
      <c r="L42" s="180">
        <v>3</v>
      </c>
      <c r="M42" s="176" t="str">
        <f t="shared" si="6"/>
        <v>15:00</v>
      </c>
      <c r="N42" s="186" t="str">
        <f t="shared" si="5"/>
        <v/>
      </c>
      <c r="O42" s="177" t="str">
        <f t="shared" si="7"/>
        <v/>
      </c>
      <c r="P42" s="182"/>
      <c r="Q42" s="239"/>
      <c r="R42" s="239"/>
      <c r="S42" s="239"/>
      <c r="T42" s="239"/>
      <c r="U42" s="239"/>
      <c r="V42" s="239"/>
      <c r="W42" s="239"/>
      <c r="X42" s="239"/>
      <c r="Y42" s="239"/>
      <c r="Z42" s="239"/>
      <c r="AA42" s="239"/>
      <c r="AB42" s="239"/>
      <c r="AC42" s="239"/>
      <c r="AD42" s="239"/>
      <c r="AE42" s="239"/>
      <c r="AF42" s="239"/>
      <c r="AG42" s="239"/>
      <c r="AH42" s="239"/>
      <c r="AI42" s="239"/>
      <c r="AJ42" s="239"/>
      <c r="AK42" s="239"/>
      <c r="AL42" s="239"/>
      <c r="AM42" s="239"/>
      <c r="AN42" s="239"/>
      <c r="AO42" s="239"/>
      <c r="AP42" s="134"/>
      <c r="AQ42" s="134"/>
      <c r="AR42" s="134"/>
      <c r="AS42" s="134"/>
      <c r="AT42" s="134"/>
      <c r="AU42" s="134"/>
      <c r="AV42" s="134"/>
      <c r="AW42" s="134"/>
      <c r="AX42" s="134"/>
      <c r="AY42" s="134"/>
      <c r="AZ42" s="134"/>
      <c r="BA42" s="134"/>
      <c r="BB42" s="134"/>
      <c r="BC42" s="134"/>
      <c r="BD42" s="134"/>
      <c r="BE42" s="134"/>
    </row>
    <row r="43" spans="1:57">
      <c r="A43" s="171"/>
      <c r="B43" s="147"/>
      <c r="C43" s="148"/>
      <c r="D43" s="149"/>
      <c r="E43" s="244">
        <v>44524</v>
      </c>
      <c r="F43" s="137">
        <v>2</v>
      </c>
      <c r="G43" s="137">
        <v>4</v>
      </c>
      <c r="H43" s="137"/>
      <c r="I43" s="169">
        <f t="shared" si="3"/>
        <v>6</v>
      </c>
      <c r="J43" s="141" t="str">
        <f t="shared" si="4"/>
        <v/>
      </c>
      <c r="K43" s="173">
        <v>14</v>
      </c>
      <c r="L43" s="180">
        <v>1</v>
      </c>
      <c r="M43" s="176" t="str">
        <f t="shared" si="6"/>
        <v>14:00</v>
      </c>
      <c r="N43" s="186" t="str">
        <f t="shared" si="5"/>
        <v/>
      </c>
      <c r="O43" s="177" t="str">
        <f t="shared" si="7"/>
        <v/>
      </c>
      <c r="P43" s="182"/>
      <c r="Q43" s="239"/>
      <c r="R43" s="239"/>
      <c r="S43" s="239"/>
      <c r="T43" s="239"/>
      <c r="U43" s="239"/>
      <c r="V43" s="239"/>
      <c r="W43" s="239"/>
      <c r="X43" s="239"/>
      <c r="Y43" s="239"/>
      <c r="Z43" s="239"/>
      <c r="AA43" s="239"/>
      <c r="AB43" s="239"/>
      <c r="AC43" s="239"/>
      <c r="AD43" s="239"/>
      <c r="AE43" s="239"/>
      <c r="AF43" s="239"/>
      <c r="AG43" s="239"/>
      <c r="AH43" s="239"/>
      <c r="AI43" s="239"/>
      <c r="AJ43" s="239"/>
      <c r="AK43" s="239"/>
      <c r="AL43" s="239"/>
      <c r="AM43" s="239"/>
      <c r="AN43" s="239"/>
      <c r="AO43" s="239"/>
      <c r="AP43" s="134"/>
      <c r="AQ43" s="134"/>
      <c r="AR43" s="134"/>
      <c r="AS43" s="134"/>
      <c r="AT43" s="134"/>
      <c r="AU43" s="134"/>
      <c r="AV43" s="134"/>
      <c r="AW43" s="134"/>
      <c r="AX43" s="134"/>
      <c r="AY43" s="134"/>
      <c r="AZ43" s="134"/>
      <c r="BA43" s="134"/>
      <c r="BB43" s="134"/>
      <c r="BC43" s="134"/>
      <c r="BD43" s="134"/>
      <c r="BE43" s="134"/>
    </row>
    <row r="44" spans="1:57">
      <c r="A44" s="171"/>
      <c r="B44" s="152"/>
      <c r="C44" s="153"/>
      <c r="D44" s="154"/>
      <c r="E44" s="244">
        <v>44272</v>
      </c>
      <c r="F44" s="137">
        <v>2</v>
      </c>
      <c r="G44" s="137">
        <v>1</v>
      </c>
      <c r="H44" s="137"/>
      <c r="I44" s="169">
        <f t="shared" si="3"/>
        <v>3</v>
      </c>
      <c r="J44" s="141" t="str">
        <f t="shared" si="4"/>
        <v/>
      </c>
      <c r="K44" s="173">
        <v>15</v>
      </c>
      <c r="L44" s="180">
        <v>3</v>
      </c>
      <c r="M44" s="176" t="str">
        <f t="shared" si="6"/>
        <v>15:00</v>
      </c>
      <c r="N44" s="186" t="str">
        <f t="shared" si="5"/>
        <v/>
      </c>
      <c r="O44" s="177" t="str">
        <f t="shared" si="7"/>
        <v/>
      </c>
      <c r="P44" s="182"/>
      <c r="Q44" s="239"/>
      <c r="R44" s="239"/>
      <c r="S44" s="239"/>
      <c r="T44" s="239"/>
      <c r="U44" s="239"/>
      <c r="V44" s="239"/>
      <c r="W44" s="239"/>
      <c r="X44" s="239"/>
      <c r="Y44" s="239"/>
      <c r="Z44" s="239"/>
      <c r="AA44" s="239"/>
      <c r="AB44" s="239"/>
      <c r="AC44" s="239"/>
      <c r="AD44" s="239"/>
      <c r="AE44" s="239"/>
      <c r="AF44" s="239"/>
      <c r="AG44" s="239"/>
      <c r="AH44" s="239"/>
      <c r="AI44" s="239"/>
      <c r="AJ44" s="239"/>
      <c r="AK44" s="239"/>
      <c r="AL44" s="239"/>
      <c r="AM44" s="239"/>
      <c r="AN44" s="239"/>
      <c r="AO44" s="239"/>
      <c r="AP44" s="134"/>
      <c r="AQ44" s="134"/>
      <c r="AR44" s="134"/>
      <c r="AS44" s="134"/>
      <c r="AT44" s="134"/>
      <c r="AU44" s="134"/>
      <c r="AV44" s="134"/>
      <c r="AW44" s="134"/>
      <c r="AX44" s="134"/>
      <c r="AY44" s="134"/>
      <c r="AZ44" s="134"/>
      <c r="BA44" s="134"/>
      <c r="BB44" s="134"/>
      <c r="BC44" s="134"/>
      <c r="BD44" s="134"/>
      <c r="BE44" s="134"/>
    </row>
    <row r="45" spans="1:57">
      <c r="A45" s="171"/>
      <c r="B45" s="152"/>
      <c r="C45" s="153"/>
      <c r="D45" s="154"/>
      <c r="E45" s="244">
        <v>44212</v>
      </c>
      <c r="F45" s="137">
        <v>2</v>
      </c>
      <c r="G45" s="137">
        <v>3</v>
      </c>
      <c r="H45" s="137"/>
      <c r="I45" s="169">
        <f t="shared" si="3"/>
        <v>5</v>
      </c>
      <c r="J45" s="141" t="str">
        <f t="shared" si="4"/>
        <v/>
      </c>
      <c r="K45" s="173">
        <v>14.3</v>
      </c>
      <c r="L45" s="180">
        <v>1</v>
      </c>
      <c r="M45" s="176" t="str">
        <f t="shared" si="6"/>
        <v>14:00</v>
      </c>
      <c r="N45" s="186" t="str">
        <f t="shared" si="5"/>
        <v/>
      </c>
      <c r="O45" s="177" t="str">
        <f t="shared" si="7"/>
        <v/>
      </c>
      <c r="P45" s="182"/>
      <c r="Q45" s="239"/>
      <c r="R45" s="239"/>
      <c r="S45" s="239"/>
      <c r="T45" s="239"/>
      <c r="U45" s="239"/>
      <c r="V45" s="239"/>
      <c r="W45" s="239"/>
      <c r="X45" s="239"/>
      <c r="Y45" s="239"/>
      <c r="Z45" s="239"/>
      <c r="AA45" s="239"/>
      <c r="AB45" s="239"/>
      <c r="AC45" s="239"/>
      <c r="AD45" s="239"/>
      <c r="AE45" s="239"/>
      <c r="AF45" s="239"/>
      <c r="AG45" s="239"/>
      <c r="AH45" s="239"/>
      <c r="AI45" s="239"/>
      <c r="AJ45" s="239"/>
      <c r="AK45" s="239"/>
      <c r="AL45" s="239"/>
      <c r="AM45" s="239"/>
      <c r="AN45" s="239"/>
      <c r="AO45" s="239"/>
      <c r="AP45" s="134"/>
      <c r="AQ45" s="134"/>
      <c r="AR45" s="134"/>
      <c r="AS45" s="134"/>
      <c r="AT45" s="134"/>
      <c r="AU45" s="134"/>
      <c r="AV45" s="134"/>
      <c r="AW45" s="134"/>
      <c r="AX45" s="134"/>
      <c r="AY45" s="134"/>
      <c r="AZ45" s="134"/>
      <c r="BA45" s="134"/>
      <c r="BB45" s="134"/>
      <c r="BC45" s="134"/>
      <c r="BD45" s="134"/>
      <c r="BE45" s="134"/>
    </row>
    <row r="46" spans="1:57">
      <c r="A46" s="171"/>
      <c r="B46" s="152"/>
      <c r="C46" s="153"/>
      <c r="D46" s="154"/>
      <c r="E46" s="244">
        <v>44326</v>
      </c>
      <c r="F46" s="137">
        <v>1</v>
      </c>
      <c r="G46" s="137"/>
      <c r="H46" s="137"/>
      <c r="I46" s="169">
        <f t="shared" si="3"/>
        <v>1</v>
      </c>
      <c r="J46" s="141" t="str">
        <f t="shared" si="4"/>
        <v/>
      </c>
      <c r="K46" s="173">
        <v>15</v>
      </c>
      <c r="L46" s="180">
        <v>3</v>
      </c>
      <c r="M46" s="176" t="str">
        <f t="shared" si="6"/>
        <v>15:00</v>
      </c>
      <c r="N46" s="186" t="str">
        <f t="shared" si="5"/>
        <v/>
      </c>
      <c r="O46" s="177" t="str">
        <f t="shared" si="7"/>
        <v/>
      </c>
      <c r="P46" s="182"/>
      <c r="Q46" s="239"/>
      <c r="R46" s="239"/>
      <c r="S46" s="239"/>
      <c r="T46" s="239"/>
      <c r="U46" s="239"/>
      <c r="V46" s="239"/>
      <c r="W46" s="239"/>
      <c r="X46" s="239"/>
      <c r="Y46" s="239"/>
      <c r="Z46" s="239"/>
      <c r="AA46" s="239"/>
      <c r="AB46" s="239"/>
      <c r="AC46" s="239"/>
      <c r="AD46" s="239"/>
      <c r="AE46" s="239"/>
      <c r="AF46" s="239"/>
      <c r="AG46" s="239"/>
      <c r="AH46" s="239"/>
      <c r="AI46" s="239"/>
      <c r="AJ46" s="239"/>
      <c r="AK46" s="239"/>
      <c r="AL46" s="239"/>
      <c r="AM46" s="239"/>
      <c r="AN46" s="239"/>
      <c r="AO46" s="239"/>
      <c r="AP46" s="134"/>
      <c r="AQ46" s="134"/>
      <c r="AR46" s="134"/>
      <c r="AS46" s="134"/>
      <c r="AT46" s="134"/>
      <c r="AU46" s="134"/>
      <c r="AV46" s="134"/>
      <c r="AW46" s="134"/>
      <c r="AX46" s="134"/>
      <c r="AY46" s="134"/>
      <c r="AZ46" s="134"/>
      <c r="BA46" s="134"/>
      <c r="BB46" s="134"/>
      <c r="BC46" s="134"/>
      <c r="BD46" s="134"/>
      <c r="BE46" s="134"/>
    </row>
    <row r="47" spans="1:57">
      <c r="A47" s="171"/>
      <c r="B47" s="147"/>
      <c r="C47" s="148"/>
      <c r="D47" s="149"/>
      <c r="E47" s="244">
        <v>44272</v>
      </c>
      <c r="F47" s="137">
        <v>1</v>
      </c>
      <c r="G47" s="137"/>
      <c r="H47" s="137"/>
      <c r="I47" s="169">
        <f t="shared" si="3"/>
        <v>1</v>
      </c>
      <c r="J47" s="141" t="str">
        <f t="shared" si="4"/>
        <v/>
      </c>
      <c r="K47" s="173">
        <v>14.3</v>
      </c>
      <c r="L47" s="180">
        <v>2</v>
      </c>
      <c r="M47" s="176" t="str">
        <f t="shared" si="6"/>
        <v>14:30</v>
      </c>
      <c r="N47" s="186" t="str">
        <f t="shared" si="5"/>
        <v/>
      </c>
      <c r="O47" s="177" t="str">
        <f t="shared" si="7"/>
        <v/>
      </c>
      <c r="P47" s="182"/>
      <c r="Q47" s="239"/>
      <c r="R47" s="239"/>
      <c r="S47" s="239"/>
      <c r="T47" s="239"/>
      <c r="U47" s="239"/>
      <c r="V47" s="239"/>
      <c r="W47" s="239"/>
      <c r="X47" s="239"/>
      <c r="Y47" s="239"/>
      <c r="Z47" s="239"/>
      <c r="AA47" s="239"/>
      <c r="AB47" s="239"/>
      <c r="AC47" s="239"/>
      <c r="AD47" s="239"/>
      <c r="AE47" s="239"/>
      <c r="AF47" s="239"/>
      <c r="AG47" s="239"/>
      <c r="AH47" s="239"/>
      <c r="AI47" s="239"/>
      <c r="AJ47" s="239"/>
      <c r="AK47" s="239"/>
      <c r="AL47" s="239"/>
      <c r="AM47" s="239"/>
      <c r="AN47" s="239"/>
      <c r="AO47" s="239"/>
      <c r="AP47" s="134"/>
      <c r="AQ47" s="134"/>
      <c r="AR47" s="134"/>
      <c r="AS47" s="134"/>
      <c r="AT47" s="134"/>
      <c r="AU47" s="134"/>
      <c r="AV47" s="134"/>
      <c r="AW47" s="134"/>
      <c r="AX47" s="134"/>
      <c r="AY47" s="134"/>
      <c r="AZ47" s="134"/>
      <c r="BA47" s="134"/>
      <c r="BB47" s="134"/>
      <c r="BC47" s="134"/>
      <c r="BD47" s="134"/>
      <c r="BE47" s="134"/>
    </row>
    <row r="48" spans="1:57">
      <c r="A48" s="171"/>
      <c r="B48" s="147"/>
      <c r="C48" s="148"/>
      <c r="D48" s="149"/>
      <c r="E48" s="244">
        <v>44491</v>
      </c>
      <c r="F48" s="137">
        <v>1</v>
      </c>
      <c r="G48" s="137"/>
      <c r="H48" s="137"/>
      <c r="I48" s="169">
        <f t="shared" si="3"/>
        <v>1</v>
      </c>
      <c r="J48" s="141" t="str">
        <f t="shared" si="4"/>
        <v/>
      </c>
      <c r="K48" s="173">
        <v>15</v>
      </c>
      <c r="L48" s="180">
        <v>3</v>
      </c>
      <c r="M48" s="176" t="str">
        <f t="shared" si="6"/>
        <v>15:00</v>
      </c>
      <c r="N48" s="186" t="str">
        <f t="shared" si="5"/>
        <v/>
      </c>
      <c r="O48" s="177" t="str">
        <f t="shared" si="7"/>
        <v/>
      </c>
      <c r="P48" s="182"/>
      <c r="Q48" s="239"/>
      <c r="R48" s="239"/>
      <c r="S48" s="239"/>
      <c r="T48" s="239"/>
      <c r="U48" s="239"/>
      <c r="V48" s="239"/>
      <c r="W48" s="239"/>
      <c r="X48" s="239"/>
      <c r="Y48" s="239"/>
      <c r="Z48" s="239"/>
      <c r="AA48" s="239"/>
      <c r="AB48" s="239"/>
      <c r="AC48" s="239"/>
      <c r="AD48" s="239"/>
      <c r="AE48" s="239"/>
      <c r="AF48" s="239"/>
      <c r="AG48" s="239"/>
      <c r="AH48" s="239"/>
      <c r="AI48" s="239"/>
      <c r="AJ48" s="239"/>
      <c r="AK48" s="239"/>
      <c r="AL48" s="239"/>
      <c r="AM48" s="239"/>
      <c r="AN48" s="239"/>
      <c r="AO48" s="239"/>
      <c r="AP48" s="134"/>
      <c r="AQ48" s="134"/>
      <c r="AR48" s="134"/>
      <c r="AS48" s="134"/>
      <c r="AT48" s="134"/>
      <c r="AU48" s="134"/>
      <c r="AV48" s="134"/>
      <c r="AW48" s="134"/>
      <c r="AX48" s="134"/>
      <c r="AY48" s="134"/>
      <c r="AZ48" s="134"/>
      <c r="BA48" s="134"/>
      <c r="BB48" s="134"/>
      <c r="BC48" s="134"/>
      <c r="BD48" s="134"/>
      <c r="BE48" s="134"/>
    </row>
    <row r="49" spans="1:959">
      <c r="A49" s="171"/>
      <c r="B49" s="147"/>
      <c r="C49" s="148"/>
      <c r="D49" s="149"/>
      <c r="E49" s="244">
        <v>44217</v>
      </c>
      <c r="F49" s="137">
        <v>2</v>
      </c>
      <c r="G49" s="137">
        <v>3</v>
      </c>
      <c r="H49" s="137"/>
      <c r="I49" s="169">
        <f t="shared" si="3"/>
        <v>5</v>
      </c>
      <c r="J49" s="141" t="str">
        <f t="shared" si="4"/>
        <v/>
      </c>
      <c r="K49" s="173">
        <v>14.3</v>
      </c>
      <c r="L49" s="180">
        <v>2</v>
      </c>
      <c r="M49" s="176" t="str">
        <f t="shared" si="6"/>
        <v>14:30</v>
      </c>
      <c r="N49" s="186" t="str">
        <f t="shared" si="5"/>
        <v/>
      </c>
      <c r="O49" s="177" t="str">
        <f t="shared" si="7"/>
        <v/>
      </c>
      <c r="P49" s="182"/>
      <c r="Q49" s="239"/>
      <c r="R49" s="239"/>
      <c r="S49" s="239"/>
      <c r="T49" s="239"/>
      <c r="U49" s="239"/>
      <c r="V49" s="239"/>
      <c r="W49" s="239"/>
      <c r="X49" s="239"/>
      <c r="Y49" s="239"/>
      <c r="Z49" s="239"/>
      <c r="AA49" s="239"/>
      <c r="AB49" s="239"/>
      <c r="AC49" s="239"/>
      <c r="AD49" s="239"/>
      <c r="AE49" s="239"/>
      <c r="AF49" s="239"/>
      <c r="AG49" s="239"/>
      <c r="AH49" s="239"/>
      <c r="AI49" s="239"/>
      <c r="AJ49" s="239"/>
      <c r="AK49" s="239"/>
      <c r="AL49" s="239"/>
      <c r="AM49" s="239"/>
      <c r="AN49" s="239"/>
      <c r="AO49" s="239"/>
      <c r="AP49" s="134"/>
      <c r="AQ49" s="134"/>
      <c r="AR49" s="134"/>
      <c r="AS49" s="134"/>
      <c r="AT49" s="134"/>
      <c r="AU49" s="134"/>
      <c r="AV49" s="134"/>
      <c r="AW49" s="134"/>
      <c r="AX49" s="134"/>
      <c r="AY49" s="134"/>
      <c r="AZ49" s="134"/>
      <c r="BA49" s="134"/>
      <c r="BB49" s="134"/>
      <c r="BC49" s="134"/>
      <c r="BD49" s="134"/>
      <c r="BE49" s="134"/>
    </row>
    <row r="50" spans="1:959">
      <c r="A50" s="171"/>
      <c r="B50" s="147"/>
      <c r="C50" s="148"/>
      <c r="D50" s="149"/>
      <c r="E50" s="244">
        <v>44168</v>
      </c>
      <c r="F50" s="137">
        <v>1</v>
      </c>
      <c r="G50" s="137"/>
      <c r="H50" s="137"/>
      <c r="I50" s="169">
        <f t="shared" si="3"/>
        <v>1</v>
      </c>
      <c r="J50" s="141" t="str">
        <f t="shared" si="4"/>
        <v/>
      </c>
      <c r="K50" s="173">
        <v>15</v>
      </c>
      <c r="L50" s="180">
        <v>3</v>
      </c>
      <c r="M50" s="176" t="str">
        <f t="shared" si="6"/>
        <v>15:00</v>
      </c>
      <c r="N50" s="186" t="str">
        <f t="shared" si="5"/>
        <v/>
      </c>
      <c r="O50" s="177" t="str">
        <f t="shared" si="7"/>
        <v/>
      </c>
      <c r="P50" s="182"/>
      <c r="Q50" s="239"/>
      <c r="R50" s="239"/>
      <c r="S50" s="239"/>
      <c r="T50" s="239"/>
      <c r="U50" s="239"/>
      <c r="V50" s="239"/>
      <c r="W50" s="239"/>
      <c r="X50" s="239"/>
      <c r="Y50" s="239"/>
      <c r="Z50" s="239"/>
      <c r="AA50" s="239"/>
      <c r="AB50" s="239"/>
      <c r="AC50" s="239"/>
      <c r="AD50" s="239"/>
      <c r="AE50" s="239"/>
      <c r="AF50" s="239"/>
      <c r="AG50" s="239"/>
      <c r="AH50" s="239"/>
      <c r="AI50" s="239"/>
      <c r="AJ50" s="239"/>
      <c r="AK50" s="239"/>
      <c r="AL50" s="239"/>
      <c r="AM50" s="239"/>
      <c r="AN50" s="239"/>
      <c r="AO50" s="239"/>
      <c r="AP50" s="134"/>
      <c r="AQ50" s="134"/>
      <c r="AR50" s="134"/>
      <c r="AS50" s="134"/>
      <c r="AT50" s="134"/>
      <c r="AU50" s="134"/>
      <c r="AV50" s="134"/>
      <c r="AW50" s="134"/>
      <c r="AX50" s="134"/>
      <c r="AY50" s="134"/>
      <c r="AZ50" s="134"/>
      <c r="BA50" s="134"/>
      <c r="BB50" s="134"/>
      <c r="BC50" s="134"/>
      <c r="BD50" s="134"/>
      <c r="BE50" s="134"/>
    </row>
    <row r="51" spans="1:959">
      <c r="A51" s="171"/>
      <c r="B51" s="147"/>
      <c r="C51" s="148"/>
      <c r="D51" s="149"/>
      <c r="E51" s="244">
        <v>44343</v>
      </c>
      <c r="F51" s="137">
        <v>1</v>
      </c>
      <c r="G51" s="137"/>
      <c r="H51" s="137"/>
      <c r="I51" s="169">
        <f t="shared" si="3"/>
        <v>1</v>
      </c>
      <c r="J51" s="141" t="str">
        <f t="shared" si="4"/>
        <v/>
      </c>
      <c r="K51" s="173">
        <v>15</v>
      </c>
      <c r="L51" s="180">
        <v>3</v>
      </c>
      <c r="M51" s="176" t="str">
        <f t="shared" si="6"/>
        <v>15:00</v>
      </c>
      <c r="N51" s="186" t="str">
        <f t="shared" si="5"/>
        <v/>
      </c>
      <c r="O51" s="177" t="str">
        <f t="shared" si="7"/>
        <v/>
      </c>
      <c r="P51" s="182"/>
      <c r="Q51" s="239"/>
      <c r="R51" s="239"/>
      <c r="S51" s="239"/>
      <c r="T51" s="239"/>
      <c r="U51" s="239"/>
      <c r="V51" s="239"/>
      <c r="W51" s="239"/>
      <c r="X51" s="239"/>
      <c r="Y51" s="239"/>
      <c r="Z51" s="239"/>
      <c r="AA51" s="239"/>
      <c r="AB51" s="239"/>
      <c r="AC51" s="239"/>
      <c r="AD51" s="239"/>
      <c r="AE51" s="239"/>
      <c r="AF51" s="239"/>
      <c r="AG51" s="239"/>
      <c r="AH51" s="239"/>
      <c r="AI51" s="239"/>
      <c r="AJ51" s="239"/>
      <c r="AK51" s="239"/>
      <c r="AL51" s="239"/>
      <c r="AM51" s="239"/>
      <c r="AN51" s="239"/>
      <c r="AO51" s="239"/>
      <c r="AP51" s="134"/>
      <c r="AQ51" s="134"/>
      <c r="AR51" s="134"/>
      <c r="AS51" s="134"/>
      <c r="AT51" s="134"/>
      <c r="AU51" s="134"/>
      <c r="AV51" s="134"/>
      <c r="AW51" s="134"/>
      <c r="AX51" s="134"/>
      <c r="AY51" s="134"/>
      <c r="AZ51" s="134"/>
      <c r="BA51" s="134"/>
      <c r="BB51" s="134"/>
      <c r="BC51" s="134"/>
      <c r="BD51" s="134"/>
      <c r="BE51" s="134"/>
    </row>
    <row r="52" spans="1:959">
      <c r="A52" s="171"/>
      <c r="B52" s="147"/>
      <c r="C52" s="148"/>
      <c r="D52" s="149"/>
      <c r="E52" s="244">
        <v>44510</v>
      </c>
      <c r="F52" s="137">
        <v>1</v>
      </c>
      <c r="G52" s="137"/>
      <c r="H52" s="137"/>
      <c r="I52" s="169">
        <f t="shared" si="3"/>
        <v>1</v>
      </c>
      <c r="J52" s="141" t="str">
        <f t="shared" si="4"/>
        <v/>
      </c>
      <c r="K52" s="173">
        <v>14.3</v>
      </c>
      <c r="L52" s="180">
        <v>2</v>
      </c>
      <c r="M52" s="176" t="str">
        <f t="shared" si="6"/>
        <v>14:30</v>
      </c>
      <c r="N52" s="186" t="str">
        <f t="shared" si="5"/>
        <v/>
      </c>
      <c r="O52" s="177" t="str">
        <f t="shared" si="7"/>
        <v/>
      </c>
      <c r="P52" s="182"/>
      <c r="Q52" s="239"/>
      <c r="R52" s="239"/>
      <c r="S52" s="239"/>
      <c r="T52" s="239"/>
      <c r="U52" s="239"/>
      <c r="V52" s="239"/>
      <c r="W52" s="239"/>
      <c r="X52" s="239"/>
      <c r="Y52" s="239"/>
      <c r="Z52" s="239"/>
      <c r="AA52" s="239"/>
      <c r="AB52" s="239"/>
      <c r="AC52" s="239"/>
      <c r="AD52" s="239"/>
      <c r="AE52" s="239"/>
      <c r="AF52" s="239"/>
      <c r="AG52" s="239"/>
      <c r="AH52" s="239"/>
      <c r="AI52" s="239"/>
      <c r="AJ52" s="239"/>
      <c r="AK52" s="239"/>
      <c r="AL52" s="239"/>
      <c r="AM52" s="239"/>
      <c r="AN52" s="239"/>
      <c r="AO52" s="239"/>
      <c r="AP52" s="134"/>
      <c r="AQ52" s="134"/>
      <c r="AR52" s="134"/>
      <c r="AS52" s="134"/>
      <c r="AT52" s="134"/>
      <c r="AU52" s="134"/>
      <c r="AV52" s="134"/>
      <c r="AW52" s="134"/>
      <c r="AX52" s="134"/>
      <c r="AY52" s="134"/>
      <c r="AZ52" s="134"/>
      <c r="BA52" s="134"/>
      <c r="BB52" s="134"/>
      <c r="BC52" s="134"/>
      <c r="BD52" s="134"/>
      <c r="BE52" s="134"/>
    </row>
    <row r="53" spans="1:959">
      <c r="A53" s="171"/>
      <c r="B53" s="147"/>
      <c r="C53" s="148"/>
      <c r="D53" s="149"/>
      <c r="E53" s="244">
        <v>44317</v>
      </c>
      <c r="F53" s="137">
        <v>2</v>
      </c>
      <c r="G53" s="137">
        <v>1</v>
      </c>
      <c r="H53" s="137"/>
      <c r="I53" s="169">
        <f t="shared" si="3"/>
        <v>3</v>
      </c>
      <c r="J53" s="141" t="str">
        <f t="shared" si="4"/>
        <v/>
      </c>
      <c r="K53" s="173">
        <v>14.3</v>
      </c>
      <c r="L53" s="180">
        <v>2</v>
      </c>
      <c r="M53" s="176" t="str">
        <f t="shared" si="6"/>
        <v>14:30</v>
      </c>
      <c r="N53" s="186" t="str">
        <f t="shared" si="5"/>
        <v/>
      </c>
      <c r="O53" s="177" t="str">
        <f t="shared" si="7"/>
        <v/>
      </c>
      <c r="P53" s="182"/>
      <c r="Q53" s="239"/>
      <c r="R53" s="239"/>
      <c r="S53" s="239"/>
      <c r="T53" s="239"/>
      <c r="U53" s="239"/>
      <c r="V53" s="239"/>
      <c r="W53" s="239"/>
      <c r="X53" s="239"/>
      <c r="Y53" s="239"/>
      <c r="Z53" s="239"/>
      <c r="AA53" s="239"/>
      <c r="AB53" s="239"/>
      <c r="AC53" s="239"/>
      <c r="AD53" s="239"/>
      <c r="AE53" s="239"/>
      <c r="AF53" s="239"/>
      <c r="AG53" s="239"/>
      <c r="AH53" s="239"/>
      <c r="AI53" s="239"/>
      <c r="AJ53" s="239"/>
      <c r="AK53" s="239"/>
      <c r="AL53" s="239"/>
      <c r="AM53" s="239"/>
      <c r="AN53" s="239"/>
      <c r="AO53" s="239"/>
      <c r="AP53" s="134"/>
      <c r="AQ53" s="134"/>
      <c r="AR53" s="134"/>
      <c r="AS53" s="134"/>
      <c r="AT53" s="134"/>
      <c r="AU53" s="134"/>
      <c r="AV53" s="134"/>
      <c r="AW53" s="134"/>
      <c r="AX53" s="134"/>
      <c r="AY53" s="134"/>
      <c r="AZ53" s="134"/>
      <c r="BA53" s="134"/>
      <c r="BB53" s="134"/>
      <c r="BC53" s="134"/>
      <c r="BD53" s="134"/>
      <c r="BE53" s="134"/>
    </row>
    <row r="54" spans="1:959">
      <c r="A54" s="171"/>
      <c r="B54" s="147"/>
      <c r="C54" s="148"/>
      <c r="D54" s="149"/>
      <c r="E54" s="244">
        <v>44244</v>
      </c>
      <c r="F54" s="137">
        <v>2</v>
      </c>
      <c r="G54" s="137"/>
      <c r="H54" s="137"/>
      <c r="I54" s="169">
        <f t="shared" si="3"/>
        <v>2</v>
      </c>
      <c r="J54" s="141" t="str">
        <f t="shared" si="4"/>
        <v/>
      </c>
      <c r="K54" s="173">
        <v>14.3</v>
      </c>
      <c r="L54" s="180">
        <v>2</v>
      </c>
      <c r="M54" s="176" t="str">
        <f t="shared" si="6"/>
        <v>14:30</v>
      </c>
      <c r="N54" s="186" t="str">
        <f t="shared" si="5"/>
        <v/>
      </c>
      <c r="O54" s="177" t="str">
        <f t="shared" si="7"/>
        <v/>
      </c>
      <c r="P54" s="182"/>
      <c r="Q54" s="239"/>
      <c r="R54" s="239"/>
      <c r="S54" s="239"/>
      <c r="T54" s="239"/>
      <c r="U54" s="239"/>
      <c r="V54" s="239"/>
      <c r="W54" s="239"/>
      <c r="X54" s="239"/>
      <c r="Y54" s="239"/>
      <c r="Z54" s="239"/>
      <c r="AA54" s="239"/>
      <c r="AB54" s="239"/>
      <c r="AC54" s="239"/>
      <c r="AD54" s="239"/>
      <c r="AE54" s="239"/>
      <c r="AF54" s="239"/>
      <c r="AG54" s="239"/>
      <c r="AH54" s="239"/>
      <c r="AI54" s="239"/>
      <c r="AJ54" s="239"/>
      <c r="AK54" s="239"/>
      <c r="AL54" s="239"/>
      <c r="AM54" s="239"/>
      <c r="AN54" s="239"/>
      <c r="AO54" s="239"/>
      <c r="AP54" s="134"/>
      <c r="AQ54" s="134"/>
      <c r="AR54" s="134"/>
      <c r="AS54" s="134"/>
      <c r="AT54" s="134"/>
      <c r="AU54" s="134"/>
      <c r="AV54" s="134"/>
      <c r="AW54" s="134"/>
      <c r="AX54" s="134"/>
      <c r="AY54" s="134"/>
      <c r="AZ54" s="134"/>
      <c r="BA54" s="134"/>
      <c r="BB54" s="134"/>
      <c r="BC54" s="134"/>
      <c r="BD54" s="134"/>
      <c r="BE54" s="134"/>
    </row>
    <row r="55" spans="1:959">
      <c r="A55" s="171"/>
      <c r="B55" s="147"/>
      <c r="C55" s="148"/>
      <c r="D55" s="149"/>
      <c r="E55" s="244">
        <v>44263</v>
      </c>
      <c r="F55" s="137">
        <v>1</v>
      </c>
      <c r="G55" s="137">
        <v>1</v>
      </c>
      <c r="H55" s="137"/>
      <c r="I55" s="169">
        <f t="shared" si="3"/>
        <v>2</v>
      </c>
      <c r="J55" s="141" t="str">
        <f t="shared" si="4"/>
        <v/>
      </c>
      <c r="K55" s="173">
        <v>14.3</v>
      </c>
      <c r="L55" s="180">
        <v>2</v>
      </c>
      <c r="M55" s="176" t="str">
        <f t="shared" si="6"/>
        <v>14:30</v>
      </c>
      <c r="N55" s="186" t="str">
        <f t="shared" si="5"/>
        <v/>
      </c>
      <c r="O55" s="177" t="str">
        <f t="shared" si="7"/>
        <v/>
      </c>
      <c r="P55" s="182"/>
      <c r="Q55" s="239"/>
      <c r="R55" s="239"/>
      <c r="S55" s="239"/>
      <c r="T55" s="239"/>
      <c r="U55" s="239"/>
      <c r="V55" s="239"/>
      <c r="W55" s="239"/>
      <c r="X55" s="239"/>
      <c r="Y55" s="239"/>
      <c r="Z55" s="239"/>
      <c r="AA55" s="239"/>
      <c r="AB55" s="239"/>
      <c r="AC55" s="239"/>
      <c r="AD55" s="239"/>
      <c r="AE55" s="239"/>
      <c r="AF55" s="239"/>
      <c r="AG55" s="239"/>
      <c r="AH55" s="239"/>
      <c r="AI55" s="239"/>
      <c r="AJ55" s="239"/>
      <c r="AK55" s="239"/>
      <c r="AL55" s="239"/>
      <c r="AM55" s="239"/>
      <c r="AN55" s="239"/>
      <c r="AO55" s="239"/>
      <c r="AP55" s="134"/>
      <c r="AQ55" s="134"/>
      <c r="AR55" s="134"/>
      <c r="AS55" s="134"/>
      <c r="AT55" s="134"/>
      <c r="AU55" s="134"/>
      <c r="AV55" s="134"/>
      <c r="AW55" s="134"/>
      <c r="AX55" s="134"/>
      <c r="AY55" s="134"/>
      <c r="AZ55" s="134"/>
      <c r="BA55" s="134"/>
      <c r="BB55" s="134"/>
      <c r="BC55" s="134"/>
      <c r="BD55" s="134"/>
      <c r="BE55" s="134"/>
    </row>
    <row r="56" spans="1:959">
      <c r="A56" s="171"/>
      <c r="B56" s="147"/>
      <c r="C56" s="148"/>
      <c r="D56" s="149"/>
      <c r="E56" s="244">
        <v>44171</v>
      </c>
      <c r="F56" s="137">
        <v>1</v>
      </c>
      <c r="G56" s="137">
        <v>1</v>
      </c>
      <c r="H56" s="137"/>
      <c r="I56" s="169">
        <f t="shared" si="3"/>
        <v>2</v>
      </c>
      <c r="J56" s="141" t="str">
        <f t="shared" si="4"/>
        <v/>
      </c>
      <c r="K56" s="173">
        <v>15</v>
      </c>
      <c r="L56" s="180">
        <v>3</v>
      </c>
      <c r="M56" s="176" t="str">
        <f t="shared" si="6"/>
        <v>15:00</v>
      </c>
      <c r="N56" s="186" t="str">
        <f t="shared" si="5"/>
        <v/>
      </c>
      <c r="O56" s="177" t="str">
        <f t="shared" si="7"/>
        <v/>
      </c>
      <c r="P56" s="182"/>
      <c r="Q56" s="239"/>
      <c r="R56" s="239"/>
      <c r="S56" s="239"/>
      <c r="T56" s="239"/>
      <c r="U56" s="239"/>
      <c r="V56" s="239"/>
      <c r="W56" s="239"/>
      <c r="X56" s="239"/>
      <c r="Y56" s="239"/>
      <c r="Z56" s="239"/>
      <c r="AA56" s="239"/>
      <c r="AB56" s="239"/>
      <c r="AC56" s="239"/>
      <c r="AD56" s="239"/>
      <c r="AE56" s="239"/>
      <c r="AF56" s="239"/>
      <c r="AG56" s="239"/>
      <c r="AH56" s="239"/>
      <c r="AI56" s="239"/>
      <c r="AJ56" s="239"/>
      <c r="AK56" s="239"/>
      <c r="AL56" s="239"/>
      <c r="AM56" s="239"/>
      <c r="AN56" s="239"/>
      <c r="AO56" s="239"/>
      <c r="AP56" s="134"/>
      <c r="AQ56" s="134"/>
      <c r="AR56" s="134"/>
      <c r="AS56" s="134"/>
      <c r="AT56" s="134"/>
      <c r="AU56" s="134"/>
      <c r="AV56" s="134"/>
      <c r="AW56" s="134"/>
      <c r="AX56" s="134"/>
      <c r="AY56" s="134"/>
      <c r="AZ56" s="134"/>
      <c r="BA56" s="134"/>
      <c r="BB56" s="134"/>
      <c r="BC56" s="134"/>
      <c r="BD56" s="134"/>
      <c r="BE56" s="134"/>
    </row>
    <row r="57" spans="1:959">
      <c r="A57" s="171"/>
      <c r="B57" s="147"/>
      <c r="C57" s="148"/>
      <c r="D57" s="149"/>
      <c r="E57" s="244">
        <v>44292</v>
      </c>
      <c r="F57" s="137">
        <v>1</v>
      </c>
      <c r="G57" s="137">
        <v>1</v>
      </c>
      <c r="H57" s="137"/>
      <c r="I57" s="169">
        <f t="shared" si="3"/>
        <v>2</v>
      </c>
      <c r="J57" s="141" t="str">
        <f t="shared" si="4"/>
        <v/>
      </c>
      <c r="K57" s="173">
        <v>15</v>
      </c>
      <c r="L57" s="180">
        <v>3</v>
      </c>
      <c r="M57" s="176" t="str">
        <f t="shared" si="6"/>
        <v>15:00</v>
      </c>
      <c r="N57" s="186" t="str">
        <f t="shared" si="5"/>
        <v/>
      </c>
      <c r="O57" s="177" t="str">
        <f t="shared" si="7"/>
        <v/>
      </c>
      <c r="P57" s="182"/>
      <c r="Q57" s="239"/>
      <c r="R57" s="239"/>
      <c r="S57" s="239"/>
      <c r="T57" s="239"/>
      <c r="U57" s="239"/>
      <c r="V57" s="239"/>
      <c r="W57" s="239"/>
      <c r="X57" s="239"/>
      <c r="Y57" s="239"/>
      <c r="Z57" s="239"/>
      <c r="AA57" s="239"/>
      <c r="AB57" s="239"/>
      <c r="AC57" s="239"/>
      <c r="AD57" s="239"/>
      <c r="AE57" s="239"/>
      <c r="AF57" s="239"/>
      <c r="AG57" s="239"/>
      <c r="AH57" s="239"/>
      <c r="AI57" s="239"/>
      <c r="AJ57" s="239"/>
      <c r="AK57" s="239"/>
      <c r="AL57" s="239"/>
      <c r="AM57" s="239"/>
      <c r="AN57" s="239"/>
      <c r="AO57" s="239"/>
      <c r="AP57" s="134"/>
      <c r="AQ57" s="134"/>
      <c r="AR57" s="134"/>
      <c r="AS57" s="134"/>
      <c r="AT57" s="134"/>
      <c r="AU57" s="134"/>
      <c r="AV57" s="134"/>
      <c r="AW57" s="134"/>
      <c r="AX57" s="134"/>
      <c r="AY57" s="134"/>
      <c r="AZ57" s="134"/>
      <c r="BA57" s="134"/>
      <c r="BB57" s="134"/>
      <c r="BC57" s="134"/>
      <c r="BD57" s="134"/>
      <c r="BE57" s="134"/>
    </row>
    <row r="58" spans="1:959">
      <c r="A58" s="171"/>
      <c r="B58" s="147"/>
      <c r="C58" s="148"/>
      <c r="D58" s="149"/>
      <c r="E58" s="244">
        <v>44301</v>
      </c>
      <c r="F58" s="137">
        <v>1</v>
      </c>
      <c r="G58" s="137">
        <v>3</v>
      </c>
      <c r="H58" s="137"/>
      <c r="I58" s="169">
        <f t="shared" si="3"/>
        <v>4</v>
      </c>
      <c r="J58" s="141" t="str">
        <f t="shared" si="4"/>
        <v/>
      </c>
      <c r="K58" s="173">
        <v>14.3</v>
      </c>
      <c r="L58" s="180">
        <v>2</v>
      </c>
      <c r="M58" s="176" t="str">
        <f t="shared" si="6"/>
        <v>14:30</v>
      </c>
      <c r="N58" s="186" t="str">
        <f t="shared" si="5"/>
        <v/>
      </c>
      <c r="O58" s="177" t="str">
        <f t="shared" si="7"/>
        <v/>
      </c>
      <c r="P58" s="182"/>
      <c r="Q58" s="239"/>
      <c r="R58" s="239"/>
      <c r="S58" s="239"/>
      <c r="T58" s="239"/>
      <c r="U58" s="239"/>
      <c r="V58" s="239" t="s">
        <v>14</v>
      </c>
      <c r="W58" s="239"/>
      <c r="X58" s="239"/>
      <c r="Y58" s="239"/>
      <c r="Z58" s="239"/>
      <c r="AA58" s="239"/>
      <c r="AB58" s="239"/>
      <c r="AC58" s="239"/>
      <c r="AD58" s="239"/>
      <c r="AE58" s="239"/>
      <c r="AF58" s="239"/>
      <c r="AG58" s="239"/>
      <c r="AH58" s="239"/>
      <c r="AI58" s="239"/>
      <c r="AJ58" s="239"/>
      <c r="AK58" s="239"/>
      <c r="AL58" s="239"/>
      <c r="AM58" s="239"/>
      <c r="AN58" s="239"/>
      <c r="AO58" s="239"/>
      <c r="AP58" s="134"/>
      <c r="AQ58" s="134"/>
      <c r="AR58" s="134"/>
      <c r="AS58" s="134"/>
      <c r="AT58" s="134"/>
      <c r="AU58" s="134"/>
      <c r="AV58" s="134"/>
      <c r="AW58" s="134"/>
      <c r="AX58" s="134"/>
      <c r="AY58" s="134"/>
      <c r="AZ58" s="134"/>
      <c r="BA58" s="134"/>
      <c r="BB58" s="134"/>
      <c r="BC58" s="134"/>
      <c r="BD58" s="134"/>
      <c r="BE58" s="134"/>
      <c r="BF58" s="134"/>
      <c r="BG58" s="134"/>
      <c r="BH58" s="134"/>
      <c r="BI58" s="134"/>
      <c r="BJ58" s="134"/>
      <c r="BK58" s="134"/>
      <c r="BL58" s="134"/>
      <c r="BM58" s="134"/>
      <c r="BN58" s="134"/>
      <c r="BO58" s="134"/>
      <c r="BP58" s="134"/>
      <c r="BQ58" s="134"/>
      <c r="BR58" s="134"/>
      <c r="BS58" s="134"/>
      <c r="BT58" s="134"/>
      <c r="BU58" s="134"/>
      <c r="BV58" s="134"/>
      <c r="BW58" s="134"/>
      <c r="BX58" s="134"/>
      <c r="BY58" s="134"/>
      <c r="BZ58" s="134"/>
      <c r="CA58" s="134"/>
      <c r="CB58" s="134"/>
      <c r="CC58" s="134"/>
      <c r="CD58" s="134"/>
      <c r="CE58" s="134"/>
      <c r="CF58" s="134"/>
      <c r="CG58" s="134"/>
      <c r="CH58" s="134"/>
      <c r="CI58" s="134"/>
      <c r="CJ58" s="134"/>
      <c r="CK58" s="134"/>
      <c r="CL58" s="134"/>
      <c r="CM58" s="134"/>
      <c r="CN58" s="134"/>
      <c r="CO58" s="134"/>
      <c r="CP58" s="134"/>
      <c r="CQ58" s="134"/>
      <c r="CR58" s="134"/>
      <c r="CS58" s="134"/>
      <c r="CT58" s="134"/>
      <c r="CU58" s="134"/>
      <c r="CV58" s="134"/>
      <c r="CW58" s="134"/>
      <c r="CX58" s="134"/>
      <c r="CY58" s="134"/>
      <c r="CZ58" s="134"/>
      <c r="DA58" s="134"/>
      <c r="DB58" s="134"/>
      <c r="DC58" s="134"/>
      <c r="DD58" s="134"/>
      <c r="DE58" s="134"/>
      <c r="DF58" s="134"/>
      <c r="DG58" s="134"/>
      <c r="DH58" s="134"/>
      <c r="DI58" s="134"/>
      <c r="DJ58" s="134"/>
      <c r="DK58" s="134"/>
      <c r="DL58" s="134"/>
      <c r="DM58" s="134"/>
      <c r="DN58" s="134"/>
      <c r="DO58" s="134"/>
      <c r="DP58" s="134"/>
      <c r="DQ58" s="134"/>
      <c r="DR58" s="134"/>
      <c r="DS58" s="134"/>
      <c r="DT58" s="134"/>
      <c r="DU58" s="134"/>
      <c r="DV58" s="134"/>
      <c r="DW58" s="134"/>
      <c r="DX58" s="134"/>
      <c r="DY58" s="134"/>
      <c r="DZ58" s="134"/>
      <c r="EA58" s="134"/>
      <c r="EB58" s="134"/>
      <c r="EC58" s="134"/>
      <c r="ED58" s="134"/>
      <c r="EE58" s="134"/>
      <c r="EF58" s="134"/>
      <c r="EG58" s="134"/>
      <c r="EH58" s="134"/>
      <c r="EI58" s="134"/>
      <c r="EJ58" s="134"/>
      <c r="EK58" s="134"/>
      <c r="EL58" s="134"/>
      <c r="EM58" s="134"/>
      <c r="EN58" s="134"/>
      <c r="EO58" s="134"/>
      <c r="EP58" s="134"/>
      <c r="EQ58" s="134"/>
      <c r="ER58" s="134"/>
      <c r="ES58" s="134"/>
      <c r="ET58" s="134"/>
      <c r="EU58" s="134"/>
      <c r="EV58" s="134"/>
      <c r="EW58" s="134"/>
      <c r="EX58" s="134"/>
      <c r="EY58" s="134"/>
      <c r="EZ58" s="134"/>
      <c r="FA58" s="134"/>
      <c r="FB58" s="134"/>
      <c r="FC58" s="134"/>
      <c r="FD58" s="134"/>
      <c r="FE58" s="134"/>
      <c r="FF58" s="134"/>
      <c r="FG58" s="134"/>
      <c r="FH58" s="134"/>
      <c r="FI58" s="134"/>
      <c r="FJ58" s="134"/>
      <c r="FK58" s="134"/>
      <c r="FL58" s="134"/>
      <c r="FM58" s="134"/>
      <c r="FN58" s="134"/>
      <c r="FO58" s="134"/>
      <c r="FP58" s="134"/>
      <c r="FQ58" s="134"/>
      <c r="FR58" s="134"/>
      <c r="FS58" s="134"/>
      <c r="FT58" s="134"/>
      <c r="FU58" s="134"/>
      <c r="FV58" s="134"/>
      <c r="FW58" s="134"/>
      <c r="FX58" s="134"/>
      <c r="FY58" s="134"/>
      <c r="FZ58" s="134"/>
      <c r="GA58" s="134"/>
      <c r="GB58" s="134"/>
      <c r="GC58" s="134"/>
      <c r="GD58" s="134"/>
      <c r="GE58" s="134"/>
      <c r="GF58" s="134"/>
    </row>
    <row r="59" spans="1:959">
      <c r="A59" s="171"/>
      <c r="B59" s="147"/>
      <c r="C59" s="148"/>
      <c r="D59" s="149"/>
      <c r="E59" s="244">
        <v>44212</v>
      </c>
      <c r="F59" s="137">
        <v>1</v>
      </c>
      <c r="G59" s="137">
        <v>6</v>
      </c>
      <c r="H59" s="137"/>
      <c r="I59" s="169">
        <f t="shared" si="3"/>
        <v>7</v>
      </c>
      <c r="J59" s="141" t="str">
        <f t="shared" si="4"/>
        <v/>
      </c>
      <c r="K59" s="173">
        <v>14.3</v>
      </c>
      <c r="L59" s="180">
        <v>2</v>
      </c>
      <c r="M59" s="176" t="str">
        <f t="shared" si="6"/>
        <v>14:30</v>
      </c>
      <c r="N59" s="186" t="str">
        <f t="shared" si="5"/>
        <v/>
      </c>
      <c r="O59" s="177" t="str">
        <f t="shared" si="7"/>
        <v/>
      </c>
      <c r="P59" s="182"/>
      <c r="Q59" s="239"/>
      <c r="R59" s="239"/>
      <c r="S59" s="239"/>
      <c r="T59" s="239"/>
      <c r="U59" s="239"/>
      <c r="V59" s="239"/>
      <c r="W59" s="239"/>
      <c r="X59" s="239"/>
      <c r="Y59" s="239"/>
      <c r="Z59" s="239"/>
      <c r="AA59" s="239"/>
      <c r="AB59" s="239"/>
      <c r="AC59" s="239"/>
      <c r="AD59" s="239"/>
      <c r="AE59" s="239"/>
      <c r="AF59" s="239"/>
      <c r="AG59" s="239"/>
      <c r="AH59" s="239"/>
      <c r="AI59" s="239"/>
      <c r="AJ59" s="239"/>
      <c r="AK59" s="239"/>
      <c r="AL59" s="239"/>
      <c r="AM59" s="239"/>
      <c r="AN59" s="239"/>
      <c r="AO59" s="239"/>
      <c r="AP59" s="134"/>
      <c r="AQ59" s="134"/>
      <c r="AR59" s="134"/>
      <c r="AS59" s="134"/>
      <c r="AT59" s="134"/>
      <c r="AU59" s="134"/>
      <c r="AV59" s="134"/>
      <c r="AW59" s="134"/>
      <c r="AX59" s="134"/>
      <c r="AY59" s="134"/>
      <c r="AZ59" s="134"/>
      <c r="BA59" s="134"/>
      <c r="BB59" s="134"/>
      <c r="BC59" s="134"/>
      <c r="BD59" s="134"/>
      <c r="BE59" s="134"/>
      <c r="BF59" s="134"/>
      <c r="BG59" s="134"/>
      <c r="BH59" s="134"/>
      <c r="BI59" s="134"/>
      <c r="BJ59" s="134"/>
      <c r="BK59" s="134"/>
      <c r="BL59" s="134"/>
      <c r="BM59" s="134"/>
      <c r="BN59" s="134"/>
      <c r="BO59" s="134"/>
      <c r="BP59" s="134"/>
      <c r="BQ59" s="134"/>
      <c r="BR59" s="134"/>
      <c r="BS59" s="134"/>
      <c r="BT59" s="134"/>
      <c r="BU59" s="134"/>
      <c r="BV59" s="134"/>
      <c r="BW59" s="134"/>
      <c r="BX59" s="134"/>
      <c r="BY59" s="134"/>
      <c r="BZ59" s="134"/>
      <c r="CA59" s="134"/>
      <c r="CB59" s="134"/>
      <c r="CC59" s="134"/>
      <c r="CD59" s="134"/>
      <c r="CE59" s="134"/>
      <c r="CF59" s="134"/>
      <c r="CG59" s="134"/>
      <c r="CH59" s="134"/>
      <c r="CI59" s="134"/>
      <c r="CJ59" s="134"/>
      <c r="CK59" s="134"/>
      <c r="CL59" s="134"/>
      <c r="CM59" s="134"/>
      <c r="CN59" s="134"/>
      <c r="CO59" s="134"/>
      <c r="CP59" s="134"/>
      <c r="CQ59" s="134"/>
      <c r="CR59" s="134"/>
      <c r="CS59" s="134"/>
      <c r="CT59" s="134"/>
      <c r="CU59" s="134"/>
      <c r="CV59" s="134"/>
      <c r="CW59" s="134"/>
      <c r="CX59" s="134"/>
      <c r="CY59" s="134"/>
      <c r="CZ59" s="134"/>
      <c r="DA59" s="134"/>
      <c r="DB59" s="134"/>
      <c r="DC59" s="134"/>
      <c r="DD59" s="134"/>
      <c r="DE59" s="134"/>
      <c r="DF59" s="134"/>
      <c r="DG59" s="134"/>
      <c r="DH59" s="134"/>
      <c r="DI59" s="134"/>
      <c r="DJ59" s="134"/>
      <c r="DK59" s="134"/>
      <c r="DL59" s="134"/>
      <c r="DM59" s="134"/>
      <c r="DN59" s="134"/>
      <c r="DO59" s="134"/>
      <c r="DP59" s="134"/>
      <c r="DQ59" s="134"/>
      <c r="DR59" s="134"/>
      <c r="DS59" s="134"/>
      <c r="DT59" s="134"/>
      <c r="DU59" s="134"/>
      <c r="DV59" s="134"/>
      <c r="DW59" s="134"/>
      <c r="DX59" s="134"/>
      <c r="DY59" s="134"/>
      <c r="DZ59" s="134"/>
      <c r="EA59" s="134"/>
      <c r="EB59" s="134"/>
      <c r="EC59" s="134"/>
      <c r="ED59" s="134"/>
      <c r="EE59" s="134"/>
      <c r="EF59" s="134"/>
      <c r="EG59" s="134"/>
      <c r="EH59" s="134"/>
      <c r="EI59" s="134"/>
      <c r="EJ59" s="134"/>
      <c r="EK59" s="134"/>
      <c r="EL59" s="134"/>
      <c r="EM59" s="134"/>
      <c r="EN59" s="134"/>
      <c r="EO59" s="134"/>
      <c r="EP59" s="134"/>
      <c r="EQ59" s="134"/>
      <c r="ER59" s="134"/>
      <c r="ES59" s="134"/>
      <c r="ET59" s="134"/>
      <c r="EU59" s="134"/>
      <c r="EV59" s="134"/>
      <c r="EW59" s="134"/>
      <c r="EX59" s="134"/>
      <c r="EY59" s="134"/>
      <c r="EZ59" s="134"/>
      <c r="FA59" s="134"/>
      <c r="FB59" s="134"/>
      <c r="FC59" s="134"/>
      <c r="FD59" s="134"/>
      <c r="FE59" s="134"/>
      <c r="FF59" s="134"/>
      <c r="FG59" s="134"/>
      <c r="FH59" s="134"/>
      <c r="FI59" s="134"/>
      <c r="FJ59" s="134"/>
      <c r="FK59" s="134"/>
      <c r="FL59" s="134"/>
      <c r="FM59" s="134"/>
      <c r="FN59" s="134"/>
      <c r="FO59" s="134"/>
      <c r="FP59" s="134"/>
      <c r="FQ59" s="134"/>
      <c r="FR59" s="134"/>
      <c r="FS59" s="134"/>
      <c r="FT59" s="134"/>
      <c r="FU59" s="134"/>
      <c r="FV59" s="134"/>
      <c r="FW59" s="134"/>
      <c r="FX59" s="134"/>
      <c r="FY59" s="134"/>
      <c r="FZ59" s="134"/>
      <c r="GA59" s="134"/>
      <c r="GB59" s="134"/>
      <c r="GC59" s="134"/>
      <c r="GD59" s="134"/>
      <c r="GE59" s="134"/>
      <c r="GF59" s="134"/>
    </row>
    <row r="60" spans="1:959">
      <c r="A60" s="171"/>
      <c r="B60" s="147"/>
      <c r="C60" s="148"/>
      <c r="D60" s="149"/>
      <c r="E60" s="244">
        <v>44327</v>
      </c>
      <c r="F60" s="137">
        <v>2</v>
      </c>
      <c r="G60" s="137">
        <v>2</v>
      </c>
      <c r="H60" s="137"/>
      <c r="I60" s="169">
        <f t="shared" si="3"/>
        <v>4</v>
      </c>
      <c r="J60" s="141" t="str">
        <f t="shared" si="4"/>
        <v/>
      </c>
      <c r="K60" s="173">
        <v>15</v>
      </c>
      <c r="L60" s="180">
        <v>3</v>
      </c>
      <c r="M60" s="176" t="str">
        <f t="shared" si="6"/>
        <v>15:00</v>
      </c>
      <c r="N60" s="186" t="str">
        <f t="shared" si="5"/>
        <v/>
      </c>
      <c r="O60" s="177" t="str">
        <f t="shared" si="7"/>
        <v/>
      </c>
      <c r="P60" s="182"/>
      <c r="Q60" s="239"/>
      <c r="R60" s="239"/>
      <c r="S60" s="239"/>
      <c r="T60" s="239"/>
      <c r="U60" s="239"/>
      <c r="V60" s="239"/>
      <c r="W60" s="239"/>
      <c r="X60" s="239"/>
      <c r="Y60" s="239"/>
      <c r="Z60" s="239"/>
      <c r="AA60" s="239"/>
      <c r="AB60" s="239"/>
      <c r="AC60" s="239"/>
      <c r="AD60" s="239"/>
      <c r="AE60" s="239"/>
      <c r="AF60" s="239"/>
      <c r="AG60" s="239"/>
      <c r="AH60" s="239"/>
      <c r="AI60" s="239"/>
      <c r="AJ60" s="239"/>
      <c r="AK60" s="239"/>
      <c r="AL60" s="239"/>
      <c r="AM60" s="239"/>
      <c r="AN60" s="239"/>
      <c r="AO60" s="239"/>
      <c r="AP60" s="134"/>
      <c r="AQ60" s="134"/>
      <c r="AR60" s="134"/>
      <c r="AS60" s="134"/>
      <c r="AT60" s="134"/>
      <c r="AU60" s="134"/>
      <c r="AV60" s="134"/>
      <c r="AW60" s="134"/>
      <c r="AX60" s="134"/>
      <c r="AY60" s="134"/>
      <c r="AZ60" s="134"/>
      <c r="BA60" s="134"/>
      <c r="BB60" s="134"/>
      <c r="BC60" s="134"/>
      <c r="BD60" s="134"/>
      <c r="BE60" s="134"/>
    </row>
    <row r="61" spans="1:959">
      <c r="A61" s="171"/>
      <c r="B61" s="147"/>
      <c r="C61" s="148"/>
      <c r="D61" s="149"/>
      <c r="E61" s="244">
        <v>44261</v>
      </c>
      <c r="F61" s="137">
        <v>2</v>
      </c>
      <c r="G61" s="137">
        <v>6</v>
      </c>
      <c r="H61" s="137">
        <v>1</v>
      </c>
      <c r="I61" s="169">
        <f t="shared" si="3"/>
        <v>8</v>
      </c>
      <c r="J61" s="141" t="str">
        <f t="shared" si="4"/>
        <v/>
      </c>
      <c r="K61" s="173">
        <v>14.3</v>
      </c>
      <c r="L61" s="180">
        <v>2</v>
      </c>
      <c r="M61" s="176" t="str">
        <f t="shared" si="6"/>
        <v>14:30</v>
      </c>
      <c r="N61" s="186" t="str">
        <f t="shared" si="5"/>
        <v/>
      </c>
      <c r="O61" s="177" t="str">
        <f t="shared" si="7"/>
        <v/>
      </c>
      <c r="P61" s="182"/>
      <c r="Q61" s="239"/>
      <c r="R61" s="239"/>
      <c r="S61" s="239"/>
      <c r="T61" s="239"/>
      <c r="U61" s="239"/>
      <c r="V61" s="239"/>
      <c r="W61" s="239"/>
      <c r="X61" s="239"/>
      <c r="Y61" s="239"/>
      <c r="Z61" s="239"/>
      <c r="AA61" s="239"/>
      <c r="AB61" s="239"/>
      <c r="AC61" s="239"/>
      <c r="AD61" s="239"/>
      <c r="AE61" s="239"/>
      <c r="AF61" s="239"/>
      <c r="AG61" s="239"/>
      <c r="AH61" s="239"/>
      <c r="AI61" s="239"/>
      <c r="AJ61" s="239"/>
      <c r="AK61" s="239"/>
      <c r="AL61" s="239"/>
      <c r="AM61" s="239"/>
      <c r="AN61" s="239"/>
      <c r="AO61" s="239"/>
      <c r="AP61" s="134"/>
      <c r="AQ61" s="134"/>
      <c r="AR61" s="134"/>
      <c r="AS61" s="134"/>
      <c r="AT61" s="134"/>
      <c r="AU61" s="134"/>
      <c r="AV61" s="134"/>
      <c r="AW61" s="134"/>
      <c r="AX61" s="134"/>
      <c r="AY61" s="134"/>
      <c r="AZ61" s="134"/>
      <c r="BA61" s="134"/>
      <c r="BB61" s="134"/>
      <c r="BC61" s="134"/>
      <c r="BD61" s="134"/>
      <c r="BE61" s="134"/>
    </row>
    <row r="62" spans="1:959">
      <c r="A62" s="171"/>
      <c r="B62" s="147"/>
      <c r="C62" s="148"/>
      <c r="D62" s="149"/>
      <c r="E62" s="244">
        <v>44335</v>
      </c>
      <c r="F62" s="137">
        <v>2</v>
      </c>
      <c r="G62" s="137">
        <v>2</v>
      </c>
      <c r="H62" s="137"/>
      <c r="I62" s="169">
        <f t="shared" si="3"/>
        <v>4</v>
      </c>
      <c r="J62" s="141" t="str">
        <f t="shared" si="4"/>
        <v/>
      </c>
      <c r="K62" s="173">
        <v>14.3</v>
      </c>
      <c r="L62" s="180">
        <v>2</v>
      </c>
      <c r="M62" s="176" t="str">
        <f t="shared" si="6"/>
        <v>14:30</v>
      </c>
      <c r="N62" s="186" t="str">
        <f t="shared" si="5"/>
        <v/>
      </c>
      <c r="O62" s="177" t="str">
        <f t="shared" si="7"/>
        <v/>
      </c>
      <c r="P62" s="182"/>
      <c r="Q62" s="239"/>
      <c r="R62" s="239"/>
      <c r="S62" s="239"/>
      <c r="T62" s="239"/>
      <c r="U62" s="239"/>
      <c r="V62" s="239"/>
      <c r="W62" s="239"/>
      <c r="X62" s="239"/>
      <c r="Y62" s="239"/>
      <c r="Z62" s="239"/>
      <c r="AA62" s="239"/>
      <c r="AB62" s="239"/>
      <c r="AC62" s="239"/>
      <c r="AD62" s="239"/>
      <c r="AE62" s="239"/>
      <c r="AF62" s="239"/>
      <c r="AG62" s="239"/>
      <c r="AH62" s="239"/>
      <c r="AI62" s="239"/>
      <c r="AJ62" s="239"/>
      <c r="AK62" s="239"/>
      <c r="AL62" s="239"/>
      <c r="AM62" s="239"/>
      <c r="AN62" s="239"/>
      <c r="AO62" s="239"/>
      <c r="AP62" s="134"/>
      <c r="AQ62" s="134"/>
      <c r="AR62" s="134"/>
      <c r="AS62" s="134"/>
      <c r="AT62" s="134"/>
      <c r="AU62" s="134"/>
      <c r="AV62" s="134"/>
      <c r="AW62" s="134"/>
      <c r="AX62" s="134"/>
      <c r="AY62" s="134"/>
      <c r="AZ62" s="134"/>
      <c r="BA62" s="134"/>
      <c r="BB62" s="134"/>
      <c r="BC62" s="134"/>
      <c r="BD62" s="134"/>
      <c r="BE62" s="134"/>
    </row>
    <row r="63" spans="1:959">
      <c r="A63" s="171"/>
      <c r="B63" s="147"/>
      <c r="C63" s="148"/>
      <c r="D63" s="149"/>
      <c r="E63" s="244">
        <v>44205</v>
      </c>
      <c r="F63" s="137">
        <v>1</v>
      </c>
      <c r="G63" s="137"/>
      <c r="H63" s="137"/>
      <c r="I63" s="169">
        <f t="shared" si="3"/>
        <v>1</v>
      </c>
      <c r="J63" s="141" t="str">
        <f t="shared" si="4"/>
        <v/>
      </c>
      <c r="K63" s="173">
        <v>14</v>
      </c>
      <c r="L63" s="180">
        <v>1</v>
      </c>
      <c r="M63" s="176" t="str">
        <f t="shared" si="6"/>
        <v>14:00</v>
      </c>
      <c r="N63" s="186" t="str">
        <f t="shared" si="5"/>
        <v/>
      </c>
      <c r="O63" s="177" t="str">
        <f t="shared" si="7"/>
        <v/>
      </c>
      <c r="P63" s="182"/>
      <c r="Q63" s="239"/>
      <c r="R63" s="239"/>
      <c r="S63" s="239"/>
      <c r="T63" s="239"/>
      <c r="U63" s="239"/>
      <c r="V63" s="239"/>
      <c r="W63" s="239"/>
      <c r="X63" s="239"/>
      <c r="Y63" s="239"/>
      <c r="Z63" s="239"/>
      <c r="AA63" s="239"/>
      <c r="AB63" s="239"/>
      <c r="AC63" s="239"/>
      <c r="AD63" s="239"/>
      <c r="AE63" s="239"/>
      <c r="AF63" s="239"/>
      <c r="AG63" s="239"/>
      <c r="AH63" s="239"/>
      <c r="AI63" s="239"/>
      <c r="AJ63" s="239"/>
      <c r="AK63" s="239"/>
      <c r="AL63" s="239"/>
      <c r="AM63" s="239"/>
      <c r="AN63" s="239"/>
      <c r="AO63" s="239"/>
      <c r="AP63" s="134"/>
      <c r="AQ63" s="134"/>
      <c r="AR63" s="134"/>
      <c r="AS63" s="134"/>
      <c r="AT63" s="134"/>
      <c r="AU63" s="134"/>
      <c r="AV63" s="134"/>
      <c r="AW63" s="134"/>
      <c r="AX63" s="134"/>
      <c r="AY63" s="134"/>
      <c r="AZ63" s="134"/>
      <c r="BA63" s="134"/>
      <c r="BB63" s="134"/>
      <c r="BC63" s="134"/>
      <c r="BD63" s="134"/>
      <c r="BE63" s="134"/>
    </row>
    <row r="64" spans="1:959">
      <c r="A64" s="171"/>
      <c r="B64" s="147"/>
      <c r="C64" s="165"/>
      <c r="D64" s="156"/>
      <c r="E64" s="244">
        <v>44206</v>
      </c>
      <c r="F64" s="162">
        <v>1</v>
      </c>
      <c r="G64" s="162"/>
      <c r="H64" s="162"/>
      <c r="I64" s="169">
        <f t="shared" si="3"/>
        <v>1</v>
      </c>
      <c r="J64" s="141" t="str">
        <f t="shared" si="4"/>
        <v/>
      </c>
      <c r="K64" s="173">
        <v>14</v>
      </c>
      <c r="L64" s="180">
        <v>1</v>
      </c>
      <c r="M64" s="176" t="str">
        <f t="shared" si="6"/>
        <v>14:00</v>
      </c>
      <c r="N64" s="186" t="str">
        <f t="shared" si="5"/>
        <v/>
      </c>
      <c r="O64" s="177" t="str">
        <f t="shared" si="7"/>
        <v/>
      </c>
      <c r="P64" s="182"/>
      <c r="Q64" s="239"/>
      <c r="R64" s="239"/>
      <c r="S64" s="239"/>
      <c r="T64" s="239"/>
      <c r="U64" s="239"/>
      <c r="V64" s="239"/>
      <c r="W64" s="239"/>
      <c r="X64" s="239"/>
      <c r="Y64" s="239"/>
      <c r="Z64" s="239"/>
      <c r="AA64" s="239"/>
      <c r="AB64" s="239"/>
      <c r="AC64" s="239"/>
      <c r="AD64" s="239"/>
      <c r="AE64" s="239"/>
      <c r="AF64" s="239"/>
      <c r="AG64" s="239"/>
      <c r="AH64" s="239"/>
      <c r="AI64" s="239"/>
      <c r="AJ64" s="239"/>
      <c r="AK64" s="239"/>
      <c r="AL64" s="239"/>
      <c r="AM64" s="239"/>
      <c r="AN64" s="239"/>
      <c r="AO64" s="239"/>
      <c r="AP64" s="134"/>
      <c r="AQ64" s="134"/>
      <c r="AR64" s="134"/>
      <c r="AS64" s="134"/>
      <c r="AT64" s="134"/>
      <c r="AU64" s="134"/>
      <c r="AV64" s="134"/>
      <c r="AW64" s="134"/>
      <c r="AX64" s="134"/>
      <c r="AY64" s="134"/>
      <c r="AZ64" s="134"/>
      <c r="BA64" s="134"/>
      <c r="BB64" s="134"/>
      <c r="BC64" s="134"/>
      <c r="BD64" s="134"/>
      <c r="BE64" s="134"/>
      <c r="AJQ64"/>
      <c r="AJR64"/>
      <c r="AJS64"/>
      <c r="AJT64"/>
      <c r="AJU64"/>
      <c r="AJV64"/>
      <c r="AJW64"/>
    </row>
    <row r="65" spans="1:962">
      <c r="A65" s="171"/>
      <c r="B65" s="166"/>
      <c r="C65" s="167"/>
      <c r="D65" s="168"/>
      <c r="E65" s="244">
        <v>44292</v>
      </c>
      <c r="F65" s="163">
        <v>1</v>
      </c>
      <c r="G65" s="163">
        <v>2</v>
      </c>
      <c r="H65" s="163"/>
      <c r="I65" s="169">
        <f t="shared" si="3"/>
        <v>3</v>
      </c>
      <c r="J65" s="141" t="str">
        <f t="shared" si="4"/>
        <v/>
      </c>
      <c r="K65" s="174">
        <v>15</v>
      </c>
      <c r="L65" s="181">
        <v>3</v>
      </c>
      <c r="M65" s="176" t="str">
        <f t="shared" si="6"/>
        <v>15:00</v>
      </c>
      <c r="N65" s="186" t="str">
        <f t="shared" si="5"/>
        <v/>
      </c>
      <c r="O65" s="177" t="str">
        <f t="shared" si="7"/>
        <v/>
      </c>
      <c r="P65" s="182"/>
      <c r="Q65" s="239"/>
      <c r="R65" s="239"/>
      <c r="S65" s="239"/>
      <c r="T65" s="239"/>
      <c r="U65" s="239"/>
      <c r="V65" s="239"/>
      <c r="W65" s="239"/>
      <c r="X65" s="239"/>
      <c r="Y65" s="239"/>
      <c r="Z65" s="239"/>
      <c r="AA65" s="239"/>
      <c r="AB65" s="239"/>
      <c r="AC65" s="239"/>
      <c r="AD65" s="239"/>
      <c r="AE65" s="239"/>
      <c r="AF65" s="239"/>
      <c r="AG65" s="239"/>
      <c r="AH65" s="239"/>
      <c r="AI65" s="239"/>
      <c r="AJ65" s="239"/>
      <c r="AK65" s="239"/>
      <c r="AL65" s="239"/>
      <c r="AM65" s="239"/>
      <c r="AN65" s="239"/>
      <c r="AO65" s="239"/>
      <c r="AP65" s="134"/>
      <c r="AQ65" s="134"/>
      <c r="AR65" s="134"/>
      <c r="AS65" s="134"/>
      <c r="AT65" s="134"/>
      <c r="AU65" s="134"/>
      <c r="AV65" s="134"/>
      <c r="AW65" s="134"/>
      <c r="AX65" s="134"/>
      <c r="AY65" s="134"/>
      <c r="AZ65" s="134"/>
      <c r="BA65" s="134"/>
      <c r="BB65" s="134"/>
      <c r="BC65" s="134"/>
      <c r="BD65" s="134"/>
      <c r="BE65" s="134"/>
    </row>
    <row r="66" spans="1:962">
      <c r="A66" s="171"/>
      <c r="B66" s="147"/>
      <c r="C66" s="161"/>
      <c r="D66" s="159"/>
      <c r="E66" s="244">
        <v>44255</v>
      </c>
      <c r="F66" s="138">
        <v>1</v>
      </c>
      <c r="G66" s="138">
        <v>2</v>
      </c>
      <c r="H66" s="138"/>
      <c r="I66" s="169">
        <f t="shared" si="3"/>
        <v>3</v>
      </c>
      <c r="J66" s="141" t="str">
        <f t="shared" si="4"/>
        <v/>
      </c>
      <c r="K66" s="173">
        <v>14.3</v>
      </c>
      <c r="L66" s="180">
        <v>2</v>
      </c>
      <c r="M66" s="176" t="str">
        <f t="shared" si="6"/>
        <v>14:30</v>
      </c>
      <c r="N66" s="186" t="str">
        <f t="shared" si="5"/>
        <v/>
      </c>
      <c r="O66" s="177" t="str">
        <f t="shared" si="7"/>
        <v/>
      </c>
      <c r="P66" s="182"/>
      <c r="Q66" s="239"/>
      <c r="R66" s="239"/>
      <c r="S66" s="239"/>
      <c r="T66" s="239"/>
      <c r="U66" s="239"/>
      <c r="V66" s="239"/>
      <c r="W66" s="239"/>
      <c r="X66" s="239"/>
      <c r="Y66" s="239"/>
      <c r="Z66" s="239"/>
      <c r="AA66" s="239"/>
      <c r="AB66" s="239"/>
      <c r="AC66" s="239"/>
      <c r="AD66" s="239"/>
      <c r="AE66" s="239"/>
      <c r="AF66" s="239"/>
      <c r="AG66" s="239"/>
      <c r="AH66" s="239"/>
      <c r="AI66" s="239"/>
      <c r="AJ66" s="239"/>
      <c r="AK66" s="239"/>
      <c r="AL66" s="239"/>
      <c r="AM66" s="239"/>
      <c r="AN66" s="239"/>
      <c r="AO66" s="239"/>
      <c r="AP66" s="134"/>
      <c r="AQ66" s="134"/>
      <c r="AR66" s="134"/>
      <c r="AS66" s="134"/>
      <c r="AT66" s="134"/>
      <c r="AU66" s="134"/>
      <c r="AV66" s="134"/>
      <c r="AW66" s="134"/>
      <c r="AX66" s="134"/>
      <c r="AY66" s="134"/>
      <c r="AZ66" s="134"/>
      <c r="BA66" s="134"/>
      <c r="BB66" s="134"/>
      <c r="BC66" s="134"/>
      <c r="BD66" s="134"/>
      <c r="BE66" s="134"/>
      <c r="AJX66" s="22"/>
      <c r="AJY66" s="22"/>
      <c r="AJZ66" s="22"/>
    </row>
    <row r="67" spans="1:962">
      <c r="A67" s="171"/>
      <c r="B67" s="147"/>
      <c r="C67" s="161"/>
      <c r="D67" s="159"/>
      <c r="E67" s="244">
        <v>44463</v>
      </c>
      <c r="F67" s="138">
        <v>2</v>
      </c>
      <c r="G67" s="138">
        <v>2</v>
      </c>
      <c r="H67" s="138"/>
      <c r="I67" s="169">
        <f t="shared" si="3"/>
        <v>4</v>
      </c>
      <c r="J67" s="141" t="str">
        <f t="shared" si="4"/>
        <v/>
      </c>
      <c r="K67" s="173">
        <v>15</v>
      </c>
      <c r="L67" s="180">
        <v>3</v>
      </c>
      <c r="M67" s="176" t="str">
        <f t="shared" si="6"/>
        <v>15:00</v>
      </c>
      <c r="N67" s="186" t="str">
        <f t="shared" si="5"/>
        <v/>
      </c>
      <c r="O67" s="177" t="str">
        <f t="shared" si="7"/>
        <v/>
      </c>
      <c r="P67" s="182"/>
      <c r="Q67" s="239"/>
      <c r="R67" s="239"/>
      <c r="S67" s="239"/>
      <c r="T67" s="239"/>
      <c r="U67" s="239"/>
      <c r="V67" s="239"/>
      <c r="W67" s="239"/>
      <c r="X67" s="239"/>
      <c r="Y67" s="239"/>
      <c r="Z67" s="239"/>
      <c r="AA67" s="239"/>
      <c r="AB67" s="239"/>
      <c r="AC67" s="239"/>
      <c r="AD67" s="239"/>
      <c r="AE67" s="239"/>
      <c r="AF67" s="239"/>
      <c r="AG67" s="239"/>
      <c r="AH67" s="239"/>
      <c r="AI67" s="239"/>
      <c r="AJ67" s="239"/>
      <c r="AK67" s="239"/>
      <c r="AL67" s="239"/>
      <c r="AM67" s="239"/>
      <c r="AN67" s="239"/>
      <c r="AO67" s="239"/>
      <c r="AP67" s="134"/>
      <c r="AQ67" s="134"/>
      <c r="AR67" s="134"/>
      <c r="AS67" s="134"/>
      <c r="AT67" s="134"/>
      <c r="AU67" s="134"/>
      <c r="AV67" s="134"/>
      <c r="AW67" s="134"/>
      <c r="AX67" s="134"/>
      <c r="AY67" s="134"/>
      <c r="AZ67" s="134"/>
      <c r="BA67" s="134"/>
      <c r="BB67" s="134"/>
      <c r="BC67" s="134"/>
      <c r="BD67" s="134"/>
      <c r="BE67" s="134"/>
      <c r="AJX67" s="22"/>
      <c r="AJY67" s="22"/>
      <c r="AJZ67" s="22"/>
    </row>
    <row r="68" spans="1:962">
      <c r="A68" s="171"/>
      <c r="B68" s="147"/>
      <c r="C68" s="161"/>
      <c r="D68" s="159"/>
      <c r="E68" s="244">
        <v>44524</v>
      </c>
      <c r="F68" s="138">
        <v>2</v>
      </c>
      <c r="G68" s="138">
        <v>3</v>
      </c>
      <c r="H68" s="138"/>
      <c r="I68" s="169">
        <f t="shared" si="3"/>
        <v>5</v>
      </c>
      <c r="J68" s="141" t="str">
        <f t="shared" si="4"/>
        <v/>
      </c>
      <c r="K68" s="173">
        <v>14.3</v>
      </c>
      <c r="L68" s="180">
        <v>2</v>
      </c>
      <c r="M68" s="176" t="str">
        <f t="shared" si="6"/>
        <v>14:30</v>
      </c>
      <c r="N68" s="186" t="str">
        <f t="shared" si="5"/>
        <v/>
      </c>
      <c r="O68" s="177" t="str">
        <f t="shared" si="7"/>
        <v/>
      </c>
      <c r="P68" s="182"/>
      <c r="Q68" s="239"/>
      <c r="R68" s="239"/>
      <c r="S68" s="239"/>
      <c r="T68" s="239"/>
      <c r="U68" s="239"/>
      <c r="V68" s="239"/>
      <c r="W68" s="239"/>
      <c r="X68" s="239"/>
      <c r="Y68" s="239"/>
      <c r="Z68" s="239"/>
      <c r="AA68" s="239"/>
      <c r="AB68" s="239"/>
      <c r="AC68" s="239"/>
      <c r="AD68" s="239"/>
      <c r="AE68" s="239"/>
      <c r="AF68" s="239"/>
      <c r="AG68" s="239"/>
      <c r="AH68" s="239"/>
      <c r="AI68" s="239"/>
      <c r="AJ68" s="239"/>
      <c r="AK68" s="239"/>
      <c r="AL68" s="239"/>
      <c r="AM68" s="239"/>
      <c r="AN68" s="239"/>
      <c r="AO68" s="239"/>
      <c r="AP68" s="134"/>
      <c r="AQ68" s="134"/>
      <c r="AR68" s="134"/>
      <c r="AS68" s="134"/>
      <c r="AT68" s="134"/>
      <c r="AU68" s="134"/>
      <c r="AV68" s="134"/>
      <c r="AW68" s="134"/>
      <c r="AX68" s="134"/>
      <c r="AY68" s="134"/>
      <c r="AZ68" s="134"/>
      <c r="BA68" s="134"/>
      <c r="BB68" s="134"/>
      <c r="BC68" s="134"/>
      <c r="BD68" s="134"/>
      <c r="BE68" s="134"/>
      <c r="AJX68" s="22"/>
      <c r="AJY68" s="22"/>
      <c r="AJZ68" s="22"/>
    </row>
    <row r="69" spans="1:962">
      <c r="A69" s="171"/>
      <c r="B69" s="147"/>
      <c r="C69" s="161"/>
      <c r="D69" s="159"/>
      <c r="E69" s="244">
        <v>44294</v>
      </c>
      <c r="F69" s="138">
        <v>2</v>
      </c>
      <c r="G69" s="138"/>
      <c r="H69" s="138"/>
      <c r="I69" s="169">
        <f t="shared" si="3"/>
        <v>2</v>
      </c>
      <c r="J69" s="141" t="str">
        <f t="shared" si="4"/>
        <v/>
      </c>
      <c r="K69" s="173">
        <v>15</v>
      </c>
      <c r="L69" s="180">
        <v>3</v>
      </c>
      <c r="M69" s="176" t="str">
        <f t="shared" si="6"/>
        <v>15:00</v>
      </c>
      <c r="N69" s="186" t="str">
        <f t="shared" si="5"/>
        <v/>
      </c>
      <c r="O69" s="177" t="str">
        <f t="shared" si="7"/>
        <v/>
      </c>
      <c r="P69" s="182"/>
      <c r="Q69" s="239"/>
      <c r="R69" s="239"/>
      <c r="S69" s="239"/>
      <c r="T69" s="239"/>
      <c r="U69" s="239"/>
      <c r="V69" s="239"/>
      <c r="W69" s="239"/>
      <c r="X69" s="239"/>
      <c r="Y69" s="239"/>
      <c r="Z69" s="239"/>
      <c r="AA69" s="239"/>
      <c r="AB69" s="239"/>
      <c r="AC69" s="239"/>
      <c r="AD69" s="239"/>
      <c r="AE69" s="239"/>
      <c r="AF69" s="239"/>
      <c r="AG69" s="239"/>
      <c r="AH69" s="239"/>
      <c r="AI69" s="239"/>
      <c r="AJ69" s="239"/>
      <c r="AK69" s="239"/>
      <c r="AL69" s="239"/>
      <c r="AM69" s="239"/>
      <c r="AN69" s="239"/>
      <c r="AO69" s="239"/>
      <c r="AP69" s="134"/>
      <c r="AQ69" s="134"/>
      <c r="AR69" s="134"/>
      <c r="AS69" s="134"/>
      <c r="AT69" s="134"/>
      <c r="AU69" s="134"/>
      <c r="AV69" s="134"/>
      <c r="AW69" s="134"/>
      <c r="AX69" s="134"/>
      <c r="AY69" s="134"/>
      <c r="AZ69" s="134"/>
      <c r="BA69" s="134"/>
      <c r="BB69" s="134"/>
      <c r="BC69" s="134"/>
      <c r="BD69" s="134"/>
      <c r="BE69" s="134"/>
      <c r="AJX69" s="22"/>
      <c r="AJY69" s="22"/>
      <c r="AJZ69" s="22"/>
    </row>
    <row r="70" spans="1:962">
      <c r="A70" s="171"/>
      <c r="B70" s="147"/>
      <c r="C70" s="161"/>
      <c r="D70" s="159"/>
      <c r="E70" s="244">
        <v>44217</v>
      </c>
      <c r="F70" s="138">
        <v>2</v>
      </c>
      <c r="G70" s="138">
        <v>3</v>
      </c>
      <c r="H70" s="138"/>
      <c r="I70" s="169">
        <f t="shared" si="3"/>
        <v>5</v>
      </c>
      <c r="J70" s="141" t="str">
        <f t="shared" si="4"/>
        <v/>
      </c>
      <c r="K70" s="173">
        <v>15</v>
      </c>
      <c r="L70" s="180">
        <v>3</v>
      </c>
      <c r="M70" s="176" t="str">
        <f t="shared" si="6"/>
        <v>15:00</v>
      </c>
      <c r="N70" s="186" t="str">
        <f t="shared" si="5"/>
        <v/>
      </c>
      <c r="O70" s="177" t="str">
        <f t="shared" si="7"/>
        <v/>
      </c>
      <c r="P70" s="182"/>
      <c r="Q70" s="239"/>
      <c r="R70" s="239"/>
      <c r="S70" s="239"/>
      <c r="T70" s="239"/>
      <c r="U70" s="239"/>
      <c r="V70" s="239"/>
      <c r="W70" s="239"/>
      <c r="X70" s="239"/>
      <c r="Y70" s="239"/>
      <c r="Z70" s="239"/>
      <c r="AA70" s="239"/>
      <c r="AB70" s="239"/>
      <c r="AC70" s="239"/>
      <c r="AD70" s="239"/>
      <c r="AE70" s="239"/>
      <c r="AF70" s="239"/>
      <c r="AG70" s="239"/>
      <c r="AH70" s="239"/>
      <c r="AI70" s="239"/>
      <c r="AJ70" s="239"/>
      <c r="AK70" s="239"/>
      <c r="AL70" s="239"/>
      <c r="AM70" s="239"/>
      <c r="AN70" s="239"/>
      <c r="AO70" s="239"/>
      <c r="AP70" s="134"/>
      <c r="AQ70" s="134"/>
      <c r="AR70" s="134"/>
      <c r="AS70" s="134"/>
      <c r="AT70" s="134"/>
      <c r="AU70" s="134"/>
      <c r="AV70" s="134"/>
      <c r="AW70" s="134"/>
      <c r="AX70" s="134"/>
      <c r="AY70" s="134"/>
      <c r="AZ70" s="134"/>
      <c r="BA70" s="134"/>
      <c r="BB70" s="134"/>
      <c r="BC70" s="134"/>
      <c r="BD70" s="134"/>
      <c r="BE70" s="134"/>
    </row>
    <row r="71" spans="1:962">
      <c r="A71" s="171"/>
      <c r="B71" s="147"/>
      <c r="C71" s="161"/>
      <c r="D71" s="159"/>
      <c r="E71" s="244">
        <v>44302</v>
      </c>
      <c r="F71" s="138">
        <v>1</v>
      </c>
      <c r="G71" s="138">
        <v>3</v>
      </c>
      <c r="H71" s="138"/>
      <c r="I71" s="169">
        <f t="shared" si="3"/>
        <v>4</v>
      </c>
      <c r="J71" s="141" t="str">
        <f t="shared" si="4"/>
        <v/>
      </c>
      <c r="K71" s="173">
        <v>14.3</v>
      </c>
      <c r="L71" s="180">
        <v>2</v>
      </c>
      <c r="M71" s="176" t="str">
        <f t="shared" si="6"/>
        <v>14:30</v>
      </c>
      <c r="N71" s="186" t="str">
        <f t="shared" si="5"/>
        <v/>
      </c>
      <c r="O71" s="177" t="str">
        <f t="shared" si="7"/>
        <v/>
      </c>
      <c r="P71" s="182"/>
      <c r="Q71" s="239"/>
      <c r="R71" s="239"/>
      <c r="S71" s="239"/>
      <c r="T71" s="239"/>
      <c r="U71" s="239"/>
      <c r="V71" s="239"/>
      <c r="W71" s="239"/>
      <c r="X71" s="239"/>
      <c r="Y71" s="239"/>
      <c r="Z71" s="239"/>
      <c r="AA71" s="239"/>
      <c r="AB71" s="239"/>
      <c r="AC71" s="239"/>
      <c r="AD71" s="239"/>
      <c r="AE71" s="239"/>
      <c r="AF71" s="239"/>
      <c r="AG71" s="239"/>
      <c r="AH71" s="239"/>
      <c r="AI71" s="239"/>
      <c r="AJ71" s="239"/>
      <c r="AK71" s="239"/>
      <c r="AL71" s="239"/>
      <c r="AM71" s="239"/>
      <c r="AN71" s="239"/>
      <c r="AO71" s="239"/>
      <c r="AP71" s="134"/>
      <c r="AQ71" s="134"/>
      <c r="AR71" s="134"/>
      <c r="AS71" s="134"/>
      <c r="AT71" s="134"/>
      <c r="AU71" s="134"/>
      <c r="AV71" s="134"/>
      <c r="AW71" s="134"/>
      <c r="AX71" s="134"/>
      <c r="AY71" s="134"/>
      <c r="AZ71" s="134"/>
      <c r="BA71" s="134"/>
      <c r="BB71" s="134"/>
      <c r="BC71" s="134"/>
      <c r="BD71" s="134"/>
      <c r="BE71" s="134"/>
    </row>
    <row r="72" spans="1:962">
      <c r="A72" s="171"/>
      <c r="B72" s="147"/>
      <c r="C72" s="148"/>
      <c r="D72" s="149"/>
      <c r="E72" s="244">
        <v>44299</v>
      </c>
      <c r="F72" s="137">
        <v>1</v>
      </c>
      <c r="G72" s="137">
        <v>1</v>
      </c>
      <c r="H72" s="137"/>
      <c r="I72" s="169">
        <f t="shared" si="3"/>
        <v>2</v>
      </c>
      <c r="J72" s="141" t="str">
        <f t="shared" si="4"/>
        <v/>
      </c>
      <c r="K72" s="173">
        <v>15</v>
      </c>
      <c r="L72" s="180">
        <v>3</v>
      </c>
      <c r="M72" s="176" t="str">
        <f t="shared" si="6"/>
        <v>15:00</v>
      </c>
      <c r="N72" s="186" t="str">
        <f t="shared" si="5"/>
        <v/>
      </c>
      <c r="O72" s="177" t="str">
        <f t="shared" si="7"/>
        <v/>
      </c>
      <c r="P72" s="182"/>
      <c r="Q72" s="239"/>
      <c r="R72" s="239"/>
      <c r="S72" s="239"/>
      <c r="T72" s="239"/>
      <c r="U72" s="239"/>
      <c r="V72" s="239"/>
      <c r="W72" s="239"/>
      <c r="X72" s="239"/>
      <c r="Y72" s="239"/>
      <c r="Z72" s="239"/>
      <c r="AA72" s="239"/>
      <c r="AB72" s="239"/>
      <c r="AC72" s="239"/>
      <c r="AD72" s="239"/>
      <c r="AE72" s="239"/>
      <c r="AF72" s="239"/>
      <c r="AG72" s="239"/>
      <c r="AH72" s="239"/>
      <c r="AI72" s="239"/>
      <c r="AJ72" s="239"/>
      <c r="AK72" s="239"/>
      <c r="AL72" s="239"/>
      <c r="AM72" s="239"/>
      <c r="AN72" s="239"/>
      <c r="AO72" s="239"/>
      <c r="AP72" s="135"/>
      <c r="AQ72" s="135"/>
      <c r="AR72" s="135"/>
      <c r="AS72" s="135"/>
      <c r="AT72" s="135"/>
      <c r="AU72" s="135"/>
      <c r="AV72" s="135"/>
      <c r="AW72" s="135"/>
      <c r="AX72" s="135"/>
      <c r="AY72" s="135"/>
      <c r="AZ72" s="135"/>
      <c r="BA72" s="135"/>
      <c r="BB72" s="135"/>
      <c r="BC72" s="135"/>
      <c r="BD72" s="135"/>
      <c r="BE72" s="135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N72"/>
      <c r="IO72"/>
      <c r="IP72"/>
      <c r="IQ72"/>
      <c r="IR72"/>
      <c r="IS72"/>
      <c r="IT72"/>
      <c r="IU72"/>
      <c r="IV72"/>
      <c r="IW72"/>
      <c r="IX72"/>
      <c r="IY72"/>
      <c r="IZ72"/>
      <c r="JA72"/>
      <c r="JB72"/>
      <c r="JC72"/>
      <c r="JD72"/>
      <c r="JE72"/>
      <c r="JF72"/>
      <c r="JG72"/>
      <c r="JH72"/>
      <c r="JI72"/>
      <c r="JJ72"/>
      <c r="JK72"/>
      <c r="JL72"/>
      <c r="JM72"/>
      <c r="JN72"/>
      <c r="JO72"/>
      <c r="JP72"/>
      <c r="JQ72"/>
      <c r="JR72"/>
      <c r="JS72"/>
      <c r="JT72"/>
      <c r="JU72"/>
      <c r="JV72"/>
      <c r="JW72"/>
      <c r="JX72"/>
      <c r="JY72"/>
      <c r="JZ72"/>
      <c r="KA72"/>
      <c r="KB72"/>
      <c r="KC72"/>
      <c r="KD72"/>
      <c r="KE72"/>
      <c r="KF72"/>
      <c r="KG72"/>
      <c r="KH72"/>
      <c r="KI72"/>
      <c r="KJ72"/>
      <c r="KK72"/>
      <c r="KL72"/>
      <c r="KM72"/>
      <c r="KN72"/>
      <c r="KO72"/>
      <c r="KP72"/>
      <c r="KQ72"/>
      <c r="KR72"/>
      <c r="KS72"/>
      <c r="KT72"/>
      <c r="KU72"/>
      <c r="KV72"/>
      <c r="KW72"/>
      <c r="KX72"/>
      <c r="KY72"/>
      <c r="KZ72"/>
      <c r="LA72"/>
      <c r="LB72"/>
      <c r="LC72"/>
      <c r="LD72"/>
      <c r="LE72"/>
      <c r="LF72"/>
      <c r="LG72"/>
      <c r="LH72"/>
      <c r="LI72"/>
      <c r="LJ72"/>
      <c r="LK72"/>
      <c r="LL72"/>
      <c r="LM72"/>
      <c r="LN72"/>
      <c r="LO72"/>
      <c r="LP72"/>
      <c r="LQ72"/>
      <c r="LR72"/>
      <c r="LS72"/>
      <c r="LT7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  <c r="MP72"/>
      <c r="MQ72"/>
      <c r="MR72"/>
      <c r="MS72"/>
      <c r="MT72"/>
      <c r="MU72"/>
      <c r="MV72"/>
      <c r="MW72"/>
      <c r="MX72"/>
      <c r="MY72"/>
      <c r="MZ72"/>
      <c r="NA72"/>
      <c r="NB72"/>
      <c r="NC72"/>
      <c r="ND72"/>
      <c r="NE72"/>
      <c r="NF72"/>
      <c r="NG72"/>
      <c r="NH72"/>
      <c r="NI72"/>
      <c r="NJ72"/>
      <c r="NK72"/>
      <c r="NL72"/>
      <c r="NM72"/>
      <c r="NN72"/>
      <c r="NO72"/>
      <c r="NP72"/>
      <c r="NQ72"/>
      <c r="NR72"/>
      <c r="NS72"/>
      <c r="NT72"/>
      <c r="NU72"/>
      <c r="NV72"/>
      <c r="NW72"/>
      <c r="NX72"/>
      <c r="NY72"/>
      <c r="NZ72"/>
      <c r="OA72"/>
      <c r="OB72"/>
      <c r="OC72"/>
      <c r="OD72"/>
      <c r="OE72"/>
      <c r="OF72"/>
      <c r="OG72"/>
      <c r="OH72"/>
      <c r="OI72"/>
      <c r="OJ72"/>
      <c r="OK72"/>
      <c r="OL72"/>
      <c r="OM72"/>
      <c r="ON72"/>
      <c r="OO72"/>
      <c r="OP72"/>
      <c r="OQ72"/>
      <c r="OR72"/>
      <c r="OS72"/>
      <c r="OT72"/>
      <c r="OU72"/>
      <c r="OV72"/>
      <c r="OW72"/>
      <c r="OX72"/>
      <c r="OY72"/>
      <c r="OZ72"/>
      <c r="PA72"/>
      <c r="PB72"/>
      <c r="PC72"/>
      <c r="PD72"/>
      <c r="PE72"/>
      <c r="PF72"/>
      <c r="PG72"/>
      <c r="PH72"/>
      <c r="PI72"/>
      <c r="PJ72"/>
      <c r="PK72"/>
      <c r="PL72"/>
      <c r="PM72"/>
      <c r="PN72"/>
      <c r="PO72"/>
      <c r="PP72"/>
      <c r="PQ72"/>
      <c r="PR72"/>
      <c r="PS72"/>
      <c r="PT72"/>
      <c r="PU72"/>
      <c r="PV72"/>
      <c r="PW72"/>
      <c r="PX72"/>
      <c r="PY72"/>
      <c r="PZ72"/>
      <c r="QA72"/>
      <c r="QB72"/>
      <c r="QC72"/>
      <c r="QD72"/>
      <c r="QE72"/>
      <c r="QF72"/>
      <c r="QG72"/>
      <c r="QH72"/>
      <c r="QI72"/>
      <c r="QJ72"/>
      <c r="QK72"/>
      <c r="QL72"/>
      <c r="QM72"/>
      <c r="QN72"/>
      <c r="QO72"/>
      <c r="QP72"/>
      <c r="QQ72"/>
      <c r="QR72"/>
      <c r="QS72"/>
      <c r="QT72"/>
      <c r="QU72"/>
      <c r="QV72"/>
      <c r="QW72"/>
      <c r="QX72"/>
      <c r="QY72"/>
      <c r="QZ72"/>
      <c r="RA72"/>
      <c r="RB72"/>
      <c r="RC72"/>
      <c r="RD72"/>
      <c r="RE72"/>
      <c r="RF72"/>
      <c r="RG72"/>
      <c r="RH72"/>
      <c r="RI72"/>
      <c r="RJ72"/>
      <c r="RK72"/>
      <c r="RL72"/>
      <c r="RM72"/>
      <c r="RN72"/>
      <c r="RO72"/>
      <c r="RP72"/>
      <c r="RQ72"/>
      <c r="RR72"/>
      <c r="RS72"/>
      <c r="RT72"/>
      <c r="RU72"/>
      <c r="RV72"/>
      <c r="RW72"/>
      <c r="RX72"/>
      <c r="RY72"/>
      <c r="RZ72"/>
      <c r="SA72"/>
      <c r="SB72"/>
      <c r="SC72"/>
      <c r="SD72"/>
      <c r="SE72"/>
      <c r="SF72"/>
      <c r="SG72"/>
      <c r="SH72"/>
      <c r="SI72"/>
      <c r="SJ72"/>
      <c r="SK72"/>
      <c r="SL72"/>
      <c r="SM72"/>
      <c r="SN72"/>
      <c r="SO72"/>
      <c r="SP72"/>
      <c r="SQ72"/>
      <c r="SR72"/>
      <c r="SS72"/>
      <c r="ST72"/>
      <c r="SU72"/>
      <c r="SV72"/>
      <c r="SW72"/>
      <c r="SX72"/>
      <c r="SY72"/>
      <c r="SZ72"/>
      <c r="TA72"/>
      <c r="TB72"/>
      <c r="TC72"/>
      <c r="TD72"/>
      <c r="TE72"/>
      <c r="TF72"/>
      <c r="TG72"/>
      <c r="TH72"/>
      <c r="TI72"/>
      <c r="TJ72"/>
      <c r="TK72"/>
      <c r="TL72"/>
      <c r="TM72"/>
      <c r="TN72"/>
      <c r="TO72"/>
      <c r="TP72"/>
      <c r="TQ72"/>
      <c r="TR72"/>
      <c r="TS72"/>
      <c r="TT72"/>
      <c r="TU72"/>
      <c r="TV72"/>
      <c r="TW72"/>
      <c r="TX72"/>
      <c r="TY72"/>
      <c r="TZ72"/>
      <c r="UA72"/>
      <c r="UB72"/>
      <c r="UC72"/>
      <c r="UD72"/>
      <c r="UE72"/>
      <c r="UF72"/>
      <c r="UG72"/>
      <c r="UH72"/>
      <c r="UI72"/>
      <c r="UJ72"/>
      <c r="UK72"/>
      <c r="UL72"/>
      <c r="UM72"/>
      <c r="UN72"/>
      <c r="UO72"/>
      <c r="UP72"/>
      <c r="UQ72"/>
      <c r="UR72"/>
      <c r="US72"/>
      <c r="UT72"/>
      <c r="UU72"/>
      <c r="UV72"/>
      <c r="UW72"/>
      <c r="UX72"/>
      <c r="UY72"/>
      <c r="UZ72"/>
      <c r="VA72"/>
      <c r="VB72"/>
      <c r="VC72"/>
      <c r="VD72"/>
      <c r="VE72"/>
      <c r="VF72"/>
      <c r="VG72"/>
      <c r="VH72"/>
      <c r="VI72"/>
      <c r="VJ72"/>
      <c r="VK72"/>
      <c r="VL72"/>
      <c r="VM72"/>
      <c r="VN72"/>
      <c r="VO72"/>
      <c r="VP72"/>
      <c r="VQ72"/>
      <c r="VR72"/>
      <c r="VS72"/>
      <c r="VT72"/>
      <c r="VU72"/>
      <c r="VV72"/>
      <c r="VW72"/>
      <c r="VX72"/>
      <c r="VY72"/>
      <c r="VZ72"/>
      <c r="WA72"/>
      <c r="WB72"/>
      <c r="WC72"/>
      <c r="WD72"/>
      <c r="WE72"/>
      <c r="WF72"/>
      <c r="WG72"/>
      <c r="WH72"/>
      <c r="WI72"/>
      <c r="WJ72"/>
      <c r="WK72"/>
      <c r="WL72"/>
      <c r="WM72"/>
      <c r="WN72"/>
      <c r="WO72"/>
      <c r="WP72"/>
      <c r="WQ72"/>
      <c r="WR72"/>
      <c r="WS72"/>
      <c r="WT72"/>
      <c r="WU72"/>
      <c r="WV72"/>
      <c r="WW72"/>
      <c r="WX72"/>
      <c r="WY72"/>
      <c r="WZ72"/>
      <c r="XA72"/>
      <c r="XB72"/>
      <c r="XC72"/>
      <c r="XD72"/>
      <c r="XE72"/>
      <c r="XF72"/>
      <c r="XG72"/>
      <c r="XH72"/>
      <c r="XI72"/>
      <c r="XJ72"/>
      <c r="XK72"/>
      <c r="XL72"/>
      <c r="XM72"/>
      <c r="XN72"/>
      <c r="XO72"/>
      <c r="XP72"/>
      <c r="XQ72"/>
      <c r="XR72"/>
      <c r="XS72"/>
      <c r="XT72"/>
      <c r="XU72"/>
      <c r="XV72"/>
      <c r="XW72"/>
      <c r="XX72"/>
      <c r="XY72"/>
      <c r="XZ72"/>
      <c r="YA72"/>
      <c r="YB72"/>
      <c r="YC72"/>
      <c r="YD72"/>
      <c r="YE72"/>
      <c r="YF72"/>
      <c r="YG72"/>
      <c r="YH72"/>
      <c r="YI72"/>
      <c r="YJ72"/>
      <c r="YK72"/>
      <c r="YL72"/>
      <c r="YM72"/>
      <c r="YN72"/>
      <c r="YO72"/>
      <c r="YP72"/>
      <c r="YQ72"/>
      <c r="YR72"/>
      <c r="YS72"/>
      <c r="YT72"/>
      <c r="YU72"/>
      <c r="YV72"/>
      <c r="YW72"/>
      <c r="YX72"/>
      <c r="YY72"/>
      <c r="YZ72"/>
      <c r="ZA72"/>
      <c r="ZB72"/>
      <c r="ZC72"/>
      <c r="ZD72"/>
      <c r="ZE72"/>
      <c r="ZF72"/>
      <c r="ZG72"/>
      <c r="ZH72"/>
      <c r="ZI72"/>
      <c r="ZJ72"/>
      <c r="ZK72"/>
      <c r="ZL72"/>
      <c r="ZM72"/>
      <c r="ZN72"/>
      <c r="ZO72"/>
      <c r="ZP72"/>
      <c r="ZQ72"/>
      <c r="ZR72"/>
      <c r="ZS72"/>
      <c r="ZT72"/>
      <c r="ZU72"/>
      <c r="ZV72"/>
      <c r="ZW72"/>
      <c r="ZX72"/>
      <c r="ZY72"/>
      <c r="ZZ72"/>
      <c r="AAA72"/>
      <c r="AAB72"/>
      <c r="AAC72"/>
      <c r="AAD72"/>
      <c r="AAE72"/>
      <c r="AAF72"/>
      <c r="AAG72"/>
      <c r="AAH72"/>
      <c r="AAI72"/>
      <c r="AAJ72"/>
      <c r="AAK72"/>
      <c r="AAL72"/>
      <c r="AAM72"/>
      <c r="AAN72"/>
      <c r="AAO72"/>
      <c r="AAP72"/>
      <c r="AAQ72"/>
      <c r="AAR72"/>
      <c r="AAS72"/>
      <c r="AAT72"/>
      <c r="AAU72"/>
      <c r="AAV72"/>
      <c r="AAW72"/>
      <c r="AAX72"/>
      <c r="AAY72"/>
      <c r="AAZ72"/>
      <c r="ABA72"/>
      <c r="ABB72"/>
      <c r="ABC72"/>
      <c r="ABD72"/>
      <c r="ABE72"/>
      <c r="ABF72"/>
      <c r="ABG72"/>
      <c r="ABH72"/>
      <c r="ABI72"/>
      <c r="ABJ72"/>
      <c r="ABK72"/>
      <c r="ABL72"/>
      <c r="ABM72"/>
      <c r="ABN72"/>
      <c r="ABO72"/>
      <c r="ABP72"/>
      <c r="ABQ72"/>
      <c r="ABR72"/>
      <c r="ABS72"/>
      <c r="ABT72"/>
      <c r="ABU72"/>
      <c r="ABV72"/>
      <c r="ABW72"/>
      <c r="ABX72"/>
      <c r="ABY72"/>
      <c r="ABZ72"/>
      <c r="ACA72"/>
      <c r="ACB72"/>
      <c r="ACC72"/>
      <c r="ACD72"/>
      <c r="ACE72"/>
      <c r="ACF72"/>
      <c r="ACG72"/>
      <c r="ACH72"/>
      <c r="ACI72"/>
      <c r="ACJ72"/>
      <c r="ACK72"/>
      <c r="ACL72"/>
      <c r="ACM72"/>
      <c r="ACN72"/>
      <c r="ACO72"/>
      <c r="ACP72"/>
      <c r="ACQ72"/>
      <c r="ACR72"/>
      <c r="ACS72"/>
      <c r="ACT72"/>
      <c r="ACU72"/>
      <c r="ACV72"/>
      <c r="ACW72"/>
      <c r="ACX72"/>
      <c r="ACY72"/>
      <c r="ACZ72"/>
      <c r="ADA72"/>
      <c r="ADB72"/>
      <c r="ADC72"/>
      <c r="ADD72"/>
      <c r="ADE72"/>
      <c r="ADF72"/>
      <c r="ADG72"/>
      <c r="ADH72"/>
      <c r="ADI72"/>
      <c r="ADJ72"/>
      <c r="ADK72"/>
      <c r="ADL72"/>
      <c r="ADM72"/>
      <c r="ADN72"/>
      <c r="ADO72"/>
      <c r="ADP72"/>
      <c r="ADQ72"/>
      <c r="ADR72"/>
      <c r="ADS72"/>
      <c r="ADT72"/>
      <c r="ADU72"/>
      <c r="ADV72"/>
      <c r="ADW72"/>
      <c r="ADX72"/>
      <c r="ADY72"/>
      <c r="ADZ72"/>
      <c r="AEA72"/>
      <c r="AEB72"/>
      <c r="AEC72"/>
      <c r="AED72"/>
      <c r="AEE72"/>
      <c r="AEF72"/>
      <c r="AEG72"/>
      <c r="AEH72"/>
      <c r="AEI72"/>
      <c r="AEJ72"/>
      <c r="AEK72"/>
      <c r="AEL72"/>
      <c r="AEM72"/>
      <c r="AEN72"/>
      <c r="AEO72"/>
      <c r="AEP72"/>
      <c r="AEQ72"/>
      <c r="AER72"/>
      <c r="AES72"/>
      <c r="AET72"/>
      <c r="AEU72"/>
      <c r="AEV72"/>
      <c r="AEW72"/>
      <c r="AEX72"/>
      <c r="AEY72"/>
      <c r="AEZ72"/>
      <c r="AFA72"/>
      <c r="AFB72"/>
      <c r="AFC72"/>
      <c r="AFD72"/>
      <c r="AFE72"/>
      <c r="AFF72"/>
      <c r="AFG72"/>
      <c r="AFH72"/>
      <c r="AFI72"/>
      <c r="AFJ72"/>
      <c r="AFK72"/>
      <c r="AFL72"/>
      <c r="AFM72"/>
      <c r="AFN72"/>
      <c r="AFO72"/>
      <c r="AFP72"/>
      <c r="AFQ72"/>
      <c r="AFR72"/>
      <c r="AFS72"/>
      <c r="AFT72"/>
      <c r="AFU72"/>
      <c r="AFV72"/>
      <c r="AFW72"/>
      <c r="AFX72"/>
      <c r="AFY72"/>
      <c r="AFZ72"/>
      <c r="AGA72"/>
      <c r="AGB72"/>
      <c r="AGC72"/>
      <c r="AGD72"/>
      <c r="AGE72"/>
      <c r="AGF72"/>
      <c r="AGG72"/>
      <c r="AGH72"/>
      <c r="AGI72"/>
      <c r="AGJ72"/>
      <c r="AGK72"/>
      <c r="AGL72"/>
      <c r="AGM72"/>
      <c r="AGN72"/>
      <c r="AGO72"/>
      <c r="AGP72"/>
      <c r="AGQ72"/>
      <c r="AGR72"/>
      <c r="AGS72"/>
      <c r="AGT72"/>
      <c r="AGU72"/>
      <c r="AGV72"/>
      <c r="AGW72"/>
      <c r="AGX72"/>
      <c r="AGY72"/>
      <c r="AGZ72"/>
      <c r="AHA72"/>
      <c r="AHB72"/>
      <c r="AHC72"/>
      <c r="AHD72"/>
      <c r="AHE72"/>
      <c r="AHF72"/>
      <c r="AHG72"/>
      <c r="AHH72"/>
      <c r="AHI72"/>
      <c r="AHJ72"/>
      <c r="AHK72"/>
      <c r="AHL72"/>
      <c r="AHM72"/>
      <c r="AHN72"/>
      <c r="AHO72"/>
      <c r="AHP72"/>
      <c r="AHQ72"/>
      <c r="AHR72"/>
      <c r="AHS72"/>
      <c r="AHT72"/>
      <c r="AHU72"/>
      <c r="AHV72"/>
      <c r="AHW72"/>
      <c r="AHX72"/>
      <c r="AHY72"/>
      <c r="AHZ72"/>
      <c r="AIA72"/>
      <c r="AIB72"/>
      <c r="AIC72"/>
      <c r="AID72"/>
      <c r="AIE72"/>
      <c r="AIF72"/>
      <c r="AIG72"/>
      <c r="AIH72"/>
      <c r="AII72"/>
      <c r="AIJ72"/>
      <c r="AIK72"/>
      <c r="AIL72"/>
      <c r="AIM72"/>
      <c r="AIN72"/>
      <c r="AIO72"/>
      <c r="AIP72"/>
      <c r="AIQ72"/>
      <c r="AIR72"/>
      <c r="AIS72"/>
      <c r="AIT72"/>
      <c r="AIU72"/>
      <c r="AIV72"/>
      <c r="AIW72"/>
      <c r="AIX72"/>
      <c r="AIY72"/>
      <c r="AIZ72"/>
      <c r="AJA72"/>
      <c r="AJB72"/>
      <c r="AJC72"/>
      <c r="AJD72"/>
      <c r="AJE72"/>
      <c r="AJF72"/>
      <c r="AJG72"/>
      <c r="AJH72"/>
      <c r="AJI72"/>
      <c r="AJJ72"/>
      <c r="AJK72"/>
      <c r="AJL72"/>
      <c r="AJM72"/>
      <c r="AJN72"/>
      <c r="AJO72"/>
      <c r="AJP72"/>
      <c r="AJQ72"/>
      <c r="AJR72"/>
      <c r="AJS72"/>
      <c r="AJT72"/>
      <c r="AJU72"/>
      <c r="AJV72"/>
      <c r="AJW72"/>
    </row>
    <row r="73" spans="1:962">
      <c r="A73" s="171"/>
      <c r="B73" s="147"/>
      <c r="C73" s="148"/>
      <c r="D73" s="149"/>
      <c r="E73" s="244">
        <v>44294</v>
      </c>
      <c r="F73" s="137">
        <v>2</v>
      </c>
      <c r="G73" s="137">
        <v>3</v>
      </c>
      <c r="H73" s="137"/>
      <c r="I73" s="169">
        <f t="shared" si="3"/>
        <v>5</v>
      </c>
      <c r="J73" s="141" t="str">
        <f t="shared" si="4"/>
        <v/>
      </c>
      <c r="K73" s="173">
        <v>14</v>
      </c>
      <c r="L73" s="180">
        <v>1</v>
      </c>
      <c r="M73" s="176" t="str">
        <f t="shared" si="6"/>
        <v>14:00</v>
      </c>
      <c r="N73" s="186" t="str">
        <f t="shared" si="5"/>
        <v/>
      </c>
      <c r="O73" s="177" t="str">
        <f t="shared" si="7"/>
        <v/>
      </c>
      <c r="P73" s="182"/>
      <c r="Q73" s="239"/>
      <c r="R73" s="239"/>
      <c r="S73" s="239"/>
      <c r="T73" s="239"/>
      <c r="U73" s="239"/>
      <c r="V73" s="239"/>
      <c r="W73" s="239"/>
      <c r="X73" s="239"/>
      <c r="Y73" s="239"/>
      <c r="Z73" s="239"/>
      <c r="AA73" s="239"/>
      <c r="AB73" s="239"/>
      <c r="AC73" s="239"/>
      <c r="AD73" s="239"/>
      <c r="AE73" s="239"/>
      <c r="AF73" s="239"/>
      <c r="AG73" s="239"/>
      <c r="AH73" s="239"/>
      <c r="AI73" s="239"/>
      <c r="AJ73" s="239"/>
      <c r="AK73" s="239"/>
      <c r="AL73" s="239"/>
      <c r="AM73" s="239"/>
      <c r="AN73" s="239"/>
      <c r="AO73" s="239"/>
      <c r="AP73" s="135"/>
      <c r="AQ73" s="135"/>
      <c r="AR73" s="135"/>
      <c r="AS73" s="135"/>
      <c r="AT73" s="135"/>
      <c r="AU73" s="135"/>
      <c r="AV73" s="135"/>
      <c r="AW73" s="135"/>
      <c r="AX73" s="135"/>
      <c r="AY73" s="135"/>
      <c r="AZ73" s="135"/>
      <c r="BA73" s="135"/>
      <c r="BB73" s="135"/>
      <c r="BC73" s="135"/>
      <c r="BD73" s="135"/>
      <c r="BE73" s="135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  <c r="ID73"/>
      <c r="IE73"/>
      <c r="IF73"/>
      <c r="IG73"/>
      <c r="IH73"/>
      <c r="II73"/>
      <c r="IJ73"/>
      <c r="IK73"/>
      <c r="IL73"/>
      <c r="IM73"/>
      <c r="IN73"/>
      <c r="IO73"/>
      <c r="IP73"/>
      <c r="IQ73"/>
      <c r="IR73"/>
      <c r="IS73"/>
      <c r="IT73"/>
      <c r="IU73"/>
      <c r="IV73"/>
      <c r="IW73"/>
      <c r="IX73"/>
      <c r="IY73"/>
      <c r="IZ73"/>
      <c r="JA73"/>
      <c r="JB73"/>
      <c r="JC73"/>
      <c r="JD73"/>
      <c r="JE73"/>
      <c r="JF73"/>
      <c r="JG73"/>
      <c r="JH73"/>
      <c r="JI73"/>
      <c r="JJ73"/>
      <c r="JK73"/>
      <c r="JL73"/>
      <c r="JM73"/>
      <c r="JN73"/>
      <c r="JO73"/>
      <c r="JP73"/>
      <c r="JQ73"/>
      <c r="JR73"/>
      <c r="JS73"/>
      <c r="JT73"/>
      <c r="JU73"/>
      <c r="JV73"/>
      <c r="JW73"/>
      <c r="JX73"/>
      <c r="JY73"/>
      <c r="JZ73"/>
      <c r="KA73"/>
      <c r="KB73"/>
      <c r="KC73"/>
      <c r="KD73"/>
      <c r="KE73"/>
      <c r="KF73"/>
      <c r="KG73"/>
      <c r="KH73"/>
      <c r="KI73"/>
      <c r="KJ73"/>
      <c r="KK73"/>
      <c r="KL73"/>
      <c r="KM73"/>
      <c r="KN73"/>
      <c r="KO73"/>
      <c r="KP73"/>
      <c r="KQ73"/>
      <c r="KR73"/>
      <c r="KS73"/>
      <c r="KT73"/>
      <c r="KU73"/>
      <c r="KV73"/>
      <c r="KW73"/>
      <c r="KX73"/>
      <c r="KY73"/>
      <c r="KZ73"/>
      <c r="LA73"/>
      <c r="LB73"/>
      <c r="LC73"/>
      <c r="LD73"/>
      <c r="LE73"/>
      <c r="LF73"/>
      <c r="LG73"/>
      <c r="LH73"/>
      <c r="LI73"/>
      <c r="LJ73"/>
      <c r="LK73"/>
      <c r="LL73"/>
      <c r="LM73"/>
      <c r="LN73"/>
      <c r="LO73"/>
      <c r="LP73"/>
      <c r="LQ73"/>
      <c r="LR73"/>
      <c r="LS73"/>
      <c r="LT73"/>
      <c r="LU73"/>
      <c r="LV73"/>
      <c r="LW73"/>
      <c r="LX73"/>
      <c r="LY73"/>
      <c r="LZ73"/>
      <c r="MA73"/>
      <c r="MB73"/>
      <c r="MC73"/>
      <c r="MD73"/>
      <c r="ME73"/>
      <c r="MF73"/>
      <c r="MG73"/>
      <c r="MH73"/>
      <c r="MI73"/>
      <c r="MJ73"/>
      <c r="MK73"/>
      <c r="ML73"/>
      <c r="MM73"/>
      <c r="MN73"/>
      <c r="MO73"/>
      <c r="MP73"/>
      <c r="MQ73"/>
      <c r="MR73"/>
      <c r="MS73"/>
      <c r="MT73"/>
      <c r="MU73"/>
      <c r="MV73"/>
      <c r="MW73"/>
      <c r="MX73"/>
      <c r="MY73"/>
      <c r="MZ73"/>
      <c r="NA73"/>
      <c r="NB73"/>
      <c r="NC73"/>
      <c r="ND73"/>
      <c r="NE73"/>
      <c r="NF73"/>
      <c r="NG73"/>
      <c r="NH73"/>
      <c r="NI73"/>
      <c r="NJ73"/>
      <c r="NK73"/>
      <c r="NL73"/>
      <c r="NM73"/>
      <c r="NN73"/>
      <c r="NO73"/>
      <c r="NP73"/>
      <c r="NQ73"/>
      <c r="NR73"/>
      <c r="NS73"/>
      <c r="NT73"/>
      <c r="NU73"/>
      <c r="NV73"/>
      <c r="NW73"/>
      <c r="NX73"/>
      <c r="NY73"/>
      <c r="NZ73"/>
      <c r="OA73"/>
      <c r="OB73"/>
      <c r="OC73"/>
      <c r="OD73"/>
      <c r="OE73"/>
      <c r="OF73"/>
      <c r="OG73"/>
      <c r="OH73"/>
      <c r="OI73"/>
      <c r="OJ73"/>
      <c r="OK73"/>
      <c r="OL73"/>
      <c r="OM73"/>
      <c r="ON73"/>
      <c r="OO73"/>
      <c r="OP73"/>
      <c r="OQ73"/>
      <c r="OR73"/>
      <c r="OS73"/>
      <c r="OT73"/>
      <c r="OU73"/>
      <c r="OV73"/>
      <c r="OW73"/>
      <c r="OX73"/>
      <c r="OY73"/>
      <c r="OZ73"/>
      <c r="PA73"/>
      <c r="PB73"/>
      <c r="PC73"/>
      <c r="PD73"/>
      <c r="PE73"/>
      <c r="PF73"/>
      <c r="PG73"/>
      <c r="PH73"/>
      <c r="PI73"/>
      <c r="PJ73"/>
      <c r="PK73"/>
      <c r="PL73"/>
      <c r="PM73"/>
      <c r="PN73"/>
      <c r="PO73"/>
      <c r="PP73"/>
      <c r="PQ73"/>
      <c r="PR73"/>
      <c r="PS73"/>
      <c r="PT73"/>
      <c r="PU73"/>
      <c r="PV73"/>
      <c r="PW73"/>
      <c r="PX73"/>
      <c r="PY73"/>
      <c r="PZ73"/>
      <c r="QA73"/>
      <c r="QB73"/>
      <c r="QC73"/>
      <c r="QD73"/>
      <c r="QE73"/>
      <c r="QF73"/>
      <c r="QG73"/>
      <c r="QH73"/>
      <c r="QI73"/>
      <c r="QJ73"/>
      <c r="QK73"/>
      <c r="QL73"/>
      <c r="QM73"/>
      <c r="QN73"/>
      <c r="QO73"/>
      <c r="QP73"/>
      <c r="QQ73"/>
      <c r="QR73"/>
      <c r="QS73"/>
      <c r="QT73"/>
      <c r="QU73"/>
      <c r="QV73"/>
      <c r="QW73"/>
      <c r="QX73"/>
      <c r="QY73"/>
      <c r="QZ73"/>
      <c r="RA73"/>
      <c r="RB73"/>
      <c r="RC73"/>
      <c r="RD73"/>
      <c r="RE73"/>
      <c r="RF73"/>
      <c r="RG73"/>
      <c r="RH73"/>
      <c r="RI73"/>
      <c r="RJ73"/>
      <c r="RK73"/>
      <c r="RL73"/>
      <c r="RM73"/>
      <c r="RN73"/>
      <c r="RO73"/>
      <c r="RP73"/>
      <c r="RQ73"/>
      <c r="RR73"/>
      <c r="RS73"/>
      <c r="RT73"/>
      <c r="RU73"/>
      <c r="RV73"/>
      <c r="RW73"/>
      <c r="RX73"/>
      <c r="RY73"/>
      <c r="RZ73"/>
      <c r="SA73"/>
      <c r="SB73"/>
      <c r="SC73"/>
      <c r="SD73"/>
      <c r="SE73"/>
      <c r="SF73"/>
      <c r="SG73"/>
      <c r="SH73"/>
      <c r="SI73"/>
      <c r="SJ73"/>
      <c r="SK73"/>
      <c r="SL73"/>
      <c r="SM73"/>
      <c r="SN73"/>
      <c r="SO73"/>
      <c r="SP73"/>
      <c r="SQ73"/>
      <c r="SR73"/>
      <c r="SS73"/>
      <c r="ST73"/>
      <c r="SU73"/>
      <c r="SV73"/>
      <c r="SW73"/>
      <c r="SX73"/>
      <c r="SY73"/>
      <c r="SZ73"/>
      <c r="TA73"/>
      <c r="TB73"/>
      <c r="TC73"/>
      <c r="TD73"/>
      <c r="TE73"/>
      <c r="TF73"/>
      <c r="TG73"/>
      <c r="TH73"/>
      <c r="TI73"/>
      <c r="TJ73"/>
      <c r="TK73"/>
      <c r="TL73"/>
      <c r="TM73"/>
      <c r="TN73"/>
      <c r="TO73"/>
      <c r="TP73"/>
      <c r="TQ73"/>
      <c r="TR73"/>
      <c r="TS73"/>
      <c r="TT73"/>
      <c r="TU73"/>
      <c r="TV73"/>
      <c r="TW73"/>
      <c r="TX73"/>
      <c r="TY73"/>
      <c r="TZ73"/>
      <c r="UA73"/>
      <c r="UB73"/>
      <c r="UC73"/>
      <c r="UD73"/>
      <c r="UE73"/>
      <c r="UF73"/>
      <c r="UG73"/>
      <c r="UH73"/>
      <c r="UI73"/>
      <c r="UJ73"/>
      <c r="UK73"/>
      <c r="UL73"/>
      <c r="UM73"/>
      <c r="UN73"/>
      <c r="UO73"/>
      <c r="UP73"/>
      <c r="UQ73"/>
      <c r="UR73"/>
      <c r="US73"/>
      <c r="UT73"/>
      <c r="UU73"/>
      <c r="UV73"/>
      <c r="UW73"/>
      <c r="UX73"/>
      <c r="UY73"/>
      <c r="UZ73"/>
      <c r="VA73"/>
      <c r="VB73"/>
      <c r="VC73"/>
      <c r="VD73"/>
      <c r="VE73"/>
      <c r="VF73"/>
      <c r="VG73"/>
      <c r="VH73"/>
      <c r="VI73"/>
      <c r="VJ73"/>
      <c r="VK73"/>
      <c r="VL73"/>
      <c r="VM73"/>
      <c r="VN73"/>
      <c r="VO73"/>
      <c r="VP73"/>
      <c r="VQ73"/>
      <c r="VR73"/>
      <c r="VS73"/>
      <c r="VT73"/>
      <c r="VU73"/>
      <c r="VV73"/>
      <c r="VW73"/>
      <c r="VX73"/>
      <c r="VY73"/>
      <c r="VZ73"/>
      <c r="WA73"/>
      <c r="WB73"/>
      <c r="WC73"/>
      <c r="WD73"/>
      <c r="WE73"/>
      <c r="WF73"/>
      <c r="WG73"/>
      <c r="WH73"/>
      <c r="WI73"/>
      <c r="WJ73"/>
      <c r="WK73"/>
      <c r="WL73"/>
      <c r="WM73"/>
      <c r="WN73"/>
      <c r="WO73"/>
      <c r="WP73"/>
      <c r="WQ73"/>
      <c r="WR73"/>
      <c r="WS73"/>
      <c r="WT73"/>
      <c r="WU73"/>
      <c r="WV73"/>
      <c r="WW73"/>
      <c r="WX73"/>
      <c r="WY73"/>
      <c r="WZ73"/>
      <c r="XA73"/>
      <c r="XB73"/>
      <c r="XC73"/>
      <c r="XD73"/>
      <c r="XE73"/>
      <c r="XF73"/>
      <c r="XG73"/>
      <c r="XH73"/>
      <c r="XI73"/>
      <c r="XJ73"/>
      <c r="XK73"/>
      <c r="XL73"/>
      <c r="XM73"/>
      <c r="XN73"/>
      <c r="XO73"/>
      <c r="XP73"/>
      <c r="XQ73"/>
      <c r="XR73"/>
      <c r="XS73"/>
      <c r="XT73"/>
      <c r="XU73"/>
      <c r="XV73"/>
      <c r="XW73"/>
      <c r="XX73"/>
      <c r="XY73"/>
      <c r="XZ73"/>
      <c r="YA73"/>
      <c r="YB73"/>
      <c r="YC73"/>
      <c r="YD73"/>
      <c r="YE73"/>
      <c r="YF73"/>
      <c r="YG73"/>
      <c r="YH73"/>
      <c r="YI73"/>
      <c r="YJ73"/>
      <c r="YK73"/>
      <c r="YL73"/>
      <c r="YM73"/>
      <c r="YN73"/>
      <c r="YO73"/>
      <c r="YP73"/>
      <c r="YQ73"/>
      <c r="YR73"/>
      <c r="YS73"/>
      <c r="YT73"/>
      <c r="YU73"/>
      <c r="YV73"/>
      <c r="YW73"/>
      <c r="YX73"/>
      <c r="YY73"/>
      <c r="YZ73"/>
      <c r="ZA73"/>
      <c r="ZB73"/>
      <c r="ZC73"/>
      <c r="ZD73"/>
      <c r="ZE73"/>
      <c r="ZF73"/>
      <c r="ZG73"/>
      <c r="ZH73"/>
      <c r="ZI73"/>
      <c r="ZJ73"/>
      <c r="ZK73"/>
      <c r="ZL73"/>
      <c r="ZM73"/>
      <c r="ZN73"/>
      <c r="ZO73"/>
      <c r="ZP73"/>
      <c r="ZQ73"/>
      <c r="ZR73"/>
      <c r="ZS73"/>
      <c r="ZT73"/>
      <c r="ZU73"/>
      <c r="ZV73"/>
      <c r="ZW73"/>
      <c r="ZX73"/>
      <c r="ZY73"/>
      <c r="ZZ73"/>
      <c r="AAA73"/>
      <c r="AAB73"/>
      <c r="AAC73"/>
      <c r="AAD73"/>
      <c r="AAE73"/>
      <c r="AAF73"/>
      <c r="AAG73"/>
      <c r="AAH73"/>
      <c r="AAI73"/>
      <c r="AAJ73"/>
      <c r="AAK73"/>
      <c r="AAL73"/>
      <c r="AAM73"/>
      <c r="AAN73"/>
      <c r="AAO73"/>
      <c r="AAP73"/>
      <c r="AAQ73"/>
      <c r="AAR73"/>
      <c r="AAS73"/>
      <c r="AAT73"/>
      <c r="AAU73"/>
      <c r="AAV73"/>
      <c r="AAW73"/>
      <c r="AAX73"/>
      <c r="AAY73"/>
      <c r="AAZ73"/>
      <c r="ABA73"/>
      <c r="ABB73"/>
      <c r="ABC73"/>
      <c r="ABD73"/>
      <c r="ABE73"/>
      <c r="ABF73"/>
      <c r="ABG73"/>
      <c r="ABH73"/>
      <c r="ABI73"/>
      <c r="ABJ73"/>
      <c r="ABK73"/>
      <c r="ABL73"/>
      <c r="ABM73"/>
      <c r="ABN73"/>
      <c r="ABO73"/>
      <c r="ABP73"/>
      <c r="ABQ73"/>
      <c r="ABR73"/>
      <c r="ABS73"/>
      <c r="ABT73"/>
      <c r="ABU73"/>
      <c r="ABV73"/>
      <c r="ABW73"/>
      <c r="ABX73"/>
      <c r="ABY73"/>
      <c r="ABZ73"/>
      <c r="ACA73"/>
      <c r="ACB73"/>
      <c r="ACC73"/>
      <c r="ACD73"/>
      <c r="ACE73"/>
      <c r="ACF73"/>
      <c r="ACG73"/>
      <c r="ACH73"/>
      <c r="ACI73"/>
      <c r="ACJ73"/>
      <c r="ACK73"/>
      <c r="ACL73"/>
      <c r="ACM73"/>
      <c r="ACN73"/>
      <c r="ACO73"/>
      <c r="ACP73"/>
      <c r="ACQ73"/>
      <c r="ACR73"/>
      <c r="ACS73"/>
      <c r="ACT73"/>
      <c r="ACU73"/>
      <c r="ACV73"/>
      <c r="ACW73"/>
      <c r="ACX73"/>
      <c r="ACY73"/>
      <c r="ACZ73"/>
      <c r="ADA73"/>
      <c r="ADB73"/>
      <c r="ADC73"/>
      <c r="ADD73"/>
      <c r="ADE73"/>
      <c r="ADF73"/>
      <c r="ADG73"/>
      <c r="ADH73"/>
      <c r="ADI73"/>
      <c r="ADJ73"/>
      <c r="ADK73"/>
      <c r="ADL73"/>
      <c r="ADM73"/>
      <c r="ADN73"/>
      <c r="ADO73"/>
      <c r="ADP73"/>
      <c r="ADQ73"/>
      <c r="ADR73"/>
      <c r="ADS73"/>
      <c r="ADT73"/>
      <c r="ADU73"/>
      <c r="ADV73"/>
      <c r="ADW73"/>
      <c r="ADX73"/>
      <c r="ADY73"/>
      <c r="ADZ73"/>
      <c r="AEA73"/>
      <c r="AEB73"/>
      <c r="AEC73"/>
      <c r="AED73"/>
      <c r="AEE73"/>
      <c r="AEF73"/>
      <c r="AEG73"/>
      <c r="AEH73"/>
      <c r="AEI73"/>
      <c r="AEJ73"/>
      <c r="AEK73"/>
      <c r="AEL73"/>
      <c r="AEM73"/>
      <c r="AEN73"/>
      <c r="AEO73"/>
      <c r="AEP73"/>
      <c r="AEQ73"/>
      <c r="AER73"/>
      <c r="AES73"/>
      <c r="AET73"/>
      <c r="AEU73"/>
      <c r="AEV73"/>
      <c r="AEW73"/>
      <c r="AEX73"/>
      <c r="AEY73"/>
      <c r="AEZ73"/>
      <c r="AFA73"/>
      <c r="AFB73"/>
      <c r="AFC73"/>
      <c r="AFD73"/>
      <c r="AFE73"/>
      <c r="AFF73"/>
      <c r="AFG73"/>
      <c r="AFH73"/>
      <c r="AFI73"/>
      <c r="AFJ73"/>
      <c r="AFK73"/>
      <c r="AFL73"/>
      <c r="AFM73"/>
      <c r="AFN73"/>
      <c r="AFO73"/>
      <c r="AFP73"/>
      <c r="AFQ73"/>
      <c r="AFR73"/>
      <c r="AFS73"/>
      <c r="AFT73"/>
      <c r="AFU73"/>
      <c r="AFV73"/>
      <c r="AFW73"/>
      <c r="AFX73"/>
      <c r="AFY73"/>
      <c r="AFZ73"/>
      <c r="AGA73"/>
      <c r="AGB73"/>
      <c r="AGC73"/>
      <c r="AGD73"/>
      <c r="AGE73"/>
      <c r="AGF73"/>
      <c r="AGG73"/>
      <c r="AGH73"/>
      <c r="AGI73"/>
      <c r="AGJ73"/>
      <c r="AGK73"/>
      <c r="AGL73"/>
      <c r="AGM73"/>
      <c r="AGN73"/>
      <c r="AGO73"/>
      <c r="AGP73"/>
      <c r="AGQ73"/>
      <c r="AGR73"/>
      <c r="AGS73"/>
      <c r="AGT73"/>
      <c r="AGU73"/>
      <c r="AGV73"/>
      <c r="AGW73"/>
      <c r="AGX73"/>
      <c r="AGY73"/>
      <c r="AGZ73"/>
      <c r="AHA73"/>
      <c r="AHB73"/>
      <c r="AHC73"/>
      <c r="AHD73"/>
      <c r="AHE73"/>
      <c r="AHF73"/>
      <c r="AHG73"/>
      <c r="AHH73"/>
      <c r="AHI73"/>
      <c r="AHJ73"/>
      <c r="AHK73"/>
      <c r="AHL73"/>
      <c r="AHM73"/>
      <c r="AHN73"/>
      <c r="AHO73"/>
      <c r="AHP73"/>
      <c r="AHQ73"/>
      <c r="AHR73"/>
      <c r="AHS73"/>
      <c r="AHT73"/>
      <c r="AHU73"/>
      <c r="AHV73"/>
      <c r="AHW73"/>
      <c r="AHX73"/>
      <c r="AHY73"/>
      <c r="AHZ73"/>
      <c r="AIA73"/>
      <c r="AIB73"/>
      <c r="AIC73"/>
      <c r="AID73"/>
      <c r="AIE73"/>
      <c r="AIF73"/>
      <c r="AIG73"/>
      <c r="AIH73"/>
      <c r="AII73"/>
      <c r="AIJ73"/>
      <c r="AIK73"/>
      <c r="AIL73"/>
      <c r="AIM73"/>
      <c r="AIN73"/>
      <c r="AIO73"/>
      <c r="AIP73"/>
      <c r="AIQ73"/>
      <c r="AIR73"/>
      <c r="AIS73"/>
      <c r="AIT73"/>
      <c r="AIU73"/>
      <c r="AIV73"/>
      <c r="AIW73"/>
      <c r="AIX73"/>
      <c r="AIY73"/>
      <c r="AIZ73"/>
      <c r="AJA73"/>
      <c r="AJB73"/>
      <c r="AJC73"/>
      <c r="AJD73"/>
      <c r="AJE73"/>
      <c r="AJF73"/>
      <c r="AJG73"/>
      <c r="AJH73"/>
      <c r="AJI73"/>
      <c r="AJJ73"/>
      <c r="AJK73"/>
      <c r="AJL73"/>
      <c r="AJM73"/>
      <c r="AJN73"/>
      <c r="AJO73"/>
      <c r="AJP73"/>
      <c r="AJQ73"/>
      <c r="AJR73"/>
      <c r="AJS73"/>
      <c r="AJT73"/>
      <c r="AJU73"/>
      <c r="AJV73"/>
      <c r="AJW73"/>
    </row>
    <row r="74" spans="1:962">
      <c r="A74" s="171"/>
      <c r="B74" s="147"/>
      <c r="C74" s="148"/>
      <c r="D74" s="149"/>
      <c r="E74" s="244">
        <v>44328</v>
      </c>
      <c r="F74" s="137">
        <v>1</v>
      </c>
      <c r="G74" s="137"/>
      <c r="H74" s="137"/>
      <c r="I74" s="169">
        <f t="shared" si="3"/>
        <v>1</v>
      </c>
      <c r="J74" s="141" t="str">
        <f t="shared" si="4"/>
        <v/>
      </c>
      <c r="K74" s="173">
        <v>14</v>
      </c>
      <c r="L74" s="180">
        <v>1</v>
      </c>
      <c r="M74" s="176" t="str">
        <f t="shared" si="6"/>
        <v>14:00</v>
      </c>
      <c r="N74" s="186" t="str">
        <f t="shared" si="5"/>
        <v/>
      </c>
      <c r="O74" s="177" t="str">
        <f t="shared" si="7"/>
        <v/>
      </c>
      <c r="P74" s="182"/>
      <c r="Q74" s="239"/>
      <c r="R74" s="239"/>
      <c r="S74" s="239"/>
      <c r="T74" s="239"/>
      <c r="U74" s="239"/>
      <c r="V74" s="239"/>
      <c r="W74" s="239"/>
      <c r="X74" s="239"/>
      <c r="Y74" s="239"/>
      <c r="Z74" s="239"/>
      <c r="AA74" s="239"/>
      <c r="AB74" s="239"/>
      <c r="AC74" s="239"/>
      <c r="AD74" s="239"/>
      <c r="AE74" s="239"/>
      <c r="AF74" s="239"/>
      <c r="AG74" s="239"/>
      <c r="AH74" s="239"/>
      <c r="AI74" s="239"/>
      <c r="AJ74" s="239"/>
      <c r="AK74" s="239"/>
      <c r="AL74" s="239"/>
      <c r="AM74" s="239"/>
      <c r="AN74" s="239"/>
      <c r="AO74" s="239"/>
      <c r="AP74" s="135"/>
      <c r="AQ74" s="135"/>
      <c r="AR74" s="135"/>
      <c r="AS74" s="135"/>
      <c r="AT74" s="135"/>
      <c r="AU74" s="135"/>
      <c r="AV74" s="135"/>
      <c r="AW74" s="135"/>
      <c r="AX74" s="135"/>
      <c r="AY74" s="135"/>
      <c r="AZ74" s="135"/>
      <c r="BA74" s="135"/>
      <c r="BB74" s="135"/>
      <c r="BC74" s="135"/>
      <c r="BD74" s="135"/>
      <c r="BE74" s="135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N74"/>
      <c r="IO74"/>
      <c r="IP74"/>
      <c r="IQ74"/>
      <c r="IR74"/>
      <c r="IS74"/>
      <c r="IT74"/>
      <c r="IU74"/>
      <c r="IV74"/>
      <c r="IW74"/>
      <c r="IX74"/>
      <c r="IY74"/>
      <c r="IZ74"/>
      <c r="JA74"/>
      <c r="JB74"/>
      <c r="JC74"/>
      <c r="JD74"/>
      <c r="JE74"/>
      <c r="JF74"/>
      <c r="JG74"/>
      <c r="JH74"/>
      <c r="JI74"/>
      <c r="JJ74"/>
      <c r="JK74"/>
      <c r="JL74"/>
      <c r="JM74"/>
      <c r="JN74"/>
      <c r="JO74"/>
      <c r="JP74"/>
      <c r="JQ74"/>
      <c r="JR74"/>
      <c r="JS74"/>
      <c r="JT74"/>
      <c r="JU74"/>
      <c r="JV74"/>
      <c r="JW74"/>
      <c r="JX74"/>
      <c r="JY74"/>
      <c r="JZ74"/>
      <c r="KA74"/>
      <c r="KB74"/>
      <c r="KC74"/>
      <c r="KD74"/>
      <c r="KE74"/>
      <c r="KF74"/>
      <c r="KG74"/>
      <c r="KH74"/>
      <c r="KI74"/>
      <c r="KJ74"/>
      <c r="KK74"/>
      <c r="KL74"/>
      <c r="KM74"/>
      <c r="KN74"/>
      <c r="KO74"/>
      <c r="KP74"/>
      <c r="KQ74"/>
      <c r="KR74"/>
      <c r="KS74"/>
      <c r="KT74"/>
      <c r="KU74"/>
      <c r="KV74"/>
      <c r="KW74"/>
      <c r="KX74"/>
      <c r="KY74"/>
      <c r="KZ74"/>
      <c r="LA74"/>
      <c r="LB74"/>
      <c r="LC74"/>
      <c r="LD74"/>
      <c r="LE74"/>
      <c r="LF74"/>
      <c r="LG74"/>
      <c r="LH74"/>
      <c r="LI74"/>
      <c r="LJ74"/>
      <c r="LK74"/>
      <c r="LL74"/>
      <c r="LM74"/>
      <c r="LN74"/>
      <c r="LO74"/>
      <c r="LP74"/>
      <c r="LQ74"/>
      <c r="LR74"/>
      <c r="LS74"/>
      <c r="LT74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  <c r="MP74"/>
      <c r="MQ74"/>
      <c r="MR74"/>
      <c r="MS74"/>
      <c r="MT74"/>
      <c r="MU74"/>
      <c r="MV74"/>
      <c r="MW74"/>
      <c r="MX74"/>
      <c r="MY74"/>
      <c r="MZ74"/>
      <c r="NA74"/>
      <c r="NB74"/>
      <c r="NC74"/>
      <c r="ND74"/>
      <c r="NE74"/>
      <c r="NF74"/>
      <c r="NG74"/>
      <c r="NH74"/>
      <c r="NI74"/>
      <c r="NJ74"/>
      <c r="NK74"/>
      <c r="NL74"/>
      <c r="NM74"/>
      <c r="NN74"/>
      <c r="NO74"/>
      <c r="NP74"/>
      <c r="NQ74"/>
      <c r="NR74"/>
      <c r="NS74"/>
      <c r="NT74"/>
      <c r="NU74"/>
      <c r="NV74"/>
      <c r="NW74"/>
      <c r="NX74"/>
      <c r="NY74"/>
      <c r="NZ74"/>
      <c r="OA74"/>
      <c r="OB74"/>
      <c r="OC74"/>
      <c r="OD74"/>
      <c r="OE74"/>
      <c r="OF74"/>
      <c r="OG74"/>
      <c r="OH74"/>
      <c r="OI74"/>
      <c r="OJ74"/>
      <c r="OK74"/>
      <c r="OL74"/>
      <c r="OM74"/>
      <c r="ON74"/>
      <c r="OO74"/>
      <c r="OP74"/>
      <c r="OQ74"/>
      <c r="OR74"/>
      <c r="OS74"/>
      <c r="OT74"/>
      <c r="OU74"/>
      <c r="OV74"/>
      <c r="OW74"/>
      <c r="OX74"/>
      <c r="OY74"/>
      <c r="OZ74"/>
      <c r="PA74"/>
      <c r="PB74"/>
      <c r="PC74"/>
      <c r="PD74"/>
      <c r="PE74"/>
      <c r="PF74"/>
      <c r="PG74"/>
      <c r="PH74"/>
      <c r="PI74"/>
      <c r="PJ74"/>
      <c r="PK74"/>
      <c r="PL74"/>
      <c r="PM74"/>
      <c r="PN74"/>
      <c r="PO74"/>
      <c r="PP74"/>
      <c r="PQ74"/>
      <c r="PR74"/>
      <c r="PS74"/>
      <c r="PT74"/>
      <c r="PU74"/>
      <c r="PV74"/>
      <c r="PW74"/>
      <c r="PX74"/>
      <c r="PY74"/>
      <c r="PZ74"/>
      <c r="QA74"/>
      <c r="QB74"/>
      <c r="QC74"/>
      <c r="QD74"/>
      <c r="QE74"/>
      <c r="QF74"/>
      <c r="QG74"/>
      <c r="QH74"/>
      <c r="QI74"/>
      <c r="QJ74"/>
      <c r="QK74"/>
      <c r="QL74"/>
      <c r="QM74"/>
      <c r="QN74"/>
      <c r="QO74"/>
      <c r="QP74"/>
      <c r="QQ74"/>
      <c r="QR74"/>
      <c r="QS74"/>
      <c r="QT74"/>
      <c r="QU74"/>
      <c r="QV74"/>
      <c r="QW74"/>
      <c r="QX74"/>
      <c r="QY74"/>
      <c r="QZ74"/>
      <c r="RA74"/>
      <c r="RB74"/>
      <c r="RC74"/>
      <c r="RD74"/>
      <c r="RE74"/>
      <c r="RF74"/>
      <c r="RG74"/>
      <c r="RH74"/>
      <c r="RI74"/>
      <c r="RJ74"/>
      <c r="RK74"/>
      <c r="RL74"/>
      <c r="RM74"/>
      <c r="RN74"/>
      <c r="RO74"/>
      <c r="RP74"/>
      <c r="RQ74"/>
      <c r="RR74"/>
      <c r="RS74"/>
      <c r="RT74"/>
      <c r="RU74"/>
      <c r="RV74"/>
      <c r="RW74"/>
      <c r="RX74"/>
      <c r="RY74"/>
      <c r="RZ74"/>
      <c r="SA74"/>
      <c r="SB74"/>
      <c r="SC74"/>
      <c r="SD74"/>
      <c r="SE74"/>
      <c r="SF74"/>
      <c r="SG74"/>
      <c r="SH74"/>
      <c r="SI74"/>
      <c r="SJ74"/>
      <c r="SK74"/>
      <c r="SL74"/>
      <c r="SM74"/>
      <c r="SN74"/>
      <c r="SO74"/>
      <c r="SP74"/>
      <c r="SQ74"/>
      <c r="SR74"/>
      <c r="SS74"/>
      <c r="ST74"/>
      <c r="SU74"/>
      <c r="SV74"/>
      <c r="SW74"/>
      <c r="SX74"/>
      <c r="SY74"/>
      <c r="SZ74"/>
      <c r="TA74"/>
      <c r="TB74"/>
      <c r="TC74"/>
      <c r="TD74"/>
      <c r="TE74"/>
      <c r="TF74"/>
      <c r="TG74"/>
      <c r="TH74"/>
      <c r="TI74"/>
      <c r="TJ74"/>
      <c r="TK74"/>
      <c r="TL74"/>
      <c r="TM74"/>
      <c r="TN74"/>
      <c r="TO74"/>
      <c r="TP74"/>
      <c r="TQ74"/>
      <c r="TR74"/>
      <c r="TS74"/>
      <c r="TT74"/>
      <c r="TU74"/>
      <c r="TV74"/>
      <c r="TW74"/>
      <c r="TX74"/>
      <c r="TY74"/>
      <c r="TZ74"/>
      <c r="UA74"/>
      <c r="UB74"/>
      <c r="UC74"/>
      <c r="UD74"/>
      <c r="UE74"/>
      <c r="UF74"/>
      <c r="UG74"/>
      <c r="UH74"/>
      <c r="UI74"/>
      <c r="UJ74"/>
      <c r="UK74"/>
      <c r="UL74"/>
      <c r="UM74"/>
      <c r="UN74"/>
      <c r="UO74"/>
      <c r="UP74"/>
      <c r="UQ74"/>
      <c r="UR74"/>
      <c r="US74"/>
      <c r="UT74"/>
      <c r="UU74"/>
      <c r="UV74"/>
      <c r="UW74"/>
      <c r="UX74"/>
      <c r="UY74"/>
      <c r="UZ74"/>
      <c r="VA74"/>
      <c r="VB74"/>
      <c r="VC74"/>
      <c r="VD74"/>
      <c r="VE74"/>
      <c r="VF74"/>
      <c r="VG74"/>
      <c r="VH74"/>
      <c r="VI74"/>
      <c r="VJ74"/>
      <c r="VK74"/>
      <c r="VL74"/>
      <c r="VM74"/>
      <c r="VN74"/>
      <c r="VO74"/>
      <c r="VP74"/>
      <c r="VQ74"/>
      <c r="VR74"/>
      <c r="VS74"/>
      <c r="VT74"/>
      <c r="VU74"/>
      <c r="VV74"/>
      <c r="VW74"/>
      <c r="VX74"/>
      <c r="VY74"/>
      <c r="VZ74"/>
      <c r="WA74"/>
      <c r="WB74"/>
      <c r="WC74"/>
      <c r="WD74"/>
      <c r="WE74"/>
      <c r="WF74"/>
      <c r="WG74"/>
      <c r="WH74"/>
      <c r="WI74"/>
      <c r="WJ74"/>
      <c r="WK74"/>
      <c r="WL74"/>
      <c r="WM74"/>
      <c r="WN74"/>
      <c r="WO74"/>
      <c r="WP74"/>
      <c r="WQ74"/>
      <c r="WR74"/>
      <c r="WS74"/>
      <c r="WT74"/>
      <c r="WU74"/>
      <c r="WV74"/>
      <c r="WW74"/>
      <c r="WX74"/>
      <c r="WY74"/>
      <c r="WZ74"/>
      <c r="XA74"/>
      <c r="XB74"/>
      <c r="XC74"/>
      <c r="XD74"/>
      <c r="XE74"/>
      <c r="XF74"/>
      <c r="XG74"/>
      <c r="XH74"/>
      <c r="XI74"/>
      <c r="XJ74"/>
      <c r="XK74"/>
      <c r="XL74"/>
      <c r="XM74"/>
      <c r="XN74"/>
      <c r="XO74"/>
      <c r="XP74"/>
      <c r="XQ74"/>
      <c r="XR74"/>
      <c r="XS74"/>
      <c r="XT74"/>
      <c r="XU74"/>
      <c r="XV74"/>
      <c r="XW74"/>
      <c r="XX74"/>
      <c r="XY74"/>
      <c r="XZ74"/>
      <c r="YA74"/>
      <c r="YB74"/>
      <c r="YC74"/>
      <c r="YD74"/>
      <c r="YE74"/>
      <c r="YF74"/>
      <c r="YG74"/>
      <c r="YH74"/>
      <c r="YI74"/>
      <c r="YJ74"/>
      <c r="YK74"/>
      <c r="YL74"/>
      <c r="YM74"/>
      <c r="YN74"/>
      <c r="YO74"/>
      <c r="YP74"/>
      <c r="YQ74"/>
      <c r="YR74"/>
      <c r="YS74"/>
      <c r="YT74"/>
      <c r="YU74"/>
      <c r="YV74"/>
      <c r="YW74"/>
      <c r="YX74"/>
      <c r="YY74"/>
      <c r="YZ74"/>
      <c r="ZA74"/>
      <c r="ZB74"/>
      <c r="ZC74"/>
      <c r="ZD74"/>
      <c r="ZE74"/>
      <c r="ZF74"/>
      <c r="ZG74"/>
      <c r="ZH74"/>
      <c r="ZI74"/>
      <c r="ZJ74"/>
      <c r="ZK74"/>
      <c r="ZL74"/>
      <c r="ZM74"/>
      <c r="ZN74"/>
      <c r="ZO74"/>
      <c r="ZP74"/>
      <c r="ZQ74"/>
      <c r="ZR74"/>
      <c r="ZS74"/>
      <c r="ZT74"/>
      <c r="ZU74"/>
      <c r="ZV74"/>
      <c r="ZW74"/>
      <c r="ZX74"/>
      <c r="ZY74"/>
      <c r="ZZ74"/>
      <c r="AAA74"/>
      <c r="AAB74"/>
      <c r="AAC74"/>
      <c r="AAD74"/>
      <c r="AAE74"/>
      <c r="AAF74"/>
      <c r="AAG74"/>
      <c r="AAH74"/>
      <c r="AAI74"/>
      <c r="AAJ74"/>
      <c r="AAK74"/>
      <c r="AAL74"/>
      <c r="AAM74"/>
      <c r="AAN74"/>
      <c r="AAO74"/>
      <c r="AAP74"/>
      <c r="AAQ74"/>
      <c r="AAR74"/>
      <c r="AAS74"/>
      <c r="AAT74"/>
      <c r="AAU74"/>
      <c r="AAV74"/>
      <c r="AAW74"/>
      <c r="AAX74"/>
      <c r="AAY74"/>
      <c r="AAZ74"/>
      <c r="ABA74"/>
      <c r="ABB74"/>
      <c r="ABC74"/>
      <c r="ABD74"/>
      <c r="ABE74"/>
      <c r="ABF74"/>
      <c r="ABG74"/>
      <c r="ABH74"/>
      <c r="ABI74"/>
      <c r="ABJ74"/>
      <c r="ABK74"/>
      <c r="ABL74"/>
      <c r="ABM74"/>
      <c r="ABN74"/>
      <c r="ABO74"/>
      <c r="ABP74"/>
      <c r="ABQ74"/>
      <c r="ABR74"/>
      <c r="ABS74"/>
      <c r="ABT74"/>
      <c r="ABU74"/>
      <c r="ABV74"/>
      <c r="ABW74"/>
      <c r="ABX74"/>
      <c r="ABY74"/>
      <c r="ABZ74"/>
      <c r="ACA74"/>
      <c r="ACB74"/>
      <c r="ACC74"/>
      <c r="ACD74"/>
      <c r="ACE74"/>
      <c r="ACF74"/>
      <c r="ACG74"/>
      <c r="ACH74"/>
      <c r="ACI74"/>
      <c r="ACJ74"/>
      <c r="ACK74"/>
      <c r="ACL74"/>
      <c r="ACM74"/>
      <c r="ACN74"/>
      <c r="ACO74"/>
      <c r="ACP74"/>
      <c r="ACQ74"/>
      <c r="ACR74"/>
      <c r="ACS74"/>
      <c r="ACT74"/>
      <c r="ACU74"/>
      <c r="ACV74"/>
      <c r="ACW74"/>
      <c r="ACX74"/>
      <c r="ACY74"/>
      <c r="ACZ74"/>
      <c r="ADA74"/>
      <c r="ADB74"/>
      <c r="ADC74"/>
      <c r="ADD74"/>
      <c r="ADE74"/>
      <c r="ADF74"/>
      <c r="ADG74"/>
      <c r="ADH74"/>
      <c r="ADI74"/>
      <c r="ADJ74"/>
      <c r="ADK74"/>
      <c r="ADL74"/>
      <c r="ADM74"/>
      <c r="ADN74"/>
      <c r="ADO74"/>
      <c r="ADP74"/>
      <c r="ADQ74"/>
      <c r="ADR74"/>
      <c r="ADS74"/>
      <c r="ADT74"/>
      <c r="ADU74"/>
      <c r="ADV74"/>
      <c r="ADW74"/>
      <c r="ADX74"/>
      <c r="ADY74"/>
      <c r="ADZ74"/>
      <c r="AEA74"/>
      <c r="AEB74"/>
      <c r="AEC74"/>
      <c r="AED74"/>
      <c r="AEE74"/>
      <c r="AEF74"/>
      <c r="AEG74"/>
      <c r="AEH74"/>
      <c r="AEI74"/>
      <c r="AEJ74"/>
      <c r="AEK74"/>
      <c r="AEL74"/>
      <c r="AEM74"/>
      <c r="AEN74"/>
      <c r="AEO74"/>
      <c r="AEP74"/>
      <c r="AEQ74"/>
      <c r="AER74"/>
      <c r="AES74"/>
      <c r="AET74"/>
      <c r="AEU74"/>
      <c r="AEV74"/>
      <c r="AEW74"/>
      <c r="AEX74"/>
      <c r="AEY74"/>
      <c r="AEZ74"/>
      <c r="AFA74"/>
      <c r="AFB74"/>
      <c r="AFC74"/>
      <c r="AFD74"/>
      <c r="AFE74"/>
      <c r="AFF74"/>
      <c r="AFG74"/>
      <c r="AFH74"/>
      <c r="AFI74"/>
      <c r="AFJ74"/>
      <c r="AFK74"/>
      <c r="AFL74"/>
      <c r="AFM74"/>
      <c r="AFN74"/>
      <c r="AFO74"/>
      <c r="AFP74"/>
      <c r="AFQ74"/>
      <c r="AFR74"/>
      <c r="AFS74"/>
      <c r="AFT74"/>
      <c r="AFU74"/>
      <c r="AFV74"/>
      <c r="AFW74"/>
      <c r="AFX74"/>
      <c r="AFY74"/>
      <c r="AFZ74"/>
      <c r="AGA74"/>
      <c r="AGB74"/>
      <c r="AGC74"/>
      <c r="AGD74"/>
      <c r="AGE74"/>
      <c r="AGF74"/>
      <c r="AGG74"/>
      <c r="AGH74"/>
      <c r="AGI74"/>
      <c r="AGJ74"/>
      <c r="AGK74"/>
      <c r="AGL74"/>
      <c r="AGM74"/>
      <c r="AGN74"/>
      <c r="AGO74"/>
      <c r="AGP74"/>
      <c r="AGQ74"/>
      <c r="AGR74"/>
      <c r="AGS74"/>
      <c r="AGT74"/>
      <c r="AGU74"/>
      <c r="AGV74"/>
      <c r="AGW74"/>
      <c r="AGX74"/>
      <c r="AGY74"/>
      <c r="AGZ74"/>
      <c r="AHA74"/>
      <c r="AHB74"/>
      <c r="AHC74"/>
      <c r="AHD74"/>
      <c r="AHE74"/>
      <c r="AHF74"/>
      <c r="AHG74"/>
      <c r="AHH74"/>
      <c r="AHI74"/>
      <c r="AHJ74"/>
      <c r="AHK74"/>
      <c r="AHL74"/>
      <c r="AHM74"/>
      <c r="AHN74"/>
      <c r="AHO74"/>
      <c r="AHP74"/>
      <c r="AHQ74"/>
      <c r="AHR74"/>
      <c r="AHS74"/>
      <c r="AHT74"/>
      <c r="AHU74"/>
      <c r="AHV74"/>
      <c r="AHW74"/>
      <c r="AHX74"/>
      <c r="AHY74"/>
      <c r="AHZ74"/>
      <c r="AIA74"/>
      <c r="AIB74"/>
      <c r="AIC74"/>
      <c r="AID74"/>
      <c r="AIE74"/>
      <c r="AIF74"/>
      <c r="AIG74"/>
      <c r="AIH74"/>
      <c r="AII74"/>
      <c r="AIJ74"/>
      <c r="AIK74"/>
      <c r="AIL74"/>
      <c r="AIM74"/>
      <c r="AIN74"/>
      <c r="AIO74"/>
      <c r="AIP74"/>
      <c r="AIQ74"/>
      <c r="AIR74"/>
      <c r="AIS74"/>
      <c r="AIT74"/>
      <c r="AIU74"/>
      <c r="AIV74"/>
      <c r="AIW74"/>
      <c r="AIX74"/>
      <c r="AIY74"/>
      <c r="AIZ74"/>
      <c r="AJA74"/>
      <c r="AJB74"/>
      <c r="AJC74"/>
      <c r="AJD74"/>
      <c r="AJE74"/>
      <c r="AJF74"/>
      <c r="AJG74"/>
      <c r="AJH74"/>
      <c r="AJI74"/>
      <c r="AJJ74"/>
      <c r="AJK74"/>
      <c r="AJL74"/>
      <c r="AJM74"/>
      <c r="AJN74"/>
      <c r="AJO74"/>
      <c r="AJP74"/>
      <c r="AJQ74"/>
      <c r="AJR74"/>
      <c r="AJS74"/>
      <c r="AJT74"/>
      <c r="AJU74"/>
      <c r="AJV74"/>
      <c r="AJW74"/>
    </row>
    <row r="75" spans="1:962">
      <c r="A75" s="171"/>
      <c r="B75" s="147"/>
      <c r="C75" s="148"/>
      <c r="D75" s="149"/>
      <c r="E75" s="244">
        <v>44217</v>
      </c>
      <c r="F75" s="137">
        <v>1</v>
      </c>
      <c r="G75" s="137">
        <v>1</v>
      </c>
      <c r="H75" s="137"/>
      <c r="I75" s="169">
        <f t="shared" si="3"/>
        <v>2</v>
      </c>
      <c r="J75" s="141" t="str">
        <f t="shared" si="4"/>
        <v/>
      </c>
      <c r="K75" s="173">
        <v>14.3</v>
      </c>
      <c r="L75" s="180">
        <v>2</v>
      </c>
      <c r="M75" s="176" t="str">
        <f t="shared" si="6"/>
        <v>14:30</v>
      </c>
      <c r="N75" s="186" t="str">
        <f t="shared" si="5"/>
        <v/>
      </c>
      <c r="O75" s="177" t="str">
        <f t="shared" si="7"/>
        <v/>
      </c>
      <c r="P75" s="182"/>
      <c r="Q75" s="239"/>
      <c r="R75" s="239"/>
      <c r="S75" s="239"/>
      <c r="T75" s="239"/>
      <c r="U75" s="239"/>
      <c r="V75" s="239"/>
      <c r="W75" s="239"/>
      <c r="X75" s="239"/>
      <c r="Y75" s="239"/>
      <c r="Z75" s="239"/>
      <c r="AA75" s="239"/>
      <c r="AB75" s="239"/>
      <c r="AC75" s="239"/>
      <c r="AD75" s="239"/>
      <c r="AE75" s="239"/>
      <c r="AF75" s="239"/>
      <c r="AG75" s="239"/>
      <c r="AH75" s="239"/>
      <c r="AI75" s="239"/>
      <c r="AJ75" s="239"/>
      <c r="AK75" s="239"/>
      <c r="AL75" s="239"/>
      <c r="AM75" s="239"/>
      <c r="AN75" s="239"/>
      <c r="AO75" s="239"/>
      <c r="AP75" s="135"/>
      <c r="AQ75" s="135"/>
      <c r="AR75" s="135"/>
      <c r="AS75" s="135"/>
      <c r="AT75" s="135"/>
      <c r="AU75" s="135"/>
      <c r="AV75" s="135"/>
      <c r="AW75" s="135"/>
      <c r="AX75" s="135"/>
      <c r="AY75" s="135"/>
      <c r="AZ75" s="135"/>
      <c r="BA75" s="135"/>
      <c r="BB75" s="135"/>
      <c r="BC75" s="135"/>
      <c r="BD75" s="135"/>
      <c r="BE75" s="13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  <c r="NI75"/>
      <c r="NJ75"/>
      <c r="NK75"/>
      <c r="NL75"/>
      <c r="NM75"/>
      <c r="NN75"/>
      <c r="NO75"/>
      <c r="NP75"/>
      <c r="NQ75"/>
      <c r="NR75"/>
      <c r="NS75"/>
      <c r="NT75"/>
      <c r="NU75"/>
      <c r="NV75"/>
      <c r="NW75"/>
      <c r="NX75"/>
      <c r="NY75"/>
      <c r="NZ75"/>
      <c r="OA75"/>
      <c r="OB75"/>
      <c r="OC75"/>
      <c r="OD75"/>
      <c r="OE75"/>
      <c r="OF75"/>
      <c r="OG75"/>
      <c r="OH75"/>
      <c r="OI75"/>
      <c r="OJ75"/>
      <c r="OK75"/>
      <c r="OL75"/>
      <c r="OM75"/>
      <c r="ON75"/>
      <c r="OO75"/>
      <c r="OP75"/>
      <c r="OQ75"/>
      <c r="OR75"/>
      <c r="OS75"/>
      <c r="OT75"/>
      <c r="OU75"/>
      <c r="OV75"/>
      <c r="OW75"/>
      <c r="OX75"/>
      <c r="OY75"/>
      <c r="OZ75"/>
      <c r="PA75"/>
      <c r="PB75"/>
      <c r="PC75"/>
      <c r="PD75"/>
      <c r="PE75"/>
      <c r="PF75"/>
      <c r="PG75"/>
      <c r="PH75"/>
      <c r="PI75"/>
      <c r="PJ75"/>
      <c r="PK75"/>
      <c r="PL75"/>
      <c r="PM75"/>
      <c r="PN75"/>
      <c r="PO75"/>
      <c r="PP75"/>
      <c r="PQ75"/>
      <c r="PR75"/>
      <c r="PS75"/>
      <c r="PT75"/>
      <c r="PU75"/>
      <c r="PV75"/>
      <c r="PW75"/>
      <c r="PX75"/>
      <c r="PY75"/>
      <c r="PZ75"/>
      <c r="QA75"/>
      <c r="QB75"/>
      <c r="QC75"/>
      <c r="QD75"/>
      <c r="QE75"/>
      <c r="QF75"/>
      <c r="QG75"/>
      <c r="QH75"/>
      <c r="QI75"/>
      <c r="QJ75"/>
      <c r="QK75"/>
      <c r="QL75"/>
      <c r="QM75"/>
      <c r="QN75"/>
      <c r="QO75"/>
      <c r="QP75"/>
      <c r="QQ75"/>
      <c r="QR75"/>
      <c r="QS75"/>
      <c r="QT75"/>
      <c r="QU75"/>
      <c r="QV75"/>
      <c r="QW75"/>
      <c r="QX75"/>
      <c r="QY75"/>
      <c r="QZ75"/>
      <c r="RA75"/>
      <c r="RB75"/>
      <c r="RC75"/>
      <c r="RD75"/>
      <c r="RE75"/>
      <c r="RF75"/>
      <c r="RG75"/>
      <c r="RH75"/>
      <c r="RI75"/>
      <c r="RJ75"/>
      <c r="RK75"/>
      <c r="RL75"/>
      <c r="RM75"/>
      <c r="RN75"/>
      <c r="RO75"/>
      <c r="RP75"/>
      <c r="RQ75"/>
      <c r="RR75"/>
      <c r="RS75"/>
      <c r="RT75"/>
      <c r="RU75"/>
      <c r="RV75"/>
      <c r="RW75"/>
      <c r="RX75"/>
      <c r="RY75"/>
      <c r="RZ75"/>
      <c r="SA75"/>
      <c r="SB75"/>
      <c r="SC75"/>
      <c r="SD75"/>
      <c r="SE75"/>
      <c r="SF75"/>
      <c r="SG75"/>
      <c r="SH75"/>
      <c r="SI75"/>
      <c r="SJ75"/>
      <c r="SK75"/>
      <c r="SL75"/>
      <c r="SM75"/>
      <c r="SN75"/>
      <c r="SO75"/>
      <c r="SP75"/>
      <c r="SQ75"/>
      <c r="SR75"/>
      <c r="SS75"/>
      <c r="ST75"/>
      <c r="SU75"/>
      <c r="SV75"/>
      <c r="SW75"/>
      <c r="SX75"/>
      <c r="SY75"/>
      <c r="SZ75"/>
      <c r="TA75"/>
      <c r="TB75"/>
      <c r="TC75"/>
      <c r="TD75"/>
      <c r="TE75"/>
      <c r="TF75"/>
      <c r="TG75"/>
      <c r="TH75"/>
      <c r="TI75"/>
      <c r="TJ75"/>
      <c r="TK75"/>
      <c r="TL75"/>
      <c r="TM75"/>
      <c r="TN75"/>
      <c r="TO75"/>
      <c r="TP75"/>
      <c r="TQ75"/>
      <c r="TR75"/>
      <c r="TS75"/>
      <c r="TT75"/>
      <c r="TU75"/>
      <c r="TV75"/>
      <c r="TW75"/>
      <c r="TX75"/>
      <c r="TY75"/>
      <c r="TZ75"/>
      <c r="UA75"/>
      <c r="UB75"/>
      <c r="UC75"/>
      <c r="UD75"/>
      <c r="UE75"/>
      <c r="UF75"/>
      <c r="UG75"/>
      <c r="UH75"/>
      <c r="UI75"/>
      <c r="UJ75"/>
      <c r="UK75"/>
      <c r="UL75"/>
      <c r="UM75"/>
      <c r="UN75"/>
      <c r="UO75"/>
      <c r="UP75"/>
      <c r="UQ75"/>
      <c r="UR75"/>
      <c r="US75"/>
      <c r="UT75"/>
      <c r="UU75"/>
      <c r="UV75"/>
      <c r="UW75"/>
      <c r="UX75"/>
      <c r="UY75"/>
      <c r="UZ75"/>
      <c r="VA75"/>
      <c r="VB75"/>
      <c r="VC75"/>
      <c r="VD75"/>
      <c r="VE75"/>
      <c r="VF75"/>
      <c r="VG75"/>
      <c r="VH75"/>
      <c r="VI75"/>
      <c r="VJ75"/>
      <c r="VK75"/>
      <c r="VL75"/>
      <c r="VM75"/>
      <c r="VN75"/>
      <c r="VO75"/>
      <c r="VP75"/>
      <c r="VQ75"/>
      <c r="VR75"/>
      <c r="VS75"/>
      <c r="VT75"/>
      <c r="VU75"/>
      <c r="VV75"/>
      <c r="VW75"/>
      <c r="VX75"/>
      <c r="VY75"/>
      <c r="VZ75"/>
      <c r="WA75"/>
      <c r="WB75"/>
      <c r="WC75"/>
      <c r="WD75"/>
      <c r="WE75"/>
      <c r="WF75"/>
      <c r="WG75"/>
      <c r="WH75"/>
      <c r="WI75"/>
      <c r="WJ75"/>
      <c r="WK75"/>
      <c r="WL75"/>
      <c r="WM75"/>
      <c r="WN75"/>
      <c r="WO75"/>
      <c r="WP75"/>
      <c r="WQ75"/>
      <c r="WR75"/>
      <c r="WS75"/>
      <c r="WT75"/>
      <c r="WU75"/>
      <c r="WV75"/>
      <c r="WW75"/>
      <c r="WX75"/>
      <c r="WY75"/>
      <c r="WZ75"/>
      <c r="XA75"/>
      <c r="XB75"/>
      <c r="XC75"/>
      <c r="XD75"/>
      <c r="XE75"/>
      <c r="XF75"/>
      <c r="XG75"/>
      <c r="XH75"/>
      <c r="XI75"/>
      <c r="XJ75"/>
      <c r="XK75"/>
      <c r="XL75"/>
      <c r="XM75"/>
      <c r="XN75"/>
      <c r="XO75"/>
      <c r="XP75"/>
      <c r="XQ75"/>
      <c r="XR75"/>
      <c r="XS75"/>
      <c r="XT75"/>
      <c r="XU75"/>
      <c r="XV75"/>
      <c r="XW75"/>
      <c r="XX75"/>
      <c r="XY75"/>
      <c r="XZ75"/>
      <c r="YA75"/>
      <c r="YB75"/>
      <c r="YC75"/>
      <c r="YD75"/>
      <c r="YE75"/>
      <c r="YF75"/>
      <c r="YG75"/>
      <c r="YH75"/>
      <c r="YI75"/>
      <c r="YJ75"/>
      <c r="YK75"/>
      <c r="YL75"/>
      <c r="YM75"/>
      <c r="YN75"/>
      <c r="YO75"/>
      <c r="YP75"/>
      <c r="YQ75"/>
      <c r="YR75"/>
      <c r="YS75"/>
      <c r="YT75"/>
      <c r="YU75"/>
      <c r="YV75"/>
      <c r="YW75"/>
      <c r="YX75"/>
      <c r="YY75"/>
      <c r="YZ75"/>
      <c r="ZA75"/>
      <c r="ZB75"/>
      <c r="ZC75"/>
      <c r="ZD75"/>
      <c r="ZE75"/>
      <c r="ZF75"/>
      <c r="ZG75"/>
      <c r="ZH75"/>
      <c r="ZI75"/>
      <c r="ZJ75"/>
      <c r="ZK75"/>
      <c r="ZL75"/>
      <c r="ZM75"/>
      <c r="ZN75"/>
      <c r="ZO75"/>
      <c r="ZP75"/>
      <c r="ZQ75"/>
      <c r="ZR75"/>
      <c r="ZS75"/>
      <c r="ZT75"/>
      <c r="ZU75"/>
      <c r="ZV75"/>
      <c r="ZW75"/>
      <c r="ZX75"/>
      <c r="ZY75"/>
      <c r="ZZ75"/>
      <c r="AAA75"/>
      <c r="AAB75"/>
      <c r="AAC75"/>
      <c r="AAD75"/>
      <c r="AAE75"/>
      <c r="AAF75"/>
      <c r="AAG75"/>
      <c r="AAH75"/>
      <c r="AAI75"/>
      <c r="AAJ75"/>
      <c r="AAK75"/>
      <c r="AAL75"/>
      <c r="AAM75"/>
      <c r="AAN75"/>
      <c r="AAO75"/>
      <c r="AAP75"/>
      <c r="AAQ75"/>
      <c r="AAR75"/>
      <c r="AAS75"/>
      <c r="AAT75"/>
      <c r="AAU75"/>
      <c r="AAV75"/>
      <c r="AAW75"/>
      <c r="AAX75"/>
      <c r="AAY75"/>
      <c r="AAZ75"/>
      <c r="ABA75"/>
      <c r="ABB75"/>
      <c r="ABC75"/>
      <c r="ABD75"/>
      <c r="ABE75"/>
      <c r="ABF75"/>
      <c r="ABG75"/>
      <c r="ABH75"/>
      <c r="ABI75"/>
      <c r="ABJ75"/>
      <c r="ABK75"/>
      <c r="ABL75"/>
      <c r="ABM75"/>
      <c r="ABN75"/>
      <c r="ABO75"/>
      <c r="ABP75"/>
      <c r="ABQ75"/>
      <c r="ABR75"/>
      <c r="ABS75"/>
      <c r="ABT75"/>
      <c r="ABU75"/>
      <c r="ABV75"/>
      <c r="ABW75"/>
      <c r="ABX75"/>
      <c r="ABY75"/>
      <c r="ABZ75"/>
      <c r="ACA75"/>
      <c r="ACB75"/>
      <c r="ACC75"/>
      <c r="ACD75"/>
      <c r="ACE75"/>
      <c r="ACF75"/>
      <c r="ACG75"/>
      <c r="ACH75"/>
      <c r="ACI75"/>
      <c r="ACJ75"/>
      <c r="ACK75"/>
      <c r="ACL75"/>
      <c r="ACM75"/>
      <c r="ACN75"/>
      <c r="ACO75"/>
      <c r="ACP75"/>
      <c r="ACQ75"/>
      <c r="ACR75"/>
      <c r="ACS75"/>
      <c r="ACT75"/>
      <c r="ACU75"/>
      <c r="ACV75"/>
      <c r="ACW75"/>
      <c r="ACX75"/>
      <c r="ACY75"/>
      <c r="ACZ75"/>
      <c r="ADA75"/>
      <c r="ADB75"/>
      <c r="ADC75"/>
      <c r="ADD75"/>
      <c r="ADE75"/>
      <c r="ADF75"/>
      <c r="ADG75"/>
      <c r="ADH75"/>
      <c r="ADI75"/>
      <c r="ADJ75"/>
      <c r="ADK75"/>
      <c r="ADL75"/>
      <c r="ADM75"/>
      <c r="ADN75"/>
      <c r="ADO75"/>
      <c r="ADP75"/>
      <c r="ADQ75"/>
      <c r="ADR75"/>
      <c r="ADS75"/>
      <c r="ADT75"/>
      <c r="ADU75"/>
      <c r="ADV75"/>
      <c r="ADW75"/>
      <c r="ADX75"/>
      <c r="ADY75"/>
      <c r="ADZ75"/>
      <c r="AEA75"/>
      <c r="AEB75"/>
      <c r="AEC75"/>
      <c r="AED75"/>
      <c r="AEE75"/>
      <c r="AEF75"/>
      <c r="AEG75"/>
      <c r="AEH75"/>
      <c r="AEI75"/>
      <c r="AEJ75"/>
      <c r="AEK75"/>
      <c r="AEL75"/>
      <c r="AEM75"/>
      <c r="AEN75"/>
      <c r="AEO75"/>
      <c r="AEP75"/>
      <c r="AEQ75"/>
      <c r="AER75"/>
      <c r="AES75"/>
      <c r="AET75"/>
      <c r="AEU75"/>
      <c r="AEV75"/>
      <c r="AEW75"/>
      <c r="AEX75"/>
      <c r="AEY75"/>
      <c r="AEZ75"/>
      <c r="AFA75"/>
      <c r="AFB75"/>
      <c r="AFC75"/>
      <c r="AFD75"/>
      <c r="AFE75"/>
      <c r="AFF75"/>
      <c r="AFG75"/>
      <c r="AFH75"/>
      <c r="AFI75"/>
      <c r="AFJ75"/>
      <c r="AFK75"/>
      <c r="AFL75"/>
      <c r="AFM75"/>
      <c r="AFN75"/>
      <c r="AFO75"/>
      <c r="AFP75"/>
      <c r="AFQ75"/>
      <c r="AFR75"/>
      <c r="AFS75"/>
      <c r="AFT75"/>
      <c r="AFU75"/>
      <c r="AFV75"/>
      <c r="AFW75"/>
      <c r="AFX75"/>
      <c r="AFY75"/>
      <c r="AFZ75"/>
      <c r="AGA75"/>
      <c r="AGB75"/>
      <c r="AGC75"/>
      <c r="AGD75"/>
      <c r="AGE75"/>
      <c r="AGF75"/>
      <c r="AGG75"/>
      <c r="AGH75"/>
      <c r="AGI75"/>
      <c r="AGJ75"/>
      <c r="AGK75"/>
      <c r="AGL75"/>
      <c r="AGM75"/>
      <c r="AGN75"/>
      <c r="AGO75"/>
      <c r="AGP75"/>
      <c r="AGQ75"/>
      <c r="AGR75"/>
      <c r="AGS75"/>
      <c r="AGT75"/>
      <c r="AGU75"/>
      <c r="AGV75"/>
      <c r="AGW75"/>
      <c r="AGX75"/>
      <c r="AGY75"/>
      <c r="AGZ75"/>
      <c r="AHA75"/>
      <c r="AHB75"/>
      <c r="AHC75"/>
      <c r="AHD75"/>
      <c r="AHE75"/>
      <c r="AHF75"/>
      <c r="AHG75"/>
      <c r="AHH75"/>
      <c r="AHI75"/>
      <c r="AHJ75"/>
      <c r="AHK75"/>
      <c r="AHL75"/>
      <c r="AHM75"/>
      <c r="AHN75"/>
      <c r="AHO75"/>
      <c r="AHP75"/>
      <c r="AHQ75"/>
      <c r="AHR75"/>
      <c r="AHS75"/>
      <c r="AHT75"/>
      <c r="AHU75"/>
      <c r="AHV75"/>
      <c r="AHW75"/>
      <c r="AHX75"/>
      <c r="AHY75"/>
      <c r="AHZ75"/>
      <c r="AIA75"/>
      <c r="AIB75"/>
      <c r="AIC75"/>
      <c r="AID75"/>
      <c r="AIE75"/>
      <c r="AIF75"/>
      <c r="AIG75"/>
      <c r="AIH75"/>
      <c r="AII75"/>
      <c r="AIJ75"/>
      <c r="AIK75"/>
      <c r="AIL75"/>
      <c r="AIM75"/>
      <c r="AIN75"/>
      <c r="AIO75"/>
      <c r="AIP75"/>
      <c r="AIQ75"/>
      <c r="AIR75"/>
      <c r="AIS75"/>
      <c r="AIT75"/>
      <c r="AIU75"/>
      <c r="AIV75"/>
      <c r="AIW75"/>
      <c r="AIX75"/>
      <c r="AIY75"/>
      <c r="AIZ75"/>
      <c r="AJA75"/>
      <c r="AJB75"/>
      <c r="AJC75"/>
      <c r="AJD75"/>
      <c r="AJE75"/>
      <c r="AJF75"/>
      <c r="AJG75"/>
      <c r="AJH75"/>
      <c r="AJI75"/>
      <c r="AJJ75"/>
      <c r="AJK75"/>
      <c r="AJL75"/>
      <c r="AJM75"/>
      <c r="AJN75"/>
      <c r="AJO75"/>
      <c r="AJP75"/>
      <c r="AJQ75"/>
      <c r="AJR75"/>
      <c r="AJS75"/>
      <c r="AJT75"/>
      <c r="AJU75"/>
      <c r="AJV75"/>
      <c r="AJW75"/>
    </row>
    <row r="76" spans="1:962">
      <c r="A76" s="171"/>
      <c r="B76" s="147"/>
      <c r="C76" s="148"/>
      <c r="D76" s="149"/>
      <c r="E76" s="244">
        <v>44475</v>
      </c>
      <c r="F76" s="137">
        <v>2</v>
      </c>
      <c r="G76" s="137">
        <v>2</v>
      </c>
      <c r="H76" s="137"/>
      <c r="I76" s="169">
        <f t="shared" ref="I76:I110" si="8">F76+G76</f>
        <v>4</v>
      </c>
      <c r="J76" s="141" t="str">
        <f t="shared" ref="J76:J107" si="9">IF(A76="ok",I76,"")</f>
        <v/>
      </c>
      <c r="K76" s="173">
        <v>15</v>
      </c>
      <c r="L76" s="180">
        <v>3</v>
      </c>
      <c r="M76" s="176" t="str">
        <f t="shared" si="6"/>
        <v>15:00</v>
      </c>
      <c r="N76" s="186" t="str">
        <f t="shared" ref="N76:N110" si="10">IF(J76="","",2*J76)</f>
        <v/>
      </c>
      <c r="O76" s="177" t="str">
        <f t="shared" si="7"/>
        <v/>
      </c>
      <c r="P76" s="182"/>
      <c r="Q76" s="239"/>
      <c r="R76" s="239"/>
      <c r="S76" s="239"/>
      <c r="T76" s="239"/>
      <c r="U76" s="239"/>
      <c r="V76" s="239"/>
      <c r="W76" s="239"/>
      <c r="X76" s="239"/>
      <c r="Y76" s="239"/>
      <c r="Z76" s="239"/>
      <c r="AA76" s="239"/>
      <c r="AB76" s="239"/>
      <c r="AC76" s="239"/>
      <c r="AD76" s="239"/>
      <c r="AE76" s="239"/>
      <c r="AF76" s="239"/>
      <c r="AG76" s="239"/>
      <c r="AH76" s="239"/>
      <c r="AI76" s="239"/>
      <c r="AJ76" s="239"/>
      <c r="AK76" s="239"/>
      <c r="AL76" s="239"/>
      <c r="AM76" s="239"/>
      <c r="AN76" s="239"/>
      <c r="AO76" s="239"/>
      <c r="AP76" s="135"/>
      <c r="AQ76" s="135"/>
      <c r="AR76" s="135"/>
      <c r="AS76" s="135"/>
      <c r="AT76" s="135"/>
      <c r="AU76" s="135"/>
      <c r="AV76" s="135"/>
      <c r="AW76" s="135"/>
      <c r="AX76" s="135"/>
      <c r="AY76" s="135"/>
      <c r="AZ76" s="135"/>
      <c r="BA76" s="135"/>
      <c r="BB76" s="135"/>
      <c r="BC76" s="135"/>
      <c r="BD76" s="135"/>
      <c r="BE76" s="135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N76"/>
      <c r="IO76"/>
      <c r="IP76"/>
      <c r="IQ76"/>
      <c r="IR76"/>
      <c r="IS76"/>
      <c r="IT76"/>
      <c r="IU76"/>
      <c r="IV76"/>
      <c r="IW76"/>
      <c r="IX76"/>
      <c r="IY76"/>
      <c r="IZ76"/>
      <c r="JA76"/>
      <c r="JB76"/>
      <c r="JC76"/>
      <c r="JD76"/>
      <c r="JE76"/>
      <c r="JF76"/>
      <c r="JG76"/>
      <c r="JH76"/>
      <c r="JI76"/>
      <c r="JJ76"/>
      <c r="JK76"/>
      <c r="JL76"/>
      <c r="JM76"/>
      <c r="JN76"/>
      <c r="JO76"/>
      <c r="JP76"/>
      <c r="JQ76"/>
      <c r="JR76"/>
      <c r="JS76"/>
      <c r="JT76"/>
      <c r="JU76"/>
      <c r="JV76"/>
      <c r="JW76"/>
      <c r="JX76"/>
      <c r="JY76"/>
      <c r="JZ76"/>
      <c r="KA76"/>
      <c r="KB76"/>
      <c r="KC76"/>
      <c r="KD76"/>
      <c r="KE76"/>
      <c r="KF76"/>
      <c r="KG76"/>
      <c r="KH76"/>
      <c r="KI76"/>
      <c r="KJ76"/>
      <c r="KK76"/>
      <c r="KL76"/>
      <c r="KM76"/>
      <c r="KN76"/>
      <c r="KO76"/>
      <c r="KP76"/>
      <c r="KQ76"/>
      <c r="KR76"/>
      <c r="KS76"/>
      <c r="KT76"/>
      <c r="KU76"/>
      <c r="KV76"/>
      <c r="KW76"/>
      <c r="KX76"/>
      <c r="KY76"/>
      <c r="KZ76"/>
      <c r="LA76"/>
      <c r="LB76"/>
      <c r="LC76"/>
      <c r="LD76"/>
      <c r="LE76"/>
      <c r="LF76"/>
      <c r="LG76"/>
      <c r="LH76"/>
      <c r="LI76"/>
      <c r="LJ76"/>
      <c r="LK76"/>
      <c r="LL76"/>
      <c r="LM76"/>
      <c r="LN76"/>
      <c r="LO76"/>
      <c r="LP76"/>
      <c r="LQ76"/>
      <c r="LR76"/>
      <c r="LS76"/>
      <c r="LT76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  <c r="MP76"/>
      <c r="MQ76"/>
      <c r="MR76"/>
      <c r="MS76"/>
      <c r="MT76"/>
      <c r="MU76"/>
      <c r="MV76"/>
      <c r="MW76"/>
      <c r="MX76"/>
      <c r="MY76"/>
      <c r="MZ76"/>
      <c r="NA76"/>
      <c r="NB76"/>
      <c r="NC76"/>
      <c r="ND76"/>
      <c r="NE76"/>
      <c r="NF76"/>
      <c r="NG76"/>
      <c r="NH76"/>
      <c r="NI76"/>
      <c r="NJ76"/>
      <c r="NK76"/>
      <c r="NL76"/>
      <c r="NM76"/>
      <c r="NN76"/>
      <c r="NO76"/>
      <c r="NP76"/>
      <c r="NQ76"/>
      <c r="NR76"/>
      <c r="NS76"/>
      <c r="NT76"/>
      <c r="NU76"/>
      <c r="NV76"/>
      <c r="NW76"/>
      <c r="NX76"/>
      <c r="NY76"/>
      <c r="NZ76"/>
      <c r="OA76"/>
      <c r="OB76"/>
      <c r="OC76"/>
      <c r="OD76"/>
      <c r="OE76"/>
      <c r="OF76"/>
      <c r="OG76"/>
      <c r="OH76"/>
      <c r="OI76"/>
      <c r="OJ76"/>
      <c r="OK76"/>
      <c r="OL76"/>
      <c r="OM76"/>
      <c r="ON76"/>
      <c r="OO76"/>
      <c r="OP76"/>
      <c r="OQ76"/>
      <c r="OR76"/>
      <c r="OS76"/>
      <c r="OT76"/>
      <c r="OU76"/>
      <c r="OV76"/>
      <c r="OW76"/>
      <c r="OX76"/>
      <c r="OY76"/>
      <c r="OZ76"/>
      <c r="PA76"/>
      <c r="PB76"/>
      <c r="PC76"/>
      <c r="PD76"/>
      <c r="PE76"/>
      <c r="PF76"/>
      <c r="PG76"/>
      <c r="PH76"/>
      <c r="PI76"/>
      <c r="PJ76"/>
      <c r="PK76"/>
      <c r="PL76"/>
      <c r="PM76"/>
      <c r="PN76"/>
      <c r="PO76"/>
      <c r="PP76"/>
      <c r="PQ76"/>
      <c r="PR76"/>
      <c r="PS76"/>
      <c r="PT76"/>
      <c r="PU76"/>
      <c r="PV76"/>
      <c r="PW76"/>
      <c r="PX76"/>
      <c r="PY76"/>
      <c r="PZ76"/>
      <c r="QA76"/>
      <c r="QB76"/>
      <c r="QC76"/>
      <c r="QD76"/>
      <c r="QE76"/>
      <c r="QF76"/>
      <c r="QG76"/>
      <c r="QH76"/>
      <c r="QI76"/>
      <c r="QJ76"/>
      <c r="QK76"/>
      <c r="QL76"/>
      <c r="QM76"/>
      <c r="QN76"/>
      <c r="QO76"/>
      <c r="QP76"/>
      <c r="QQ76"/>
      <c r="QR76"/>
      <c r="QS76"/>
      <c r="QT76"/>
      <c r="QU76"/>
      <c r="QV76"/>
      <c r="QW76"/>
      <c r="QX76"/>
      <c r="QY76"/>
      <c r="QZ76"/>
      <c r="RA76"/>
      <c r="RB76"/>
      <c r="RC76"/>
      <c r="RD76"/>
      <c r="RE76"/>
      <c r="RF76"/>
      <c r="RG76"/>
      <c r="RH76"/>
      <c r="RI76"/>
      <c r="RJ76"/>
      <c r="RK76"/>
      <c r="RL76"/>
      <c r="RM76"/>
      <c r="RN76"/>
      <c r="RO76"/>
      <c r="RP76"/>
      <c r="RQ76"/>
      <c r="RR76"/>
      <c r="RS76"/>
      <c r="RT76"/>
      <c r="RU76"/>
      <c r="RV76"/>
      <c r="RW76"/>
      <c r="RX76"/>
      <c r="RY76"/>
      <c r="RZ76"/>
      <c r="SA76"/>
      <c r="SB76"/>
      <c r="SC76"/>
      <c r="SD76"/>
      <c r="SE76"/>
      <c r="SF76"/>
      <c r="SG76"/>
      <c r="SH76"/>
      <c r="SI76"/>
      <c r="SJ76"/>
      <c r="SK76"/>
      <c r="SL76"/>
      <c r="SM76"/>
      <c r="SN76"/>
      <c r="SO76"/>
      <c r="SP76"/>
      <c r="SQ76"/>
      <c r="SR76"/>
      <c r="SS76"/>
      <c r="ST76"/>
      <c r="SU76"/>
      <c r="SV76"/>
      <c r="SW76"/>
      <c r="SX76"/>
      <c r="SY76"/>
      <c r="SZ76"/>
      <c r="TA76"/>
      <c r="TB76"/>
      <c r="TC76"/>
      <c r="TD76"/>
      <c r="TE76"/>
      <c r="TF76"/>
      <c r="TG76"/>
      <c r="TH76"/>
      <c r="TI76"/>
      <c r="TJ76"/>
      <c r="TK76"/>
      <c r="TL76"/>
      <c r="TM76"/>
      <c r="TN76"/>
      <c r="TO76"/>
      <c r="TP76"/>
      <c r="TQ76"/>
      <c r="TR76"/>
      <c r="TS76"/>
      <c r="TT76"/>
      <c r="TU76"/>
      <c r="TV76"/>
      <c r="TW76"/>
      <c r="TX76"/>
      <c r="TY76"/>
      <c r="TZ76"/>
      <c r="UA76"/>
      <c r="UB76"/>
      <c r="UC76"/>
      <c r="UD76"/>
      <c r="UE76"/>
      <c r="UF76"/>
      <c r="UG76"/>
      <c r="UH76"/>
      <c r="UI76"/>
      <c r="UJ76"/>
      <c r="UK76"/>
      <c r="UL76"/>
      <c r="UM76"/>
      <c r="UN76"/>
      <c r="UO76"/>
      <c r="UP76"/>
      <c r="UQ76"/>
      <c r="UR76"/>
      <c r="US76"/>
      <c r="UT76"/>
      <c r="UU76"/>
      <c r="UV76"/>
      <c r="UW76"/>
      <c r="UX76"/>
      <c r="UY76"/>
      <c r="UZ76"/>
      <c r="VA76"/>
      <c r="VB76"/>
      <c r="VC76"/>
      <c r="VD76"/>
      <c r="VE76"/>
      <c r="VF76"/>
      <c r="VG76"/>
      <c r="VH76"/>
      <c r="VI76"/>
      <c r="VJ76"/>
      <c r="VK76"/>
      <c r="VL76"/>
      <c r="VM76"/>
      <c r="VN76"/>
      <c r="VO76"/>
      <c r="VP76"/>
      <c r="VQ76"/>
      <c r="VR76"/>
      <c r="VS76"/>
      <c r="VT76"/>
      <c r="VU76"/>
      <c r="VV76"/>
      <c r="VW76"/>
      <c r="VX76"/>
      <c r="VY76"/>
      <c r="VZ76"/>
      <c r="WA76"/>
      <c r="WB76"/>
      <c r="WC76"/>
      <c r="WD76"/>
      <c r="WE76"/>
      <c r="WF76"/>
      <c r="WG76"/>
      <c r="WH76"/>
      <c r="WI76"/>
      <c r="WJ76"/>
      <c r="WK76"/>
      <c r="WL76"/>
      <c r="WM76"/>
      <c r="WN76"/>
      <c r="WO76"/>
      <c r="WP76"/>
      <c r="WQ76"/>
      <c r="WR76"/>
      <c r="WS76"/>
      <c r="WT76"/>
      <c r="WU76"/>
      <c r="WV76"/>
      <c r="WW76"/>
      <c r="WX76"/>
      <c r="WY76"/>
      <c r="WZ76"/>
      <c r="XA76"/>
      <c r="XB76"/>
      <c r="XC76"/>
      <c r="XD76"/>
      <c r="XE76"/>
      <c r="XF76"/>
      <c r="XG76"/>
      <c r="XH76"/>
      <c r="XI76"/>
      <c r="XJ76"/>
      <c r="XK76"/>
      <c r="XL76"/>
      <c r="XM76"/>
      <c r="XN76"/>
      <c r="XO76"/>
      <c r="XP76"/>
      <c r="XQ76"/>
      <c r="XR76"/>
      <c r="XS76"/>
      <c r="XT76"/>
      <c r="XU76"/>
      <c r="XV76"/>
      <c r="XW76"/>
      <c r="XX76"/>
      <c r="XY76"/>
      <c r="XZ76"/>
      <c r="YA76"/>
      <c r="YB76"/>
      <c r="YC76"/>
      <c r="YD76"/>
      <c r="YE76"/>
      <c r="YF76"/>
      <c r="YG76"/>
      <c r="YH76"/>
      <c r="YI76"/>
      <c r="YJ76"/>
      <c r="YK76"/>
      <c r="YL76"/>
      <c r="YM76"/>
      <c r="YN76"/>
      <c r="YO76"/>
      <c r="YP76"/>
      <c r="YQ76"/>
      <c r="YR76"/>
      <c r="YS76"/>
      <c r="YT76"/>
      <c r="YU76"/>
      <c r="YV76"/>
      <c r="YW76"/>
      <c r="YX76"/>
      <c r="YY76"/>
      <c r="YZ76"/>
      <c r="ZA76"/>
      <c r="ZB76"/>
      <c r="ZC76"/>
      <c r="ZD76"/>
      <c r="ZE76"/>
      <c r="ZF76"/>
      <c r="ZG76"/>
      <c r="ZH76"/>
      <c r="ZI76"/>
      <c r="ZJ76"/>
      <c r="ZK76"/>
      <c r="ZL76"/>
      <c r="ZM76"/>
      <c r="ZN76"/>
      <c r="ZO76"/>
      <c r="ZP76"/>
      <c r="ZQ76"/>
      <c r="ZR76"/>
      <c r="ZS76"/>
      <c r="ZT76"/>
      <c r="ZU76"/>
      <c r="ZV76"/>
      <c r="ZW76"/>
      <c r="ZX76"/>
      <c r="ZY76"/>
      <c r="ZZ76"/>
      <c r="AAA76"/>
      <c r="AAB76"/>
      <c r="AAC76"/>
      <c r="AAD76"/>
      <c r="AAE76"/>
      <c r="AAF76"/>
      <c r="AAG76"/>
      <c r="AAH76"/>
      <c r="AAI76"/>
      <c r="AAJ76"/>
      <c r="AAK76"/>
      <c r="AAL76"/>
      <c r="AAM76"/>
      <c r="AAN76"/>
      <c r="AAO76"/>
      <c r="AAP76"/>
      <c r="AAQ76"/>
      <c r="AAR76"/>
      <c r="AAS76"/>
      <c r="AAT76"/>
      <c r="AAU76"/>
      <c r="AAV76"/>
      <c r="AAW76"/>
      <c r="AAX76"/>
      <c r="AAY76"/>
      <c r="AAZ76"/>
      <c r="ABA76"/>
      <c r="ABB76"/>
      <c r="ABC76"/>
      <c r="ABD76"/>
      <c r="ABE76"/>
      <c r="ABF76"/>
      <c r="ABG76"/>
      <c r="ABH76"/>
      <c r="ABI76"/>
      <c r="ABJ76"/>
      <c r="ABK76"/>
      <c r="ABL76"/>
      <c r="ABM76"/>
      <c r="ABN76"/>
      <c r="ABO76"/>
      <c r="ABP76"/>
      <c r="ABQ76"/>
      <c r="ABR76"/>
      <c r="ABS76"/>
      <c r="ABT76"/>
      <c r="ABU76"/>
      <c r="ABV76"/>
      <c r="ABW76"/>
      <c r="ABX76"/>
      <c r="ABY76"/>
      <c r="ABZ76"/>
      <c r="ACA76"/>
      <c r="ACB76"/>
      <c r="ACC76"/>
      <c r="ACD76"/>
      <c r="ACE76"/>
      <c r="ACF76"/>
      <c r="ACG76"/>
      <c r="ACH76"/>
      <c r="ACI76"/>
      <c r="ACJ76"/>
      <c r="ACK76"/>
      <c r="ACL76"/>
      <c r="ACM76"/>
      <c r="ACN76"/>
      <c r="ACO76"/>
      <c r="ACP76"/>
      <c r="ACQ76"/>
      <c r="ACR76"/>
      <c r="ACS76"/>
      <c r="ACT76"/>
      <c r="ACU76"/>
      <c r="ACV76"/>
      <c r="ACW76"/>
      <c r="ACX76"/>
      <c r="ACY76"/>
      <c r="ACZ76"/>
      <c r="ADA76"/>
      <c r="ADB76"/>
      <c r="ADC76"/>
      <c r="ADD76"/>
      <c r="ADE76"/>
      <c r="ADF76"/>
      <c r="ADG76"/>
      <c r="ADH76"/>
      <c r="ADI76"/>
      <c r="ADJ76"/>
      <c r="ADK76"/>
      <c r="ADL76"/>
      <c r="ADM76"/>
      <c r="ADN76"/>
      <c r="ADO76"/>
      <c r="ADP76"/>
      <c r="ADQ76"/>
      <c r="ADR76"/>
      <c r="ADS76"/>
      <c r="ADT76"/>
      <c r="ADU76"/>
      <c r="ADV76"/>
      <c r="ADW76"/>
      <c r="ADX76"/>
      <c r="ADY76"/>
      <c r="ADZ76"/>
      <c r="AEA76"/>
      <c r="AEB76"/>
      <c r="AEC76"/>
      <c r="AED76"/>
      <c r="AEE76"/>
      <c r="AEF76"/>
      <c r="AEG76"/>
      <c r="AEH76"/>
      <c r="AEI76"/>
      <c r="AEJ76"/>
      <c r="AEK76"/>
      <c r="AEL76"/>
      <c r="AEM76"/>
      <c r="AEN76"/>
      <c r="AEO76"/>
      <c r="AEP76"/>
      <c r="AEQ76"/>
      <c r="AER76"/>
      <c r="AES76"/>
      <c r="AET76"/>
      <c r="AEU76"/>
      <c r="AEV76"/>
      <c r="AEW76"/>
      <c r="AEX76"/>
      <c r="AEY76"/>
      <c r="AEZ76"/>
      <c r="AFA76"/>
      <c r="AFB76"/>
      <c r="AFC76"/>
      <c r="AFD76"/>
      <c r="AFE76"/>
      <c r="AFF76"/>
      <c r="AFG76"/>
      <c r="AFH76"/>
      <c r="AFI76"/>
      <c r="AFJ76"/>
      <c r="AFK76"/>
      <c r="AFL76"/>
      <c r="AFM76"/>
      <c r="AFN76"/>
      <c r="AFO76"/>
      <c r="AFP76"/>
      <c r="AFQ76"/>
      <c r="AFR76"/>
      <c r="AFS76"/>
      <c r="AFT76"/>
      <c r="AFU76"/>
      <c r="AFV76"/>
      <c r="AFW76"/>
      <c r="AFX76"/>
      <c r="AFY76"/>
      <c r="AFZ76"/>
      <c r="AGA76"/>
      <c r="AGB76"/>
      <c r="AGC76"/>
      <c r="AGD76"/>
      <c r="AGE76"/>
      <c r="AGF76"/>
      <c r="AGG76"/>
      <c r="AGH76"/>
      <c r="AGI76"/>
      <c r="AGJ76"/>
      <c r="AGK76"/>
      <c r="AGL76"/>
      <c r="AGM76"/>
      <c r="AGN76"/>
      <c r="AGO76"/>
      <c r="AGP76"/>
      <c r="AGQ76"/>
      <c r="AGR76"/>
      <c r="AGS76"/>
      <c r="AGT76"/>
      <c r="AGU76"/>
      <c r="AGV76"/>
      <c r="AGW76"/>
      <c r="AGX76"/>
      <c r="AGY76"/>
      <c r="AGZ76"/>
      <c r="AHA76"/>
      <c r="AHB76"/>
      <c r="AHC76"/>
      <c r="AHD76"/>
      <c r="AHE76"/>
      <c r="AHF76"/>
      <c r="AHG76"/>
      <c r="AHH76"/>
      <c r="AHI76"/>
      <c r="AHJ76"/>
      <c r="AHK76"/>
      <c r="AHL76"/>
      <c r="AHM76"/>
      <c r="AHN76"/>
      <c r="AHO76"/>
      <c r="AHP76"/>
      <c r="AHQ76"/>
      <c r="AHR76"/>
      <c r="AHS76"/>
      <c r="AHT76"/>
      <c r="AHU76"/>
      <c r="AHV76"/>
      <c r="AHW76"/>
      <c r="AHX76"/>
      <c r="AHY76"/>
      <c r="AHZ76"/>
      <c r="AIA76"/>
      <c r="AIB76"/>
      <c r="AIC76"/>
      <c r="AID76"/>
      <c r="AIE76"/>
      <c r="AIF76"/>
      <c r="AIG76"/>
      <c r="AIH76"/>
      <c r="AII76"/>
      <c r="AIJ76"/>
      <c r="AIK76"/>
      <c r="AIL76"/>
      <c r="AIM76"/>
      <c r="AIN76"/>
      <c r="AIO76"/>
      <c r="AIP76"/>
      <c r="AIQ76"/>
      <c r="AIR76"/>
      <c r="AIS76"/>
      <c r="AIT76"/>
      <c r="AIU76"/>
      <c r="AIV76"/>
      <c r="AIW76"/>
      <c r="AIX76"/>
      <c r="AIY76"/>
      <c r="AIZ76"/>
      <c r="AJA76"/>
      <c r="AJB76"/>
      <c r="AJC76"/>
      <c r="AJD76"/>
      <c r="AJE76"/>
      <c r="AJF76"/>
      <c r="AJG76"/>
      <c r="AJH76"/>
      <c r="AJI76"/>
      <c r="AJJ76"/>
      <c r="AJK76"/>
      <c r="AJL76"/>
      <c r="AJM76"/>
      <c r="AJN76"/>
      <c r="AJO76"/>
      <c r="AJP76"/>
      <c r="AJQ76"/>
      <c r="AJR76"/>
      <c r="AJS76"/>
      <c r="AJT76"/>
      <c r="AJU76"/>
      <c r="AJV76"/>
      <c r="AJW76"/>
    </row>
    <row r="77" spans="1:962">
      <c r="A77" s="171"/>
      <c r="B77" s="147"/>
      <c r="C77" s="148"/>
      <c r="D77" s="149"/>
      <c r="E77" s="244">
        <v>44454</v>
      </c>
      <c r="F77" s="137">
        <v>2</v>
      </c>
      <c r="G77" s="137">
        <v>1</v>
      </c>
      <c r="H77" s="137"/>
      <c r="I77" s="169">
        <f t="shared" si="8"/>
        <v>3</v>
      </c>
      <c r="J77" s="141" t="str">
        <f t="shared" si="9"/>
        <v/>
      </c>
      <c r="K77" s="173">
        <v>14</v>
      </c>
      <c r="L77" s="180">
        <v>1</v>
      </c>
      <c r="M77" s="176" t="str">
        <f t="shared" ref="M77:M110" si="11">IF(ISBLANK(L77),"",CHOOSE(IF(MOD(L77,3)=0,3,MOD(L77,3)),"14:00","14:30","15:00"))</f>
        <v>14:00</v>
      </c>
      <c r="N77" s="186" t="str">
        <f t="shared" si="10"/>
        <v/>
      </c>
      <c r="O77" s="177" t="str">
        <f t="shared" ref="O77:O110" si="12">IF(N77="","",COUNT(P77:AO77)*N77-SUM(P77:AO77))</f>
        <v/>
      </c>
      <c r="P77" s="182"/>
      <c r="Q77" s="239"/>
      <c r="R77" s="239"/>
      <c r="S77" s="239"/>
      <c r="T77" s="239"/>
      <c r="U77" s="239"/>
      <c r="V77" s="239"/>
      <c r="W77" s="239"/>
      <c r="X77" s="239"/>
      <c r="Y77" s="239"/>
      <c r="Z77" s="239"/>
      <c r="AA77" s="239"/>
      <c r="AB77" s="239"/>
      <c r="AC77" s="239"/>
      <c r="AD77" s="239"/>
      <c r="AE77" s="239"/>
      <c r="AF77" s="239"/>
      <c r="AG77" s="239"/>
      <c r="AH77" s="239"/>
      <c r="AI77" s="239"/>
      <c r="AJ77" s="239"/>
      <c r="AK77" s="239"/>
      <c r="AL77" s="239"/>
      <c r="AM77" s="239"/>
      <c r="AN77" s="239"/>
      <c r="AO77" s="239"/>
      <c r="AP77" s="135"/>
      <c r="AQ77" s="135"/>
      <c r="AR77" s="135"/>
      <c r="AS77" s="135"/>
      <c r="AT77" s="135"/>
      <c r="AU77" s="135"/>
      <c r="AV77" s="135"/>
      <c r="AW77" s="135"/>
      <c r="AX77" s="135"/>
      <c r="AY77" s="135"/>
      <c r="AZ77" s="135"/>
      <c r="BA77" s="135"/>
      <c r="BB77" s="135"/>
      <c r="BC77" s="135"/>
      <c r="BD77" s="135"/>
      <c r="BE77" s="135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  <c r="IW77"/>
      <c r="IX77"/>
      <c r="IY77"/>
      <c r="IZ77"/>
      <c r="JA77"/>
      <c r="JB77"/>
      <c r="JC77"/>
      <c r="JD77"/>
      <c r="JE77"/>
      <c r="JF77"/>
      <c r="JG77"/>
      <c r="JH77"/>
      <c r="JI77"/>
      <c r="JJ77"/>
      <c r="JK77"/>
      <c r="JL77"/>
      <c r="JM77"/>
      <c r="JN77"/>
      <c r="JO77"/>
      <c r="JP77"/>
      <c r="JQ77"/>
      <c r="JR77"/>
      <c r="JS77"/>
      <c r="JT77"/>
      <c r="JU77"/>
      <c r="JV77"/>
      <c r="JW77"/>
      <c r="JX77"/>
      <c r="JY77"/>
      <c r="JZ77"/>
      <c r="KA77"/>
      <c r="KB77"/>
      <c r="KC77"/>
      <c r="KD77"/>
      <c r="KE77"/>
      <c r="KF77"/>
      <c r="KG77"/>
      <c r="KH77"/>
      <c r="KI77"/>
      <c r="KJ77"/>
      <c r="KK77"/>
      <c r="KL77"/>
      <c r="KM77"/>
      <c r="KN77"/>
      <c r="KO77"/>
      <c r="KP77"/>
      <c r="KQ77"/>
      <c r="KR77"/>
      <c r="KS77"/>
      <c r="KT77"/>
      <c r="KU77"/>
      <c r="KV77"/>
      <c r="KW77"/>
      <c r="KX77"/>
      <c r="KY77"/>
      <c r="KZ77"/>
      <c r="LA77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  <c r="NH77"/>
      <c r="NI77"/>
      <c r="NJ77"/>
      <c r="NK77"/>
      <c r="NL77"/>
      <c r="NM77"/>
      <c r="NN77"/>
      <c r="NO77"/>
      <c r="NP77"/>
      <c r="NQ77"/>
      <c r="NR77"/>
      <c r="NS77"/>
      <c r="NT77"/>
      <c r="NU77"/>
      <c r="NV77"/>
      <c r="NW77"/>
      <c r="NX77"/>
      <c r="NY77"/>
      <c r="NZ77"/>
      <c r="OA77"/>
      <c r="OB77"/>
      <c r="OC77"/>
      <c r="OD77"/>
      <c r="OE77"/>
      <c r="OF77"/>
      <c r="OG77"/>
      <c r="OH77"/>
      <c r="OI77"/>
      <c r="OJ77"/>
      <c r="OK77"/>
      <c r="OL77"/>
      <c r="OM77"/>
      <c r="ON77"/>
      <c r="OO77"/>
      <c r="OP77"/>
      <c r="OQ77"/>
      <c r="OR77"/>
      <c r="OS77"/>
      <c r="OT77"/>
      <c r="OU77"/>
      <c r="OV77"/>
      <c r="OW77"/>
      <c r="OX77"/>
      <c r="OY77"/>
      <c r="OZ77"/>
      <c r="PA77"/>
      <c r="PB77"/>
      <c r="PC77"/>
      <c r="PD77"/>
      <c r="PE77"/>
      <c r="PF77"/>
      <c r="PG77"/>
      <c r="PH77"/>
      <c r="PI77"/>
      <c r="PJ77"/>
      <c r="PK77"/>
      <c r="PL77"/>
      <c r="PM77"/>
      <c r="PN77"/>
      <c r="PO77"/>
      <c r="PP77"/>
      <c r="PQ77"/>
      <c r="PR77"/>
      <c r="PS77"/>
      <c r="PT77"/>
      <c r="PU77"/>
      <c r="PV77"/>
      <c r="PW77"/>
      <c r="PX77"/>
      <c r="PY77"/>
      <c r="PZ77"/>
      <c r="QA77"/>
      <c r="QB77"/>
      <c r="QC77"/>
      <c r="QD77"/>
      <c r="QE77"/>
      <c r="QF77"/>
      <c r="QG77"/>
      <c r="QH77"/>
      <c r="QI77"/>
      <c r="QJ77"/>
      <c r="QK77"/>
      <c r="QL77"/>
      <c r="QM77"/>
      <c r="QN77"/>
      <c r="QO77"/>
      <c r="QP77"/>
      <c r="QQ77"/>
      <c r="QR77"/>
      <c r="QS77"/>
      <c r="QT77"/>
      <c r="QU77"/>
      <c r="QV77"/>
      <c r="QW77"/>
      <c r="QX77"/>
      <c r="QY77"/>
      <c r="QZ77"/>
      <c r="RA77"/>
      <c r="RB77"/>
      <c r="RC77"/>
      <c r="RD77"/>
      <c r="RE77"/>
      <c r="RF77"/>
      <c r="RG77"/>
      <c r="RH77"/>
      <c r="RI77"/>
      <c r="RJ77"/>
      <c r="RK77"/>
      <c r="RL77"/>
      <c r="RM77"/>
      <c r="RN77"/>
      <c r="RO77"/>
      <c r="RP77"/>
      <c r="RQ77"/>
      <c r="RR77"/>
      <c r="RS77"/>
      <c r="RT77"/>
      <c r="RU77"/>
      <c r="RV77"/>
      <c r="RW77"/>
      <c r="RX77"/>
      <c r="RY77"/>
      <c r="RZ77"/>
      <c r="SA77"/>
      <c r="SB77"/>
      <c r="SC77"/>
      <c r="SD77"/>
      <c r="SE77"/>
      <c r="SF77"/>
      <c r="SG77"/>
      <c r="SH77"/>
      <c r="SI77"/>
      <c r="SJ77"/>
      <c r="SK77"/>
      <c r="SL77"/>
      <c r="SM77"/>
      <c r="SN77"/>
      <c r="SO77"/>
      <c r="SP77"/>
      <c r="SQ77"/>
      <c r="SR77"/>
      <c r="SS77"/>
      <c r="ST77"/>
      <c r="SU77"/>
      <c r="SV77"/>
      <c r="SW77"/>
      <c r="SX77"/>
      <c r="SY77"/>
      <c r="SZ77"/>
      <c r="TA77"/>
      <c r="TB77"/>
      <c r="TC77"/>
      <c r="TD77"/>
      <c r="TE77"/>
      <c r="TF77"/>
      <c r="TG77"/>
      <c r="TH77"/>
      <c r="TI77"/>
      <c r="TJ77"/>
      <c r="TK77"/>
      <c r="TL77"/>
      <c r="TM77"/>
      <c r="TN77"/>
      <c r="TO77"/>
      <c r="TP77"/>
      <c r="TQ77"/>
      <c r="TR77"/>
      <c r="TS77"/>
      <c r="TT77"/>
      <c r="TU77"/>
      <c r="TV77"/>
      <c r="TW77"/>
      <c r="TX77"/>
      <c r="TY77"/>
      <c r="TZ77"/>
      <c r="UA77"/>
      <c r="UB77"/>
      <c r="UC77"/>
      <c r="UD77"/>
      <c r="UE77"/>
      <c r="UF77"/>
      <c r="UG77"/>
      <c r="UH77"/>
      <c r="UI77"/>
      <c r="UJ77"/>
      <c r="UK77"/>
      <c r="UL77"/>
      <c r="UM77"/>
      <c r="UN77"/>
      <c r="UO77"/>
      <c r="UP77"/>
      <c r="UQ77"/>
      <c r="UR77"/>
      <c r="US77"/>
      <c r="UT77"/>
      <c r="UU77"/>
      <c r="UV77"/>
      <c r="UW77"/>
      <c r="UX77"/>
      <c r="UY77"/>
      <c r="UZ77"/>
      <c r="VA77"/>
      <c r="VB77"/>
      <c r="VC77"/>
      <c r="VD77"/>
      <c r="VE77"/>
      <c r="VF77"/>
      <c r="VG77"/>
      <c r="VH77"/>
      <c r="VI77"/>
      <c r="VJ77"/>
      <c r="VK77"/>
      <c r="VL77"/>
      <c r="VM77"/>
      <c r="VN77"/>
      <c r="VO77"/>
      <c r="VP77"/>
      <c r="VQ77"/>
      <c r="VR77"/>
      <c r="VS77"/>
      <c r="VT77"/>
      <c r="VU77"/>
      <c r="VV77"/>
      <c r="VW77"/>
      <c r="VX77"/>
      <c r="VY77"/>
      <c r="VZ77"/>
      <c r="WA77"/>
      <c r="WB77"/>
      <c r="WC77"/>
      <c r="WD77"/>
      <c r="WE77"/>
      <c r="WF77"/>
      <c r="WG77"/>
      <c r="WH77"/>
      <c r="WI77"/>
      <c r="WJ77"/>
      <c r="WK77"/>
      <c r="WL77"/>
      <c r="WM77"/>
      <c r="WN77"/>
      <c r="WO77"/>
      <c r="WP77"/>
      <c r="WQ77"/>
      <c r="WR77"/>
      <c r="WS77"/>
      <c r="WT77"/>
      <c r="WU77"/>
      <c r="WV77"/>
      <c r="WW77"/>
      <c r="WX77"/>
      <c r="WY77"/>
      <c r="WZ77"/>
      <c r="XA77"/>
      <c r="XB77"/>
      <c r="XC77"/>
      <c r="XD77"/>
      <c r="XE77"/>
      <c r="XF77"/>
      <c r="XG77"/>
      <c r="XH77"/>
      <c r="XI77"/>
      <c r="XJ77"/>
      <c r="XK77"/>
      <c r="XL77"/>
      <c r="XM77"/>
      <c r="XN77"/>
      <c r="XO77"/>
      <c r="XP77"/>
      <c r="XQ77"/>
      <c r="XR77"/>
      <c r="XS77"/>
      <c r="XT77"/>
      <c r="XU77"/>
      <c r="XV77"/>
      <c r="XW77"/>
      <c r="XX77"/>
      <c r="XY77"/>
      <c r="XZ77"/>
      <c r="YA77"/>
      <c r="YB77"/>
      <c r="YC77"/>
      <c r="YD77"/>
      <c r="YE77"/>
      <c r="YF77"/>
      <c r="YG77"/>
      <c r="YH77"/>
      <c r="YI77"/>
      <c r="YJ77"/>
      <c r="YK77"/>
      <c r="YL77"/>
      <c r="YM77"/>
      <c r="YN77"/>
      <c r="YO77"/>
      <c r="YP77"/>
      <c r="YQ77"/>
      <c r="YR77"/>
      <c r="YS77"/>
      <c r="YT77"/>
      <c r="YU77"/>
      <c r="YV77"/>
      <c r="YW77"/>
      <c r="YX77"/>
      <c r="YY77"/>
      <c r="YZ77"/>
      <c r="ZA77"/>
      <c r="ZB77"/>
      <c r="ZC77"/>
      <c r="ZD77"/>
      <c r="ZE77"/>
      <c r="ZF77"/>
      <c r="ZG77"/>
      <c r="ZH77"/>
      <c r="ZI77"/>
      <c r="ZJ77"/>
      <c r="ZK77"/>
      <c r="ZL77"/>
      <c r="ZM77"/>
      <c r="ZN77"/>
      <c r="ZO77"/>
      <c r="ZP77"/>
      <c r="ZQ77"/>
      <c r="ZR77"/>
      <c r="ZS77"/>
      <c r="ZT77"/>
      <c r="ZU77"/>
      <c r="ZV77"/>
      <c r="ZW77"/>
      <c r="ZX77"/>
      <c r="ZY77"/>
      <c r="ZZ77"/>
      <c r="AAA77"/>
      <c r="AAB77"/>
      <c r="AAC77"/>
      <c r="AAD77"/>
      <c r="AAE77"/>
      <c r="AAF77"/>
      <c r="AAG77"/>
      <c r="AAH77"/>
      <c r="AAI77"/>
      <c r="AAJ77"/>
      <c r="AAK77"/>
      <c r="AAL77"/>
      <c r="AAM77"/>
      <c r="AAN77"/>
      <c r="AAO77"/>
      <c r="AAP77"/>
      <c r="AAQ77"/>
      <c r="AAR77"/>
      <c r="AAS77"/>
      <c r="AAT77"/>
      <c r="AAU77"/>
      <c r="AAV77"/>
      <c r="AAW77"/>
      <c r="AAX77"/>
      <c r="AAY77"/>
      <c r="AAZ77"/>
      <c r="ABA77"/>
      <c r="ABB77"/>
      <c r="ABC77"/>
      <c r="ABD77"/>
      <c r="ABE77"/>
      <c r="ABF77"/>
      <c r="ABG77"/>
      <c r="ABH77"/>
      <c r="ABI77"/>
      <c r="ABJ77"/>
      <c r="ABK77"/>
      <c r="ABL77"/>
      <c r="ABM77"/>
      <c r="ABN77"/>
      <c r="ABO77"/>
      <c r="ABP77"/>
      <c r="ABQ77"/>
      <c r="ABR77"/>
      <c r="ABS77"/>
      <c r="ABT77"/>
      <c r="ABU77"/>
      <c r="ABV77"/>
      <c r="ABW77"/>
      <c r="ABX77"/>
      <c r="ABY77"/>
      <c r="ABZ77"/>
      <c r="ACA77"/>
      <c r="ACB77"/>
      <c r="ACC77"/>
      <c r="ACD77"/>
      <c r="ACE77"/>
      <c r="ACF77"/>
      <c r="ACG77"/>
      <c r="ACH77"/>
      <c r="ACI77"/>
      <c r="ACJ77"/>
      <c r="ACK77"/>
      <c r="ACL77"/>
      <c r="ACM77"/>
      <c r="ACN77"/>
      <c r="ACO77"/>
      <c r="ACP77"/>
      <c r="ACQ77"/>
      <c r="ACR77"/>
      <c r="ACS77"/>
      <c r="ACT77"/>
      <c r="ACU77"/>
      <c r="ACV77"/>
      <c r="ACW77"/>
      <c r="ACX77"/>
      <c r="ACY77"/>
      <c r="ACZ77"/>
      <c r="ADA77"/>
      <c r="ADB77"/>
      <c r="ADC77"/>
      <c r="ADD77"/>
      <c r="ADE77"/>
      <c r="ADF77"/>
      <c r="ADG77"/>
      <c r="ADH77"/>
      <c r="ADI77"/>
      <c r="ADJ77"/>
      <c r="ADK77"/>
      <c r="ADL77"/>
      <c r="ADM77"/>
      <c r="ADN77"/>
      <c r="ADO77"/>
      <c r="ADP77"/>
      <c r="ADQ77"/>
      <c r="ADR77"/>
      <c r="ADS77"/>
      <c r="ADT77"/>
      <c r="ADU77"/>
      <c r="ADV77"/>
      <c r="ADW77"/>
      <c r="ADX77"/>
      <c r="ADY77"/>
      <c r="ADZ77"/>
      <c r="AEA77"/>
      <c r="AEB77"/>
      <c r="AEC77"/>
      <c r="AED77"/>
      <c r="AEE77"/>
      <c r="AEF77"/>
      <c r="AEG77"/>
      <c r="AEH77"/>
      <c r="AEI77"/>
      <c r="AEJ77"/>
      <c r="AEK77"/>
      <c r="AEL77"/>
      <c r="AEM77"/>
      <c r="AEN77"/>
      <c r="AEO77"/>
      <c r="AEP77"/>
      <c r="AEQ77"/>
      <c r="AER77"/>
      <c r="AES77"/>
      <c r="AET77"/>
      <c r="AEU77"/>
      <c r="AEV77"/>
      <c r="AEW77"/>
      <c r="AEX77"/>
      <c r="AEY77"/>
      <c r="AEZ77"/>
      <c r="AFA77"/>
      <c r="AFB77"/>
      <c r="AFC77"/>
      <c r="AFD77"/>
      <c r="AFE77"/>
      <c r="AFF77"/>
      <c r="AFG77"/>
      <c r="AFH77"/>
      <c r="AFI77"/>
      <c r="AFJ77"/>
      <c r="AFK77"/>
      <c r="AFL77"/>
      <c r="AFM77"/>
      <c r="AFN77"/>
      <c r="AFO77"/>
      <c r="AFP77"/>
      <c r="AFQ77"/>
      <c r="AFR77"/>
      <c r="AFS77"/>
      <c r="AFT77"/>
      <c r="AFU77"/>
      <c r="AFV77"/>
      <c r="AFW77"/>
      <c r="AFX77"/>
      <c r="AFY77"/>
      <c r="AFZ77"/>
      <c r="AGA77"/>
      <c r="AGB77"/>
      <c r="AGC77"/>
      <c r="AGD77"/>
      <c r="AGE77"/>
      <c r="AGF77"/>
      <c r="AGG77"/>
      <c r="AGH77"/>
      <c r="AGI77"/>
      <c r="AGJ77"/>
      <c r="AGK77"/>
      <c r="AGL77"/>
      <c r="AGM77"/>
      <c r="AGN77"/>
      <c r="AGO77"/>
      <c r="AGP77"/>
      <c r="AGQ77"/>
      <c r="AGR77"/>
      <c r="AGS77"/>
      <c r="AGT77"/>
      <c r="AGU77"/>
      <c r="AGV77"/>
      <c r="AGW77"/>
      <c r="AGX77"/>
      <c r="AGY77"/>
      <c r="AGZ77"/>
      <c r="AHA77"/>
      <c r="AHB77"/>
      <c r="AHC77"/>
      <c r="AHD77"/>
      <c r="AHE77"/>
      <c r="AHF77"/>
      <c r="AHG77"/>
      <c r="AHH77"/>
      <c r="AHI77"/>
      <c r="AHJ77"/>
      <c r="AHK77"/>
      <c r="AHL77"/>
      <c r="AHM77"/>
      <c r="AHN77"/>
      <c r="AHO77"/>
      <c r="AHP77"/>
      <c r="AHQ77"/>
      <c r="AHR77"/>
      <c r="AHS77"/>
      <c r="AHT77"/>
      <c r="AHU77"/>
      <c r="AHV77"/>
      <c r="AHW77"/>
      <c r="AHX77"/>
      <c r="AHY77"/>
      <c r="AHZ77"/>
      <c r="AIA77"/>
      <c r="AIB77"/>
      <c r="AIC77"/>
      <c r="AID77"/>
      <c r="AIE77"/>
      <c r="AIF77"/>
      <c r="AIG77"/>
      <c r="AIH77"/>
      <c r="AII77"/>
      <c r="AIJ77"/>
      <c r="AIK77"/>
      <c r="AIL77"/>
      <c r="AIM77"/>
      <c r="AIN77"/>
      <c r="AIO77"/>
      <c r="AIP77"/>
      <c r="AIQ77"/>
      <c r="AIR77"/>
      <c r="AIS77"/>
      <c r="AIT77"/>
      <c r="AIU77"/>
      <c r="AIV77"/>
      <c r="AIW77"/>
      <c r="AIX77"/>
      <c r="AIY77"/>
      <c r="AIZ77"/>
      <c r="AJA77"/>
      <c r="AJB77"/>
      <c r="AJC77"/>
      <c r="AJD77"/>
      <c r="AJE77"/>
      <c r="AJF77"/>
      <c r="AJG77"/>
      <c r="AJH77"/>
      <c r="AJI77"/>
      <c r="AJJ77"/>
      <c r="AJK77"/>
      <c r="AJL77"/>
      <c r="AJM77"/>
      <c r="AJN77"/>
      <c r="AJO77"/>
      <c r="AJP77"/>
      <c r="AJQ77"/>
      <c r="AJR77"/>
      <c r="AJS77"/>
      <c r="AJT77"/>
      <c r="AJU77"/>
      <c r="AJV77"/>
      <c r="AJW77"/>
    </row>
    <row r="78" spans="1:962">
      <c r="A78" s="171"/>
      <c r="B78" s="147"/>
      <c r="C78" s="148"/>
      <c r="D78" s="149"/>
      <c r="E78" s="244">
        <v>44313</v>
      </c>
      <c r="F78" s="137">
        <v>1</v>
      </c>
      <c r="G78" s="137">
        <v>1</v>
      </c>
      <c r="H78" s="137"/>
      <c r="I78" s="169">
        <f t="shared" si="8"/>
        <v>2</v>
      </c>
      <c r="J78" s="141" t="str">
        <f t="shared" si="9"/>
        <v/>
      </c>
      <c r="K78" s="173">
        <v>14.3</v>
      </c>
      <c r="L78" s="180">
        <v>2</v>
      </c>
      <c r="M78" s="176" t="str">
        <f t="shared" si="11"/>
        <v>14:30</v>
      </c>
      <c r="N78" s="186" t="str">
        <f t="shared" si="10"/>
        <v/>
      </c>
      <c r="O78" s="177" t="str">
        <f t="shared" si="12"/>
        <v/>
      </c>
      <c r="P78" s="182"/>
      <c r="Q78" s="239"/>
      <c r="R78" s="239"/>
      <c r="S78" s="239"/>
      <c r="T78" s="239"/>
      <c r="U78" s="239"/>
      <c r="V78" s="239"/>
      <c r="W78" s="239"/>
      <c r="X78" s="239"/>
      <c r="Y78" s="239"/>
      <c r="Z78" s="239"/>
      <c r="AA78" s="239"/>
      <c r="AB78" s="239"/>
      <c r="AC78" s="239"/>
      <c r="AD78" s="239"/>
      <c r="AE78" s="239"/>
      <c r="AF78" s="239"/>
      <c r="AG78" s="239"/>
      <c r="AH78" s="239"/>
      <c r="AI78" s="239"/>
      <c r="AJ78" s="239"/>
      <c r="AK78" s="239"/>
      <c r="AL78" s="239"/>
      <c r="AM78" s="239"/>
      <c r="AN78" s="239"/>
      <c r="AO78" s="239"/>
      <c r="AP78" s="135"/>
      <c r="AQ78" s="135"/>
      <c r="AR78" s="135"/>
      <c r="AS78" s="135"/>
      <c r="AT78" s="135"/>
      <c r="AU78" s="135"/>
      <c r="AV78" s="135"/>
      <c r="AW78" s="135"/>
      <c r="AX78" s="135"/>
      <c r="AY78" s="135"/>
      <c r="AZ78" s="135"/>
      <c r="BA78" s="135"/>
      <c r="BB78" s="135"/>
      <c r="BC78" s="135"/>
      <c r="BD78" s="135"/>
      <c r="BE78" s="135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  <c r="HH78"/>
      <c r="HI78"/>
      <c r="HJ78"/>
      <c r="HK78"/>
      <c r="HL78"/>
      <c r="HM78"/>
      <c r="HN78"/>
      <c r="HO78"/>
      <c r="HP78"/>
      <c r="HQ78"/>
      <c r="HR78"/>
      <c r="HS78"/>
      <c r="HT78"/>
      <c r="HU78"/>
      <c r="HV78"/>
      <c r="HW78"/>
      <c r="HX78"/>
      <c r="HY78"/>
      <c r="HZ78"/>
      <c r="IA78"/>
      <c r="IB78"/>
      <c r="IC78"/>
      <c r="ID78"/>
      <c r="IE78"/>
      <c r="IF78"/>
      <c r="IG78"/>
      <c r="IH78"/>
      <c r="II78"/>
      <c r="IJ78"/>
      <c r="IK78"/>
      <c r="IL78"/>
      <c r="IM78"/>
      <c r="IN78"/>
      <c r="IO78"/>
      <c r="IP78"/>
      <c r="IQ78"/>
      <c r="IR78"/>
      <c r="IS78"/>
      <c r="IT78"/>
      <c r="IU78"/>
      <c r="IV78"/>
      <c r="IW78"/>
      <c r="IX78"/>
      <c r="IY78"/>
      <c r="IZ78"/>
      <c r="JA78"/>
      <c r="JB78"/>
      <c r="JC78"/>
      <c r="JD78"/>
      <c r="JE78"/>
      <c r="JF78"/>
      <c r="JG78"/>
      <c r="JH78"/>
      <c r="JI78"/>
      <c r="JJ78"/>
      <c r="JK78"/>
      <c r="JL78"/>
      <c r="JM78"/>
      <c r="JN78"/>
      <c r="JO78"/>
      <c r="JP78"/>
      <c r="JQ78"/>
      <c r="JR78"/>
      <c r="JS78"/>
      <c r="JT78"/>
      <c r="JU78"/>
      <c r="JV78"/>
      <c r="JW78"/>
      <c r="JX78"/>
      <c r="JY78"/>
      <c r="JZ78"/>
      <c r="KA78"/>
      <c r="KB78"/>
      <c r="KC78"/>
      <c r="KD78"/>
      <c r="KE78"/>
      <c r="KF78"/>
      <c r="KG78"/>
      <c r="KH78"/>
      <c r="KI78"/>
      <c r="KJ78"/>
      <c r="KK78"/>
      <c r="KL78"/>
      <c r="KM78"/>
      <c r="KN78"/>
      <c r="KO78"/>
      <c r="KP78"/>
      <c r="KQ78"/>
      <c r="KR78"/>
      <c r="KS78"/>
      <c r="KT78"/>
      <c r="KU78"/>
      <c r="KV78"/>
      <c r="KW78"/>
      <c r="KX78"/>
      <c r="KY78"/>
      <c r="KZ78"/>
      <c r="LA78"/>
      <c r="LB78"/>
      <c r="LC78"/>
      <c r="LD78"/>
      <c r="LE78"/>
      <c r="LF78"/>
      <c r="LG78"/>
      <c r="LH78"/>
      <c r="LI78"/>
      <c r="LJ78"/>
      <c r="LK78"/>
      <c r="LL78"/>
      <c r="LM78"/>
      <c r="LN78"/>
      <c r="LO78"/>
      <c r="LP78"/>
      <c r="LQ78"/>
      <c r="LR78"/>
      <c r="LS78"/>
      <c r="LT78"/>
      <c r="LU78"/>
      <c r="LV78"/>
      <c r="LW78"/>
      <c r="LX78"/>
      <c r="LY78"/>
      <c r="LZ78"/>
      <c r="MA78"/>
      <c r="MB78"/>
      <c r="MC78"/>
      <c r="MD78"/>
      <c r="ME78"/>
      <c r="MF78"/>
      <c r="MG78"/>
      <c r="MH78"/>
      <c r="MI78"/>
      <c r="MJ78"/>
      <c r="MK78"/>
      <c r="ML78"/>
      <c r="MM78"/>
      <c r="MN78"/>
      <c r="MO78"/>
      <c r="MP78"/>
      <c r="MQ78"/>
      <c r="MR78"/>
      <c r="MS78"/>
      <c r="MT78"/>
      <c r="MU78"/>
      <c r="MV78"/>
      <c r="MW78"/>
      <c r="MX78"/>
      <c r="MY78"/>
      <c r="MZ78"/>
      <c r="NA78"/>
      <c r="NB78"/>
      <c r="NC78"/>
      <c r="ND78"/>
      <c r="NE78"/>
      <c r="NF78"/>
      <c r="NG78"/>
      <c r="NH78"/>
      <c r="NI78"/>
      <c r="NJ78"/>
      <c r="NK78"/>
      <c r="NL78"/>
      <c r="NM78"/>
      <c r="NN78"/>
      <c r="NO78"/>
      <c r="NP78"/>
      <c r="NQ78"/>
      <c r="NR78"/>
      <c r="NS78"/>
      <c r="NT78"/>
      <c r="NU78"/>
      <c r="NV78"/>
      <c r="NW78"/>
      <c r="NX78"/>
      <c r="NY78"/>
      <c r="NZ78"/>
      <c r="OA78"/>
      <c r="OB78"/>
      <c r="OC78"/>
      <c r="OD78"/>
      <c r="OE78"/>
      <c r="OF78"/>
      <c r="OG78"/>
      <c r="OH78"/>
      <c r="OI78"/>
      <c r="OJ78"/>
      <c r="OK78"/>
      <c r="OL78"/>
      <c r="OM78"/>
      <c r="ON78"/>
      <c r="OO78"/>
      <c r="OP78"/>
      <c r="OQ78"/>
      <c r="OR78"/>
      <c r="OS78"/>
      <c r="OT78"/>
      <c r="OU78"/>
      <c r="OV78"/>
      <c r="OW78"/>
      <c r="OX78"/>
      <c r="OY78"/>
      <c r="OZ78"/>
      <c r="PA78"/>
      <c r="PB78"/>
      <c r="PC78"/>
      <c r="PD78"/>
      <c r="PE78"/>
      <c r="PF78"/>
      <c r="PG78"/>
      <c r="PH78"/>
      <c r="PI78"/>
      <c r="PJ78"/>
      <c r="PK78"/>
      <c r="PL78"/>
      <c r="PM78"/>
      <c r="PN78"/>
      <c r="PO78"/>
      <c r="PP78"/>
      <c r="PQ78"/>
      <c r="PR78"/>
      <c r="PS78"/>
      <c r="PT78"/>
      <c r="PU78"/>
      <c r="PV78"/>
      <c r="PW78"/>
      <c r="PX78"/>
      <c r="PY78"/>
      <c r="PZ78"/>
      <c r="QA78"/>
      <c r="QB78"/>
      <c r="QC78"/>
      <c r="QD78"/>
      <c r="QE78"/>
      <c r="QF78"/>
      <c r="QG78"/>
      <c r="QH78"/>
      <c r="QI78"/>
      <c r="QJ78"/>
      <c r="QK78"/>
      <c r="QL78"/>
      <c r="QM78"/>
      <c r="QN78"/>
      <c r="QO78"/>
      <c r="QP78"/>
      <c r="QQ78"/>
      <c r="QR78"/>
      <c r="QS78"/>
      <c r="QT78"/>
      <c r="QU78"/>
      <c r="QV78"/>
      <c r="QW78"/>
      <c r="QX78"/>
      <c r="QY78"/>
      <c r="QZ78"/>
      <c r="RA78"/>
      <c r="RB78"/>
      <c r="RC78"/>
      <c r="RD78"/>
      <c r="RE78"/>
      <c r="RF78"/>
      <c r="RG78"/>
      <c r="RH78"/>
      <c r="RI78"/>
      <c r="RJ78"/>
      <c r="RK78"/>
      <c r="RL78"/>
      <c r="RM78"/>
      <c r="RN78"/>
      <c r="RO78"/>
      <c r="RP78"/>
      <c r="RQ78"/>
      <c r="RR78"/>
      <c r="RS78"/>
      <c r="RT78"/>
      <c r="RU78"/>
      <c r="RV78"/>
      <c r="RW78"/>
      <c r="RX78"/>
      <c r="RY78"/>
      <c r="RZ78"/>
      <c r="SA78"/>
      <c r="SB78"/>
      <c r="SC78"/>
      <c r="SD78"/>
      <c r="SE78"/>
      <c r="SF78"/>
      <c r="SG78"/>
      <c r="SH78"/>
      <c r="SI78"/>
      <c r="SJ78"/>
      <c r="SK78"/>
      <c r="SL78"/>
      <c r="SM78"/>
      <c r="SN78"/>
      <c r="SO78"/>
      <c r="SP78"/>
      <c r="SQ78"/>
      <c r="SR78"/>
      <c r="SS78"/>
      <c r="ST78"/>
      <c r="SU78"/>
      <c r="SV78"/>
      <c r="SW78"/>
      <c r="SX78"/>
      <c r="SY78"/>
      <c r="SZ78"/>
      <c r="TA78"/>
      <c r="TB78"/>
      <c r="TC78"/>
      <c r="TD78"/>
      <c r="TE78"/>
      <c r="TF78"/>
      <c r="TG78"/>
      <c r="TH78"/>
      <c r="TI78"/>
      <c r="TJ78"/>
      <c r="TK78"/>
      <c r="TL78"/>
      <c r="TM78"/>
      <c r="TN78"/>
      <c r="TO78"/>
      <c r="TP78"/>
      <c r="TQ78"/>
      <c r="TR78"/>
      <c r="TS78"/>
      <c r="TT78"/>
      <c r="TU78"/>
      <c r="TV78"/>
      <c r="TW78"/>
      <c r="TX78"/>
      <c r="TY78"/>
      <c r="TZ78"/>
      <c r="UA78"/>
      <c r="UB78"/>
      <c r="UC78"/>
      <c r="UD78"/>
      <c r="UE78"/>
      <c r="UF78"/>
      <c r="UG78"/>
      <c r="UH78"/>
      <c r="UI78"/>
      <c r="UJ78"/>
      <c r="UK78"/>
      <c r="UL78"/>
      <c r="UM78"/>
      <c r="UN78"/>
      <c r="UO78"/>
      <c r="UP78"/>
      <c r="UQ78"/>
      <c r="UR78"/>
      <c r="US78"/>
      <c r="UT78"/>
      <c r="UU78"/>
      <c r="UV78"/>
      <c r="UW78"/>
      <c r="UX78"/>
      <c r="UY78"/>
      <c r="UZ78"/>
      <c r="VA78"/>
      <c r="VB78"/>
      <c r="VC78"/>
      <c r="VD78"/>
      <c r="VE78"/>
      <c r="VF78"/>
      <c r="VG78"/>
      <c r="VH78"/>
      <c r="VI78"/>
      <c r="VJ78"/>
      <c r="VK78"/>
      <c r="VL78"/>
      <c r="VM78"/>
      <c r="VN78"/>
      <c r="VO78"/>
      <c r="VP78"/>
      <c r="VQ78"/>
      <c r="VR78"/>
      <c r="VS78"/>
      <c r="VT78"/>
      <c r="VU78"/>
      <c r="VV78"/>
      <c r="VW78"/>
      <c r="VX78"/>
      <c r="VY78"/>
      <c r="VZ78"/>
      <c r="WA78"/>
      <c r="WB78"/>
      <c r="WC78"/>
      <c r="WD78"/>
      <c r="WE78"/>
      <c r="WF78"/>
      <c r="WG78"/>
      <c r="WH78"/>
      <c r="WI78"/>
      <c r="WJ78"/>
      <c r="WK78"/>
      <c r="WL78"/>
      <c r="WM78"/>
      <c r="WN78"/>
      <c r="WO78"/>
      <c r="WP78"/>
      <c r="WQ78"/>
      <c r="WR78"/>
      <c r="WS78"/>
      <c r="WT78"/>
      <c r="WU78"/>
      <c r="WV78"/>
      <c r="WW78"/>
      <c r="WX78"/>
      <c r="WY78"/>
      <c r="WZ78"/>
      <c r="XA78"/>
      <c r="XB78"/>
      <c r="XC78"/>
      <c r="XD78"/>
      <c r="XE78"/>
      <c r="XF78"/>
      <c r="XG78"/>
      <c r="XH78"/>
      <c r="XI78"/>
      <c r="XJ78"/>
      <c r="XK78"/>
      <c r="XL78"/>
      <c r="XM78"/>
      <c r="XN78"/>
      <c r="XO78"/>
      <c r="XP78"/>
      <c r="XQ78"/>
      <c r="XR78"/>
      <c r="XS78"/>
      <c r="XT78"/>
      <c r="XU78"/>
      <c r="XV78"/>
      <c r="XW78"/>
      <c r="XX78"/>
      <c r="XY78"/>
      <c r="XZ78"/>
      <c r="YA78"/>
      <c r="YB78"/>
      <c r="YC78"/>
      <c r="YD78"/>
      <c r="YE78"/>
      <c r="YF78"/>
      <c r="YG78"/>
      <c r="YH78"/>
      <c r="YI78"/>
      <c r="YJ78"/>
      <c r="YK78"/>
      <c r="YL78"/>
      <c r="YM78"/>
      <c r="YN78"/>
      <c r="YO78"/>
      <c r="YP78"/>
      <c r="YQ78"/>
      <c r="YR78"/>
      <c r="YS78"/>
      <c r="YT78"/>
      <c r="YU78"/>
      <c r="YV78"/>
      <c r="YW78"/>
      <c r="YX78"/>
      <c r="YY78"/>
      <c r="YZ78"/>
      <c r="ZA78"/>
      <c r="ZB78"/>
      <c r="ZC78"/>
      <c r="ZD78"/>
      <c r="ZE78"/>
      <c r="ZF78"/>
      <c r="ZG78"/>
      <c r="ZH78"/>
      <c r="ZI78"/>
      <c r="ZJ78"/>
      <c r="ZK78"/>
      <c r="ZL78"/>
      <c r="ZM78"/>
      <c r="ZN78"/>
      <c r="ZO78"/>
      <c r="ZP78"/>
      <c r="ZQ78"/>
      <c r="ZR78"/>
      <c r="ZS78"/>
      <c r="ZT78"/>
      <c r="ZU78"/>
      <c r="ZV78"/>
      <c r="ZW78"/>
      <c r="ZX78"/>
      <c r="ZY78"/>
      <c r="ZZ78"/>
      <c r="AAA78"/>
      <c r="AAB78"/>
      <c r="AAC78"/>
      <c r="AAD78"/>
      <c r="AAE78"/>
      <c r="AAF78"/>
      <c r="AAG78"/>
      <c r="AAH78"/>
      <c r="AAI78"/>
      <c r="AAJ78"/>
      <c r="AAK78"/>
      <c r="AAL78"/>
      <c r="AAM78"/>
      <c r="AAN78"/>
      <c r="AAO78"/>
      <c r="AAP78"/>
      <c r="AAQ78"/>
      <c r="AAR78"/>
      <c r="AAS78"/>
      <c r="AAT78"/>
      <c r="AAU78"/>
      <c r="AAV78"/>
      <c r="AAW78"/>
      <c r="AAX78"/>
      <c r="AAY78"/>
      <c r="AAZ78"/>
      <c r="ABA78"/>
      <c r="ABB78"/>
      <c r="ABC78"/>
      <c r="ABD78"/>
      <c r="ABE78"/>
      <c r="ABF78"/>
      <c r="ABG78"/>
      <c r="ABH78"/>
      <c r="ABI78"/>
      <c r="ABJ78"/>
      <c r="ABK78"/>
      <c r="ABL78"/>
      <c r="ABM78"/>
      <c r="ABN78"/>
      <c r="ABO78"/>
      <c r="ABP78"/>
      <c r="ABQ78"/>
      <c r="ABR78"/>
      <c r="ABS78"/>
      <c r="ABT78"/>
      <c r="ABU78"/>
      <c r="ABV78"/>
      <c r="ABW78"/>
      <c r="ABX78"/>
      <c r="ABY78"/>
      <c r="ABZ78"/>
      <c r="ACA78"/>
      <c r="ACB78"/>
      <c r="ACC78"/>
      <c r="ACD78"/>
      <c r="ACE78"/>
      <c r="ACF78"/>
      <c r="ACG78"/>
      <c r="ACH78"/>
      <c r="ACI78"/>
      <c r="ACJ78"/>
      <c r="ACK78"/>
      <c r="ACL78"/>
      <c r="ACM78"/>
      <c r="ACN78"/>
      <c r="ACO78"/>
      <c r="ACP78"/>
      <c r="ACQ78"/>
      <c r="ACR78"/>
      <c r="ACS78"/>
      <c r="ACT78"/>
      <c r="ACU78"/>
      <c r="ACV78"/>
      <c r="ACW78"/>
      <c r="ACX78"/>
      <c r="ACY78"/>
      <c r="ACZ78"/>
      <c r="ADA78"/>
      <c r="ADB78"/>
      <c r="ADC78"/>
      <c r="ADD78"/>
      <c r="ADE78"/>
      <c r="ADF78"/>
      <c r="ADG78"/>
      <c r="ADH78"/>
      <c r="ADI78"/>
      <c r="ADJ78"/>
      <c r="ADK78"/>
      <c r="ADL78"/>
      <c r="ADM78"/>
      <c r="ADN78"/>
      <c r="ADO78"/>
      <c r="ADP78"/>
      <c r="ADQ78"/>
      <c r="ADR78"/>
      <c r="ADS78"/>
      <c r="ADT78"/>
      <c r="ADU78"/>
      <c r="ADV78"/>
      <c r="ADW78"/>
      <c r="ADX78"/>
      <c r="ADY78"/>
      <c r="ADZ78"/>
      <c r="AEA78"/>
      <c r="AEB78"/>
      <c r="AEC78"/>
      <c r="AED78"/>
      <c r="AEE78"/>
      <c r="AEF78"/>
      <c r="AEG78"/>
      <c r="AEH78"/>
      <c r="AEI78"/>
      <c r="AEJ78"/>
      <c r="AEK78"/>
      <c r="AEL78"/>
      <c r="AEM78"/>
      <c r="AEN78"/>
      <c r="AEO78"/>
      <c r="AEP78"/>
      <c r="AEQ78"/>
      <c r="AER78"/>
      <c r="AES78"/>
      <c r="AET78"/>
      <c r="AEU78"/>
      <c r="AEV78"/>
      <c r="AEW78"/>
      <c r="AEX78"/>
      <c r="AEY78"/>
      <c r="AEZ78"/>
      <c r="AFA78"/>
      <c r="AFB78"/>
      <c r="AFC78"/>
      <c r="AFD78"/>
      <c r="AFE78"/>
      <c r="AFF78"/>
      <c r="AFG78"/>
      <c r="AFH78"/>
      <c r="AFI78"/>
      <c r="AFJ78"/>
      <c r="AFK78"/>
      <c r="AFL78"/>
      <c r="AFM78"/>
      <c r="AFN78"/>
      <c r="AFO78"/>
      <c r="AFP78"/>
      <c r="AFQ78"/>
      <c r="AFR78"/>
      <c r="AFS78"/>
      <c r="AFT78"/>
      <c r="AFU78"/>
      <c r="AFV78"/>
      <c r="AFW78"/>
      <c r="AFX78"/>
      <c r="AFY78"/>
      <c r="AFZ78"/>
      <c r="AGA78"/>
      <c r="AGB78"/>
      <c r="AGC78"/>
      <c r="AGD78"/>
      <c r="AGE78"/>
      <c r="AGF78"/>
      <c r="AGG78"/>
      <c r="AGH78"/>
      <c r="AGI78"/>
      <c r="AGJ78"/>
      <c r="AGK78"/>
      <c r="AGL78"/>
      <c r="AGM78"/>
      <c r="AGN78"/>
      <c r="AGO78"/>
      <c r="AGP78"/>
      <c r="AGQ78"/>
      <c r="AGR78"/>
      <c r="AGS78"/>
      <c r="AGT78"/>
      <c r="AGU78"/>
      <c r="AGV78"/>
      <c r="AGW78"/>
      <c r="AGX78"/>
      <c r="AGY78"/>
      <c r="AGZ78"/>
      <c r="AHA78"/>
      <c r="AHB78"/>
      <c r="AHC78"/>
      <c r="AHD78"/>
      <c r="AHE78"/>
      <c r="AHF78"/>
      <c r="AHG78"/>
      <c r="AHH78"/>
      <c r="AHI78"/>
      <c r="AHJ78"/>
      <c r="AHK78"/>
      <c r="AHL78"/>
      <c r="AHM78"/>
      <c r="AHN78"/>
      <c r="AHO78"/>
      <c r="AHP78"/>
      <c r="AHQ78"/>
      <c r="AHR78"/>
      <c r="AHS78"/>
      <c r="AHT78"/>
      <c r="AHU78"/>
      <c r="AHV78"/>
      <c r="AHW78"/>
      <c r="AHX78"/>
      <c r="AHY78"/>
      <c r="AHZ78"/>
      <c r="AIA78"/>
      <c r="AIB78"/>
      <c r="AIC78"/>
      <c r="AID78"/>
      <c r="AIE78"/>
      <c r="AIF78"/>
      <c r="AIG78"/>
      <c r="AIH78"/>
      <c r="AII78"/>
      <c r="AIJ78"/>
      <c r="AIK78"/>
      <c r="AIL78"/>
      <c r="AIM78"/>
      <c r="AIN78"/>
      <c r="AIO78"/>
      <c r="AIP78"/>
      <c r="AIQ78"/>
      <c r="AIR78"/>
      <c r="AIS78"/>
      <c r="AIT78"/>
      <c r="AIU78"/>
      <c r="AIV78"/>
      <c r="AIW78"/>
      <c r="AIX78"/>
      <c r="AIY78"/>
      <c r="AIZ78"/>
      <c r="AJA78"/>
      <c r="AJB78"/>
      <c r="AJC78"/>
      <c r="AJD78"/>
      <c r="AJE78"/>
      <c r="AJF78"/>
      <c r="AJG78"/>
      <c r="AJH78"/>
      <c r="AJI78"/>
      <c r="AJJ78"/>
      <c r="AJK78"/>
      <c r="AJL78"/>
      <c r="AJM78"/>
      <c r="AJN78"/>
      <c r="AJO78"/>
      <c r="AJP78"/>
      <c r="AJQ78"/>
      <c r="AJR78"/>
      <c r="AJS78"/>
      <c r="AJT78"/>
      <c r="AJU78"/>
      <c r="AJV78"/>
      <c r="AJW78"/>
    </row>
    <row r="79" spans="1:962">
      <c r="A79" s="171"/>
      <c r="B79" s="147"/>
      <c r="C79" s="148"/>
      <c r="D79" s="149"/>
      <c r="E79" s="244">
        <v>44203</v>
      </c>
      <c r="F79" s="137">
        <v>2</v>
      </c>
      <c r="G79" s="137">
        <v>1</v>
      </c>
      <c r="H79" s="137"/>
      <c r="I79" s="169">
        <f t="shared" si="8"/>
        <v>3</v>
      </c>
      <c r="J79" s="141" t="str">
        <f t="shared" si="9"/>
        <v/>
      </c>
      <c r="K79" s="173">
        <v>14.3</v>
      </c>
      <c r="L79" s="180">
        <v>2</v>
      </c>
      <c r="M79" s="176" t="str">
        <f t="shared" si="11"/>
        <v>14:30</v>
      </c>
      <c r="N79" s="186" t="str">
        <f t="shared" si="10"/>
        <v/>
      </c>
      <c r="O79" s="177" t="str">
        <f t="shared" si="12"/>
        <v/>
      </c>
      <c r="P79" s="182"/>
      <c r="Q79" s="239"/>
      <c r="R79" s="239"/>
      <c r="S79" s="239"/>
      <c r="T79" s="239"/>
      <c r="U79" s="239"/>
      <c r="V79" s="239"/>
      <c r="W79" s="239"/>
      <c r="X79" s="239"/>
      <c r="Y79" s="239"/>
      <c r="Z79" s="239"/>
      <c r="AA79" s="239"/>
      <c r="AB79" s="239"/>
      <c r="AC79" s="239"/>
      <c r="AD79" s="239"/>
      <c r="AE79" s="239"/>
      <c r="AF79" s="239"/>
      <c r="AG79" s="239"/>
      <c r="AH79" s="239"/>
      <c r="AI79" s="239"/>
      <c r="AJ79" s="239"/>
      <c r="AK79" s="239"/>
      <c r="AL79" s="239"/>
      <c r="AM79" s="239"/>
      <c r="AN79" s="239"/>
      <c r="AO79" s="239"/>
      <c r="AP79" s="135"/>
      <c r="AQ79" s="135"/>
      <c r="AR79" s="135"/>
      <c r="AS79" s="135"/>
      <c r="AT79" s="135"/>
      <c r="AU79" s="135"/>
      <c r="AV79" s="135"/>
      <c r="AW79" s="135"/>
      <c r="AX79" s="135"/>
      <c r="AY79" s="135"/>
      <c r="AZ79" s="135"/>
      <c r="BA79" s="135"/>
      <c r="BB79" s="135"/>
      <c r="BC79" s="135"/>
      <c r="BD79" s="135"/>
      <c r="BE79" s="135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  <c r="HH79"/>
      <c r="HI79"/>
      <c r="HJ79"/>
      <c r="HK79"/>
      <c r="HL79"/>
      <c r="HM79"/>
      <c r="HN79"/>
      <c r="HO79"/>
      <c r="HP79"/>
      <c r="HQ79"/>
      <c r="HR79"/>
      <c r="HS79"/>
      <c r="HT79"/>
      <c r="HU79"/>
      <c r="HV79"/>
      <c r="HW79"/>
      <c r="HX79"/>
      <c r="HY79"/>
      <c r="HZ79"/>
      <c r="IA79"/>
      <c r="IB79"/>
      <c r="IC79"/>
      <c r="ID79"/>
      <c r="IE79"/>
      <c r="IF79"/>
      <c r="IG79"/>
      <c r="IH79"/>
      <c r="II79"/>
      <c r="IJ79"/>
      <c r="IK79"/>
      <c r="IL79"/>
      <c r="IM79"/>
      <c r="IN79"/>
      <c r="IO79"/>
      <c r="IP79"/>
      <c r="IQ79"/>
      <c r="IR79"/>
      <c r="IS79"/>
      <c r="IT79"/>
      <c r="IU79"/>
      <c r="IV79"/>
      <c r="IW79"/>
      <c r="IX79"/>
      <c r="IY79"/>
      <c r="IZ79"/>
      <c r="JA79"/>
      <c r="JB79"/>
      <c r="JC79"/>
      <c r="JD79"/>
      <c r="JE79"/>
      <c r="JF79"/>
      <c r="JG79"/>
      <c r="JH79"/>
      <c r="JI79"/>
      <c r="JJ79"/>
      <c r="JK79"/>
      <c r="JL79"/>
      <c r="JM79"/>
      <c r="JN79"/>
      <c r="JO79"/>
      <c r="JP79"/>
      <c r="JQ79"/>
      <c r="JR79"/>
      <c r="JS79"/>
      <c r="JT79"/>
      <c r="JU79"/>
      <c r="JV79"/>
      <c r="JW79"/>
      <c r="JX79"/>
      <c r="JY79"/>
      <c r="JZ79"/>
      <c r="KA79"/>
      <c r="KB79"/>
      <c r="KC79"/>
      <c r="KD79"/>
      <c r="KE79"/>
      <c r="KF79"/>
      <c r="KG79"/>
      <c r="KH79"/>
      <c r="KI79"/>
      <c r="KJ79"/>
      <c r="KK79"/>
      <c r="KL79"/>
      <c r="KM79"/>
      <c r="KN79"/>
      <c r="KO79"/>
      <c r="KP79"/>
      <c r="KQ79"/>
      <c r="KR79"/>
      <c r="KS79"/>
      <c r="KT79"/>
      <c r="KU79"/>
      <c r="KV79"/>
      <c r="KW79"/>
      <c r="KX79"/>
      <c r="KY79"/>
      <c r="KZ79"/>
      <c r="LA79"/>
      <c r="LB79"/>
      <c r="LC79"/>
      <c r="LD79"/>
      <c r="LE79"/>
      <c r="LF79"/>
      <c r="LG79"/>
      <c r="LH79"/>
      <c r="LI79"/>
      <c r="LJ79"/>
      <c r="LK79"/>
      <c r="LL79"/>
      <c r="LM79"/>
      <c r="LN79"/>
      <c r="LO79"/>
      <c r="LP79"/>
      <c r="LQ79"/>
      <c r="LR79"/>
      <c r="LS79"/>
      <c r="LT79"/>
      <c r="LU79"/>
      <c r="LV79"/>
      <c r="LW79"/>
      <c r="LX79"/>
      <c r="LY79"/>
      <c r="LZ79"/>
      <c r="MA79"/>
      <c r="MB79"/>
      <c r="MC79"/>
      <c r="MD79"/>
      <c r="ME79"/>
      <c r="MF79"/>
      <c r="MG79"/>
      <c r="MH79"/>
      <c r="MI79"/>
      <c r="MJ79"/>
      <c r="MK79"/>
      <c r="ML79"/>
      <c r="MM79"/>
      <c r="MN79"/>
      <c r="MO79"/>
      <c r="MP79"/>
      <c r="MQ79"/>
      <c r="MR79"/>
      <c r="MS79"/>
      <c r="MT79"/>
      <c r="MU79"/>
      <c r="MV79"/>
      <c r="MW79"/>
      <c r="MX79"/>
      <c r="MY79"/>
      <c r="MZ79"/>
      <c r="NA79"/>
      <c r="NB79"/>
      <c r="NC79"/>
      <c r="ND79"/>
      <c r="NE79"/>
      <c r="NF79"/>
      <c r="NG79"/>
      <c r="NH79"/>
      <c r="NI79"/>
      <c r="NJ79"/>
      <c r="NK79"/>
      <c r="NL79"/>
      <c r="NM79"/>
      <c r="NN79"/>
      <c r="NO79"/>
      <c r="NP79"/>
      <c r="NQ79"/>
      <c r="NR79"/>
      <c r="NS79"/>
      <c r="NT79"/>
      <c r="NU79"/>
      <c r="NV79"/>
      <c r="NW79"/>
      <c r="NX79"/>
      <c r="NY79"/>
      <c r="NZ79"/>
      <c r="OA79"/>
      <c r="OB79"/>
      <c r="OC79"/>
      <c r="OD79"/>
      <c r="OE79"/>
      <c r="OF79"/>
      <c r="OG79"/>
      <c r="OH79"/>
      <c r="OI79"/>
      <c r="OJ79"/>
      <c r="OK79"/>
      <c r="OL79"/>
      <c r="OM79"/>
      <c r="ON79"/>
      <c r="OO79"/>
      <c r="OP79"/>
      <c r="OQ79"/>
      <c r="OR79"/>
      <c r="OS79"/>
      <c r="OT79"/>
      <c r="OU79"/>
      <c r="OV79"/>
      <c r="OW79"/>
      <c r="OX79"/>
      <c r="OY79"/>
      <c r="OZ79"/>
      <c r="PA79"/>
      <c r="PB79"/>
      <c r="PC79"/>
      <c r="PD79"/>
      <c r="PE79"/>
      <c r="PF79"/>
      <c r="PG79"/>
      <c r="PH79"/>
      <c r="PI79"/>
      <c r="PJ79"/>
      <c r="PK79"/>
      <c r="PL79"/>
      <c r="PM79"/>
      <c r="PN79"/>
      <c r="PO79"/>
      <c r="PP79"/>
      <c r="PQ79"/>
      <c r="PR79"/>
      <c r="PS79"/>
      <c r="PT79"/>
      <c r="PU79"/>
      <c r="PV79"/>
      <c r="PW79"/>
      <c r="PX79"/>
      <c r="PY79"/>
      <c r="PZ79"/>
      <c r="QA79"/>
      <c r="QB79"/>
      <c r="QC79"/>
      <c r="QD79"/>
      <c r="QE79"/>
      <c r="QF79"/>
      <c r="QG79"/>
      <c r="QH79"/>
      <c r="QI79"/>
      <c r="QJ79"/>
      <c r="QK79"/>
      <c r="QL79"/>
      <c r="QM79"/>
      <c r="QN79"/>
      <c r="QO79"/>
      <c r="QP79"/>
      <c r="QQ79"/>
      <c r="QR79"/>
      <c r="QS79"/>
      <c r="QT79"/>
      <c r="QU79"/>
      <c r="QV79"/>
      <c r="QW79"/>
      <c r="QX79"/>
      <c r="QY79"/>
      <c r="QZ79"/>
      <c r="RA79"/>
      <c r="RB79"/>
      <c r="RC79"/>
      <c r="RD79"/>
      <c r="RE79"/>
      <c r="RF79"/>
      <c r="RG79"/>
      <c r="RH79"/>
      <c r="RI79"/>
      <c r="RJ79"/>
      <c r="RK79"/>
      <c r="RL79"/>
      <c r="RM79"/>
      <c r="RN79"/>
      <c r="RO79"/>
      <c r="RP79"/>
      <c r="RQ79"/>
      <c r="RR79"/>
      <c r="RS79"/>
      <c r="RT79"/>
      <c r="RU79"/>
      <c r="RV79"/>
      <c r="RW79"/>
      <c r="RX79"/>
      <c r="RY79"/>
      <c r="RZ79"/>
      <c r="SA79"/>
      <c r="SB79"/>
      <c r="SC79"/>
      <c r="SD79"/>
      <c r="SE79"/>
      <c r="SF79"/>
      <c r="SG79"/>
      <c r="SH79"/>
      <c r="SI79"/>
      <c r="SJ79"/>
      <c r="SK79"/>
      <c r="SL79"/>
      <c r="SM79"/>
      <c r="SN79"/>
      <c r="SO79"/>
      <c r="SP79"/>
      <c r="SQ79"/>
      <c r="SR79"/>
      <c r="SS79"/>
      <c r="ST79"/>
      <c r="SU79"/>
      <c r="SV79"/>
      <c r="SW79"/>
      <c r="SX79"/>
      <c r="SY79"/>
      <c r="SZ79"/>
      <c r="TA79"/>
      <c r="TB79"/>
      <c r="TC79"/>
      <c r="TD79"/>
      <c r="TE79"/>
      <c r="TF79"/>
      <c r="TG79"/>
      <c r="TH79"/>
      <c r="TI79"/>
      <c r="TJ79"/>
      <c r="TK79"/>
      <c r="TL79"/>
      <c r="TM79"/>
      <c r="TN79"/>
      <c r="TO79"/>
      <c r="TP79"/>
      <c r="TQ79"/>
      <c r="TR79"/>
      <c r="TS79"/>
      <c r="TT79"/>
      <c r="TU79"/>
      <c r="TV79"/>
      <c r="TW79"/>
      <c r="TX79"/>
      <c r="TY79"/>
      <c r="TZ79"/>
      <c r="UA79"/>
      <c r="UB79"/>
      <c r="UC79"/>
      <c r="UD79"/>
      <c r="UE79"/>
      <c r="UF79"/>
      <c r="UG79"/>
      <c r="UH79"/>
      <c r="UI79"/>
      <c r="UJ79"/>
      <c r="UK79"/>
      <c r="UL79"/>
      <c r="UM79"/>
      <c r="UN79"/>
      <c r="UO79"/>
      <c r="UP79"/>
      <c r="UQ79"/>
      <c r="UR79"/>
      <c r="US79"/>
      <c r="UT79"/>
      <c r="UU79"/>
      <c r="UV79"/>
      <c r="UW79"/>
      <c r="UX79"/>
      <c r="UY79"/>
      <c r="UZ79"/>
      <c r="VA79"/>
      <c r="VB79"/>
      <c r="VC79"/>
      <c r="VD79"/>
      <c r="VE79"/>
      <c r="VF79"/>
      <c r="VG79"/>
      <c r="VH79"/>
      <c r="VI79"/>
      <c r="VJ79"/>
      <c r="VK79"/>
      <c r="VL79"/>
      <c r="VM79"/>
      <c r="VN79"/>
      <c r="VO79"/>
      <c r="VP79"/>
      <c r="VQ79"/>
      <c r="VR79"/>
      <c r="VS79"/>
      <c r="VT79"/>
      <c r="VU79"/>
      <c r="VV79"/>
      <c r="VW79"/>
      <c r="VX79"/>
      <c r="VY79"/>
      <c r="VZ79"/>
      <c r="WA79"/>
      <c r="WB79"/>
      <c r="WC79"/>
      <c r="WD79"/>
      <c r="WE79"/>
      <c r="WF79"/>
      <c r="WG79"/>
      <c r="WH79"/>
      <c r="WI79"/>
      <c r="WJ79"/>
      <c r="WK79"/>
      <c r="WL79"/>
      <c r="WM79"/>
      <c r="WN79"/>
      <c r="WO79"/>
      <c r="WP79"/>
      <c r="WQ79"/>
      <c r="WR79"/>
      <c r="WS79"/>
      <c r="WT79"/>
      <c r="WU79"/>
      <c r="WV79"/>
      <c r="WW79"/>
      <c r="WX79"/>
      <c r="WY79"/>
      <c r="WZ79"/>
      <c r="XA79"/>
      <c r="XB79"/>
      <c r="XC79"/>
      <c r="XD79"/>
      <c r="XE79"/>
      <c r="XF79"/>
      <c r="XG79"/>
      <c r="XH79"/>
      <c r="XI79"/>
      <c r="XJ79"/>
      <c r="XK79"/>
      <c r="XL79"/>
      <c r="XM79"/>
      <c r="XN79"/>
      <c r="XO79"/>
      <c r="XP79"/>
      <c r="XQ79"/>
      <c r="XR79"/>
      <c r="XS79"/>
      <c r="XT79"/>
      <c r="XU79"/>
      <c r="XV79"/>
      <c r="XW79"/>
      <c r="XX79"/>
      <c r="XY79"/>
      <c r="XZ79"/>
      <c r="YA79"/>
      <c r="YB79"/>
      <c r="YC79"/>
      <c r="YD79"/>
      <c r="YE79"/>
      <c r="YF79"/>
      <c r="YG79"/>
      <c r="YH79"/>
      <c r="YI79"/>
      <c r="YJ79"/>
      <c r="YK79"/>
      <c r="YL79"/>
      <c r="YM79"/>
      <c r="YN79"/>
      <c r="YO79"/>
      <c r="YP79"/>
      <c r="YQ79"/>
      <c r="YR79"/>
      <c r="YS79"/>
      <c r="YT79"/>
      <c r="YU79"/>
      <c r="YV79"/>
      <c r="YW79"/>
      <c r="YX79"/>
      <c r="YY79"/>
      <c r="YZ79"/>
      <c r="ZA79"/>
      <c r="ZB79"/>
      <c r="ZC79"/>
      <c r="ZD79"/>
      <c r="ZE79"/>
      <c r="ZF79"/>
      <c r="ZG79"/>
      <c r="ZH79"/>
      <c r="ZI79"/>
      <c r="ZJ79"/>
      <c r="ZK79"/>
      <c r="ZL79"/>
      <c r="ZM79"/>
      <c r="ZN79"/>
      <c r="ZO79"/>
      <c r="ZP79"/>
      <c r="ZQ79"/>
      <c r="ZR79"/>
      <c r="ZS79"/>
      <c r="ZT79"/>
      <c r="ZU79"/>
      <c r="ZV79"/>
      <c r="ZW79"/>
      <c r="ZX79"/>
      <c r="ZY79"/>
      <c r="ZZ79"/>
      <c r="AAA79"/>
      <c r="AAB79"/>
      <c r="AAC79"/>
      <c r="AAD79"/>
      <c r="AAE79"/>
      <c r="AAF79"/>
      <c r="AAG79"/>
      <c r="AAH79"/>
      <c r="AAI79"/>
      <c r="AAJ79"/>
      <c r="AAK79"/>
      <c r="AAL79"/>
      <c r="AAM79"/>
      <c r="AAN79"/>
      <c r="AAO79"/>
      <c r="AAP79"/>
      <c r="AAQ79"/>
      <c r="AAR79"/>
      <c r="AAS79"/>
      <c r="AAT79"/>
      <c r="AAU79"/>
      <c r="AAV79"/>
      <c r="AAW79"/>
      <c r="AAX79"/>
      <c r="AAY79"/>
      <c r="AAZ79"/>
      <c r="ABA79"/>
      <c r="ABB79"/>
      <c r="ABC79"/>
      <c r="ABD79"/>
      <c r="ABE79"/>
      <c r="ABF79"/>
      <c r="ABG79"/>
      <c r="ABH79"/>
      <c r="ABI79"/>
      <c r="ABJ79"/>
      <c r="ABK79"/>
      <c r="ABL79"/>
      <c r="ABM79"/>
      <c r="ABN79"/>
      <c r="ABO79"/>
      <c r="ABP79"/>
      <c r="ABQ79"/>
      <c r="ABR79"/>
      <c r="ABS79"/>
      <c r="ABT79"/>
      <c r="ABU79"/>
      <c r="ABV79"/>
      <c r="ABW79"/>
      <c r="ABX79"/>
      <c r="ABY79"/>
      <c r="ABZ79"/>
      <c r="ACA79"/>
      <c r="ACB79"/>
      <c r="ACC79"/>
      <c r="ACD79"/>
      <c r="ACE79"/>
      <c r="ACF79"/>
      <c r="ACG79"/>
      <c r="ACH79"/>
      <c r="ACI79"/>
      <c r="ACJ79"/>
      <c r="ACK79"/>
      <c r="ACL79"/>
      <c r="ACM79"/>
      <c r="ACN79"/>
      <c r="ACO79"/>
      <c r="ACP79"/>
      <c r="ACQ79"/>
      <c r="ACR79"/>
      <c r="ACS79"/>
      <c r="ACT79"/>
      <c r="ACU79"/>
      <c r="ACV79"/>
      <c r="ACW79"/>
      <c r="ACX79"/>
      <c r="ACY79"/>
      <c r="ACZ79"/>
      <c r="ADA79"/>
      <c r="ADB79"/>
      <c r="ADC79"/>
      <c r="ADD79"/>
      <c r="ADE79"/>
      <c r="ADF79"/>
      <c r="ADG79"/>
      <c r="ADH79"/>
      <c r="ADI79"/>
      <c r="ADJ79"/>
      <c r="ADK79"/>
      <c r="ADL79"/>
      <c r="ADM79"/>
      <c r="ADN79"/>
      <c r="ADO79"/>
      <c r="ADP79"/>
      <c r="ADQ79"/>
      <c r="ADR79"/>
      <c r="ADS79"/>
      <c r="ADT79"/>
      <c r="ADU79"/>
      <c r="ADV79"/>
      <c r="ADW79"/>
      <c r="ADX79"/>
      <c r="ADY79"/>
      <c r="ADZ79"/>
      <c r="AEA79"/>
      <c r="AEB79"/>
      <c r="AEC79"/>
      <c r="AED79"/>
      <c r="AEE79"/>
      <c r="AEF79"/>
      <c r="AEG79"/>
      <c r="AEH79"/>
      <c r="AEI79"/>
      <c r="AEJ79"/>
      <c r="AEK79"/>
      <c r="AEL79"/>
      <c r="AEM79"/>
      <c r="AEN79"/>
      <c r="AEO79"/>
      <c r="AEP79"/>
      <c r="AEQ79"/>
      <c r="AER79"/>
      <c r="AES79"/>
      <c r="AET79"/>
      <c r="AEU79"/>
      <c r="AEV79"/>
      <c r="AEW79"/>
      <c r="AEX79"/>
      <c r="AEY79"/>
      <c r="AEZ79"/>
      <c r="AFA79"/>
      <c r="AFB79"/>
      <c r="AFC79"/>
      <c r="AFD79"/>
      <c r="AFE79"/>
      <c r="AFF79"/>
      <c r="AFG79"/>
      <c r="AFH79"/>
      <c r="AFI79"/>
      <c r="AFJ79"/>
      <c r="AFK79"/>
      <c r="AFL79"/>
      <c r="AFM79"/>
      <c r="AFN79"/>
      <c r="AFO79"/>
      <c r="AFP79"/>
      <c r="AFQ79"/>
      <c r="AFR79"/>
      <c r="AFS79"/>
      <c r="AFT79"/>
      <c r="AFU79"/>
      <c r="AFV79"/>
      <c r="AFW79"/>
      <c r="AFX79"/>
      <c r="AFY79"/>
      <c r="AFZ79"/>
      <c r="AGA79"/>
      <c r="AGB79"/>
      <c r="AGC79"/>
      <c r="AGD79"/>
      <c r="AGE79"/>
      <c r="AGF79"/>
      <c r="AGG79"/>
      <c r="AGH79"/>
      <c r="AGI79"/>
      <c r="AGJ79"/>
      <c r="AGK79"/>
      <c r="AGL79"/>
      <c r="AGM79"/>
      <c r="AGN79"/>
      <c r="AGO79"/>
      <c r="AGP79"/>
      <c r="AGQ79"/>
      <c r="AGR79"/>
      <c r="AGS79"/>
      <c r="AGT79"/>
      <c r="AGU79"/>
      <c r="AGV79"/>
      <c r="AGW79"/>
      <c r="AGX79"/>
      <c r="AGY79"/>
      <c r="AGZ79"/>
      <c r="AHA79"/>
      <c r="AHB79"/>
      <c r="AHC79"/>
      <c r="AHD79"/>
      <c r="AHE79"/>
      <c r="AHF79"/>
      <c r="AHG79"/>
      <c r="AHH79"/>
      <c r="AHI79"/>
      <c r="AHJ79"/>
      <c r="AHK79"/>
      <c r="AHL79"/>
      <c r="AHM79"/>
      <c r="AHN79"/>
      <c r="AHO79"/>
      <c r="AHP79"/>
      <c r="AHQ79"/>
      <c r="AHR79"/>
      <c r="AHS79"/>
      <c r="AHT79"/>
      <c r="AHU79"/>
      <c r="AHV79"/>
      <c r="AHW79"/>
      <c r="AHX79"/>
      <c r="AHY79"/>
      <c r="AHZ79"/>
      <c r="AIA79"/>
      <c r="AIB79"/>
      <c r="AIC79"/>
      <c r="AID79"/>
      <c r="AIE79"/>
      <c r="AIF79"/>
      <c r="AIG79"/>
      <c r="AIH79"/>
      <c r="AII79"/>
      <c r="AIJ79"/>
      <c r="AIK79"/>
      <c r="AIL79"/>
      <c r="AIM79"/>
      <c r="AIN79"/>
      <c r="AIO79"/>
      <c r="AIP79"/>
      <c r="AIQ79"/>
      <c r="AIR79"/>
      <c r="AIS79"/>
      <c r="AIT79"/>
      <c r="AIU79"/>
      <c r="AIV79"/>
      <c r="AIW79"/>
      <c r="AIX79"/>
      <c r="AIY79"/>
      <c r="AIZ79"/>
      <c r="AJA79"/>
      <c r="AJB79"/>
      <c r="AJC79"/>
      <c r="AJD79"/>
      <c r="AJE79"/>
      <c r="AJF79"/>
      <c r="AJG79"/>
      <c r="AJH79"/>
      <c r="AJI79"/>
      <c r="AJJ79"/>
      <c r="AJK79"/>
      <c r="AJL79"/>
      <c r="AJM79"/>
      <c r="AJN79"/>
      <c r="AJO79"/>
      <c r="AJP79"/>
      <c r="AJQ79"/>
      <c r="AJR79"/>
      <c r="AJS79"/>
      <c r="AJT79"/>
      <c r="AJU79"/>
      <c r="AJV79"/>
      <c r="AJW79"/>
    </row>
    <row r="80" spans="1:962">
      <c r="A80" s="171"/>
      <c r="B80" s="147"/>
      <c r="C80" s="148"/>
      <c r="D80" s="149"/>
      <c r="E80" s="244">
        <v>44292</v>
      </c>
      <c r="F80" s="137">
        <v>1</v>
      </c>
      <c r="G80" s="137"/>
      <c r="H80" s="137"/>
      <c r="I80" s="169">
        <f t="shared" si="8"/>
        <v>1</v>
      </c>
      <c r="J80" s="141" t="str">
        <f t="shared" si="9"/>
        <v/>
      </c>
      <c r="K80" s="173">
        <v>14.3</v>
      </c>
      <c r="L80" s="180">
        <v>2</v>
      </c>
      <c r="M80" s="176" t="str">
        <f t="shared" si="11"/>
        <v>14:30</v>
      </c>
      <c r="N80" s="186" t="str">
        <f t="shared" si="10"/>
        <v/>
      </c>
      <c r="O80" s="177" t="str">
        <f t="shared" si="12"/>
        <v/>
      </c>
      <c r="P80" s="182"/>
      <c r="Q80" s="239"/>
      <c r="R80" s="239"/>
      <c r="S80" s="239"/>
      <c r="T80" s="239"/>
      <c r="U80" s="239"/>
      <c r="V80" s="239"/>
      <c r="W80" s="239"/>
      <c r="X80" s="239"/>
      <c r="Y80" s="239"/>
      <c r="Z80" s="239"/>
      <c r="AA80" s="239"/>
      <c r="AB80" s="239"/>
      <c r="AC80" s="239"/>
      <c r="AD80" s="239"/>
      <c r="AE80" s="239"/>
      <c r="AF80" s="239"/>
      <c r="AG80" s="239"/>
      <c r="AH80" s="239"/>
      <c r="AI80" s="239"/>
      <c r="AJ80" s="239"/>
      <c r="AK80" s="239"/>
      <c r="AL80" s="239"/>
      <c r="AM80" s="239"/>
      <c r="AN80" s="239"/>
      <c r="AO80" s="239"/>
      <c r="AP80" s="135"/>
      <c r="AQ80" s="135"/>
      <c r="AR80" s="135"/>
      <c r="AS80" s="135"/>
      <c r="AT80" s="135"/>
      <c r="AU80" s="135"/>
      <c r="AV80" s="135"/>
      <c r="AW80" s="135"/>
      <c r="AX80" s="135"/>
      <c r="AY80" s="135"/>
      <c r="AZ80" s="135"/>
      <c r="BA80" s="135"/>
      <c r="BB80" s="135"/>
      <c r="BC80" s="135"/>
      <c r="BD80" s="135"/>
      <c r="BE80" s="135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  <c r="HH80"/>
      <c r="HI80"/>
      <c r="HJ80"/>
      <c r="HK80"/>
      <c r="HL80"/>
      <c r="HM80"/>
      <c r="HN80"/>
      <c r="HO80"/>
      <c r="HP80"/>
      <c r="HQ80"/>
      <c r="HR80"/>
      <c r="HS80"/>
      <c r="HT80"/>
      <c r="HU80"/>
      <c r="HV80"/>
      <c r="HW80"/>
      <c r="HX80"/>
      <c r="HY80"/>
      <c r="HZ80"/>
      <c r="IA80"/>
      <c r="IB80"/>
      <c r="IC80"/>
      <c r="ID80"/>
      <c r="IE80"/>
      <c r="IF80"/>
      <c r="IG80"/>
      <c r="IH80"/>
      <c r="II80"/>
      <c r="IJ80"/>
      <c r="IK80"/>
      <c r="IL80"/>
      <c r="IM80"/>
      <c r="IN80"/>
      <c r="IO80"/>
      <c r="IP80"/>
      <c r="IQ80"/>
      <c r="IR80"/>
      <c r="IS80"/>
      <c r="IT80"/>
      <c r="IU80"/>
      <c r="IV80"/>
      <c r="IW80"/>
      <c r="IX80"/>
      <c r="IY80"/>
      <c r="IZ80"/>
      <c r="JA80"/>
      <c r="JB80"/>
      <c r="JC80"/>
      <c r="JD80"/>
      <c r="JE80"/>
      <c r="JF80"/>
      <c r="JG80"/>
      <c r="JH80"/>
      <c r="JI80"/>
      <c r="JJ80"/>
      <c r="JK80"/>
      <c r="JL80"/>
      <c r="JM80"/>
      <c r="JN80"/>
      <c r="JO80"/>
      <c r="JP80"/>
      <c r="JQ80"/>
      <c r="JR80"/>
      <c r="JS80"/>
      <c r="JT80"/>
      <c r="JU80"/>
      <c r="JV80"/>
      <c r="JW80"/>
      <c r="JX80"/>
      <c r="JY80"/>
      <c r="JZ80"/>
      <c r="KA80"/>
      <c r="KB80"/>
      <c r="KC80"/>
      <c r="KD80"/>
      <c r="KE80"/>
      <c r="KF80"/>
      <c r="KG80"/>
      <c r="KH80"/>
      <c r="KI80"/>
      <c r="KJ80"/>
      <c r="KK80"/>
      <c r="KL80"/>
      <c r="KM80"/>
      <c r="KN80"/>
      <c r="KO80"/>
      <c r="KP80"/>
      <c r="KQ80"/>
      <c r="KR80"/>
      <c r="KS80"/>
      <c r="KT80"/>
      <c r="KU80"/>
      <c r="KV80"/>
      <c r="KW80"/>
      <c r="KX80"/>
      <c r="KY80"/>
      <c r="KZ80"/>
      <c r="LA80"/>
      <c r="LB80"/>
      <c r="LC80"/>
      <c r="LD80"/>
      <c r="LE80"/>
      <c r="LF80"/>
      <c r="LG80"/>
      <c r="LH80"/>
      <c r="LI80"/>
      <c r="LJ80"/>
      <c r="LK80"/>
      <c r="LL80"/>
      <c r="LM80"/>
      <c r="LN80"/>
      <c r="LO80"/>
      <c r="LP80"/>
      <c r="LQ80"/>
      <c r="LR80"/>
      <c r="LS80"/>
      <c r="LT80"/>
      <c r="LU80"/>
      <c r="LV80"/>
      <c r="LW80"/>
      <c r="LX80"/>
      <c r="LY80"/>
      <c r="LZ80"/>
      <c r="MA80"/>
      <c r="MB80"/>
      <c r="MC80"/>
      <c r="MD80"/>
      <c r="ME80"/>
      <c r="MF80"/>
      <c r="MG80"/>
      <c r="MH80"/>
      <c r="MI80"/>
      <c r="MJ80"/>
      <c r="MK80"/>
      <c r="ML80"/>
      <c r="MM80"/>
      <c r="MN80"/>
      <c r="MO80"/>
      <c r="MP80"/>
      <c r="MQ80"/>
      <c r="MR80"/>
      <c r="MS80"/>
      <c r="MT80"/>
      <c r="MU80"/>
      <c r="MV80"/>
      <c r="MW80"/>
      <c r="MX80"/>
      <c r="MY80"/>
      <c r="MZ80"/>
      <c r="NA80"/>
      <c r="NB80"/>
      <c r="NC80"/>
      <c r="ND80"/>
      <c r="NE80"/>
      <c r="NF80"/>
      <c r="NG80"/>
      <c r="NH80"/>
      <c r="NI80"/>
      <c r="NJ80"/>
      <c r="NK80"/>
      <c r="NL80"/>
      <c r="NM80"/>
      <c r="NN80"/>
      <c r="NO80"/>
      <c r="NP80"/>
      <c r="NQ80"/>
      <c r="NR80"/>
      <c r="NS80"/>
      <c r="NT80"/>
      <c r="NU80"/>
      <c r="NV80"/>
      <c r="NW80"/>
      <c r="NX80"/>
      <c r="NY80"/>
      <c r="NZ80"/>
      <c r="OA80"/>
      <c r="OB80"/>
      <c r="OC80"/>
      <c r="OD80"/>
      <c r="OE80"/>
      <c r="OF80"/>
      <c r="OG80"/>
      <c r="OH80"/>
      <c r="OI80"/>
      <c r="OJ80"/>
      <c r="OK80"/>
      <c r="OL80"/>
      <c r="OM80"/>
      <c r="ON80"/>
      <c r="OO80"/>
      <c r="OP80"/>
      <c r="OQ80"/>
      <c r="OR80"/>
      <c r="OS80"/>
      <c r="OT80"/>
      <c r="OU80"/>
      <c r="OV80"/>
      <c r="OW80"/>
      <c r="OX80"/>
      <c r="OY80"/>
      <c r="OZ80"/>
      <c r="PA80"/>
      <c r="PB80"/>
      <c r="PC80"/>
      <c r="PD80"/>
      <c r="PE80"/>
      <c r="PF80"/>
      <c r="PG80"/>
      <c r="PH80"/>
      <c r="PI80"/>
      <c r="PJ80"/>
      <c r="PK80"/>
      <c r="PL80"/>
      <c r="PM80"/>
      <c r="PN80"/>
      <c r="PO80"/>
      <c r="PP80"/>
      <c r="PQ80"/>
      <c r="PR80"/>
      <c r="PS80"/>
      <c r="PT80"/>
      <c r="PU80"/>
      <c r="PV80"/>
      <c r="PW80"/>
      <c r="PX80"/>
      <c r="PY80"/>
      <c r="PZ80"/>
      <c r="QA80"/>
      <c r="QB80"/>
      <c r="QC80"/>
      <c r="QD80"/>
      <c r="QE80"/>
      <c r="QF80"/>
      <c r="QG80"/>
      <c r="QH80"/>
      <c r="QI80"/>
      <c r="QJ80"/>
      <c r="QK80"/>
      <c r="QL80"/>
      <c r="QM80"/>
      <c r="QN80"/>
      <c r="QO80"/>
      <c r="QP80"/>
      <c r="QQ80"/>
      <c r="QR80"/>
      <c r="QS80"/>
      <c r="QT80"/>
      <c r="QU80"/>
      <c r="QV80"/>
      <c r="QW80"/>
      <c r="QX80"/>
      <c r="QY80"/>
      <c r="QZ80"/>
      <c r="RA80"/>
      <c r="RB80"/>
      <c r="RC80"/>
      <c r="RD80"/>
      <c r="RE80"/>
      <c r="RF80"/>
      <c r="RG80"/>
      <c r="RH80"/>
      <c r="RI80"/>
      <c r="RJ80"/>
      <c r="RK80"/>
      <c r="RL80"/>
      <c r="RM80"/>
      <c r="RN80"/>
      <c r="RO80"/>
      <c r="RP80"/>
      <c r="RQ80"/>
      <c r="RR80"/>
      <c r="RS80"/>
      <c r="RT80"/>
      <c r="RU80"/>
      <c r="RV80"/>
      <c r="RW80"/>
      <c r="RX80"/>
      <c r="RY80"/>
      <c r="RZ80"/>
      <c r="SA80"/>
      <c r="SB80"/>
      <c r="SC80"/>
      <c r="SD80"/>
      <c r="SE80"/>
      <c r="SF80"/>
      <c r="SG80"/>
      <c r="SH80"/>
      <c r="SI80"/>
      <c r="SJ80"/>
      <c r="SK80"/>
      <c r="SL80"/>
      <c r="SM80"/>
      <c r="SN80"/>
      <c r="SO80"/>
      <c r="SP80"/>
      <c r="SQ80"/>
      <c r="SR80"/>
      <c r="SS80"/>
      <c r="ST80"/>
      <c r="SU80"/>
      <c r="SV80"/>
      <c r="SW80"/>
      <c r="SX80"/>
      <c r="SY80"/>
      <c r="SZ80"/>
      <c r="TA80"/>
      <c r="TB80"/>
      <c r="TC80"/>
      <c r="TD80"/>
      <c r="TE80"/>
      <c r="TF80"/>
      <c r="TG80"/>
      <c r="TH80"/>
      <c r="TI80"/>
      <c r="TJ80"/>
      <c r="TK80"/>
      <c r="TL80"/>
      <c r="TM80"/>
      <c r="TN80"/>
      <c r="TO80"/>
      <c r="TP80"/>
      <c r="TQ80"/>
      <c r="TR80"/>
      <c r="TS80"/>
      <c r="TT80"/>
      <c r="TU80"/>
      <c r="TV80"/>
      <c r="TW80"/>
      <c r="TX80"/>
      <c r="TY80"/>
      <c r="TZ80"/>
      <c r="UA80"/>
      <c r="UB80"/>
      <c r="UC80"/>
      <c r="UD80"/>
      <c r="UE80"/>
      <c r="UF80"/>
      <c r="UG80"/>
      <c r="UH80"/>
      <c r="UI80"/>
      <c r="UJ80"/>
      <c r="UK80"/>
      <c r="UL80"/>
      <c r="UM80"/>
      <c r="UN80"/>
      <c r="UO80"/>
      <c r="UP80"/>
      <c r="UQ80"/>
      <c r="UR80"/>
      <c r="US80"/>
      <c r="UT80"/>
      <c r="UU80"/>
      <c r="UV80"/>
      <c r="UW80"/>
      <c r="UX80"/>
      <c r="UY80"/>
      <c r="UZ80"/>
      <c r="VA80"/>
      <c r="VB80"/>
      <c r="VC80"/>
      <c r="VD80"/>
      <c r="VE80"/>
      <c r="VF80"/>
      <c r="VG80"/>
      <c r="VH80"/>
      <c r="VI80"/>
      <c r="VJ80"/>
      <c r="VK80"/>
      <c r="VL80"/>
      <c r="VM80"/>
      <c r="VN80"/>
      <c r="VO80"/>
      <c r="VP80"/>
      <c r="VQ80"/>
      <c r="VR80"/>
      <c r="VS80"/>
      <c r="VT80"/>
      <c r="VU80"/>
      <c r="VV80"/>
      <c r="VW80"/>
      <c r="VX80"/>
      <c r="VY80"/>
      <c r="VZ80"/>
      <c r="WA80"/>
      <c r="WB80"/>
      <c r="WC80"/>
      <c r="WD80"/>
      <c r="WE80"/>
      <c r="WF80"/>
      <c r="WG80"/>
      <c r="WH80"/>
      <c r="WI80"/>
      <c r="WJ80"/>
      <c r="WK80"/>
      <c r="WL80"/>
      <c r="WM80"/>
      <c r="WN80"/>
      <c r="WO80"/>
      <c r="WP80"/>
      <c r="WQ80"/>
      <c r="WR80"/>
      <c r="WS80"/>
      <c r="WT80"/>
      <c r="WU80"/>
      <c r="WV80"/>
      <c r="WW80"/>
      <c r="WX80"/>
      <c r="WY80"/>
      <c r="WZ80"/>
      <c r="XA80"/>
      <c r="XB80"/>
      <c r="XC80"/>
      <c r="XD80"/>
      <c r="XE80"/>
      <c r="XF80"/>
      <c r="XG80"/>
      <c r="XH80"/>
      <c r="XI80"/>
      <c r="XJ80"/>
      <c r="XK80"/>
      <c r="XL80"/>
      <c r="XM80"/>
      <c r="XN80"/>
      <c r="XO80"/>
      <c r="XP80"/>
      <c r="XQ80"/>
      <c r="XR80"/>
      <c r="XS80"/>
      <c r="XT80"/>
      <c r="XU80"/>
      <c r="XV80"/>
      <c r="XW80"/>
      <c r="XX80"/>
      <c r="XY80"/>
      <c r="XZ80"/>
      <c r="YA80"/>
      <c r="YB80"/>
      <c r="YC80"/>
      <c r="YD80"/>
      <c r="YE80"/>
      <c r="YF80"/>
      <c r="YG80"/>
      <c r="YH80"/>
      <c r="YI80"/>
      <c r="YJ80"/>
      <c r="YK80"/>
      <c r="YL80"/>
      <c r="YM80"/>
      <c r="YN80"/>
      <c r="YO80"/>
      <c r="YP80"/>
      <c r="YQ80"/>
      <c r="YR80"/>
      <c r="YS80"/>
      <c r="YT80"/>
      <c r="YU80"/>
      <c r="YV80"/>
      <c r="YW80"/>
      <c r="YX80"/>
      <c r="YY80"/>
      <c r="YZ80"/>
      <c r="ZA80"/>
      <c r="ZB80"/>
      <c r="ZC80"/>
      <c r="ZD80"/>
      <c r="ZE80"/>
      <c r="ZF80"/>
      <c r="ZG80"/>
      <c r="ZH80"/>
      <c r="ZI80"/>
      <c r="ZJ80"/>
      <c r="ZK80"/>
      <c r="ZL80"/>
      <c r="ZM80"/>
      <c r="ZN80"/>
      <c r="ZO80"/>
      <c r="ZP80"/>
      <c r="ZQ80"/>
      <c r="ZR80"/>
      <c r="ZS80"/>
      <c r="ZT80"/>
      <c r="ZU80"/>
      <c r="ZV80"/>
      <c r="ZW80"/>
      <c r="ZX80"/>
      <c r="ZY80"/>
      <c r="ZZ80"/>
      <c r="AAA80"/>
      <c r="AAB80"/>
      <c r="AAC80"/>
      <c r="AAD80"/>
      <c r="AAE80"/>
      <c r="AAF80"/>
      <c r="AAG80"/>
      <c r="AAH80"/>
      <c r="AAI80"/>
      <c r="AAJ80"/>
      <c r="AAK80"/>
      <c r="AAL80"/>
      <c r="AAM80"/>
      <c r="AAN80"/>
      <c r="AAO80"/>
      <c r="AAP80"/>
      <c r="AAQ80"/>
      <c r="AAR80"/>
      <c r="AAS80"/>
      <c r="AAT80"/>
      <c r="AAU80"/>
      <c r="AAV80"/>
      <c r="AAW80"/>
      <c r="AAX80"/>
      <c r="AAY80"/>
      <c r="AAZ80"/>
      <c r="ABA80"/>
      <c r="ABB80"/>
      <c r="ABC80"/>
      <c r="ABD80"/>
      <c r="ABE80"/>
      <c r="ABF80"/>
      <c r="ABG80"/>
      <c r="ABH80"/>
      <c r="ABI80"/>
      <c r="ABJ80"/>
      <c r="ABK80"/>
      <c r="ABL80"/>
      <c r="ABM80"/>
      <c r="ABN80"/>
      <c r="ABO80"/>
      <c r="ABP80"/>
      <c r="ABQ80"/>
      <c r="ABR80"/>
      <c r="ABS80"/>
      <c r="ABT80"/>
      <c r="ABU80"/>
      <c r="ABV80"/>
      <c r="ABW80"/>
      <c r="ABX80"/>
      <c r="ABY80"/>
      <c r="ABZ80"/>
      <c r="ACA80"/>
      <c r="ACB80"/>
      <c r="ACC80"/>
      <c r="ACD80"/>
      <c r="ACE80"/>
      <c r="ACF80"/>
      <c r="ACG80"/>
      <c r="ACH80"/>
      <c r="ACI80"/>
      <c r="ACJ80"/>
      <c r="ACK80"/>
      <c r="ACL80"/>
      <c r="ACM80"/>
      <c r="ACN80"/>
      <c r="ACO80"/>
      <c r="ACP80"/>
      <c r="ACQ80"/>
      <c r="ACR80"/>
      <c r="ACS80"/>
      <c r="ACT80"/>
      <c r="ACU80"/>
      <c r="ACV80"/>
      <c r="ACW80"/>
      <c r="ACX80"/>
      <c r="ACY80"/>
      <c r="ACZ80"/>
      <c r="ADA80"/>
      <c r="ADB80"/>
      <c r="ADC80"/>
      <c r="ADD80"/>
      <c r="ADE80"/>
      <c r="ADF80"/>
      <c r="ADG80"/>
      <c r="ADH80"/>
      <c r="ADI80"/>
      <c r="ADJ80"/>
      <c r="ADK80"/>
      <c r="ADL80"/>
      <c r="ADM80"/>
      <c r="ADN80"/>
      <c r="ADO80"/>
      <c r="ADP80"/>
      <c r="ADQ80"/>
      <c r="ADR80"/>
      <c r="ADS80"/>
      <c r="ADT80"/>
      <c r="ADU80"/>
      <c r="ADV80"/>
      <c r="ADW80"/>
      <c r="ADX80"/>
      <c r="ADY80"/>
      <c r="ADZ80"/>
      <c r="AEA80"/>
      <c r="AEB80"/>
      <c r="AEC80"/>
      <c r="AED80"/>
      <c r="AEE80"/>
      <c r="AEF80"/>
      <c r="AEG80"/>
      <c r="AEH80"/>
      <c r="AEI80"/>
      <c r="AEJ80"/>
      <c r="AEK80"/>
      <c r="AEL80"/>
      <c r="AEM80"/>
      <c r="AEN80"/>
      <c r="AEO80"/>
      <c r="AEP80"/>
      <c r="AEQ80"/>
      <c r="AER80"/>
      <c r="AES80"/>
      <c r="AET80"/>
      <c r="AEU80"/>
      <c r="AEV80"/>
      <c r="AEW80"/>
      <c r="AEX80"/>
      <c r="AEY80"/>
      <c r="AEZ80"/>
      <c r="AFA80"/>
      <c r="AFB80"/>
      <c r="AFC80"/>
      <c r="AFD80"/>
      <c r="AFE80"/>
      <c r="AFF80"/>
      <c r="AFG80"/>
      <c r="AFH80"/>
      <c r="AFI80"/>
      <c r="AFJ80"/>
      <c r="AFK80"/>
      <c r="AFL80"/>
      <c r="AFM80"/>
      <c r="AFN80"/>
      <c r="AFO80"/>
      <c r="AFP80"/>
      <c r="AFQ80"/>
      <c r="AFR80"/>
      <c r="AFS80"/>
      <c r="AFT80"/>
      <c r="AFU80"/>
      <c r="AFV80"/>
      <c r="AFW80"/>
      <c r="AFX80"/>
      <c r="AFY80"/>
      <c r="AFZ80"/>
      <c r="AGA80"/>
      <c r="AGB80"/>
      <c r="AGC80"/>
      <c r="AGD80"/>
      <c r="AGE80"/>
      <c r="AGF80"/>
      <c r="AGG80"/>
      <c r="AGH80"/>
      <c r="AGI80"/>
      <c r="AGJ80"/>
      <c r="AGK80"/>
      <c r="AGL80"/>
      <c r="AGM80"/>
      <c r="AGN80"/>
      <c r="AGO80"/>
      <c r="AGP80"/>
      <c r="AGQ80"/>
      <c r="AGR80"/>
      <c r="AGS80"/>
      <c r="AGT80"/>
      <c r="AGU80"/>
      <c r="AGV80"/>
      <c r="AGW80"/>
      <c r="AGX80"/>
      <c r="AGY80"/>
      <c r="AGZ80"/>
      <c r="AHA80"/>
      <c r="AHB80"/>
      <c r="AHC80"/>
      <c r="AHD80"/>
      <c r="AHE80"/>
      <c r="AHF80"/>
      <c r="AHG80"/>
      <c r="AHH80"/>
      <c r="AHI80"/>
      <c r="AHJ80"/>
      <c r="AHK80"/>
      <c r="AHL80"/>
      <c r="AHM80"/>
      <c r="AHN80"/>
      <c r="AHO80"/>
      <c r="AHP80"/>
      <c r="AHQ80"/>
      <c r="AHR80"/>
      <c r="AHS80"/>
      <c r="AHT80"/>
      <c r="AHU80"/>
      <c r="AHV80"/>
      <c r="AHW80"/>
      <c r="AHX80"/>
      <c r="AHY80"/>
      <c r="AHZ80"/>
      <c r="AIA80"/>
      <c r="AIB80"/>
      <c r="AIC80"/>
      <c r="AID80"/>
      <c r="AIE80"/>
      <c r="AIF80"/>
      <c r="AIG80"/>
      <c r="AIH80"/>
      <c r="AII80"/>
      <c r="AIJ80"/>
      <c r="AIK80"/>
      <c r="AIL80"/>
      <c r="AIM80"/>
      <c r="AIN80"/>
      <c r="AIO80"/>
      <c r="AIP80"/>
      <c r="AIQ80"/>
      <c r="AIR80"/>
      <c r="AIS80"/>
      <c r="AIT80"/>
      <c r="AIU80"/>
      <c r="AIV80"/>
      <c r="AIW80"/>
      <c r="AIX80"/>
      <c r="AIY80"/>
      <c r="AIZ80"/>
      <c r="AJA80"/>
      <c r="AJB80"/>
      <c r="AJC80"/>
      <c r="AJD80"/>
      <c r="AJE80"/>
      <c r="AJF80"/>
      <c r="AJG80"/>
      <c r="AJH80"/>
      <c r="AJI80"/>
      <c r="AJJ80"/>
      <c r="AJK80"/>
      <c r="AJL80"/>
      <c r="AJM80"/>
      <c r="AJN80"/>
      <c r="AJO80"/>
      <c r="AJP80"/>
      <c r="AJQ80"/>
      <c r="AJR80"/>
      <c r="AJS80"/>
      <c r="AJT80"/>
      <c r="AJU80"/>
      <c r="AJV80"/>
      <c r="AJW80"/>
    </row>
    <row r="81" spans="1:959">
      <c r="A81" s="171"/>
      <c r="B81" s="147"/>
      <c r="C81" s="148"/>
      <c r="D81" s="149"/>
      <c r="E81" s="244">
        <v>44261</v>
      </c>
      <c r="F81" s="137">
        <v>1</v>
      </c>
      <c r="G81" s="137"/>
      <c r="H81" s="137"/>
      <c r="I81" s="169">
        <f t="shared" si="8"/>
        <v>1</v>
      </c>
      <c r="J81" s="141" t="str">
        <f t="shared" si="9"/>
        <v/>
      </c>
      <c r="K81" s="173">
        <v>14.3</v>
      </c>
      <c r="L81" s="180">
        <v>2</v>
      </c>
      <c r="M81" s="176" t="str">
        <f t="shared" si="11"/>
        <v>14:30</v>
      </c>
      <c r="N81" s="186" t="str">
        <f t="shared" si="10"/>
        <v/>
      </c>
      <c r="O81" s="177" t="str">
        <f t="shared" si="12"/>
        <v/>
      </c>
      <c r="P81" s="182"/>
      <c r="Q81" s="239"/>
      <c r="R81" s="239"/>
      <c r="S81" s="239"/>
      <c r="T81" s="239"/>
      <c r="U81" s="239"/>
      <c r="V81" s="239"/>
      <c r="W81" s="239"/>
      <c r="X81" s="239"/>
      <c r="Y81" s="239"/>
      <c r="Z81" s="239"/>
      <c r="AA81" s="239"/>
      <c r="AB81" s="239"/>
      <c r="AC81" s="239"/>
      <c r="AD81" s="239"/>
      <c r="AE81" s="239"/>
      <c r="AF81" s="239"/>
      <c r="AG81" s="239"/>
      <c r="AH81" s="239"/>
      <c r="AI81" s="239"/>
      <c r="AJ81" s="239"/>
      <c r="AK81" s="239"/>
      <c r="AL81" s="239"/>
      <c r="AM81" s="239"/>
      <c r="AN81" s="239"/>
      <c r="AO81" s="239"/>
      <c r="AP81" s="135"/>
      <c r="AQ81" s="135"/>
      <c r="AR81" s="135"/>
      <c r="AS81" s="135"/>
      <c r="AT81" s="135"/>
      <c r="AU81" s="135"/>
      <c r="AV81" s="135"/>
      <c r="AW81" s="135"/>
      <c r="AX81" s="135"/>
      <c r="AY81" s="135"/>
      <c r="AZ81" s="135"/>
      <c r="BA81" s="135"/>
      <c r="BB81" s="135"/>
      <c r="BC81" s="135"/>
      <c r="BD81" s="135"/>
      <c r="BE81" s="135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  <c r="HH81"/>
      <c r="HI81"/>
      <c r="HJ81"/>
      <c r="HK81"/>
      <c r="HL81"/>
      <c r="HM81"/>
      <c r="HN81"/>
      <c r="HO81"/>
      <c r="HP81"/>
      <c r="HQ81"/>
      <c r="HR81"/>
      <c r="HS81"/>
      <c r="HT81"/>
      <c r="HU81"/>
      <c r="HV81"/>
      <c r="HW81"/>
      <c r="HX81"/>
      <c r="HY81"/>
      <c r="HZ81"/>
      <c r="IA81"/>
      <c r="IB81"/>
      <c r="IC81"/>
      <c r="ID81"/>
      <c r="IE81"/>
      <c r="IF81"/>
      <c r="IG81"/>
      <c r="IH81"/>
      <c r="II81"/>
      <c r="IJ81"/>
      <c r="IK81"/>
      <c r="IL81"/>
      <c r="IM81"/>
      <c r="IN81"/>
      <c r="IO81"/>
      <c r="IP81"/>
      <c r="IQ81"/>
      <c r="IR81"/>
      <c r="IS81"/>
      <c r="IT81"/>
      <c r="IU81"/>
      <c r="IV81"/>
      <c r="IW81"/>
      <c r="IX81"/>
      <c r="IY81"/>
      <c r="IZ81"/>
      <c r="JA81"/>
      <c r="JB81"/>
      <c r="JC81"/>
      <c r="JD81"/>
      <c r="JE81"/>
      <c r="JF81"/>
      <c r="JG81"/>
      <c r="JH81"/>
      <c r="JI81"/>
      <c r="JJ81"/>
      <c r="JK81"/>
      <c r="JL81"/>
      <c r="JM81"/>
      <c r="JN81"/>
      <c r="JO81"/>
      <c r="JP81"/>
      <c r="JQ81"/>
      <c r="JR81"/>
      <c r="JS81"/>
      <c r="JT81"/>
      <c r="JU81"/>
      <c r="JV81"/>
      <c r="JW81"/>
      <c r="JX81"/>
      <c r="JY81"/>
      <c r="JZ81"/>
      <c r="KA81"/>
      <c r="KB81"/>
      <c r="KC81"/>
      <c r="KD81"/>
      <c r="KE81"/>
      <c r="KF81"/>
      <c r="KG81"/>
      <c r="KH81"/>
      <c r="KI81"/>
      <c r="KJ81"/>
      <c r="KK81"/>
      <c r="KL81"/>
      <c r="KM81"/>
      <c r="KN81"/>
      <c r="KO81"/>
      <c r="KP81"/>
      <c r="KQ81"/>
      <c r="KR81"/>
      <c r="KS81"/>
      <c r="KT81"/>
      <c r="KU81"/>
      <c r="KV81"/>
      <c r="KW81"/>
      <c r="KX81"/>
      <c r="KY81"/>
      <c r="KZ81"/>
      <c r="LA81"/>
      <c r="LB81"/>
      <c r="LC81"/>
      <c r="LD81"/>
      <c r="LE81"/>
      <c r="LF81"/>
      <c r="LG81"/>
      <c r="LH81"/>
      <c r="LI81"/>
      <c r="LJ81"/>
      <c r="LK81"/>
      <c r="LL81"/>
      <c r="LM81"/>
      <c r="LN81"/>
      <c r="LO81"/>
      <c r="LP81"/>
      <c r="LQ81"/>
      <c r="LR81"/>
      <c r="LS81"/>
      <c r="LT81"/>
      <c r="LU81"/>
      <c r="LV81"/>
      <c r="LW81"/>
      <c r="LX81"/>
      <c r="LY81"/>
      <c r="LZ81"/>
      <c r="MA81"/>
      <c r="MB81"/>
      <c r="MC81"/>
      <c r="MD81"/>
      <c r="ME81"/>
      <c r="MF81"/>
      <c r="MG81"/>
      <c r="MH81"/>
      <c r="MI81"/>
      <c r="MJ81"/>
      <c r="MK81"/>
      <c r="ML81"/>
      <c r="MM81"/>
      <c r="MN81"/>
      <c r="MO81"/>
      <c r="MP81"/>
      <c r="MQ81"/>
      <c r="MR81"/>
      <c r="MS81"/>
      <c r="MT81"/>
      <c r="MU81"/>
      <c r="MV81"/>
      <c r="MW81"/>
      <c r="MX81"/>
      <c r="MY81"/>
      <c r="MZ81"/>
      <c r="NA81"/>
      <c r="NB81"/>
      <c r="NC81"/>
      <c r="ND81"/>
      <c r="NE81"/>
      <c r="NF81"/>
      <c r="NG81"/>
      <c r="NH81"/>
      <c r="NI81"/>
      <c r="NJ81"/>
      <c r="NK81"/>
      <c r="NL81"/>
      <c r="NM81"/>
      <c r="NN81"/>
      <c r="NO81"/>
      <c r="NP81"/>
      <c r="NQ81"/>
      <c r="NR81"/>
      <c r="NS81"/>
      <c r="NT81"/>
      <c r="NU81"/>
      <c r="NV81"/>
      <c r="NW81"/>
      <c r="NX81"/>
      <c r="NY81"/>
      <c r="NZ81"/>
      <c r="OA81"/>
      <c r="OB81"/>
      <c r="OC81"/>
      <c r="OD81"/>
      <c r="OE81"/>
      <c r="OF81"/>
      <c r="OG81"/>
      <c r="OH81"/>
      <c r="OI81"/>
      <c r="OJ81"/>
      <c r="OK81"/>
      <c r="OL81"/>
      <c r="OM81"/>
      <c r="ON81"/>
      <c r="OO81"/>
      <c r="OP81"/>
      <c r="OQ81"/>
      <c r="OR81"/>
      <c r="OS81"/>
      <c r="OT81"/>
      <c r="OU81"/>
      <c r="OV81"/>
      <c r="OW81"/>
      <c r="OX81"/>
      <c r="OY81"/>
      <c r="OZ81"/>
      <c r="PA81"/>
      <c r="PB81"/>
      <c r="PC81"/>
      <c r="PD81"/>
      <c r="PE81"/>
      <c r="PF81"/>
      <c r="PG81"/>
      <c r="PH81"/>
      <c r="PI81"/>
      <c r="PJ81"/>
      <c r="PK81"/>
      <c r="PL81"/>
      <c r="PM81"/>
      <c r="PN81"/>
      <c r="PO81"/>
      <c r="PP81"/>
      <c r="PQ81"/>
      <c r="PR81"/>
      <c r="PS81"/>
      <c r="PT81"/>
      <c r="PU81"/>
      <c r="PV81"/>
      <c r="PW81"/>
      <c r="PX81"/>
      <c r="PY81"/>
      <c r="PZ81"/>
      <c r="QA81"/>
      <c r="QB81"/>
      <c r="QC81"/>
      <c r="QD81"/>
      <c r="QE81"/>
      <c r="QF81"/>
      <c r="QG81"/>
      <c r="QH81"/>
      <c r="QI81"/>
      <c r="QJ81"/>
      <c r="QK81"/>
      <c r="QL81"/>
      <c r="QM81"/>
      <c r="QN81"/>
      <c r="QO81"/>
      <c r="QP81"/>
      <c r="QQ81"/>
      <c r="QR81"/>
      <c r="QS81"/>
      <c r="QT81"/>
      <c r="QU81"/>
      <c r="QV81"/>
      <c r="QW81"/>
      <c r="QX81"/>
      <c r="QY81"/>
      <c r="QZ81"/>
      <c r="RA81"/>
      <c r="RB81"/>
      <c r="RC81"/>
      <c r="RD81"/>
      <c r="RE81"/>
      <c r="RF81"/>
      <c r="RG81"/>
      <c r="RH81"/>
      <c r="RI81"/>
      <c r="RJ81"/>
      <c r="RK81"/>
      <c r="RL81"/>
      <c r="RM81"/>
      <c r="RN81"/>
      <c r="RO81"/>
      <c r="RP81"/>
      <c r="RQ81"/>
      <c r="RR81"/>
      <c r="RS81"/>
      <c r="RT81"/>
      <c r="RU81"/>
      <c r="RV81"/>
      <c r="RW81"/>
      <c r="RX81"/>
      <c r="RY81"/>
      <c r="RZ81"/>
      <c r="SA81"/>
      <c r="SB81"/>
      <c r="SC81"/>
      <c r="SD81"/>
      <c r="SE81"/>
      <c r="SF81"/>
      <c r="SG81"/>
      <c r="SH81"/>
      <c r="SI81"/>
      <c r="SJ81"/>
      <c r="SK81"/>
      <c r="SL81"/>
      <c r="SM81"/>
      <c r="SN81"/>
      <c r="SO81"/>
      <c r="SP81"/>
      <c r="SQ81"/>
      <c r="SR81"/>
      <c r="SS81"/>
      <c r="ST81"/>
      <c r="SU81"/>
      <c r="SV81"/>
      <c r="SW81"/>
      <c r="SX81"/>
      <c r="SY81"/>
      <c r="SZ81"/>
      <c r="TA81"/>
      <c r="TB81"/>
      <c r="TC81"/>
      <c r="TD81"/>
      <c r="TE81"/>
      <c r="TF81"/>
      <c r="TG81"/>
      <c r="TH81"/>
      <c r="TI81"/>
      <c r="TJ81"/>
      <c r="TK81"/>
      <c r="TL81"/>
      <c r="TM81"/>
      <c r="TN81"/>
      <c r="TO81"/>
      <c r="TP81"/>
      <c r="TQ81"/>
      <c r="TR81"/>
      <c r="TS81"/>
      <c r="TT81"/>
      <c r="TU81"/>
      <c r="TV81"/>
      <c r="TW81"/>
      <c r="TX81"/>
      <c r="TY81"/>
      <c r="TZ81"/>
      <c r="UA81"/>
      <c r="UB81"/>
      <c r="UC81"/>
      <c r="UD81"/>
      <c r="UE81"/>
      <c r="UF81"/>
      <c r="UG81"/>
      <c r="UH81"/>
      <c r="UI81"/>
      <c r="UJ81"/>
      <c r="UK81"/>
      <c r="UL81"/>
      <c r="UM81"/>
      <c r="UN81"/>
      <c r="UO81"/>
      <c r="UP81"/>
      <c r="UQ81"/>
      <c r="UR81"/>
      <c r="US81"/>
      <c r="UT81"/>
      <c r="UU81"/>
      <c r="UV81"/>
      <c r="UW81"/>
      <c r="UX81"/>
      <c r="UY81"/>
      <c r="UZ81"/>
      <c r="VA81"/>
      <c r="VB81"/>
      <c r="VC81"/>
      <c r="VD81"/>
      <c r="VE81"/>
      <c r="VF81"/>
      <c r="VG81"/>
      <c r="VH81"/>
      <c r="VI81"/>
      <c r="VJ81"/>
      <c r="VK81"/>
      <c r="VL81"/>
      <c r="VM81"/>
      <c r="VN81"/>
      <c r="VO81"/>
      <c r="VP81"/>
      <c r="VQ81"/>
      <c r="VR81"/>
      <c r="VS81"/>
      <c r="VT81"/>
      <c r="VU81"/>
      <c r="VV81"/>
      <c r="VW81"/>
      <c r="VX81"/>
      <c r="VY81"/>
      <c r="VZ81"/>
      <c r="WA81"/>
      <c r="WB81"/>
      <c r="WC81"/>
      <c r="WD81"/>
      <c r="WE81"/>
      <c r="WF81"/>
      <c r="WG81"/>
      <c r="WH81"/>
      <c r="WI81"/>
      <c r="WJ81"/>
      <c r="WK81"/>
      <c r="WL81"/>
      <c r="WM81"/>
      <c r="WN81"/>
      <c r="WO81"/>
      <c r="WP81"/>
      <c r="WQ81"/>
      <c r="WR81"/>
      <c r="WS81"/>
      <c r="WT81"/>
      <c r="WU81"/>
      <c r="WV81"/>
      <c r="WW81"/>
      <c r="WX81"/>
      <c r="WY81"/>
      <c r="WZ81"/>
      <c r="XA81"/>
      <c r="XB81"/>
      <c r="XC81"/>
      <c r="XD81"/>
      <c r="XE81"/>
      <c r="XF81"/>
      <c r="XG81"/>
      <c r="XH81"/>
      <c r="XI81"/>
      <c r="XJ81"/>
      <c r="XK81"/>
      <c r="XL81"/>
      <c r="XM81"/>
      <c r="XN81"/>
      <c r="XO81"/>
      <c r="XP81"/>
      <c r="XQ81"/>
      <c r="XR81"/>
      <c r="XS81"/>
      <c r="XT81"/>
      <c r="XU81"/>
      <c r="XV81"/>
      <c r="XW81"/>
      <c r="XX81"/>
      <c r="XY81"/>
      <c r="XZ81"/>
      <c r="YA81"/>
      <c r="YB81"/>
      <c r="YC81"/>
      <c r="YD81"/>
      <c r="YE81"/>
      <c r="YF81"/>
      <c r="YG81"/>
      <c r="YH81"/>
      <c r="YI81"/>
      <c r="YJ81"/>
      <c r="YK81"/>
      <c r="YL81"/>
      <c r="YM81"/>
      <c r="YN81"/>
      <c r="YO81"/>
      <c r="YP81"/>
      <c r="YQ81"/>
      <c r="YR81"/>
      <c r="YS81"/>
      <c r="YT81"/>
      <c r="YU81"/>
      <c r="YV81"/>
      <c r="YW81"/>
      <c r="YX81"/>
      <c r="YY81"/>
      <c r="YZ81"/>
      <c r="ZA81"/>
      <c r="ZB81"/>
      <c r="ZC81"/>
      <c r="ZD81"/>
      <c r="ZE81"/>
      <c r="ZF81"/>
      <c r="ZG81"/>
      <c r="ZH81"/>
      <c r="ZI81"/>
      <c r="ZJ81"/>
      <c r="ZK81"/>
      <c r="ZL81"/>
      <c r="ZM81"/>
      <c r="ZN81"/>
      <c r="ZO81"/>
      <c r="ZP81"/>
      <c r="ZQ81"/>
      <c r="ZR81"/>
      <c r="ZS81"/>
      <c r="ZT81"/>
      <c r="ZU81"/>
      <c r="ZV81"/>
      <c r="ZW81"/>
      <c r="ZX81"/>
      <c r="ZY81"/>
      <c r="ZZ81"/>
      <c r="AAA81"/>
      <c r="AAB81"/>
      <c r="AAC81"/>
      <c r="AAD81"/>
      <c r="AAE81"/>
      <c r="AAF81"/>
      <c r="AAG81"/>
      <c r="AAH81"/>
      <c r="AAI81"/>
      <c r="AAJ81"/>
      <c r="AAK81"/>
      <c r="AAL81"/>
      <c r="AAM81"/>
      <c r="AAN81"/>
      <c r="AAO81"/>
      <c r="AAP81"/>
      <c r="AAQ81"/>
      <c r="AAR81"/>
      <c r="AAS81"/>
      <c r="AAT81"/>
      <c r="AAU81"/>
      <c r="AAV81"/>
      <c r="AAW81"/>
      <c r="AAX81"/>
      <c r="AAY81"/>
      <c r="AAZ81"/>
      <c r="ABA81"/>
      <c r="ABB81"/>
      <c r="ABC81"/>
      <c r="ABD81"/>
      <c r="ABE81"/>
      <c r="ABF81"/>
      <c r="ABG81"/>
      <c r="ABH81"/>
      <c r="ABI81"/>
      <c r="ABJ81"/>
      <c r="ABK81"/>
      <c r="ABL81"/>
      <c r="ABM81"/>
      <c r="ABN81"/>
      <c r="ABO81"/>
      <c r="ABP81"/>
      <c r="ABQ81"/>
      <c r="ABR81"/>
      <c r="ABS81"/>
      <c r="ABT81"/>
      <c r="ABU81"/>
      <c r="ABV81"/>
      <c r="ABW81"/>
      <c r="ABX81"/>
      <c r="ABY81"/>
      <c r="ABZ81"/>
      <c r="ACA81"/>
      <c r="ACB81"/>
      <c r="ACC81"/>
      <c r="ACD81"/>
      <c r="ACE81"/>
      <c r="ACF81"/>
      <c r="ACG81"/>
      <c r="ACH81"/>
      <c r="ACI81"/>
      <c r="ACJ81"/>
      <c r="ACK81"/>
      <c r="ACL81"/>
      <c r="ACM81"/>
      <c r="ACN81"/>
      <c r="ACO81"/>
      <c r="ACP81"/>
      <c r="ACQ81"/>
      <c r="ACR81"/>
      <c r="ACS81"/>
      <c r="ACT81"/>
      <c r="ACU81"/>
      <c r="ACV81"/>
      <c r="ACW81"/>
      <c r="ACX81"/>
      <c r="ACY81"/>
      <c r="ACZ81"/>
      <c r="ADA81"/>
      <c r="ADB81"/>
      <c r="ADC81"/>
      <c r="ADD81"/>
      <c r="ADE81"/>
      <c r="ADF81"/>
      <c r="ADG81"/>
      <c r="ADH81"/>
      <c r="ADI81"/>
      <c r="ADJ81"/>
      <c r="ADK81"/>
      <c r="ADL81"/>
      <c r="ADM81"/>
      <c r="ADN81"/>
      <c r="ADO81"/>
      <c r="ADP81"/>
      <c r="ADQ81"/>
      <c r="ADR81"/>
      <c r="ADS81"/>
      <c r="ADT81"/>
      <c r="ADU81"/>
      <c r="ADV81"/>
      <c r="ADW81"/>
      <c r="ADX81"/>
      <c r="ADY81"/>
      <c r="ADZ81"/>
      <c r="AEA81"/>
      <c r="AEB81"/>
      <c r="AEC81"/>
      <c r="AED81"/>
      <c r="AEE81"/>
      <c r="AEF81"/>
      <c r="AEG81"/>
      <c r="AEH81"/>
      <c r="AEI81"/>
      <c r="AEJ81"/>
      <c r="AEK81"/>
      <c r="AEL81"/>
      <c r="AEM81"/>
      <c r="AEN81"/>
      <c r="AEO81"/>
      <c r="AEP81"/>
      <c r="AEQ81"/>
      <c r="AER81"/>
      <c r="AES81"/>
      <c r="AET81"/>
      <c r="AEU81"/>
      <c r="AEV81"/>
      <c r="AEW81"/>
      <c r="AEX81"/>
      <c r="AEY81"/>
      <c r="AEZ81"/>
      <c r="AFA81"/>
      <c r="AFB81"/>
      <c r="AFC81"/>
      <c r="AFD81"/>
      <c r="AFE81"/>
      <c r="AFF81"/>
      <c r="AFG81"/>
      <c r="AFH81"/>
      <c r="AFI81"/>
      <c r="AFJ81"/>
      <c r="AFK81"/>
      <c r="AFL81"/>
      <c r="AFM81"/>
      <c r="AFN81"/>
      <c r="AFO81"/>
      <c r="AFP81"/>
      <c r="AFQ81"/>
      <c r="AFR81"/>
      <c r="AFS81"/>
      <c r="AFT81"/>
      <c r="AFU81"/>
      <c r="AFV81"/>
      <c r="AFW81"/>
      <c r="AFX81"/>
      <c r="AFY81"/>
      <c r="AFZ81"/>
      <c r="AGA81"/>
      <c r="AGB81"/>
      <c r="AGC81"/>
      <c r="AGD81"/>
      <c r="AGE81"/>
      <c r="AGF81"/>
      <c r="AGG81"/>
      <c r="AGH81"/>
      <c r="AGI81"/>
      <c r="AGJ81"/>
      <c r="AGK81"/>
      <c r="AGL81"/>
      <c r="AGM81"/>
      <c r="AGN81"/>
      <c r="AGO81"/>
      <c r="AGP81"/>
      <c r="AGQ81"/>
      <c r="AGR81"/>
      <c r="AGS81"/>
      <c r="AGT81"/>
      <c r="AGU81"/>
      <c r="AGV81"/>
      <c r="AGW81"/>
      <c r="AGX81"/>
      <c r="AGY81"/>
      <c r="AGZ81"/>
      <c r="AHA81"/>
      <c r="AHB81"/>
      <c r="AHC81"/>
      <c r="AHD81"/>
      <c r="AHE81"/>
      <c r="AHF81"/>
      <c r="AHG81"/>
      <c r="AHH81"/>
      <c r="AHI81"/>
      <c r="AHJ81"/>
      <c r="AHK81"/>
      <c r="AHL81"/>
      <c r="AHM81"/>
      <c r="AHN81"/>
      <c r="AHO81"/>
      <c r="AHP81"/>
      <c r="AHQ81"/>
      <c r="AHR81"/>
      <c r="AHS81"/>
      <c r="AHT81"/>
      <c r="AHU81"/>
      <c r="AHV81"/>
      <c r="AHW81"/>
      <c r="AHX81"/>
      <c r="AHY81"/>
      <c r="AHZ81"/>
      <c r="AIA81"/>
      <c r="AIB81"/>
      <c r="AIC81"/>
      <c r="AID81"/>
      <c r="AIE81"/>
      <c r="AIF81"/>
      <c r="AIG81"/>
      <c r="AIH81"/>
      <c r="AII81"/>
      <c r="AIJ81"/>
      <c r="AIK81"/>
      <c r="AIL81"/>
      <c r="AIM81"/>
      <c r="AIN81"/>
      <c r="AIO81"/>
      <c r="AIP81"/>
      <c r="AIQ81"/>
      <c r="AIR81"/>
      <c r="AIS81"/>
      <c r="AIT81"/>
      <c r="AIU81"/>
      <c r="AIV81"/>
      <c r="AIW81"/>
      <c r="AIX81"/>
      <c r="AIY81"/>
      <c r="AIZ81"/>
      <c r="AJA81"/>
      <c r="AJB81"/>
      <c r="AJC81"/>
      <c r="AJD81"/>
      <c r="AJE81"/>
      <c r="AJF81"/>
      <c r="AJG81"/>
      <c r="AJH81"/>
      <c r="AJI81"/>
      <c r="AJJ81"/>
      <c r="AJK81"/>
      <c r="AJL81"/>
      <c r="AJM81"/>
      <c r="AJN81"/>
      <c r="AJO81"/>
      <c r="AJP81"/>
      <c r="AJQ81"/>
      <c r="AJR81"/>
      <c r="AJS81"/>
      <c r="AJT81"/>
      <c r="AJU81"/>
      <c r="AJV81"/>
      <c r="AJW81"/>
    </row>
    <row r="82" spans="1:959">
      <c r="A82" s="171"/>
      <c r="B82" s="147"/>
      <c r="C82" s="148"/>
      <c r="D82" s="149"/>
      <c r="E82" s="244">
        <v>44212</v>
      </c>
      <c r="F82" s="137">
        <v>2</v>
      </c>
      <c r="G82" s="137"/>
      <c r="H82" s="164"/>
      <c r="I82" s="169">
        <f t="shared" si="8"/>
        <v>2</v>
      </c>
      <c r="J82" s="141" t="str">
        <f t="shared" si="9"/>
        <v/>
      </c>
      <c r="K82" s="173">
        <v>14.3</v>
      </c>
      <c r="L82" s="180">
        <v>2</v>
      </c>
      <c r="M82" s="176" t="str">
        <f t="shared" si="11"/>
        <v>14:30</v>
      </c>
      <c r="N82" s="186" t="str">
        <f t="shared" si="10"/>
        <v/>
      </c>
      <c r="O82" s="177" t="str">
        <f t="shared" si="12"/>
        <v/>
      </c>
      <c r="P82" s="182"/>
      <c r="Q82" s="239"/>
      <c r="R82" s="239"/>
      <c r="S82" s="239"/>
      <c r="T82" s="239"/>
      <c r="U82" s="239"/>
      <c r="V82" s="239"/>
      <c r="W82" s="239"/>
      <c r="X82" s="239"/>
      <c r="Y82" s="239"/>
      <c r="Z82" s="239"/>
      <c r="AA82" s="239"/>
      <c r="AB82" s="239"/>
      <c r="AC82" s="239"/>
      <c r="AD82" s="239"/>
      <c r="AE82" s="239"/>
      <c r="AF82" s="239"/>
      <c r="AG82" s="239"/>
      <c r="AH82" s="239"/>
      <c r="AI82" s="239"/>
      <c r="AJ82" s="239"/>
      <c r="AK82" s="239"/>
      <c r="AL82" s="239"/>
      <c r="AM82" s="239"/>
      <c r="AN82" s="239"/>
      <c r="AO82" s="239"/>
      <c r="AP82" s="135"/>
      <c r="AQ82" s="135"/>
      <c r="AR82" s="135"/>
      <c r="AS82" s="135"/>
      <c r="AT82" s="135"/>
      <c r="AU82" s="135"/>
      <c r="AV82" s="135"/>
      <c r="AW82" s="135"/>
      <c r="AX82" s="135"/>
      <c r="AY82" s="135"/>
      <c r="AZ82" s="135"/>
      <c r="BA82" s="135"/>
      <c r="BB82" s="135"/>
      <c r="BC82" s="135"/>
      <c r="BD82" s="135"/>
      <c r="BE82" s="135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  <c r="HH82"/>
      <c r="HI82"/>
      <c r="HJ82"/>
      <c r="HK82"/>
      <c r="HL82"/>
      <c r="HM82"/>
      <c r="HN82"/>
      <c r="HO82"/>
      <c r="HP82"/>
      <c r="HQ82"/>
      <c r="HR82"/>
      <c r="HS82"/>
      <c r="HT82"/>
      <c r="HU82"/>
      <c r="HV82"/>
      <c r="HW82"/>
      <c r="HX82"/>
      <c r="HY82"/>
      <c r="HZ82"/>
      <c r="IA82"/>
      <c r="IB82"/>
      <c r="IC82"/>
      <c r="ID82"/>
      <c r="IE82"/>
      <c r="IF82"/>
      <c r="IG82"/>
      <c r="IH82"/>
      <c r="II82"/>
      <c r="IJ82"/>
      <c r="IK82"/>
      <c r="IL82"/>
      <c r="IM82"/>
      <c r="IN82"/>
      <c r="IO82"/>
      <c r="IP82"/>
      <c r="IQ82"/>
      <c r="IR82"/>
      <c r="IS82"/>
      <c r="IT82"/>
      <c r="IU82"/>
      <c r="IV82"/>
      <c r="IW82"/>
      <c r="IX82"/>
      <c r="IY82"/>
      <c r="IZ82"/>
      <c r="JA82"/>
      <c r="JB82"/>
      <c r="JC82"/>
      <c r="JD82"/>
      <c r="JE82"/>
      <c r="JF82"/>
      <c r="JG82"/>
      <c r="JH82"/>
      <c r="JI82"/>
      <c r="JJ82"/>
      <c r="JK82"/>
      <c r="JL82"/>
      <c r="JM82"/>
      <c r="JN82"/>
      <c r="JO82"/>
      <c r="JP82"/>
      <c r="JQ82"/>
      <c r="JR82"/>
      <c r="JS82"/>
      <c r="JT82"/>
      <c r="JU82"/>
      <c r="JV82"/>
      <c r="JW82"/>
      <c r="JX82"/>
      <c r="JY82"/>
      <c r="JZ82"/>
      <c r="KA82"/>
      <c r="KB82"/>
      <c r="KC82"/>
      <c r="KD82"/>
      <c r="KE82"/>
      <c r="KF82"/>
      <c r="KG82"/>
      <c r="KH82"/>
      <c r="KI82"/>
      <c r="KJ82"/>
      <c r="KK82"/>
      <c r="KL82"/>
      <c r="KM82"/>
      <c r="KN82"/>
      <c r="KO82"/>
      <c r="KP82"/>
      <c r="KQ82"/>
      <c r="KR82"/>
      <c r="KS82"/>
      <c r="KT82"/>
      <c r="KU82"/>
      <c r="KV82"/>
      <c r="KW82"/>
      <c r="KX82"/>
      <c r="KY82"/>
      <c r="KZ82"/>
      <c r="LA82"/>
      <c r="LB82"/>
      <c r="LC82"/>
      <c r="LD82"/>
      <c r="LE82"/>
      <c r="LF82"/>
      <c r="LG82"/>
      <c r="LH82"/>
      <c r="LI82"/>
      <c r="LJ82"/>
      <c r="LK82"/>
      <c r="LL82"/>
      <c r="LM82"/>
      <c r="LN82"/>
      <c r="LO82"/>
      <c r="LP82"/>
      <c r="LQ82"/>
      <c r="LR82"/>
      <c r="LS82"/>
      <c r="LT82"/>
      <c r="LU82"/>
      <c r="LV82"/>
      <c r="LW82"/>
      <c r="LX82"/>
      <c r="LY82"/>
      <c r="LZ82"/>
      <c r="MA82"/>
      <c r="MB82"/>
      <c r="MC82"/>
      <c r="MD82"/>
      <c r="ME82"/>
      <c r="MF82"/>
      <c r="MG82"/>
      <c r="MH82"/>
      <c r="MI82"/>
      <c r="MJ82"/>
      <c r="MK82"/>
      <c r="ML82"/>
      <c r="MM82"/>
      <c r="MN82"/>
      <c r="MO82"/>
      <c r="MP82"/>
      <c r="MQ82"/>
      <c r="MR82"/>
      <c r="MS82"/>
      <c r="MT82"/>
      <c r="MU82"/>
      <c r="MV82"/>
      <c r="MW82"/>
      <c r="MX82"/>
      <c r="MY82"/>
      <c r="MZ82"/>
      <c r="NA82"/>
      <c r="NB82"/>
      <c r="NC82"/>
      <c r="ND82"/>
      <c r="NE82"/>
      <c r="NF82"/>
      <c r="NG82"/>
      <c r="NH82"/>
      <c r="NI82"/>
      <c r="NJ82"/>
      <c r="NK82"/>
      <c r="NL82"/>
      <c r="NM82"/>
      <c r="NN82"/>
      <c r="NO82"/>
      <c r="NP82"/>
      <c r="NQ82"/>
      <c r="NR82"/>
      <c r="NS82"/>
      <c r="NT82"/>
      <c r="NU82"/>
      <c r="NV82"/>
      <c r="NW82"/>
      <c r="NX82"/>
      <c r="NY82"/>
      <c r="NZ82"/>
      <c r="OA82"/>
      <c r="OB82"/>
      <c r="OC82"/>
      <c r="OD82"/>
      <c r="OE82"/>
      <c r="OF82"/>
      <c r="OG82"/>
      <c r="OH82"/>
      <c r="OI82"/>
      <c r="OJ82"/>
      <c r="OK82"/>
      <c r="OL82"/>
      <c r="OM82"/>
      <c r="ON82"/>
      <c r="OO82"/>
      <c r="OP82"/>
      <c r="OQ82"/>
      <c r="OR82"/>
      <c r="OS82"/>
      <c r="OT82"/>
      <c r="OU82"/>
      <c r="OV82"/>
      <c r="OW82"/>
      <c r="OX82"/>
      <c r="OY82"/>
      <c r="OZ82"/>
      <c r="PA82"/>
      <c r="PB82"/>
      <c r="PC82"/>
      <c r="PD82"/>
      <c r="PE82"/>
      <c r="PF82"/>
      <c r="PG82"/>
      <c r="PH82"/>
      <c r="PI82"/>
      <c r="PJ82"/>
      <c r="PK82"/>
      <c r="PL82"/>
      <c r="PM82"/>
      <c r="PN82"/>
      <c r="PO82"/>
      <c r="PP82"/>
      <c r="PQ82"/>
      <c r="PR82"/>
      <c r="PS82"/>
      <c r="PT82"/>
      <c r="PU82"/>
      <c r="PV82"/>
      <c r="PW82"/>
      <c r="PX82"/>
      <c r="PY82"/>
      <c r="PZ82"/>
      <c r="QA82"/>
      <c r="QB82"/>
      <c r="QC82"/>
      <c r="QD82"/>
      <c r="QE82"/>
      <c r="QF82"/>
      <c r="QG82"/>
      <c r="QH82"/>
      <c r="QI82"/>
      <c r="QJ82"/>
      <c r="QK82"/>
      <c r="QL82"/>
      <c r="QM82"/>
      <c r="QN82"/>
      <c r="QO82"/>
      <c r="QP82"/>
      <c r="QQ82"/>
      <c r="QR82"/>
      <c r="QS82"/>
      <c r="QT82"/>
      <c r="QU82"/>
      <c r="QV82"/>
      <c r="QW82"/>
      <c r="QX82"/>
      <c r="QY82"/>
      <c r="QZ82"/>
      <c r="RA82"/>
      <c r="RB82"/>
      <c r="RC82"/>
      <c r="RD82"/>
      <c r="RE82"/>
      <c r="RF82"/>
      <c r="RG82"/>
      <c r="RH82"/>
      <c r="RI82"/>
      <c r="RJ82"/>
      <c r="RK82"/>
      <c r="RL82"/>
      <c r="RM82"/>
      <c r="RN82"/>
      <c r="RO82"/>
      <c r="RP82"/>
      <c r="RQ82"/>
      <c r="RR82"/>
      <c r="RS82"/>
      <c r="RT82"/>
      <c r="RU82"/>
      <c r="RV82"/>
      <c r="RW82"/>
      <c r="RX82"/>
      <c r="RY82"/>
      <c r="RZ82"/>
      <c r="SA82"/>
      <c r="SB82"/>
      <c r="SC82"/>
      <c r="SD82"/>
      <c r="SE82"/>
      <c r="SF82"/>
      <c r="SG82"/>
      <c r="SH82"/>
      <c r="SI82"/>
      <c r="SJ82"/>
      <c r="SK82"/>
      <c r="SL82"/>
      <c r="SM82"/>
      <c r="SN82"/>
      <c r="SO82"/>
      <c r="SP82"/>
      <c r="SQ82"/>
      <c r="SR82"/>
      <c r="SS82"/>
      <c r="ST82"/>
      <c r="SU82"/>
      <c r="SV82"/>
      <c r="SW82"/>
      <c r="SX82"/>
      <c r="SY82"/>
      <c r="SZ82"/>
      <c r="TA82"/>
      <c r="TB82"/>
      <c r="TC82"/>
      <c r="TD82"/>
      <c r="TE82"/>
      <c r="TF82"/>
      <c r="TG82"/>
      <c r="TH82"/>
      <c r="TI82"/>
      <c r="TJ82"/>
      <c r="TK82"/>
      <c r="TL82"/>
      <c r="TM82"/>
      <c r="TN82"/>
      <c r="TO82"/>
      <c r="TP82"/>
      <c r="TQ82"/>
      <c r="TR82"/>
      <c r="TS82"/>
      <c r="TT82"/>
      <c r="TU82"/>
      <c r="TV82"/>
      <c r="TW82"/>
      <c r="TX82"/>
      <c r="TY82"/>
      <c r="TZ82"/>
      <c r="UA82"/>
      <c r="UB82"/>
      <c r="UC82"/>
      <c r="UD82"/>
      <c r="UE82"/>
      <c r="UF82"/>
      <c r="UG82"/>
      <c r="UH82"/>
      <c r="UI82"/>
      <c r="UJ82"/>
      <c r="UK82"/>
      <c r="UL82"/>
      <c r="UM82"/>
      <c r="UN82"/>
      <c r="UO82"/>
      <c r="UP82"/>
      <c r="UQ82"/>
      <c r="UR82"/>
      <c r="US82"/>
      <c r="UT82"/>
      <c r="UU82"/>
      <c r="UV82"/>
      <c r="UW82"/>
      <c r="UX82"/>
      <c r="UY82"/>
      <c r="UZ82"/>
      <c r="VA82"/>
      <c r="VB82"/>
      <c r="VC82"/>
      <c r="VD82"/>
      <c r="VE82"/>
      <c r="VF82"/>
      <c r="VG82"/>
      <c r="VH82"/>
      <c r="VI82"/>
      <c r="VJ82"/>
      <c r="VK82"/>
      <c r="VL82"/>
      <c r="VM82"/>
      <c r="VN82"/>
      <c r="VO82"/>
      <c r="VP82"/>
      <c r="VQ82"/>
      <c r="VR82"/>
      <c r="VS82"/>
      <c r="VT82"/>
      <c r="VU82"/>
      <c r="VV82"/>
      <c r="VW82"/>
      <c r="VX82"/>
      <c r="VY82"/>
      <c r="VZ82"/>
      <c r="WA82"/>
      <c r="WB82"/>
      <c r="WC82"/>
      <c r="WD82"/>
      <c r="WE82"/>
      <c r="WF82"/>
      <c r="WG82"/>
      <c r="WH82"/>
      <c r="WI82"/>
      <c r="WJ82"/>
      <c r="WK82"/>
      <c r="WL82"/>
      <c r="WM82"/>
      <c r="WN82"/>
      <c r="WO82"/>
      <c r="WP82"/>
      <c r="WQ82"/>
      <c r="WR82"/>
      <c r="WS82"/>
      <c r="WT82"/>
      <c r="WU82"/>
      <c r="WV82"/>
      <c r="WW82"/>
      <c r="WX82"/>
      <c r="WY82"/>
      <c r="WZ82"/>
      <c r="XA82"/>
      <c r="XB82"/>
      <c r="XC82"/>
      <c r="XD82"/>
      <c r="XE82"/>
      <c r="XF82"/>
      <c r="XG82"/>
      <c r="XH82"/>
      <c r="XI82"/>
      <c r="XJ82"/>
      <c r="XK82"/>
      <c r="XL82"/>
      <c r="XM82"/>
      <c r="XN82"/>
      <c r="XO82"/>
      <c r="XP82"/>
      <c r="XQ82"/>
      <c r="XR82"/>
      <c r="XS82"/>
      <c r="XT82"/>
      <c r="XU82"/>
      <c r="XV82"/>
      <c r="XW82"/>
      <c r="XX82"/>
      <c r="XY82"/>
      <c r="XZ82"/>
      <c r="YA82"/>
      <c r="YB82"/>
      <c r="YC82"/>
      <c r="YD82"/>
      <c r="YE82"/>
      <c r="YF82"/>
      <c r="YG82"/>
      <c r="YH82"/>
      <c r="YI82"/>
      <c r="YJ82"/>
      <c r="YK82"/>
      <c r="YL82"/>
      <c r="YM82"/>
      <c r="YN82"/>
      <c r="YO82"/>
      <c r="YP82"/>
      <c r="YQ82"/>
      <c r="YR82"/>
      <c r="YS82"/>
      <c r="YT82"/>
      <c r="YU82"/>
      <c r="YV82"/>
      <c r="YW82"/>
      <c r="YX82"/>
      <c r="YY82"/>
      <c r="YZ82"/>
      <c r="ZA82"/>
      <c r="ZB82"/>
      <c r="ZC82"/>
      <c r="ZD82"/>
      <c r="ZE82"/>
      <c r="ZF82"/>
      <c r="ZG82"/>
      <c r="ZH82"/>
      <c r="ZI82"/>
      <c r="ZJ82"/>
      <c r="ZK82"/>
      <c r="ZL82"/>
      <c r="ZM82"/>
      <c r="ZN82"/>
      <c r="ZO82"/>
      <c r="ZP82"/>
      <c r="ZQ82"/>
      <c r="ZR82"/>
      <c r="ZS82"/>
      <c r="ZT82"/>
      <c r="ZU82"/>
      <c r="ZV82"/>
      <c r="ZW82"/>
      <c r="ZX82"/>
      <c r="ZY82"/>
      <c r="ZZ82"/>
      <c r="AAA82"/>
      <c r="AAB82"/>
      <c r="AAC82"/>
      <c r="AAD82"/>
      <c r="AAE82"/>
      <c r="AAF82"/>
      <c r="AAG82"/>
      <c r="AAH82"/>
      <c r="AAI82"/>
      <c r="AAJ82"/>
      <c r="AAK82"/>
      <c r="AAL82"/>
      <c r="AAM82"/>
      <c r="AAN82"/>
      <c r="AAO82"/>
      <c r="AAP82"/>
      <c r="AAQ82"/>
      <c r="AAR82"/>
      <c r="AAS82"/>
      <c r="AAT82"/>
      <c r="AAU82"/>
      <c r="AAV82"/>
      <c r="AAW82"/>
      <c r="AAX82"/>
      <c r="AAY82"/>
      <c r="AAZ82"/>
      <c r="ABA82"/>
      <c r="ABB82"/>
      <c r="ABC82"/>
      <c r="ABD82"/>
      <c r="ABE82"/>
      <c r="ABF82"/>
      <c r="ABG82"/>
      <c r="ABH82"/>
      <c r="ABI82"/>
      <c r="ABJ82"/>
      <c r="ABK82"/>
      <c r="ABL82"/>
      <c r="ABM82"/>
      <c r="ABN82"/>
      <c r="ABO82"/>
      <c r="ABP82"/>
      <c r="ABQ82"/>
      <c r="ABR82"/>
      <c r="ABS82"/>
      <c r="ABT82"/>
      <c r="ABU82"/>
      <c r="ABV82"/>
      <c r="ABW82"/>
      <c r="ABX82"/>
      <c r="ABY82"/>
      <c r="ABZ82"/>
      <c r="ACA82"/>
      <c r="ACB82"/>
      <c r="ACC82"/>
      <c r="ACD82"/>
      <c r="ACE82"/>
      <c r="ACF82"/>
      <c r="ACG82"/>
      <c r="ACH82"/>
      <c r="ACI82"/>
      <c r="ACJ82"/>
      <c r="ACK82"/>
      <c r="ACL82"/>
      <c r="ACM82"/>
      <c r="ACN82"/>
      <c r="ACO82"/>
      <c r="ACP82"/>
      <c r="ACQ82"/>
      <c r="ACR82"/>
      <c r="ACS82"/>
      <c r="ACT82"/>
      <c r="ACU82"/>
      <c r="ACV82"/>
      <c r="ACW82"/>
      <c r="ACX82"/>
      <c r="ACY82"/>
      <c r="ACZ82"/>
      <c r="ADA82"/>
      <c r="ADB82"/>
      <c r="ADC82"/>
      <c r="ADD82"/>
      <c r="ADE82"/>
      <c r="ADF82"/>
      <c r="ADG82"/>
      <c r="ADH82"/>
      <c r="ADI82"/>
      <c r="ADJ82"/>
      <c r="ADK82"/>
      <c r="ADL82"/>
      <c r="ADM82"/>
      <c r="ADN82"/>
      <c r="ADO82"/>
      <c r="ADP82"/>
      <c r="ADQ82"/>
      <c r="ADR82"/>
      <c r="ADS82"/>
      <c r="ADT82"/>
      <c r="ADU82"/>
      <c r="ADV82"/>
      <c r="ADW82"/>
      <c r="ADX82"/>
      <c r="ADY82"/>
      <c r="ADZ82"/>
      <c r="AEA82"/>
      <c r="AEB82"/>
      <c r="AEC82"/>
      <c r="AED82"/>
      <c r="AEE82"/>
      <c r="AEF82"/>
      <c r="AEG82"/>
      <c r="AEH82"/>
      <c r="AEI82"/>
      <c r="AEJ82"/>
      <c r="AEK82"/>
      <c r="AEL82"/>
      <c r="AEM82"/>
      <c r="AEN82"/>
      <c r="AEO82"/>
      <c r="AEP82"/>
      <c r="AEQ82"/>
      <c r="AER82"/>
      <c r="AES82"/>
      <c r="AET82"/>
      <c r="AEU82"/>
      <c r="AEV82"/>
      <c r="AEW82"/>
      <c r="AEX82"/>
      <c r="AEY82"/>
      <c r="AEZ82"/>
      <c r="AFA82"/>
      <c r="AFB82"/>
      <c r="AFC82"/>
      <c r="AFD82"/>
      <c r="AFE82"/>
      <c r="AFF82"/>
      <c r="AFG82"/>
      <c r="AFH82"/>
      <c r="AFI82"/>
      <c r="AFJ82"/>
      <c r="AFK82"/>
      <c r="AFL82"/>
      <c r="AFM82"/>
      <c r="AFN82"/>
      <c r="AFO82"/>
      <c r="AFP82"/>
      <c r="AFQ82"/>
      <c r="AFR82"/>
      <c r="AFS82"/>
      <c r="AFT82"/>
      <c r="AFU82"/>
      <c r="AFV82"/>
      <c r="AFW82"/>
      <c r="AFX82"/>
      <c r="AFY82"/>
      <c r="AFZ82"/>
      <c r="AGA82"/>
      <c r="AGB82"/>
      <c r="AGC82"/>
      <c r="AGD82"/>
      <c r="AGE82"/>
      <c r="AGF82"/>
      <c r="AGG82"/>
      <c r="AGH82"/>
      <c r="AGI82"/>
      <c r="AGJ82"/>
      <c r="AGK82"/>
      <c r="AGL82"/>
      <c r="AGM82"/>
      <c r="AGN82"/>
      <c r="AGO82"/>
      <c r="AGP82"/>
      <c r="AGQ82"/>
      <c r="AGR82"/>
      <c r="AGS82"/>
      <c r="AGT82"/>
      <c r="AGU82"/>
      <c r="AGV82"/>
      <c r="AGW82"/>
      <c r="AGX82"/>
      <c r="AGY82"/>
      <c r="AGZ82"/>
      <c r="AHA82"/>
      <c r="AHB82"/>
      <c r="AHC82"/>
      <c r="AHD82"/>
      <c r="AHE82"/>
      <c r="AHF82"/>
      <c r="AHG82"/>
      <c r="AHH82"/>
      <c r="AHI82"/>
      <c r="AHJ82"/>
      <c r="AHK82"/>
      <c r="AHL82"/>
      <c r="AHM82"/>
      <c r="AHN82"/>
      <c r="AHO82"/>
      <c r="AHP82"/>
      <c r="AHQ82"/>
      <c r="AHR82"/>
      <c r="AHS82"/>
      <c r="AHT82"/>
      <c r="AHU82"/>
      <c r="AHV82"/>
      <c r="AHW82"/>
      <c r="AHX82"/>
      <c r="AHY82"/>
      <c r="AHZ82"/>
      <c r="AIA82"/>
      <c r="AIB82"/>
      <c r="AIC82"/>
      <c r="AID82"/>
      <c r="AIE82"/>
      <c r="AIF82"/>
      <c r="AIG82"/>
      <c r="AIH82"/>
      <c r="AII82"/>
      <c r="AIJ82"/>
      <c r="AIK82"/>
      <c r="AIL82"/>
      <c r="AIM82"/>
      <c r="AIN82"/>
      <c r="AIO82"/>
      <c r="AIP82"/>
      <c r="AIQ82"/>
      <c r="AIR82"/>
      <c r="AIS82"/>
      <c r="AIT82"/>
      <c r="AIU82"/>
      <c r="AIV82"/>
      <c r="AIW82"/>
      <c r="AIX82"/>
      <c r="AIY82"/>
      <c r="AIZ82"/>
      <c r="AJA82"/>
      <c r="AJB82"/>
      <c r="AJC82"/>
      <c r="AJD82"/>
      <c r="AJE82"/>
      <c r="AJF82"/>
      <c r="AJG82"/>
      <c r="AJH82"/>
      <c r="AJI82"/>
      <c r="AJJ82"/>
      <c r="AJK82"/>
      <c r="AJL82"/>
      <c r="AJM82"/>
      <c r="AJN82"/>
      <c r="AJO82"/>
      <c r="AJP82"/>
      <c r="AJQ82"/>
      <c r="AJR82"/>
      <c r="AJS82"/>
      <c r="AJT82"/>
      <c r="AJU82"/>
      <c r="AJV82"/>
      <c r="AJW82"/>
    </row>
    <row r="83" spans="1:959">
      <c r="A83" s="171"/>
      <c r="B83" s="147"/>
      <c r="C83" s="148"/>
      <c r="D83" s="149"/>
      <c r="E83" s="244">
        <v>44248</v>
      </c>
      <c r="F83" s="137">
        <v>1</v>
      </c>
      <c r="G83" s="137">
        <v>1</v>
      </c>
      <c r="H83" s="164"/>
      <c r="I83" s="169">
        <f t="shared" si="8"/>
        <v>2</v>
      </c>
      <c r="J83" s="141" t="str">
        <f t="shared" si="9"/>
        <v/>
      </c>
      <c r="K83" s="173">
        <v>14</v>
      </c>
      <c r="L83" s="180">
        <v>1</v>
      </c>
      <c r="M83" s="176" t="str">
        <f t="shared" si="11"/>
        <v>14:00</v>
      </c>
      <c r="N83" s="186" t="str">
        <f t="shared" si="10"/>
        <v/>
      </c>
      <c r="O83" s="177" t="str">
        <f t="shared" si="12"/>
        <v/>
      </c>
      <c r="P83" s="182"/>
      <c r="Q83" s="239"/>
      <c r="R83" s="239"/>
      <c r="S83" s="239"/>
      <c r="T83" s="239"/>
      <c r="U83" s="239"/>
      <c r="V83" s="239"/>
      <c r="W83" s="239"/>
      <c r="X83" s="239"/>
      <c r="Y83" s="239"/>
      <c r="Z83" s="239"/>
      <c r="AA83" s="239"/>
      <c r="AB83" s="239"/>
      <c r="AC83" s="239"/>
      <c r="AD83" s="239"/>
      <c r="AE83" s="239"/>
      <c r="AF83" s="239"/>
      <c r="AG83" s="239"/>
      <c r="AH83" s="239"/>
      <c r="AI83" s="239"/>
      <c r="AJ83" s="239"/>
      <c r="AK83" s="239"/>
      <c r="AL83" s="239"/>
      <c r="AM83" s="239"/>
      <c r="AN83" s="239"/>
      <c r="AO83" s="239"/>
      <c r="AP83" s="135"/>
      <c r="AQ83" s="135"/>
      <c r="AR83" s="135"/>
      <c r="AS83" s="135"/>
      <c r="AT83" s="135"/>
      <c r="AU83" s="135"/>
      <c r="AV83" s="135"/>
      <c r="AW83" s="135"/>
      <c r="AX83" s="135"/>
      <c r="AY83" s="135"/>
      <c r="AZ83" s="135"/>
      <c r="BA83" s="135"/>
      <c r="BB83" s="135"/>
      <c r="BC83" s="135"/>
      <c r="BD83" s="135"/>
      <c r="BE83" s="135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  <c r="HH83"/>
      <c r="HI83"/>
      <c r="HJ83"/>
      <c r="HK83"/>
      <c r="HL83"/>
      <c r="HM83"/>
      <c r="HN83"/>
      <c r="HO83"/>
      <c r="HP83"/>
      <c r="HQ83"/>
      <c r="HR83"/>
      <c r="HS83"/>
      <c r="HT83"/>
      <c r="HU83"/>
      <c r="HV83"/>
      <c r="HW83"/>
      <c r="HX83"/>
      <c r="HY83"/>
      <c r="HZ83"/>
      <c r="IA83"/>
      <c r="IB83"/>
      <c r="IC83"/>
      <c r="ID83"/>
      <c r="IE83"/>
      <c r="IF83"/>
      <c r="IG83"/>
      <c r="IH83"/>
      <c r="II83"/>
      <c r="IJ83"/>
      <c r="IK83"/>
      <c r="IL83"/>
      <c r="IM83"/>
      <c r="IN83"/>
      <c r="IO83"/>
      <c r="IP83"/>
      <c r="IQ83"/>
      <c r="IR83"/>
      <c r="IS83"/>
      <c r="IT83"/>
      <c r="IU83"/>
      <c r="IV83"/>
      <c r="IW83"/>
      <c r="IX83"/>
      <c r="IY83"/>
      <c r="IZ83"/>
      <c r="JA83"/>
      <c r="JB83"/>
      <c r="JC83"/>
      <c r="JD83"/>
      <c r="JE83"/>
      <c r="JF83"/>
      <c r="JG83"/>
      <c r="JH83"/>
      <c r="JI83"/>
      <c r="JJ83"/>
      <c r="JK83"/>
      <c r="JL83"/>
      <c r="JM83"/>
      <c r="JN83"/>
      <c r="JO83"/>
      <c r="JP83"/>
      <c r="JQ83"/>
      <c r="JR83"/>
      <c r="JS83"/>
      <c r="JT83"/>
      <c r="JU83"/>
      <c r="JV83"/>
      <c r="JW83"/>
      <c r="JX83"/>
      <c r="JY83"/>
      <c r="JZ83"/>
      <c r="KA83"/>
      <c r="KB83"/>
      <c r="KC83"/>
      <c r="KD83"/>
      <c r="KE83"/>
      <c r="KF83"/>
      <c r="KG83"/>
      <c r="KH83"/>
      <c r="KI83"/>
      <c r="KJ83"/>
      <c r="KK83"/>
      <c r="KL83"/>
      <c r="KM83"/>
      <c r="KN83"/>
      <c r="KO83"/>
      <c r="KP83"/>
      <c r="KQ83"/>
      <c r="KR83"/>
      <c r="KS83"/>
      <c r="KT83"/>
      <c r="KU83"/>
      <c r="KV83"/>
      <c r="KW83"/>
      <c r="KX83"/>
      <c r="KY83"/>
      <c r="KZ83"/>
      <c r="LA83"/>
      <c r="LB83"/>
      <c r="LC83"/>
      <c r="LD83"/>
      <c r="LE83"/>
      <c r="LF83"/>
      <c r="LG83"/>
      <c r="LH83"/>
      <c r="LI83"/>
      <c r="LJ83"/>
      <c r="LK83"/>
      <c r="LL83"/>
      <c r="LM83"/>
      <c r="LN83"/>
      <c r="LO83"/>
      <c r="LP83"/>
      <c r="LQ83"/>
      <c r="LR83"/>
      <c r="LS83"/>
      <c r="LT83"/>
      <c r="LU83"/>
      <c r="LV83"/>
      <c r="LW83"/>
      <c r="LX83"/>
      <c r="LY83"/>
      <c r="LZ83"/>
      <c r="MA83"/>
      <c r="MB83"/>
      <c r="MC83"/>
      <c r="MD83"/>
      <c r="ME83"/>
      <c r="MF83"/>
      <c r="MG83"/>
      <c r="MH83"/>
      <c r="MI83"/>
      <c r="MJ83"/>
      <c r="MK83"/>
      <c r="ML83"/>
      <c r="MM83"/>
      <c r="MN83"/>
      <c r="MO83"/>
      <c r="MP83"/>
      <c r="MQ83"/>
      <c r="MR83"/>
      <c r="MS83"/>
      <c r="MT83"/>
      <c r="MU83"/>
      <c r="MV83"/>
      <c r="MW83"/>
      <c r="MX83"/>
      <c r="MY83"/>
      <c r="MZ83"/>
      <c r="NA83"/>
      <c r="NB83"/>
      <c r="NC83"/>
      <c r="ND83"/>
      <c r="NE83"/>
      <c r="NF83"/>
      <c r="NG83"/>
      <c r="NH83"/>
      <c r="NI83"/>
      <c r="NJ83"/>
      <c r="NK83"/>
      <c r="NL83"/>
      <c r="NM83"/>
      <c r="NN83"/>
      <c r="NO83"/>
      <c r="NP83"/>
      <c r="NQ83"/>
      <c r="NR83"/>
      <c r="NS83"/>
      <c r="NT83"/>
      <c r="NU83"/>
      <c r="NV83"/>
      <c r="NW83"/>
      <c r="NX83"/>
      <c r="NY83"/>
      <c r="NZ83"/>
      <c r="OA83"/>
      <c r="OB83"/>
      <c r="OC83"/>
      <c r="OD83"/>
      <c r="OE83"/>
      <c r="OF83"/>
      <c r="OG83"/>
      <c r="OH83"/>
      <c r="OI83"/>
      <c r="OJ83"/>
      <c r="OK83"/>
      <c r="OL83"/>
      <c r="OM83"/>
      <c r="ON83"/>
      <c r="OO83"/>
      <c r="OP83"/>
      <c r="OQ83"/>
      <c r="OR83"/>
      <c r="OS83"/>
      <c r="OT83"/>
      <c r="OU83"/>
      <c r="OV83"/>
      <c r="OW83"/>
      <c r="OX83"/>
      <c r="OY83"/>
      <c r="OZ83"/>
      <c r="PA83"/>
      <c r="PB83"/>
      <c r="PC83"/>
      <c r="PD83"/>
      <c r="PE83"/>
      <c r="PF83"/>
      <c r="PG83"/>
      <c r="PH83"/>
      <c r="PI83"/>
      <c r="PJ83"/>
      <c r="PK83"/>
      <c r="PL83"/>
      <c r="PM83"/>
      <c r="PN83"/>
      <c r="PO83"/>
      <c r="PP83"/>
      <c r="PQ83"/>
      <c r="PR83"/>
      <c r="PS83"/>
      <c r="PT83"/>
      <c r="PU83"/>
      <c r="PV83"/>
      <c r="PW83"/>
      <c r="PX83"/>
      <c r="PY83"/>
      <c r="PZ83"/>
      <c r="QA83"/>
      <c r="QB83"/>
      <c r="QC83"/>
      <c r="QD83"/>
      <c r="QE83"/>
      <c r="QF83"/>
      <c r="QG83"/>
      <c r="QH83"/>
      <c r="QI83"/>
      <c r="QJ83"/>
      <c r="QK83"/>
      <c r="QL83"/>
      <c r="QM83"/>
      <c r="QN83"/>
      <c r="QO83"/>
      <c r="QP83"/>
      <c r="QQ83"/>
      <c r="QR83"/>
      <c r="QS83"/>
      <c r="QT83"/>
      <c r="QU83"/>
      <c r="QV83"/>
      <c r="QW83"/>
      <c r="QX83"/>
      <c r="QY83"/>
      <c r="QZ83"/>
      <c r="RA83"/>
      <c r="RB83"/>
      <c r="RC83"/>
      <c r="RD83"/>
      <c r="RE83"/>
      <c r="RF83"/>
      <c r="RG83"/>
      <c r="RH83"/>
      <c r="RI83"/>
      <c r="RJ83"/>
      <c r="RK83"/>
      <c r="RL83"/>
      <c r="RM83"/>
      <c r="RN83"/>
      <c r="RO83"/>
      <c r="RP83"/>
      <c r="RQ83"/>
      <c r="RR83"/>
      <c r="RS83"/>
      <c r="RT83"/>
      <c r="RU83"/>
      <c r="RV83"/>
      <c r="RW83"/>
      <c r="RX83"/>
      <c r="RY83"/>
      <c r="RZ83"/>
      <c r="SA83"/>
      <c r="SB83"/>
      <c r="SC83"/>
      <c r="SD83"/>
      <c r="SE83"/>
      <c r="SF83"/>
      <c r="SG83"/>
      <c r="SH83"/>
      <c r="SI83"/>
      <c r="SJ83"/>
      <c r="SK83"/>
      <c r="SL83"/>
      <c r="SM83"/>
      <c r="SN83"/>
      <c r="SO83"/>
      <c r="SP83"/>
      <c r="SQ83"/>
      <c r="SR83"/>
      <c r="SS83"/>
      <c r="ST83"/>
      <c r="SU83"/>
      <c r="SV83"/>
      <c r="SW83"/>
      <c r="SX83"/>
      <c r="SY83"/>
      <c r="SZ83"/>
      <c r="TA83"/>
      <c r="TB83"/>
      <c r="TC83"/>
      <c r="TD83"/>
      <c r="TE83"/>
      <c r="TF83"/>
      <c r="TG83"/>
      <c r="TH83"/>
      <c r="TI83"/>
      <c r="TJ83"/>
      <c r="TK83"/>
      <c r="TL83"/>
      <c r="TM83"/>
      <c r="TN83"/>
      <c r="TO83"/>
      <c r="TP83"/>
      <c r="TQ83"/>
      <c r="TR83"/>
      <c r="TS83"/>
      <c r="TT83"/>
      <c r="TU83"/>
      <c r="TV83"/>
      <c r="TW83"/>
      <c r="TX83"/>
      <c r="TY83"/>
      <c r="TZ83"/>
      <c r="UA83"/>
      <c r="UB83"/>
      <c r="UC83"/>
      <c r="UD83"/>
      <c r="UE83"/>
      <c r="UF83"/>
      <c r="UG83"/>
      <c r="UH83"/>
      <c r="UI83"/>
      <c r="UJ83"/>
      <c r="UK83"/>
      <c r="UL83"/>
      <c r="UM83"/>
      <c r="UN83"/>
      <c r="UO83"/>
      <c r="UP83"/>
      <c r="UQ83"/>
      <c r="UR83"/>
      <c r="US83"/>
      <c r="UT83"/>
      <c r="UU83"/>
      <c r="UV83"/>
      <c r="UW83"/>
      <c r="UX83"/>
      <c r="UY83"/>
      <c r="UZ83"/>
      <c r="VA83"/>
      <c r="VB83"/>
      <c r="VC83"/>
      <c r="VD83"/>
      <c r="VE83"/>
      <c r="VF83"/>
      <c r="VG83"/>
      <c r="VH83"/>
      <c r="VI83"/>
      <c r="VJ83"/>
      <c r="VK83"/>
      <c r="VL83"/>
      <c r="VM83"/>
      <c r="VN83"/>
      <c r="VO83"/>
      <c r="VP83"/>
      <c r="VQ83"/>
      <c r="VR83"/>
      <c r="VS83"/>
      <c r="VT83"/>
      <c r="VU83"/>
      <c r="VV83"/>
      <c r="VW83"/>
      <c r="VX83"/>
      <c r="VY83"/>
      <c r="VZ83"/>
      <c r="WA83"/>
      <c r="WB83"/>
      <c r="WC83"/>
      <c r="WD83"/>
      <c r="WE83"/>
      <c r="WF83"/>
      <c r="WG83"/>
      <c r="WH83"/>
      <c r="WI83"/>
      <c r="WJ83"/>
      <c r="WK83"/>
      <c r="WL83"/>
      <c r="WM83"/>
      <c r="WN83"/>
      <c r="WO83"/>
      <c r="WP83"/>
      <c r="WQ83"/>
      <c r="WR83"/>
      <c r="WS83"/>
      <c r="WT83"/>
      <c r="WU83"/>
      <c r="WV83"/>
      <c r="WW83"/>
      <c r="WX83"/>
      <c r="WY83"/>
      <c r="WZ83"/>
      <c r="XA83"/>
      <c r="XB83"/>
      <c r="XC83"/>
      <c r="XD83"/>
      <c r="XE83"/>
      <c r="XF83"/>
      <c r="XG83"/>
      <c r="XH83"/>
      <c r="XI83"/>
      <c r="XJ83"/>
      <c r="XK83"/>
      <c r="XL83"/>
      <c r="XM83"/>
      <c r="XN83"/>
      <c r="XO83"/>
      <c r="XP83"/>
      <c r="XQ83"/>
      <c r="XR83"/>
      <c r="XS83"/>
      <c r="XT83"/>
      <c r="XU83"/>
      <c r="XV83"/>
      <c r="XW83"/>
      <c r="XX83"/>
      <c r="XY83"/>
      <c r="XZ83"/>
      <c r="YA83"/>
      <c r="YB83"/>
      <c r="YC83"/>
      <c r="YD83"/>
      <c r="YE83"/>
      <c r="YF83"/>
      <c r="YG83"/>
      <c r="YH83"/>
      <c r="YI83"/>
      <c r="YJ83"/>
      <c r="YK83"/>
      <c r="YL83"/>
      <c r="YM83"/>
      <c r="YN83"/>
      <c r="YO83"/>
      <c r="YP83"/>
      <c r="YQ83"/>
      <c r="YR83"/>
      <c r="YS83"/>
      <c r="YT83"/>
      <c r="YU83"/>
      <c r="YV83"/>
      <c r="YW83"/>
      <c r="YX83"/>
      <c r="YY83"/>
      <c r="YZ83"/>
      <c r="ZA83"/>
      <c r="ZB83"/>
      <c r="ZC83"/>
      <c r="ZD83"/>
      <c r="ZE83"/>
      <c r="ZF83"/>
      <c r="ZG83"/>
      <c r="ZH83"/>
      <c r="ZI83"/>
      <c r="ZJ83"/>
      <c r="ZK83"/>
      <c r="ZL83"/>
      <c r="ZM83"/>
      <c r="ZN83"/>
      <c r="ZO83"/>
      <c r="ZP83"/>
      <c r="ZQ83"/>
      <c r="ZR83"/>
      <c r="ZS83"/>
      <c r="ZT83"/>
      <c r="ZU83"/>
      <c r="ZV83"/>
      <c r="ZW83"/>
      <c r="ZX83"/>
      <c r="ZY83"/>
      <c r="ZZ83"/>
      <c r="AAA83"/>
      <c r="AAB83"/>
      <c r="AAC83"/>
      <c r="AAD83"/>
      <c r="AAE83"/>
      <c r="AAF83"/>
      <c r="AAG83"/>
      <c r="AAH83"/>
      <c r="AAI83"/>
      <c r="AAJ83"/>
      <c r="AAK83"/>
      <c r="AAL83"/>
      <c r="AAM83"/>
      <c r="AAN83"/>
      <c r="AAO83"/>
      <c r="AAP83"/>
      <c r="AAQ83"/>
      <c r="AAR83"/>
      <c r="AAS83"/>
      <c r="AAT83"/>
      <c r="AAU83"/>
      <c r="AAV83"/>
      <c r="AAW83"/>
      <c r="AAX83"/>
      <c r="AAY83"/>
      <c r="AAZ83"/>
      <c r="ABA83"/>
      <c r="ABB83"/>
      <c r="ABC83"/>
      <c r="ABD83"/>
      <c r="ABE83"/>
      <c r="ABF83"/>
      <c r="ABG83"/>
      <c r="ABH83"/>
      <c r="ABI83"/>
      <c r="ABJ83"/>
      <c r="ABK83"/>
      <c r="ABL83"/>
      <c r="ABM83"/>
      <c r="ABN83"/>
      <c r="ABO83"/>
      <c r="ABP83"/>
      <c r="ABQ83"/>
      <c r="ABR83"/>
      <c r="ABS83"/>
      <c r="ABT83"/>
      <c r="ABU83"/>
      <c r="ABV83"/>
      <c r="ABW83"/>
      <c r="ABX83"/>
      <c r="ABY83"/>
      <c r="ABZ83"/>
      <c r="ACA83"/>
      <c r="ACB83"/>
      <c r="ACC83"/>
      <c r="ACD83"/>
      <c r="ACE83"/>
      <c r="ACF83"/>
      <c r="ACG83"/>
      <c r="ACH83"/>
      <c r="ACI83"/>
      <c r="ACJ83"/>
      <c r="ACK83"/>
      <c r="ACL83"/>
      <c r="ACM83"/>
      <c r="ACN83"/>
      <c r="ACO83"/>
      <c r="ACP83"/>
      <c r="ACQ83"/>
      <c r="ACR83"/>
      <c r="ACS83"/>
      <c r="ACT83"/>
      <c r="ACU83"/>
      <c r="ACV83"/>
      <c r="ACW83"/>
      <c r="ACX83"/>
      <c r="ACY83"/>
      <c r="ACZ83"/>
      <c r="ADA83"/>
      <c r="ADB83"/>
      <c r="ADC83"/>
      <c r="ADD83"/>
      <c r="ADE83"/>
      <c r="ADF83"/>
      <c r="ADG83"/>
      <c r="ADH83"/>
      <c r="ADI83"/>
      <c r="ADJ83"/>
      <c r="ADK83"/>
      <c r="ADL83"/>
      <c r="ADM83"/>
      <c r="ADN83"/>
      <c r="ADO83"/>
      <c r="ADP83"/>
      <c r="ADQ83"/>
      <c r="ADR83"/>
      <c r="ADS83"/>
      <c r="ADT83"/>
      <c r="ADU83"/>
      <c r="ADV83"/>
      <c r="ADW83"/>
      <c r="ADX83"/>
      <c r="ADY83"/>
      <c r="ADZ83"/>
      <c r="AEA83"/>
      <c r="AEB83"/>
      <c r="AEC83"/>
      <c r="AED83"/>
      <c r="AEE83"/>
      <c r="AEF83"/>
      <c r="AEG83"/>
      <c r="AEH83"/>
      <c r="AEI83"/>
      <c r="AEJ83"/>
      <c r="AEK83"/>
      <c r="AEL83"/>
      <c r="AEM83"/>
      <c r="AEN83"/>
      <c r="AEO83"/>
      <c r="AEP83"/>
      <c r="AEQ83"/>
      <c r="AER83"/>
      <c r="AES83"/>
      <c r="AET83"/>
      <c r="AEU83"/>
      <c r="AEV83"/>
      <c r="AEW83"/>
      <c r="AEX83"/>
      <c r="AEY83"/>
      <c r="AEZ83"/>
      <c r="AFA83"/>
      <c r="AFB83"/>
      <c r="AFC83"/>
      <c r="AFD83"/>
      <c r="AFE83"/>
      <c r="AFF83"/>
      <c r="AFG83"/>
      <c r="AFH83"/>
      <c r="AFI83"/>
      <c r="AFJ83"/>
      <c r="AFK83"/>
      <c r="AFL83"/>
      <c r="AFM83"/>
      <c r="AFN83"/>
      <c r="AFO83"/>
      <c r="AFP83"/>
      <c r="AFQ83"/>
      <c r="AFR83"/>
      <c r="AFS83"/>
      <c r="AFT83"/>
      <c r="AFU83"/>
      <c r="AFV83"/>
      <c r="AFW83"/>
      <c r="AFX83"/>
      <c r="AFY83"/>
      <c r="AFZ83"/>
      <c r="AGA83"/>
      <c r="AGB83"/>
      <c r="AGC83"/>
      <c r="AGD83"/>
      <c r="AGE83"/>
      <c r="AGF83"/>
      <c r="AGG83"/>
      <c r="AGH83"/>
      <c r="AGI83"/>
      <c r="AGJ83"/>
      <c r="AGK83"/>
      <c r="AGL83"/>
      <c r="AGM83"/>
      <c r="AGN83"/>
      <c r="AGO83"/>
      <c r="AGP83"/>
      <c r="AGQ83"/>
      <c r="AGR83"/>
      <c r="AGS83"/>
      <c r="AGT83"/>
      <c r="AGU83"/>
      <c r="AGV83"/>
      <c r="AGW83"/>
      <c r="AGX83"/>
      <c r="AGY83"/>
      <c r="AGZ83"/>
      <c r="AHA83"/>
      <c r="AHB83"/>
      <c r="AHC83"/>
      <c r="AHD83"/>
      <c r="AHE83"/>
      <c r="AHF83"/>
      <c r="AHG83"/>
      <c r="AHH83"/>
      <c r="AHI83"/>
      <c r="AHJ83"/>
      <c r="AHK83"/>
      <c r="AHL83"/>
      <c r="AHM83"/>
      <c r="AHN83"/>
      <c r="AHO83"/>
      <c r="AHP83"/>
      <c r="AHQ83"/>
      <c r="AHR83"/>
      <c r="AHS83"/>
      <c r="AHT83"/>
      <c r="AHU83"/>
      <c r="AHV83"/>
      <c r="AHW83"/>
      <c r="AHX83"/>
      <c r="AHY83"/>
      <c r="AHZ83"/>
      <c r="AIA83"/>
      <c r="AIB83"/>
      <c r="AIC83"/>
      <c r="AID83"/>
      <c r="AIE83"/>
      <c r="AIF83"/>
      <c r="AIG83"/>
      <c r="AIH83"/>
      <c r="AII83"/>
      <c r="AIJ83"/>
      <c r="AIK83"/>
      <c r="AIL83"/>
      <c r="AIM83"/>
      <c r="AIN83"/>
      <c r="AIO83"/>
      <c r="AIP83"/>
      <c r="AIQ83"/>
      <c r="AIR83"/>
      <c r="AIS83"/>
      <c r="AIT83"/>
      <c r="AIU83"/>
      <c r="AIV83"/>
      <c r="AIW83"/>
      <c r="AIX83"/>
      <c r="AIY83"/>
      <c r="AIZ83"/>
      <c r="AJA83"/>
      <c r="AJB83"/>
      <c r="AJC83"/>
      <c r="AJD83"/>
      <c r="AJE83"/>
      <c r="AJF83"/>
      <c r="AJG83"/>
      <c r="AJH83"/>
      <c r="AJI83"/>
      <c r="AJJ83"/>
      <c r="AJK83"/>
      <c r="AJL83"/>
      <c r="AJM83"/>
      <c r="AJN83"/>
      <c r="AJO83"/>
      <c r="AJP83"/>
      <c r="AJQ83"/>
      <c r="AJR83"/>
      <c r="AJS83"/>
      <c r="AJT83"/>
      <c r="AJU83"/>
      <c r="AJV83"/>
      <c r="AJW83"/>
    </row>
    <row r="84" spans="1:959">
      <c r="A84" s="171"/>
      <c r="B84" s="147"/>
      <c r="C84" s="148"/>
      <c r="D84" s="149"/>
      <c r="E84" s="244">
        <v>44174</v>
      </c>
      <c r="F84" s="137"/>
      <c r="G84" s="137"/>
      <c r="H84" s="164"/>
      <c r="I84" s="169">
        <f t="shared" si="8"/>
        <v>0</v>
      </c>
      <c r="J84" s="141" t="str">
        <f t="shared" si="9"/>
        <v/>
      </c>
      <c r="K84" s="173"/>
      <c r="L84" s="180"/>
      <c r="M84" s="176" t="str">
        <f t="shared" si="11"/>
        <v/>
      </c>
      <c r="N84" s="186" t="str">
        <f t="shared" si="10"/>
        <v/>
      </c>
      <c r="O84" s="177" t="str">
        <f t="shared" si="12"/>
        <v/>
      </c>
      <c r="P84" s="182"/>
      <c r="Q84" s="239"/>
      <c r="R84" s="239"/>
      <c r="S84" s="239"/>
      <c r="T84" s="239"/>
      <c r="U84" s="239"/>
      <c r="V84" s="239"/>
      <c r="W84" s="239"/>
      <c r="X84" s="239"/>
      <c r="Y84" s="239"/>
      <c r="Z84" s="239"/>
      <c r="AA84" s="239"/>
      <c r="AB84" s="239"/>
      <c r="AC84" s="239"/>
      <c r="AD84" s="239"/>
      <c r="AE84" s="239"/>
      <c r="AF84" s="239"/>
      <c r="AG84" s="239"/>
      <c r="AH84" s="239"/>
      <c r="AI84" s="239"/>
      <c r="AJ84" s="239"/>
      <c r="AK84" s="239"/>
      <c r="AL84" s="239"/>
      <c r="AM84" s="239"/>
      <c r="AN84" s="239"/>
      <c r="AO84" s="239"/>
      <c r="AP84" s="135"/>
      <c r="AQ84" s="135"/>
      <c r="AR84" s="135"/>
      <c r="AS84" s="135"/>
      <c r="AT84" s="135"/>
      <c r="AU84" s="135"/>
      <c r="AV84" s="135"/>
      <c r="AW84" s="135"/>
      <c r="AX84" s="135"/>
      <c r="AY84" s="135"/>
      <c r="AZ84" s="135"/>
      <c r="BA84" s="135"/>
      <c r="BB84" s="135"/>
      <c r="BC84" s="135"/>
      <c r="BD84" s="135"/>
      <c r="BE84" s="135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  <c r="HH84"/>
      <c r="HI84"/>
      <c r="HJ84"/>
      <c r="HK84"/>
      <c r="HL84"/>
      <c r="HM84"/>
      <c r="HN84"/>
      <c r="HO84"/>
      <c r="HP84"/>
      <c r="HQ84"/>
      <c r="HR84"/>
      <c r="HS84"/>
      <c r="HT84"/>
      <c r="HU84"/>
      <c r="HV84"/>
      <c r="HW84"/>
      <c r="HX84"/>
      <c r="HY84"/>
      <c r="HZ84"/>
      <c r="IA84"/>
      <c r="IB84"/>
      <c r="IC84"/>
      <c r="ID84"/>
      <c r="IE84"/>
      <c r="IF84"/>
      <c r="IG84"/>
      <c r="IH84"/>
      <c r="II84"/>
      <c r="IJ84"/>
      <c r="IK84"/>
      <c r="IL84"/>
      <c r="IM84"/>
      <c r="IN84"/>
      <c r="IO84"/>
      <c r="IP84"/>
      <c r="IQ84"/>
      <c r="IR84"/>
      <c r="IS84"/>
      <c r="IT84"/>
      <c r="IU84"/>
      <c r="IV84"/>
      <c r="IW84"/>
      <c r="IX84"/>
      <c r="IY84"/>
      <c r="IZ84"/>
      <c r="JA84"/>
      <c r="JB84"/>
      <c r="JC84"/>
      <c r="JD84"/>
      <c r="JE84"/>
      <c r="JF84"/>
      <c r="JG84"/>
      <c r="JH84"/>
      <c r="JI84"/>
      <c r="JJ84"/>
      <c r="JK84"/>
      <c r="JL84"/>
      <c r="JM84"/>
      <c r="JN84"/>
      <c r="JO84"/>
      <c r="JP84"/>
      <c r="JQ84"/>
      <c r="JR84"/>
      <c r="JS84"/>
      <c r="JT84"/>
      <c r="JU84"/>
      <c r="JV84"/>
      <c r="JW84"/>
      <c r="JX84"/>
      <c r="JY84"/>
      <c r="JZ84"/>
      <c r="KA84"/>
      <c r="KB84"/>
      <c r="KC84"/>
      <c r="KD84"/>
      <c r="KE84"/>
      <c r="KF84"/>
      <c r="KG84"/>
      <c r="KH84"/>
      <c r="KI84"/>
      <c r="KJ84"/>
      <c r="KK84"/>
      <c r="KL84"/>
      <c r="KM84"/>
      <c r="KN84"/>
      <c r="KO84"/>
      <c r="KP84"/>
      <c r="KQ84"/>
      <c r="KR84"/>
      <c r="KS84"/>
      <c r="KT84"/>
      <c r="KU84"/>
      <c r="KV84"/>
      <c r="KW84"/>
      <c r="KX84"/>
      <c r="KY84"/>
      <c r="KZ84"/>
      <c r="LA84"/>
      <c r="LB84"/>
      <c r="LC84"/>
      <c r="LD84"/>
      <c r="LE84"/>
      <c r="LF84"/>
      <c r="LG84"/>
      <c r="LH84"/>
      <c r="LI84"/>
      <c r="LJ84"/>
      <c r="LK84"/>
      <c r="LL84"/>
      <c r="LM84"/>
      <c r="LN84"/>
      <c r="LO84"/>
      <c r="LP84"/>
      <c r="LQ84"/>
      <c r="LR84"/>
      <c r="LS84"/>
      <c r="LT84"/>
      <c r="LU84"/>
      <c r="LV84"/>
      <c r="LW84"/>
      <c r="LX84"/>
      <c r="LY84"/>
      <c r="LZ84"/>
      <c r="MA84"/>
      <c r="MB84"/>
      <c r="MC84"/>
      <c r="MD84"/>
      <c r="ME84"/>
      <c r="MF84"/>
      <c r="MG84"/>
      <c r="MH84"/>
      <c r="MI84"/>
      <c r="MJ84"/>
      <c r="MK84"/>
      <c r="ML84"/>
      <c r="MM84"/>
      <c r="MN84"/>
      <c r="MO84"/>
      <c r="MP84"/>
      <c r="MQ84"/>
      <c r="MR84"/>
      <c r="MS84"/>
      <c r="MT84"/>
      <c r="MU84"/>
      <c r="MV84"/>
      <c r="MW84"/>
      <c r="MX84"/>
      <c r="MY84"/>
      <c r="MZ84"/>
      <c r="NA84"/>
      <c r="NB84"/>
      <c r="NC84"/>
      <c r="ND84"/>
      <c r="NE84"/>
      <c r="NF84"/>
      <c r="NG84"/>
      <c r="NH84"/>
      <c r="NI84"/>
      <c r="NJ84"/>
      <c r="NK84"/>
      <c r="NL84"/>
      <c r="NM84"/>
      <c r="NN84"/>
      <c r="NO84"/>
      <c r="NP84"/>
      <c r="NQ84"/>
      <c r="NR84"/>
      <c r="NS84"/>
      <c r="NT84"/>
      <c r="NU84"/>
      <c r="NV84"/>
      <c r="NW84"/>
      <c r="NX84"/>
      <c r="NY84"/>
      <c r="NZ84"/>
      <c r="OA84"/>
      <c r="OB84"/>
      <c r="OC84"/>
      <c r="OD84"/>
      <c r="OE84"/>
      <c r="OF84"/>
      <c r="OG84"/>
      <c r="OH84"/>
      <c r="OI84"/>
      <c r="OJ84"/>
      <c r="OK84"/>
      <c r="OL84"/>
      <c r="OM84"/>
      <c r="ON84"/>
      <c r="OO84"/>
      <c r="OP84"/>
      <c r="OQ84"/>
      <c r="OR84"/>
      <c r="OS84"/>
      <c r="OT84"/>
      <c r="OU84"/>
      <c r="OV84"/>
      <c r="OW84"/>
      <c r="OX84"/>
      <c r="OY84"/>
      <c r="OZ84"/>
      <c r="PA84"/>
      <c r="PB84"/>
      <c r="PC84"/>
      <c r="PD84"/>
      <c r="PE84"/>
      <c r="PF84"/>
      <c r="PG84"/>
      <c r="PH84"/>
      <c r="PI84"/>
      <c r="PJ84"/>
      <c r="PK84"/>
      <c r="PL84"/>
      <c r="PM84"/>
      <c r="PN84"/>
      <c r="PO84"/>
      <c r="PP84"/>
      <c r="PQ84"/>
      <c r="PR84"/>
      <c r="PS84"/>
      <c r="PT84"/>
      <c r="PU84"/>
      <c r="PV84"/>
      <c r="PW84"/>
      <c r="PX84"/>
      <c r="PY84"/>
      <c r="PZ84"/>
      <c r="QA84"/>
      <c r="QB84"/>
      <c r="QC84"/>
      <c r="QD84"/>
      <c r="QE84"/>
      <c r="QF84"/>
      <c r="QG84"/>
      <c r="QH84"/>
      <c r="QI84"/>
      <c r="QJ84"/>
      <c r="QK84"/>
      <c r="QL84"/>
      <c r="QM84"/>
      <c r="QN84"/>
      <c r="QO84"/>
      <c r="QP84"/>
      <c r="QQ84"/>
      <c r="QR84"/>
      <c r="QS84"/>
      <c r="QT84"/>
      <c r="QU84"/>
      <c r="QV84"/>
      <c r="QW84"/>
      <c r="QX84"/>
      <c r="QY84"/>
      <c r="QZ84"/>
      <c r="RA84"/>
      <c r="RB84"/>
      <c r="RC84"/>
      <c r="RD84"/>
      <c r="RE84"/>
      <c r="RF84"/>
      <c r="RG84"/>
      <c r="RH84"/>
      <c r="RI84"/>
      <c r="RJ84"/>
      <c r="RK84"/>
      <c r="RL84"/>
      <c r="RM84"/>
      <c r="RN84"/>
      <c r="RO84"/>
      <c r="RP84"/>
      <c r="RQ84"/>
      <c r="RR84"/>
      <c r="RS84"/>
      <c r="RT84"/>
      <c r="RU84"/>
      <c r="RV84"/>
      <c r="RW84"/>
      <c r="RX84"/>
      <c r="RY84"/>
      <c r="RZ84"/>
      <c r="SA84"/>
      <c r="SB84"/>
      <c r="SC84"/>
      <c r="SD84"/>
      <c r="SE84"/>
      <c r="SF84"/>
      <c r="SG84"/>
      <c r="SH84"/>
      <c r="SI84"/>
      <c r="SJ84"/>
      <c r="SK84"/>
      <c r="SL84"/>
      <c r="SM84"/>
      <c r="SN84"/>
      <c r="SO84"/>
      <c r="SP84"/>
      <c r="SQ84"/>
      <c r="SR84"/>
      <c r="SS84"/>
      <c r="ST84"/>
      <c r="SU84"/>
      <c r="SV84"/>
      <c r="SW84"/>
      <c r="SX84"/>
      <c r="SY84"/>
      <c r="SZ84"/>
      <c r="TA84"/>
      <c r="TB84"/>
      <c r="TC84"/>
      <c r="TD84"/>
      <c r="TE84"/>
      <c r="TF84"/>
      <c r="TG84"/>
      <c r="TH84"/>
      <c r="TI84"/>
      <c r="TJ84"/>
      <c r="TK84"/>
      <c r="TL84"/>
      <c r="TM84"/>
      <c r="TN84"/>
      <c r="TO84"/>
      <c r="TP84"/>
      <c r="TQ84"/>
      <c r="TR84"/>
      <c r="TS84"/>
      <c r="TT84"/>
      <c r="TU84"/>
      <c r="TV84"/>
      <c r="TW84"/>
      <c r="TX84"/>
      <c r="TY84"/>
      <c r="TZ84"/>
      <c r="UA84"/>
      <c r="UB84"/>
      <c r="UC84"/>
      <c r="UD84"/>
      <c r="UE84"/>
      <c r="UF84"/>
      <c r="UG84"/>
      <c r="UH84"/>
      <c r="UI84"/>
      <c r="UJ84"/>
      <c r="UK84"/>
      <c r="UL84"/>
      <c r="UM84"/>
      <c r="UN84"/>
      <c r="UO84"/>
      <c r="UP84"/>
      <c r="UQ84"/>
      <c r="UR84"/>
      <c r="US84"/>
      <c r="UT84"/>
      <c r="UU84"/>
      <c r="UV84"/>
      <c r="UW84"/>
      <c r="UX84"/>
      <c r="UY84"/>
      <c r="UZ84"/>
      <c r="VA84"/>
      <c r="VB84"/>
      <c r="VC84"/>
      <c r="VD84"/>
      <c r="VE84"/>
      <c r="VF84"/>
      <c r="VG84"/>
      <c r="VH84"/>
      <c r="VI84"/>
      <c r="VJ84"/>
      <c r="VK84"/>
      <c r="VL84"/>
      <c r="VM84"/>
      <c r="VN84"/>
      <c r="VO84"/>
      <c r="VP84"/>
      <c r="VQ84"/>
      <c r="VR84"/>
      <c r="VS84"/>
      <c r="VT84"/>
      <c r="VU84"/>
      <c r="VV84"/>
      <c r="VW84"/>
      <c r="VX84"/>
      <c r="VY84"/>
      <c r="VZ84"/>
      <c r="WA84"/>
      <c r="WB84"/>
      <c r="WC84"/>
      <c r="WD84"/>
      <c r="WE84"/>
      <c r="WF84"/>
      <c r="WG84"/>
      <c r="WH84"/>
      <c r="WI84"/>
      <c r="WJ84"/>
      <c r="WK84"/>
      <c r="WL84"/>
      <c r="WM84"/>
      <c r="WN84"/>
      <c r="WO84"/>
      <c r="WP84"/>
      <c r="WQ84"/>
      <c r="WR84"/>
      <c r="WS84"/>
      <c r="WT84"/>
      <c r="WU84"/>
      <c r="WV84"/>
      <c r="WW84"/>
      <c r="WX84"/>
      <c r="WY84"/>
      <c r="WZ84"/>
      <c r="XA84"/>
      <c r="XB84"/>
      <c r="XC84"/>
      <c r="XD84"/>
      <c r="XE84"/>
      <c r="XF84"/>
      <c r="XG84"/>
      <c r="XH84"/>
      <c r="XI84"/>
      <c r="XJ84"/>
      <c r="XK84"/>
      <c r="XL84"/>
      <c r="XM84"/>
      <c r="XN84"/>
      <c r="XO84"/>
      <c r="XP84"/>
      <c r="XQ84"/>
      <c r="XR84"/>
      <c r="XS84"/>
      <c r="XT84"/>
      <c r="XU84"/>
      <c r="XV84"/>
      <c r="XW84"/>
      <c r="XX84"/>
      <c r="XY84"/>
      <c r="XZ84"/>
      <c r="YA84"/>
      <c r="YB84"/>
      <c r="YC84"/>
      <c r="YD84"/>
      <c r="YE84"/>
      <c r="YF84"/>
      <c r="YG84"/>
      <c r="YH84"/>
      <c r="YI84"/>
      <c r="YJ84"/>
      <c r="YK84"/>
      <c r="YL84"/>
      <c r="YM84"/>
      <c r="YN84"/>
      <c r="YO84"/>
      <c r="YP84"/>
      <c r="YQ84"/>
      <c r="YR84"/>
      <c r="YS84"/>
      <c r="YT84"/>
      <c r="YU84"/>
      <c r="YV84"/>
      <c r="YW84"/>
      <c r="YX84"/>
      <c r="YY84"/>
      <c r="YZ84"/>
      <c r="ZA84"/>
      <c r="ZB84"/>
      <c r="ZC84"/>
      <c r="ZD84"/>
      <c r="ZE84"/>
      <c r="ZF84"/>
      <c r="ZG84"/>
      <c r="ZH84"/>
      <c r="ZI84"/>
      <c r="ZJ84"/>
      <c r="ZK84"/>
      <c r="ZL84"/>
      <c r="ZM84"/>
      <c r="ZN84"/>
      <c r="ZO84"/>
      <c r="ZP84"/>
      <c r="ZQ84"/>
      <c r="ZR84"/>
      <c r="ZS84"/>
      <c r="ZT84"/>
      <c r="ZU84"/>
      <c r="ZV84"/>
      <c r="ZW84"/>
      <c r="ZX84"/>
      <c r="ZY84"/>
      <c r="ZZ84"/>
      <c r="AAA84"/>
      <c r="AAB84"/>
      <c r="AAC84"/>
      <c r="AAD84"/>
      <c r="AAE84"/>
      <c r="AAF84"/>
      <c r="AAG84"/>
      <c r="AAH84"/>
      <c r="AAI84"/>
      <c r="AAJ84"/>
      <c r="AAK84"/>
      <c r="AAL84"/>
      <c r="AAM84"/>
      <c r="AAN84"/>
      <c r="AAO84"/>
      <c r="AAP84"/>
      <c r="AAQ84"/>
      <c r="AAR84"/>
      <c r="AAS84"/>
      <c r="AAT84"/>
      <c r="AAU84"/>
      <c r="AAV84"/>
      <c r="AAW84"/>
      <c r="AAX84"/>
      <c r="AAY84"/>
      <c r="AAZ84"/>
      <c r="ABA84"/>
      <c r="ABB84"/>
      <c r="ABC84"/>
      <c r="ABD84"/>
      <c r="ABE84"/>
      <c r="ABF84"/>
      <c r="ABG84"/>
      <c r="ABH84"/>
      <c r="ABI84"/>
      <c r="ABJ84"/>
      <c r="ABK84"/>
      <c r="ABL84"/>
      <c r="ABM84"/>
      <c r="ABN84"/>
      <c r="ABO84"/>
      <c r="ABP84"/>
      <c r="ABQ84"/>
      <c r="ABR84"/>
      <c r="ABS84"/>
      <c r="ABT84"/>
      <c r="ABU84"/>
      <c r="ABV84"/>
      <c r="ABW84"/>
      <c r="ABX84"/>
      <c r="ABY84"/>
      <c r="ABZ84"/>
      <c r="ACA84"/>
      <c r="ACB84"/>
      <c r="ACC84"/>
      <c r="ACD84"/>
      <c r="ACE84"/>
      <c r="ACF84"/>
      <c r="ACG84"/>
      <c r="ACH84"/>
      <c r="ACI84"/>
      <c r="ACJ84"/>
      <c r="ACK84"/>
      <c r="ACL84"/>
      <c r="ACM84"/>
      <c r="ACN84"/>
      <c r="ACO84"/>
      <c r="ACP84"/>
      <c r="ACQ84"/>
      <c r="ACR84"/>
      <c r="ACS84"/>
      <c r="ACT84"/>
      <c r="ACU84"/>
      <c r="ACV84"/>
      <c r="ACW84"/>
      <c r="ACX84"/>
      <c r="ACY84"/>
      <c r="ACZ84"/>
      <c r="ADA84"/>
      <c r="ADB84"/>
      <c r="ADC84"/>
      <c r="ADD84"/>
      <c r="ADE84"/>
      <c r="ADF84"/>
      <c r="ADG84"/>
      <c r="ADH84"/>
      <c r="ADI84"/>
      <c r="ADJ84"/>
      <c r="ADK84"/>
      <c r="ADL84"/>
      <c r="ADM84"/>
      <c r="ADN84"/>
      <c r="ADO84"/>
      <c r="ADP84"/>
      <c r="ADQ84"/>
      <c r="ADR84"/>
      <c r="ADS84"/>
      <c r="ADT84"/>
      <c r="ADU84"/>
      <c r="ADV84"/>
      <c r="ADW84"/>
      <c r="ADX84"/>
      <c r="ADY84"/>
      <c r="ADZ84"/>
      <c r="AEA84"/>
      <c r="AEB84"/>
      <c r="AEC84"/>
      <c r="AED84"/>
      <c r="AEE84"/>
      <c r="AEF84"/>
      <c r="AEG84"/>
      <c r="AEH84"/>
      <c r="AEI84"/>
      <c r="AEJ84"/>
      <c r="AEK84"/>
      <c r="AEL84"/>
      <c r="AEM84"/>
      <c r="AEN84"/>
      <c r="AEO84"/>
      <c r="AEP84"/>
      <c r="AEQ84"/>
      <c r="AER84"/>
      <c r="AES84"/>
      <c r="AET84"/>
      <c r="AEU84"/>
      <c r="AEV84"/>
      <c r="AEW84"/>
      <c r="AEX84"/>
      <c r="AEY84"/>
      <c r="AEZ84"/>
      <c r="AFA84"/>
      <c r="AFB84"/>
      <c r="AFC84"/>
      <c r="AFD84"/>
      <c r="AFE84"/>
      <c r="AFF84"/>
      <c r="AFG84"/>
      <c r="AFH84"/>
      <c r="AFI84"/>
      <c r="AFJ84"/>
      <c r="AFK84"/>
      <c r="AFL84"/>
      <c r="AFM84"/>
      <c r="AFN84"/>
      <c r="AFO84"/>
      <c r="AFP84"/>
      <c r="AFQ84"/>
      <c r="AFR84"/>
      <c r="AFS84"/>
      <c r="AFT84"/>
      <c r="AFU84"/>
      <c r="AFV84"/>
      <c r="AFW84"/>
      <c r="AFX84"/>
      <c r="AFY84"/>
      <c r="AFZ84"/>
      <c r="AGA84"/>
      <c r="AGB84"/>
      <c r="AGC84"/>
      <c r="AGD84"/>
      <c r="AGE84"/>
      <c r="AGF84"/>
      <c r="AGG84"/>
      <c r="AGH84"/>
      <c r="AGI84"/>
      <c r="AGJ84"/>
      <c r="AGK84"/>
      <c r="AGL84"/>
      <c r="AGM84"/>
      <c r="AGN84"/>
      <c r="AGO84"/>
      <c r="AGP84"/>
      <c r="AGQ84"/>
      <c r="AGR84"/>
      <c r="AGS84"/>
      <c r="AGT84"/>
      <c r="AGU84"/>
      <c r="AGV84"/>
      <c r="AGW84"/>
      <c r="AGX84"/>
      <c r="AGY84"/>
      <c r="AGZ84"/>
      <c r="AHA84"/>
      <c r="AHB84"/>
      <c r="AHC84"/>
      <c r="AHD84"/>
      <c r="AHE84"/>
      <c r="AHF84"/>
      <c r="AHG84"/>
      <c r="AHH84"/>
      <c r="AHI84"/>
      <c r="AHJ84"/>
      <c r="AHK84"/>
      <c r="AHL84"/>
      <c r="AHM84"/>
      <c r="AHN84"/>
      <c r="AHO84"/>
      <c r="AHP84"/>
      <c r="AHQ84"/>
      <c r="AHR84"/>
      <c r="AHS84"/>
      <c r="AHT84"/>
      <c r="AHU84"/>
      <c r="AHV84"/>
      <c r="AHW84"/>
      <c r="AHX84"/>
      <c r="AHY84"/>
      <c r="AHZ84"/>
      <c r="AIA84"/>
      <c r="AIB84"/>
      <c r="AIC84"/>
      <c r="AID84"/>
      <c r="AIE84"/>
      <c r="AIF84"/>
      <c r="AIG84"/>
      <c r="AIH84"/>
      <c r="AII84"/>
      <c r="AIJ84"/>
      <c r="AIK84"/>
      <c r="AIL84"/>
      <c r="AIM84"/>
      <c r="AIN84"/>
      <c r="AIO84"/>
      <c r="AIP84"/>
      <c r="AIQ84"/>
      <c r="AIR84"/>
      <c r="AIS84"/>
      <c r="AIT84"/>
      <c r="AIU84"/>
      <c r="AIV84"/>
      <c r="AIW84"/>
      <c r="AIX84"/>
      <c r="AIY84"/>
      <c r="AIZ84"/>
      <c r="AJA84"/>
      <c r="AJB84"/>
      <c r="AJC84"/>
      <c r="AJD84"/>
      <c r="AJE84"/>
      <c r="AJF84"/>
      <c r="AJG84"/>
      <c r="AJH84"/>
      <c r="AJI84"/>
      <c r="AJJ84"/>
      <c r="AJK84"/>
      <c r="AJL84"/>
      <c r="AJM84"/>
      <c r="AJN84"/>
      <c r="AJO84"/>
      <c r="AJP84"/>
      <c r="AJQ84"/>
      <c r="AJR84"/>
      <c r="AJS84"/>
      <c r="AJT84"/>
      <c r="AJU84"/>
      <c r="AJV84"/>
      <c r="AJW84"/>
    </row>
    <row r="85" spans="1:959">
      <c r="A85" s="171"/>
      <c r="B85" s="147"/>
      <c r="C85" s="148"/>
      <c r="D85" s="149"/>
      <c r="E85" s="244">
        <v>44294</v>
      </c>
      <c r="F85" s="137"/>
      <c r="G85" s="137"/>
      <c r="H85" s="164"/>
      <c r="I85" s="169">
        <f t="shared" si="8"/>
        <v>0</v>
      </c>
      <c r="J85" s="141" t="str">
        <f t="shared" si="9"/>
        <v/>
      </c>
      <c r="K85" s="173"/>
      <c r="L85" s="180"/>
      <c r="M85" s="176" t="str">
        <f t="shared" si="11"/>
        <v/>
      </c>
      <c r="N85" s="186" t="str">
        <f t="shared" si="10"/>
        <v/>
      </c>
      <c r="O85" s="177" t="str">
        <f t="shared" si="12"/>
        <v/>
      </c>
      <c r="P85" s="182"/>
      <c r="Q85" s="239"/>
      <c r="R85" s="239"/>
      <c r="S85" s="239"/>
      <c r="T85" s="239"/>
      <c r="U85" s="239"/>
      <c r="V85" s="239"/>
      <c r="W85" s="239"/>
      <c r="X85" s="239"/>
      <c r="Y85" s="239"/>
      <c r="Z85" s="239"/>
      <c r="AA85" s="239"/>
      <c r="AB85" s="239"/>
      <c r="AC85" s="239"/>
      <c r="AD85" s="239"/>
      <c r="AE85" s="239"/>
      <c r="AF85" s="239"/>
      <c r="AG85" s="239"/>
      <c r="AH85" s="239"/>
      <c r="AI85" s="239"/>
      <c r="AJ85" s="239"/>
      <c r="AK85" s="239"/>
      <c r="AL85" s="239"/>
      <c r="AM85" s="239"/>
      <c r="AN85" s="239"/>
      <c r="AO85" s="239"/>
      <c r="AP85" s="135"/>
      <c r="AQ85" s="135"/>
      <c r="AR85" s="135"/>
      <c r="AS85" s="135"/>
      <c r="AT85" s="135"/>
      <c r="AU85" s="135"/>
      <c r="AV85" s="135"/>
      <c r="AW85" s="135"/>
      <c r="AX85" s="135"/>
      <c r="AY85" s="135"/>
      <c r="AZ85" s="135"/>
      <c r="BA85" s="135"/>
      <c r="BB85" s="135"/>
      <c r="BC85" s="135"/>
      <c r="BD85" s="135"/>
      <c r="BE85" s="13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  <c r="HH85"/>
      <c r="HI85"/>
      <c r="HJ85"/>
      <c r="HK85"/>
      <c r="HL85"/>
      <c r="HM85"/>
      <c r="HN85"/>
      <c r="HO85"/>
      <c r="HP85"/>
      <c r="HQ85"/>
      <c r="HR85"/>
      <c r="HS85"/>
      <c r="HT85"/>
      <c r="HU85"/>
      <c r="HV85"/>
      <c r="HW85"/>
      <c r="HX85"/>
      <c r="HY85"/>
      <c r="HZ85"/>
      <c r="IA85"/>
      <c r="IB85"/>
      <c r="IC85"/>
      <c r="ID85"/>
      <c r="IE85"/>
      <c r="IF85"/>
      <c r="IG85"/>
      <c r="IH85"/>
      <c r="II85"/>
      <c r="IJ85"/>
      <c r="IK85"/>
      <c r="IL85"/>
      <c r="IM85"/>
      <c r="IN85"/>
      <c r="IO85"/>
      <c r="IP85"/>
      <c r="IQ85"/>
      <c r="IR85"/>
      <c r="IS85"/>
      <c r="IT85"/>
      <c r="IU85"/>
      <c r="IV85"/>
      <c r="IW85"/>
      <c r="IX85"/>
      <c r="IY85"/>
      <c r="IZ85"/>
      <c r="JA85"/>
      <c r="JB85"/>
      <c r="JC85"/>
      <c r="JD85"/>
      <c r="JE85"/>
      <c r="JF85"/>
      <c r="JG85"/>
      <c r="JH85"/>
      <c r="JI85"/>
      <c r="JJ85"/>
      <c r="JK85"/>
      <c r="JL85"/>
      <c r="JM85"/>
      <c r="JN85"/>
      <c r="JO85"/>
      <c r="JP85"/>
      <c r="JQ85"/>
      <c r="JR85"/>
      <c r="JS85"/>
      <c r="JT85"/>
      <c r="JU85"/>
      <c r="JV85"/>
      <c r="JW85"/>
      <c r="JX85"/>
      <c r="JY85"/>
      <c r="JZ85"/>
      <c r="KA85"/>
      <c r="KB85"/>
      <c r="KC85"/>
      <c r="KD85"/>
      <c r="KE85"/>
      <c r="KF85"/>
      <c r="KG85"/>
      <c r="KH85"/>
      <c r="KI85"/>
      <c r="KJ85"/>
      <c r="KK85"/>
      <c r="KL85"/>
      <c r="KM85"/>
      <c r="KN85"/>
      <c r="KO85"/>
      <c r="KP85"/>
      <c r="KQ85"/>
      <c r="KR85"/>
      <c r="KS85"/>
      <c r="KT85"/>
      <c r="KU85"/>
      <c r="KV85"/>
      <c r="KW85"/>
      <c r="KX85"/>
      <c r="KY85"/>
      <c r="KZ85"/>
      <c r="LA85"/>
      <c r="LB85"/>
      <c r="LC85"/>
      <c r="LD85"/>
      <c r="LE85"/>
      <c r="LF85"/>
      <c r="LG85"/>
      <c r="LH85"/>
      <c r="LI85"/>
      <c r="LJ85"/>
      <c r="LK85"/>
      <c r="LL85"/>
      <c r="LM85"/>
      <c r="LN85"/>
      <c r="LO85"/>
      <c r="LP85"/>
      <c r="LQ85"/>
      <c r="LR85"/>
      <c r="LS85"/>
      <c r="LT85"/>
      <c r="LU85"/>
      <c r="LV85"/>
      <c r="LW85"/>
      <c r="LX85"/>
      <c r="LY85"/>
      <c r="LZ85"/>
      <c r="MA85"/>
      <c r="MB85"/>
      <c r="MC85"/>
      <c r="MD85"/>
      <c r="ME85"/>
      <c r="MF85"/>
      <c r="MG85"/>
      <c r="MH85"/>
      <c r="MI85"/>
      <c r="MJ85"/>
      <c r="MK85"/>
      <c r="ML85"/>
      <c r="MM85"/>
      <c r="MN85"/>
      <c r="MO85"/>
      <c r="MP85"/>
      <c r="MQ85"/>
      <c r="MR85"/>
      <c r="MS85"/>
      <c r="MT85"/>
      <c r="MU85"/>
      <c r="MV85"/>
      <c r="MW85"/>
      <c r="MX85"/>
      <c r="MY85"/>
      <c r="MZ85"/>
      <c r="NA85"/>
      <c r="NB85"/>
      <c r="NC85"/>
      <c r="ND85"/>
      <c r="NE85"/>
      <c r="NF85"/>
      <c r="NG85"/>
      <c r="NH85"/>
      <c r="NI85"/>
      <c r="NJ85"/>
      <c r="NK85"/>
      <c r="NL85"/>
      <c r="NM85"/>
      <c r="NN85"/>
      <c r="NO85"/>
      <c r="NP85"/>
      <c r="NQ85"/>
      <c r="NR85"/>
      <c r="NS85"/>
      <c r="NT85"/>
      <c r="NU85"/>
      <c r="NV85"/>
      <c r="NW85"/>
      <c r="NX85"/>
      <c r="NY85"/>
      <c r="NZ85"/>
      <c r="OA85"/>
      <c r="OB85"/>
      <c r="OC85"/>
      <c r="OD85"/>
      <c r="OE85"/>
      <c r="OF85"/>
      <c r="OG85"/>
      <c r="OH85"/>
      <c r="OI85"/>
      <c r="OJ85"/>
      <c r="OK85"/>
      <c r="OL85"/>
      <c r="OM85"/>
      <c r="ON85"/>
      <c r="OO85"/>
      <c r="OP85"/>
      <c r="OQ85"/>
      <c r="OR85"/>
      <c r="OS85"/>
      <c r="OT85"/>
      <c r="OU85"/>
      <c r="OV85"/>
      <c r="OW85"/>
      <c r="OX85"/>
      <c r="OY85"/>
      <c r="OZ85"/>
      <c r="PA85"/>
      <c r="PB85"/>
      <c r="PC85"/>
      <c r="PD85"/>
      <c r="PE85"/>
      <c r="PF85"/>
      <c r="PG85"/>
      <c r="PH85"/>
      <c r="PI85"/>
      <c r="PJ85"/>
      <c r="PK85"/>
      <c r="PL85"/>
      <c r="PM85"/>
      <c r="PN85"/>
      <c r="PO85"/>
      <c r="PP85"/>
      <c r="PQ85"/>
      <c r="PR85"/>
      <c r="PS85"/>
      <c r="PT85"/>
      <c r="PU85"/>
      <c r="PV85"/>
      <c r="PW85"/>
      <c r="PX85"/>
      <c r="PY85"/>
      <c r="PZ85"/>
      <c r="QA85"/>
      <c r="QB85"/>
      <c r="QC85"/>
      <c r="QD85"/>
      <c r="QE85"/>
      <c r="QF85"/>
      <c r="QG85"/>
      <c r="QH85"/>
      <c r="QI85"/>
      <c r="QJ85"/>
      <c r="QK85"/>
      <c r="QL85"/>
      <c r="QM85"/>
      <c r="QN85"/>
      <c r="QO85"/>
      <c r="QP85"/>
      <c r="QQ85"/>
      <c r="QR85"/>
      <c r="QS85"/>
      <c r="QT85"/>
      <c r="QU85"/>
      <c r="QV85"/>
      <c r="QW85"/>
      <c r="QX85"/>
      <c r="QY85"/>
      <c r="QZ85"/>
      <c r="RA85"/>
      <c r="RB85"/>
      <c r="RC85"/>
      <c r="RD85"/>
      <c r="RE85"/>
      <c r="RF85"/>
      <c r="RG85"/>
      <c r="RH85"/>
      <c r="RI85"/>
      <c r="RJ85"/>
      <c r="RK85"/>
      <c r="RL85"/>
      <c r="RM85"/>
      <c r="RN85"/>
      <c r="RO85"/>
      <c r="RP85"/>
      <c r="RQ85"/>
      <c r="RR85"/>
      <c r="RS85"/>
      <c r="RT85"/>
      <c r="RU85"/>
      <c r="RV85"/>
      <c r="RW85"/>
      <c r="RX85"/>
      <c r="RY85"/>
      <c r="RZ85"/>
      <c r="SA85"/>
      <c r="SB85"/>
      <c r="SC85"/>
      <c r="SD85"/>
      <c r="SE85"/>
      <c r="SF85"/>
      <c r="SG85"/>
      <c r="SH85"/>
      <c r="SI85"/>
      <c r="SJ85"/>
      <c r="SK85"/>
      <c r="SL85"/>
      <c r="SM85"/>
      <c r="SN85"/>
      <c r="SO85"/>
      <c r="SP85"/>
      <c r="SQ85"/>
      <c r="SR85"/>
      <c r="SS85"/>
      <c r="ST85"/>
      <c r="SU85"/>
      <c r="SV85"/>
      <c r="SW85"/>
      <c r="SX85"/>
      <c r="SY85"/>
      <c r="SZ85"/>
      <c r="TA85"/>
      <c r="TB85"/>
      <c r="TC85"/>
      <c r="TD85"/>
      <c r="TE85"/>
      <c r="TF85"/>
      <c r="TG85"/>
      <c r="TH85"/>
      <c r="TI85"/>
      <c r="TJ85"/>
      <c r="TK85"/>
      <c r="TL85"/>
      <c r="TM85"/>
      <c r="TN85"/>
      <c r="TO85"/>
      <c r="TP85"/>
      <c r="TQ85"/>
      <c r="TR85"/>
      <c r="TS85"/>
      <c r="TT85"/>
      <c r="TU85"/>
      <c r="TV85"/>
      <c r="TW85"/>
      <c r="TX85"/>
      <c r="TY85"/>
      <c r="TZ85"/>
      <c r="UA85"/>
      <c r="UB85"/>
      <c r="UC85"/>
      <c r="UD85"/>
      <c r="UE85"/>
      <c r="UF85"/>
      <c r="UG85"/>
      <c r="UH85"/>
      <c r="UI85"/>
      <c r="UJ85"/>
      <c r="UK85"/>
      <c r="UL85"/>
      <c r="UM85"/>
      <c r="UN85"/>
      <c r="UO85"/>
      <c r="UP85"/>
      <c r="UQ85"/>
      <c r="UR85"/>
      <c r="US85"/>
      <c r="UT85"/>
      <c r="UU85"/>
      <c r="UV85"/>
      <c r="UW85"/>
      <c r="UX85"/>
      <c r="UY85"/>
      <c r="UZ85"/>
      <c r="VA85"/>
      <c r="VB85"/>
      <c r="VC85"/>
      <c r="VD85"/>
      <c r="VE85"/>
      <c r="VF85"/>
      <c r="VG85"/>
      <c r="VH85"/>
      <c r="VI85"/>
      <c r="VJ85"/>
      <c r="VK85"/>
      <c r="VL85"/>
      <c r="VM85"/>
      <c r="VN85"/>
      <c r="VO85"/>
      <c r="VP85"/>
      <c r="VQ85"/>
      <c r="VR85"/>
      <c r="VS85"/>
      <c r="VT85"/>
      <c r="VU85"/>
      <c r="VV85"/>
      <c r="VW85"/>
      <c r="VX85"/>
      <c r="VY85"/>
      <c r="VZ85"/>
      <c r="WA85"/>
      <c r="WB85"/>
      <c r="WC85"/>
      <c r="WD85"/>
      <c r="WE85"/>
      <c r="WF85"/>
      <c r="WG85"/>
      <c r="WH85"/>
      <c r="WI85"/>
      <c r="WJ85"/>
      <c r="WK85"/>
      <c r="WL85"/>
      <c r="WM85"/>
      <c r="WN85"/>
      <c r="WO85"/>
      <c r="WP85"/>
      <c r="WQ85"/>
      <c r="WR85"/>
      <c r="WS85"/>
      <c r="WT85"/>
      <c r="WU85"/>
      <c r="WV85"/>
      <c r="WW85"/>
      <c r="WX85"/>
      <c r="WY85"/>
      <c r="WZ85"/>
      <c r="XA85"/>
      <c r="XB85"/>
      <c r="XC85"/>
      <c r="XD85"/>
      <c r="XE85"/>
      <c r="XF85"/>
      <c r="XG85"/>
      <c r="XH85"/>
      <c r="XI85"/>
      <c r="XJ85"/>
      <c r="XK85"/>
      <c r="XL85"/>
      <c r="XM85"/>
      <c r="XN85"/>
      <c r="XO85"/>
      <c r="XP85"/>
      <c r="XQ85"/>
      <c r="XR85"/>
      <c r="XS85"/>
      <c r="XT85"/>
      <c r="XU85"/>
      <c r="XV85"/>
      <c r="XW85"/>
      <c r="XX85"/>
      <c r="XY85"/>
      <c r="XZ85"/>
      <c r="YA85"/>
      <c r="YB85"/>
      <c r="YC85"/>
      <c r="YD85"/>
      <c r="YE85"/>
      <c r="YF85"/>
      <c r="YG85"/>
      <c r="YH85"/>
      <c r="YI85"/>
      <c r="YJ85"/>
      <c r="YK85"/>
      <c r="YL85"/>
      <c r="YM85"/>
      <c r="YN85"/>
      <c r="YO85"/>
      <c r="YP85"/>
      <c r="YQ85"/>
      <c r="YR85"/>
      <c r="YS85"/>
      <c r="YT85"/>
      <c r="YU85"/>
      <c r="YV85"/>
      <c r="YW85"/>
      <c r="YX85"/>
      <c r="YY85"/>
      <c r="YZ85"/>
      <c r="ZA85"/>
      <c r="ZB85"/>
      <c r="ZC85"/>
      <c r="ZD85"/>
      <c r="ZE85"/>
      <c r="ZF85"/>
      <c r="ZG85"/>
      <c r="ZH85"/>
      <c r="ZI85"/>
      <c r="ZJ85"/>
      <c r="ZK85"/>
      <c r="ZL85"/>
      <c r="ZM85"/>
      <c r="ZN85"/>
      <c r="ZO85"/>
      <c r="ZP85"/>
      <c r="ZQ85"/>
      <c r="ZR85"/>
      <c r="ZS85"/>
      <c r="ZT85"/>
      <c r="ZU85"/>
      <c r="ZV85"/>
      <c r="ZW85"/>
      <c r="ZX85"/>
      <c r="ZY85"/>
      <c r="ZZ85"/>
      <c r="AAA85"/>
      <c r="AAB85"/>
      <c r="AAC85"/>
      <c r="AAD85"/>
      <c r="AAE85"/>
      <c r="AAF85"/>
      <c r="AAG85"/>
      <c r="AAH85"/>
      <c r="AAI85"/>
      <c r="AAJ85"/>
      <c r="AAK85"/>
      <c r="AAL85"/>
      <c r="AAM85"/>
      <c r="AAN85"/>
      <c r="AAO85"/>
      <c r="AAP85"/>
      <c r="AAQ85"/>
      <c r="AAR85"/>
      <c r="AAS85"/>
      <c r="AAT85"/>
      <c r="AAU85"/>
      <c r="AAV85"/>
      <c r="AAW85"/>
      <c r="AAX85"/>
      <c r="AAY85"/>
      <c r="AAZ85"/>
      <c r="ABA85"/>
      <c r="ABB85"/>
      <c r="ABC85"/>
      <c r="ABD85"/>
      <c r="ABE85"/>
      <c r="ABF85"/>
      <c r="ABG85"/>
      <c r="ABH85"/>
      <c r="ABI85"/>
      <c r="ABJ85"/>
      <c r="ABK85"/>
      <c r="ABL85"/>
      <c r="ABM85"/>
      <c r="ABN85"/>
      <c r="ABO85"/>
      <c r="ABP85"/>
      <c r="ABQ85"/>
      <c r="ABR85"/>
      <c r="ABS85"/>
      <c r="ABT85"/>
      <c r="ABU85"/>
      <c r="ABV85"/>
      <c r="ABW85"/>
      <c r="ABX85"/>
      <c r="ABY85"/>
      <c r="ABZ85"/>
      <c r="ACA85"/>
      <c r="ACB85"/>
      <c r="ACC85"/>
      <c r="ACD85"/>
      <c r="ACE85"/>
      <c r="ACF85"/>
      <c r="ACG85"/>
      <c r="ACH85"/>
      <c r="ACI85"/>
      <c r="ACJ85"/>
      <c r="ACK85"/>
      <c r="ACL85"/>
      <c r="ACM85"/>
      <c r="ACN85"/>
      <c r="ACO85"/>
      <c r="ACP85"/>
      <c r="ACQ85"/>
      <c r="ACR85"/>
      <c r="ACS85"/>
      <c r="ACT85"/>
      <c r="ACU85"/>
      <c r="ACV85"/>
      <c r="ACW85"/>
      <c r="ACX85"/>
      <c r="ACY85"/>
      <c r="ACZ85"/>
      <c r="ADA85"/>
      <c r="ADB85"/>
      <c r="ADC85"/>
      <c r="ADD85"/>
      <c r="ADE85"/>
      <c r="ADF85"/>
      <c r="ADG85"/>
      <c r="ADH85"/>
      <c r="ADI85"/>
      <c r="ADJ85"/>
      <c r="ADK85"/>
      <c r="ADL85"/>
      <c r="ADM85"/>
      <c r="ADN85"/>
      <c r="ADO85"/>
      <c r="ADP85"/>
      <c r="ADQ85"/>
      <c r="ADR85"/>
      <c r="ADS85"/>
      <c r="ADT85"/>
      <c r="ADU85"/>
      <c r="ADV85"/>
      <c r="ADW85"/>
      <c r="ADX85"/>
      <c r="ADY85"/>
      <c r="ADZ85"/>
      <c r="AEA85"/>
      <c r="AEB85"/>
      <c r="AEC85"/>
      <c r="AED85"/>
      <c r="AEE85"/>
      <c r="AEF85"/>
      <c r="AEG85"/>
      <c r="AEH85"/>
      <c r="AEI85"/>
      <c r="AEJ85"/>
      <c r="AEK85"/>
      <c r="AEL85"/>
      <c r="AEM85"/>
      <c r="AEN85"/>
      <c r="AEO85"/>
      <c r="AEP85"/>
      <c r="AEQ85"/>
      <c r="AER85"/>
      <c r="AES85"/>
      <c r="AET85"/>
      <c r="AEU85"/>
      <c r="AEV85"/>
      <c r="AEW85"/>
      <c r="AEX85"/>
      <c r="AEY85"/>
      <c r="AEZ85"/>
      <c r="AFA85"/>
      <c r="AFB85"/>
      <c r="AFC85"/>
      <c r="AFD85"/>
      <c r="AFE85"/>
      <c r="AFF85"/>
      <c r="AFG85"/>
      <c r="AFH85"/>
      <c r="AFI85"/>
      <c r="AFJ85"/>
      <c r="AFK85"/>
      <c r="AFL85"/>
      <c r="AFM85"/>
      <c r="AFN85"/>
      <c r="AFO85"/>
      <c r="AFP85"/>
      <c r="AFQ85"/>
      <c r="AFR85"/>
      <c r="AFS85"/>
      <c r="AFT85"/>
      <c r="AFU85"/>
      <c r="AFV85"/>
      <c r="AFW85"/>
      <c r="AFX85"/>
      <c r="AFY85"/>
      <c r="AFZ85"/>
      <c r="AGA85"/>
      <c r="AGB85"/>
      <c r="AGC85"/>
      <c r="AGD85"/>
      <c r="AGE85"/>
      <c r="AGF85"/>
      <c r="AGG85"/>
      <c r="AGH85"/>
      <c r="AGI85"/>
      <c r="AGJ85"/>
      <c r="AGK85"/>
      <c r="AGL85"/>
      <c r="AGM85"/>
      <c r="AGN85"/>
      <c r="AGO85"/>
      <c r="AGP85"/>
      <c r="AGQ85"/>
      <c r="AGR85"/>
      <c r="AGS85"/>
      <c r="AGT85"/>
      <c r="AGU85"/>
      <c r="AGV85"/>
      <c r="AGW85"/>
      <c r="AGX85"/>
      <c r="AGY85"/>
      <c r="AGZ85"/>
      <c r="AHA85"/>
      <c r="AHB85"/>
      <c r="AHC85"/>
      <c r="AHD85"/>
      <c r="AHE85"/>
      <c r="AHF85"/>
      <c r="AHG85"/>
      <c r="AHH85"/>
      <c r="AHI85"/>
      <c r="AHJ85"/>
      <c r="AHK85"/>
      <c r="AHL85"/>
      <c r="AHM85"/>
      <c r="AHN85"/>
      <c r="AHO85"/>
      <c r="AHP85"/>
      <c r="AHQ85"/>
      <c r="AHR85"/>
      <c r="AHS85"/>
      <c r="AHT85"/>
      <c r="AHU85"/>
      <c r="AHV85"/>
      <c r="AHW85"/>
      <c r="AHX85"/>
      <c r="AHY85"/>
      <c r="AHZ85"/>
      <c r="AIA85"/>
      <c r="AIB85"/>
      <c r="AIC85"/>
      <c r="AID85"/>
      <c r="AIE85"/>
      <c r="AIF85"/>
      <c r="AIG85"/>
      <c r="AIH85"/>
      <c r="AII85"/>
      <c r="AIJ85"/>
      <c r="AIK85"/>
      <c r="AIL85"/>
      <c r="AIM85"/>
      <c r="AIN85"/>
      <c r="AIO85"/>
      <c r="AIP85"/>
      <c r="AIQ85"/>
      <c r="AIR85"/>
      <c r="AIS85"/>
      <c r="AIT85"/>
      <c r="AIU85"/>
      <c r="AIV85"/>
      <c r="AIW85"/>
      <c r="AIX85"/>
      <c r="AIY85"/>
      <c r="AIZ85"/>
      <c r="AJA85"/>
      <c r="AJB85"/>
      <c r="AJC85"/>
      <c r="AJD85"/>
      <c r="AJE85"/>
      <c r="AJF85"/>
      <c r="AJG85"/>
      <c r="AJH85"/>
      <c r="AJI85"/>
      <c r="AJJ85"/>
      <c r="AJK85"/>
      <c r="AJL85"/>
      <c r="AJM85"/>
      <c r="AJN85"/>
      <c r="AJO85"/>
      <c r="AJP85"/>
      <c r="AJQ85"/>
      <c r="AJR85"/>
      <c r="AJS85"/>
      <c r="AJT85"/>
      <c r="AJU85"/>
      <c r="AJV85"/>
      <c r="AJW85"/>
    </row>
    <row r="86" spans="1:959">
      <c r="A86" s="171"/>
      <c r="B86" s="147"/>
      <c r="C86" s="148"/>
      <c r="D86" s="149"/>
      <c r="E86" s="244">
        <v>44301</v>
      </c>
      <c r="F86" s="137"/>
      <c r="G86" s="137"/>
      <c r="H86" s="164"/>
      <c r="I86" s="169">
        <f t="shared" si="8"/>
        <v>0</v>
      </c>
      <c r="J86" s="141" t="str">
        <f t="shared" si="9"/>
        <v/>
      </c>
      <c r="K86" s="173"/>
      <c r="L86" s="180"/>
      <c r="M86" s="176" t="str">
        <f t="shared" si="11"/>
        <v/>
      </c>
      <c r="N86" s="186" t="str">
        <f t="shared" si="10"/>
        <v/>
      </c>
      <c r="O86" s="177" t="str">
        <f t="shared" si="12"/>
        <v/>
      </c>
      <c r="P86" s="182"/>
      <c r="Q86" s="239"/>
      <c r="R86" s="239"/>
      <c r="S86" s="239"/>
      <c r="T86" s="239"/>
      <c r="U86" s="239"/>
      <c r="V86" s="239"/>
      <c r="W86" s="239"/>
      <c r="X86" s="239"/>
      <c r="Y86" s="239"/>
      <c r="Z86" s="239"/>
      <c r="AA86" s="239"/>
      <c r="AB86" s="239"/>
      <c r="AC86" s="239"/>
      <c r="AD86" s="239"/>
      <c r="AE86" s="239"/>
      <c r="AF86" s="239"/>
      <c r="AG86" s="239"/>
      <c r="AH86" s="239"/>
      <c r="AI86" s="239"/>
      <c r="AJ86" s="239"/>
      <c r="AK86" s="239"/>
      <c r="AL86" s="239"/>
      <c r="AM86" s="239"/>
      <c r="AN86" s="239"/>
      <c r="AO86" s="239"/>
      <c r="AP86" s="135"/>
      <c r="AQ86" s="135"/>
      <c r="AR86" s="135"/>
      <c r="AS86" s="135"/>
      <c r="AT86" s="135"/>
      <c r="AU86" s="135"/>
      <c r="AV86" s="135"/>
      <c r="AW86" s="135"/>
      <c r="AX86" s="135"/>
      <c r="AY86" s="135"/>
      <c r="AZ86" s="135"/>
      <c r="BA86" s="135"/>
      <c r="BB86" s="135"/>
      <c r="BC86" s="135"/>
      <c r="BD86" s="135"/>
      <c r="BE86" s="135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  <c r="HH86"/>
      <c r="HI86"/>
      <c r="HJ86"/>
      <c r="HK86"/>
      <c r="HL86"/>
      <c r="HM86"/>
      <c r="HN86"/>
      <c r="HO86"/>
      <c r="HP86"/>
      <c r="HQ86"/>
      <c r="HR86"/>
      <c r="HS86"/>
      <c r="HT86"/>
      <c r="HU86"/>
      <c r="HV86"/>
      <c r="HW86"/>
      <c r="HX86"/>
      <c r="HY86"/>
      <c r="HZ86"/>
      <c r="IA86"/>
      <c r="IB86"/>
      <c r="IC86"/>
      <c r="ID86"/>
      <c r="IE86"/>
      <c r="IF86"/>
      <c r="IG86"/>
      <c r="IH86"/>
      <c r="II86"/>
      <c r="IJ86"/>
      <c r="IK86"/>
      <c r="IL86"/>
      <c r="IM86"/>
      <c r="IN86"/>
      <c r="IO86"/>
      <c r="IP86"/>
      <c r="IQ86"/>
      <c r="IR86"/>
      <c r="IS86"/>
      <c r="IT86"/>
      <c r="IU86"/>
      <c r="IV86"/>
      <c r="IW86"/>
      <c r="IX86"/>
      <c r="IY86"/>
      <c r="IZ86"/>
      <c r="JA86"/>
      <c r="JB86"/>
      <c r="JC86"/>
      <c r="JD86"/>
      <c r="JE86"/>
      <c r="JF86"/>
      <c r="JG86"/>
      <c r="JH86"/>
      <c r="JI86"/>
      <c r="JJ86"/>
      <c r="JK86"/>
      <c r="JL86"/>
      <c r="JM86"/>
      <c r="JN86"/>
      <c r="JO86"/>
      <c r="JP86"/>
      <c r="JQ86"/>
      <c r="JR86"/>
      <c r="JS86"/>
      <c r="JT86"/>
      <c r="JU86"/>
      <c r="JV86"/>
      <c r="JW86"/>
      <c r="JX86"/>
      <c r="JY86"/>
      <c r="JZ86"/>
      <c r="KA86"/>
      <c r="KB86"/>
      <c r="KC86"/>
      <c r="KD86"/>
      <c r="KE86"/>
      <c r="KF86"/>
      <c r="KG86"/>
      <c r="KH86"/>
      <c r="KI86"/>
      <c r="KJ86"/>
      <c r="KK86"/>
      <c r="KL86"/>
      <c r="KM86"/>
      <c r="KN86"/>
      <c r="KO86"/>
      <c r="KP86"/>
      <c r="KQ86"/>
      <c r="KR86"/>
      <c r="KS86"/>
      <c r="KT86"/>
      <c r="KU86"/>
      <c r="KV86"/>
      <c r="KW86"/>
      <c r="KX86"/>
      <c r="KY86"/>
      <c r="KZ86"/>
      <c r="LA86"/>
      <c r="LB86"/>
      <c r="LC86"/>
      <c r="LD86"/>
      <c r="LE86"/>
      <c r="LF86"/>
      <c r="LG86"/>
      <c r="LH86"/>
      <c r="LI86"/>
      <c r="LJ86"/>
      <c r="LK86"/>
      <c r="LL86"/>
      <c r="LM86"/>
      <c r="LN86"/>
      <c r="LO86"/>
      <c r="LP86"/>
      <c r="LQ86"/>
      <c r="LR86"/>
      <c r="LS86"/>
      <c r="LT86"/>
      <c r="LU86"/>
      <c r="LV86"/>
      <c r="LW86"/>
      <c r="LX86"/>
      <c r="LY86"/>
      <c r="LZ86"/>
      <c r="MA86"/>
      <c r="MB86"/>
      <c r="MC86"/>
      <c r="MD86"/>
      <c r="ME86"/>
      <c r="MF86"/>
      <c r="MG86"/>
      <c r="MH86"/>
      <c r="MI86"/>
      <c r="MJ86"/>
      <c r="MK86"/>
      <c r="ML86"/>
      <c r="MM86"/>
      <c r="MN86"/>
      <c r="MO86"/>
      <c r="MP86"/>
      <c r="MQ86"/>
      <c r="MR86"/>
      <c r="MS86"/>
      <c r="MT86"/>
      <c r="MU86"/>
      <c r="MV86"/>
      <c r="MW86"/>
      <c r="MX86"/>
      <c r="MY86"/>
      <c r="MZ86"/>
      <c r="NA86"/>
      <c r="NB86"/>
      <c r="NC86"/>
      <c r="ND86"/>
      <c r="NE86"/>
      <c r="NF86"/>
      <c r="NG86"/>
      <c r="NH86"/>
      <c r="NI86"/>
      <c r="NJ86"/>
      <c r="NK86"/>
      <c r="NL86"/>
      <c r="NM86"/>
      <c r="NN86"/>
      <c r="NO86"/>
      <c r="NP86"/>
      <c r="NQ86"/>
      <c r="NR86"/>
      <c r="NS86"/>
      <c r="NT86"/>
      <c r="NU86"/>
      <c r="NV86"/>
      <c r="NW86"/>
      <c r="NX86"/>
      <c r="NY86"/>
      <c r="NZ86"/>
      <c r="OA86"/>
      <c r="OB86"/>
      <c r="OC86"/>
      <c r="OD86"/>
      <c r="OE86"/>
      <c r="OF86"/>
      <c r="OG86"/>
      <c r="OH86"/>
      <c r="OI86"/>
      <c r="OJ86"/>
      <c r="OK86"/>
      <c r="OL86"/>
      <c r="OM86"/>
      <c r="ON86"/>
      <c r="OO86"/>
      <c r="OP86"/>
      <c r="OQ86"/>
      <c r="OR86"/>
      <c r="OS86"/>
      <c r="OT86"/>
      <c r="OU86"/>
      <c r="OV86"/>
      <c r="OW86"/>
      <c r="OX86"/>
      <c r="OY86"/>
      <c r="OZ86"/>
      <c r="PA86"/>
      <c r="PB86"/>
      <c r="PC86"/>
      <c r="PD86"/>
      <c r="PE86"/>
      <c r="PF86"/>
      <c r="PG86"/>
      <c r="PH86"/>
      <c r="PI86"/>
      <c r="PJ86"/>
      <c r="PK86"/>
      <c r="PL86"/>
      <c r="PM86"/>
      <c r="PN86"/>
      <c r="PO86"/>
      <c r="PP86"/>
      <c r="PQ86"/>
      <c r="PR86"/>
      <c r="PS86"/>
      <c r="PT86"/>
      <c r="PU86"/>
      <c r="PV86"/>
      <c r="PW86"/>
      <c r="PX86"/>
      <c r="PY86"/>
      <c r="PZ86"/>
      <c r="QA86"/>
      <c r="QB86"/>
      <c r="QC86"/>
      <c r="QD86"/>
      <c r="QE86"/>
      <c r="QF86"/>
      <c r="QG86"/>
      <c r="QH86"/>
      <c r="QI86"/>
      <c r="QJ86"/>
      <c r="QK86"/>
      <c r="QL86"/>
      <c r="QM86"/>
      <c r="QN86"/>
      <c r="QO86"/>
      <c r="QP86"/>
      <c r="QQ86"/>
      <c r="QR86"/>
      <c r="QS86"/>
      <c r="QT86"/>
      <c r="QU86"/>
      <c r="QV86"/>
      <c r="QW86"/>
      <c r="QX86"/>
      <c r="QY86"/>
      <c r="QZ86"/>
      <c r="RA86"/>
      <c r="RB86"/>
      <c r="RC86"/>
      <c r="RD86"/>
      <c r="RE86"/>
      <c r="RF86"/>
      <c r="RG86"/>
      <c r="RH86"/>
      <c r="RI86"/>
      <c r="RJ86"/>
      <c r="RK86"/>
      <c r="RL86"/>
      <c r="RM86"/>
      <c r="RN86"/>
      <c r="RO86"/>
      <c r="RP86"/>
      <c r="RQ86"/>
      <c r="RR86"/>
      <c r="RS86"/>
      <c r="RT86"/>
      <c r="RU86"/>
      <c r="RV86"/>
      <c r="RW86"/>
      <c r="RX86"/>
      <c r="RY86"/>
      <c r="RZ86"/>
      <c r="SA86"/>
      <c r="SB86"/>
      <c r="SC86"/>
      <c r="SD86"/>
      <c r="SE86"/>
      <c r="SF86"/>
      <c r="SG86"/>
      <c r="SH86"/>
      <c r="SI86"/>
      <c r="SJ86"/>
      <c r="SK86"/>
      <c r="SL86"/>
      <c r="SM86"/>
      <c r="SN86"/>
      <c r="SO86"/>
      <c r="SP86"/>
      <c r="SQ86"/>
      <c r="SR86"/>
      <c r="SS86"/>
      <c r="ST86"/>
      <c r="SU86"/>
      <c r="SV86"/>
      <c r="SW86"/>
      <c r="SX86"/>
      <c r="SY86"/>
      <c r="SZ86"/>
      <c r="TA86"/>
      <c r="TB86"/>
      <c r="TC86"/>
      <c r="TD86"/>
      <c r="TE86"/>
      <c r="TF86"/>
      <c r="TG86"/>
      <c r="TH86"/>
      <c r="TI86"/>
      <c r="TJ86"/>
      <c r="TK86"/>
      <c r="TL86"/>
      <c r="TM86"/>
      <c r="TN86"/>
      <c r="TO86"/>
      <c r="TP86"/>
      <c r="TQ86"/>
      <c r="TR86"/>
      <c r="TS86"/>
      <c r="TT86"/>
      <c r="TU86"/>
      <c r="TV86"/>
      <c r="TW86"/>
      <c r="TX86"/>
      <c r="TY86"/>
      <c r="TZ86"/>
      <c r="UA86"/>
      <c r="UB86"/>
      <c r="UC86"/>
      <c r="UD86"/>
      <c r="UE86"/>
      <c r="UF86"/>
      <c r="UG86"/>
      <c r="UH86"/>
      <c r="UI86"/>
      <c r="UJ86"/>
      <c r="UK86"/>
      <c r="UL86"/>
      <c r="UM86"/>
      <c r="UN86"/>
      <c r="UO86"/>
      <c r="UP86"/>
      <c r="UQ86"/>
      <c r="UR86"/>
      <c r="US86"/>
      <c r="UT86"/>
      <c r="UU86"/>
      <c r="UV86"/>
      <c r="UW86"/>
      <c r="UX86"/>
      <c r="UY86"/>
      <c r="UZ86"/>
      <c r="VA86"/>
      <c r="VB86"/>
      <c r="VC86"/>
      <c r="VD86"/>
      <c r="VE86"/>
      <c r="VF86"/>
      <c r="VG86"/>
      <c r="VH86"/>
      <c r="VI86"/>
      <c r="VJ86"/>
      <c r="VK86"/>
      <c r="VL86"/>
      <c r="VM86"/>
      <c r="VN86"/>
      <c r="VO86"/>
      <c r="VP86"/>
      <c r="VQ86"/>
      <c r="VR86"/>
      <c r="VS86"/>
      <c r="VT86"/>
      <c r="VU86"/>
      <c r="VV86"/>
      <c r="VW86"/>
      <c r="VX86"/>
      <c r="VY86"/>
      <c r="VZ86"/>
      <c r="WA86"/>
      <c r="WB86"/>
      <c r="WC86"/>
      <c r="WD86"/>
      <c r="WE86"/>
      <c r="WF86"/>
      <c r="WG86"/>
      <c r="WH86"/>
      <c r="WI86"/>
      <c r="WJ86"/>
      <c r="WK86"/>
      <c r="WL86"/>
      <c r="WM86"/>
      <c r="WN86"/>
      <c r="WO86"/>
      <c r="WP86"/>
      <c r="WQ86"/>
      <c r="WR86"/>
      <c r="WS86"/>
      <c r="WT86"/>
      <c r="WU86"/>
      <c r="WV86"/>
      <c r="WW86"/>
      <c r="WX86"/>
      <c r="WY86"/>
      <c r="WZ86"/>
      <c r="XA86"/>
      <c r="XB86"/>
      <c r="XC86"/>
      <c r="XD86"/>
      <c r="XE86"/>
      <c r="XF86"/>
      <c r="XG86"/>
      <c r="XH86"/>
      <c r="XI86"/>
      <c r="XJ86"/>
      <c r="XK86"/>
      <c r="XL86"/>
      <c r="XM86"/>
      <c r="XN86"/>
      <c r="XO86"/>
      <c r="XP86"/>
      <c r="XQ86"/>
      <c r="XR86"/>
      <c r="XS86"/>
      <c r="XT86"/>
      <c r="XU86"/>
      <c r="XV86"/>
      <c r="XW86"/>
      <c r="XX86"/>
      <c r="XY86"/>
      <c r="XZ86"/>
      <c r="YA86"/>
      <c r="YB86"/>
      <c r="YC86"/>
      <c r="YD86"/>
      <c r="YE86"/>
      <c r="YF86"/>
      <c r="YG86"/>
      <c r="YH86"/>
      <c r="YI86"/>
      <c r="YJ86"/>
      <c r="YK86"/>
      <c r="YL86"/>
      <c r="YM86"/>
      <c r="YN86"/>
      <c r="YO86"/>
      <c r="YP86"/>
      <c r="YQ86"/>
      <c r="YR86"/>
      <c r="YS86"/>
      <c r="YT86"/>
      <c r="YU86"/>
      <c r="YV86"/>
      <c r="YW86"/>
      <c r="YX86"/>
      <c r="YY86"/>
      <c r="YZ86"/>
      <c r="ZA86"/>
      <c r="ZB86"/>
      <c r="ZC86"/>
      <c r="ZD86"/>
      <c r="ZE86"/>
      <c r="ZF86"/>
      <c r="ZG86"/>
      <c r="ZH86"/>
      <c r="ZI86"/>
      <c r="ZJ86"/>
      <c r="ZK86"/>
      <c r="ZL86"/>
      <c r="ZM86"/>
      <c r="ZN86"/>
      <c r="ZO86"/>
      <c r="ZP86"/>
      <c r="ZQ86"/>
      <c r="ZR86"/>
      <c r="ZS86"/>
      <c r="ZT86"/>
      <c r="ZU86"/>
      <c r="ZV86"/>
      <c r="ZW86"/>
      <c r="ZX86"/>
      <c r="ZY86"/>
      <c r="ZZ86"/>
      <c r="AAA86"/>
      <c r="AAB86"/>
      <c r="AAC86"/>
      <c r="AAD86"/>
      <c r="AAE86"/>
      <c r="AAF86"/>
      <c r="AAG86"/>
      <c r="AAH86"/>
      <c r="AAI86"/>
      <c r="AAJ86"/>
      <c r="AAK86"/>
      <c r="AAL86"/>
      <c r="AAM86"/>
      <c r="AAN86"/>
      <c r="AAO86"/>
      <c r="AAP86"/>
      <c r="AAQ86"/>
      <c r="AAR86"/>
      <c r="AAS86"/>
      <c r="AAT86"/>
      <c r="AAU86"/>
      <c r="AAV86"/>
      <c r="AAW86"/>
      <c r="AAX86"/>
      <c r="AAY86"/>
      <c r="AAZ86"/>
      <c r="ABA86"/>
      <c r="ABB86"/>
      <c r="ABC86"/>
      <c r="ABD86"/>
      <c r="ABE86"/>
      <c r="ABF86"/>
      <c r="ABG86"/>
      <c r="ABH86"/>
      <c r="ABI86"/>
      <c r="ABJ86"/>
      <c r="ABK86"/>
      <c r="ABL86"/>
      <c r="ABM86"/>
      <c r="ABN86"/>
      <c r="ABO86"/>
      <c r="ABP86"/>
      <c r="ABQ86"/>
      <c r="ABR86"/>
      <c r="ABS86"/>
      <c r="ABT86"/>
      <c r="ABU86"/>
      <c r="ABV86"/>
      <c r="ABW86"/>
      <c r="ABX86"/>
      <c r="ABY86"/>
      <c r="ABZ86"/>
      <c r="ACA86"/>
      <c r="ACB86"/>
      <c r="ACC86"/>
      <c r="ACD86"/>
      <c r="ACE86"/>
      <c r="ACF86"/>
      <c r="ACG86"/>
      <c r="ACH86"/>
      <c r="ACI86"/>
      <c r="ACJ86"/>
      <c r="ACK86"/>
      <c r="ACL86"/>
      <c r="ACM86"/>
      <c r="ACN86"/>
      <c r="ACO86"/>
      <c r="ACP86"/>
      <c r="ACQ86"/>
      <c r="ACR86"/>
      <c r="ACS86"/>
      <c r="ACT86"/>
      <c r="ACU86"/>
      <c r="ACV86"/>
      <c r="ACW86"/>
      <c r="ACX86"/>
      <c r="ACY86"/>
      <c r="ACZ86"/>
      <c r="ADA86"/>
      <c r="ADB86"/>
      <c r="ADC86"/>
      <c r="ADD86"/>
      <c r="ADE86"/>
      <c r="ADF86"/>
      <c r="ADG86"/>
      <c r="ADH86"/>
      <c r="ADI86"/>
      <c r="ADJ86"/>
      <c r="ADK86"/>
      <c r="ADL86"/>
      <c r="ADM86"/>
      <c r="ADN86"/>
      <c r="ADO86"/>
      <c r="ADP86"/>
      <c r="ADQ86"/>
      <c r="ADR86"/>
      <c r="ADS86"/>
      <c r="ADT86"/>
      <c r="ADU86"/>
      <c r="ADV86"/>
      <c r="ADW86"/>
      <c r="ADX86"/>
      <c r="ADY86"/>
      <c r="ADZ86"/>
      <c r="AEA86"/>
      <c r="AEB86"/>
      <c r="AEC86"/>
      <c r="AED86"/>
      <c r="AEE86"/>
      <c r="AEF86"/>
      <c r="AEG86"/>
      <c r="AEH86"/>
      <c r="AEI86"/>
      <c r="AEJ86"/>
      <c r="AEK86"/>
      <c r="AEL86"/>
      <c r="AEM86"/>
      <c r="AEN86"/>
      <c r="AEO86"/>
      <c r="AEP86"/>
      <c r="AEQ86"/>
      <c r="AER86"/>
      <c r="AES86"/>
      <c r="AET86"/>
      <c r="AEU86"/>
      <c r="AEV86"/>
      <c r="AEW86"/>
      <c r="AEX86"/>
      <c r="AEY86"/>
      <c r="AEZ86"/>
      <c r="AFA86"/>
      <c r="AFB86"/>
      <c r="AFC86"/>
      <c r="AFD86"/>
      <c r="AFE86"/>
      <c r="AFF86"/>
      <c r="AFG86"/>
      <c r="AFH86"/>
      <c r="AFI86"/>
      <c r="AFJ86"/>
      <c r="AFK86"/>
      <c r="AFL86"/>
      <c r="AFM86"/>
      <c r="AFN86"/>
      <c r="AFO86"/>
      <c r="AFP86"/>
      <c r="AFQ86"/>
      <c r="AFR86"/>
      <c r="AFS86"/>
      <c r="AFT86"/>
      <c r="AFU86"/>
      <c r="AFV86"/>
      <c r="AFW86"/>
      <c r="AFX86"/>
      <c r="AFY86"/>
      <c r="AFZ86"/>
      <c r="AGA86"/>
      <c r="AGB86"/>
      <c r="AGC86"/>
      <c r="AGD86"/>
      <c r="AGE86"/>
      <c r="AGF86"/>
      <c r="AGG86"/>
      <c r="AGH86"/>
      <c r="AGI86"/>
      <c r="AGJ86"/>
      <c r="AGK86"/>
      <c r="AGL86"/>
      <c r="AGM86"/>
      <c r="AGN86"/>
      <c r="AGO86"/>
      <c r="AGP86"/>
      <c r="AGQ86"/>
      <c r="AGR86"/>
      <c r="AGS86"/>
      <c r="AGT86"/>
      <c r="AGU86"/>
      <c r="AGV86"/>
      <c r="AGW86"/>
      <c r="AGX86"/>
      <c r="AGY86"/>
      <c r="AGZ86"/>
      <c r="AHA86"/>
      <c r="AHB86"/>
      <c r="AHC86"/>
      <c r="AHD86"/>
      <c r="AHE86"/>
      <c r="AHF86"/>
      <c r="AHG86"/>
      <c r="AHH86"/>
      <c r="AHI86"/>
      <c r="AHJ86"/>
      <c r="AHK86"/>
      <c r="AHL86"/>
      <c r="AHM86"/>
      <c r="AHN86"/>
      <c r="AHO86"/>
      <c r="AHP86"/>
      <c r="AHQ86"/>
      <c r="AHR86"/>
      <c r="AHS86"/>
      <c r="AHT86"/>
      <c r="AHU86"/>
      <c r="AHV86"/>
      <c r="AHW86"/>
      <c r="AHX86"/>
      <c r="AHY86"/>
      <c r="AHZ86"/>
      <c r="AIA86"/>
      <c r="AIB86"/>
      <c r="AIC86"/>
      <c r="AID86"/>
      <c r="AIE86"/>
      <c r="AIF86"/>
      <c r="AIG86"/>
      <c r="AIH86"/>
      <c r="AII86"/>
      <c r="AIJ86"/>
      <c r="AIK86"/>
      <c r="AIL86"/>
      <c r="AIM86"/>
      <c r="AIN86"/>
      <c r="AIO86"/>
      <c r="AIP86"/>
      <c r="AIQ86"/>
      <c r="AIR86"/>
      <c r="AIS86"/>
      <c r="AIT86"/>
      <c r="AIU86"/>
      <c r="AIV86"/>
      <c r="AIW86"/>
      <c r="AIX86"/>
      <c r="AIY86"/>
      <c r="AIZ86"/>
      <c r="AJA86"/>
      <c r="AJB86"/>
      <c r="AJC86"/>
      <c r="AJD86"/>
      <c r="AJE86"/>
      <c r="AJF86"/>
      <c r="AJG86"/>
      <c r="AJH86"/>
      <c r="AJI86"/>
      <c r="AJJ86"/>
      <c r="AJK86"/>
      <c r="AJL86"/>
      <c r="AJM86"/>
      <c r="AJN86"/>
      <c r="AJO86"/>
      <c r="AJP86"/>
      <c r="AJQ86"/>
      <c r="AJR86"/>
      <c r="AJS86"/>
      <c r="AJT86"/>
      <c r="AJU86"/>
      <c r="AJV86"/>
      <c r="AJW86"/>
    </row>
    <row r="87" spans="1:959">
      <c r="A87" s="171"/>
      <c r="B87" s="147"/>
      <c r="C87" s="148"/>
      <c r="D87" s="149"/>
      <c r="E87" s="245" t="s">
        <v>171</v>
      </c>
      <c r="F87" s="137"/>
      <c r="G87" s="137"/>
      <c r="H87" s="164"/>
      <c r="I87" s="169">
        <f t="shared" si="8"/>
        <v>0</v>
      </c>
      <c r="J87" s="141" t="str">
        <f t="shared" si="9"/>
        <v/>
      </c>
      <c r="K87" s="173"/>
      <c r="L87" s="180"/>
      <c r="M87" s="176" t="str">
        <f t="shared" si="11"/>
        <v/>
      </c>
      <c r="N87" s="186" t="str">
        <f t="shared" si="10"/>
        <v/>
      </c>
      <c r="O87" s="177" t="str">
        <f t="shared" si="12"/>
        <v/>
      </c>
      <c r="P87" s="182"/>
      <c r="Q87" s="239"/>
      <c r="R87" s="239"/>
      <c r="S87" s="239"/>
      <c r="T87" s="239"/>
      <c r="U87" s="239"/>
      <c r="V87" s="239"/>
      <c r="W87" s="239"/>
      <c r="X87" s="239"/>
      <c r="Y87" s="239"/>
      <c r="Z87" s="239"/>
      <c r="AA87" s="239"/>
      <c r="AB87" s="239"/>
      <c r="AC87" s="239"/>
      <c r="AD87" s="239"/>
      <c r="AE87" s="239"/>
      <c r="AF87" s="239"/>
      <c r="AG87" s="239"/>
      <c r="AH87" s="239"/>
      <c r="AI87" s="239"/>
      <c r="AJ87" s="239"/>
      <c r="AK87" s="239"/>
      <c r="AL87" s="239"/>
      <c r="AM87" s="239"/>
      <c r="AN87" s="239"/>
      <c r="AO87" s="239"/>
      <c r="AP87" s="135"/>
      <c r="AQ87" s="135"/>
      <c r="AR87" s="135"/>
      <c r="AS87" s="135"/>
      <c r="AT87" s="135"/>
      <c r="AU87" s="135"/>
      <c r="AV87" s="135"/>
      <c r="AW87" s="135"/>
      <c r="AX87" s="135"/>
      <c r="AY87" s="135"/>
      <c r="AZ87" s="135"/>
      <c r="BA87" s="135"/>
      <c r="BB87" s="135"/>
      <c r="BC87" s="135"/>
      <c r="BD87" s="135"/>
      <c r="BE87" s="135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  <c r="HH87"/>
      <c r="HI87"/>
      <c r="HJ87"/>
      <c r="HK87"/>
      <c r="HL87"/>
      <c r="HM87"/>
      <c r="HN87"/>
      <c r="HO87"/>
      <c r="HP87"/>
      <c r="HQ87"/>
      <c r="HR87"/>
      <c r="HS87"/>
      <c r="HT87"/>
      <c r="HU87"/>
      <c r="HV87"/>
      <c r="HW87"/>
      <c r="HX87"/>
      <c r="HY87"/>
      <c r="HZ87"/>
      <c r="IA87"/>
      <c r="IB87"/>
      <c r="IC87"/>
      <c r="ID87"/>
      <c r="IE87"/>
      <c r="IF87"/>
      <c r="IG87"/>
      <c r="IH87"/>
      <c r="II87"/>
      <c r="IJ87"/>
      <c r="IK87"/>
      <c r="IL87"/>
      <c r="IM87"/>
      <c r="IN87"/>
      <c r="IO87"/>
      <c r="IP87"/>
      <c r="IQ87"/>
      <c r="IR87"/>
      <c r="IS87"/>
      <c r="IT87"/>
      <c r="IU87"/>
      <c r="IV87"/>
      <c r="IW87"/>
      <c r="IX87"/>
      <c r="IY87"/>
      <c r="IZ87"/>
      <c r="JA87"/>
      <c r="JB87"/>
      <c r="JC87"/>
      <c r="JD87"/>
      <c r="JE87"/>
      <c r="JF87"/>
      <c r="JG87"/>
      <c r="JH87"/>
      <c r="JI87"/>
      <c r="JJ87"/>
      <c r="JK87"/>
      <c r="JL87"/>
      <c r="JM87"/>
      <c r="JN87"/>
      <c r="JO87"/>
      <c r="JP87"/>
      <c r="JQ87"/>
      <c r="JR87"/>
      <c r="JS87"/>
      <c r="JT87"/>
      <c r="JU87"/>
      <c r="JV87"/>
      <c r="JW87"/>
      <c r="JX87"/>
      <c r="JY87"/>
      <c r="JZ87"/>
      <c r="KA87"/>
      <c r="KB87"/>
      <c r="KC87"/>
      <c r="KD87"/>
      <c r="KE87"/>
      <c r="KF87"/>
      <c r="KG87"/>
      <c r="KH87"/>
      <c r="KI87"/>
      <c r="KJ87"/>
      <c r="KK87"/>
      <c r="KL87"/>
      <c r="KM87"/>
      <c r="KN87"/>
      <c r="KO87"/>
      <c r="KP87"/>
      <c r="KQ87"/>
      <c r="KR87"/>
      <c r="KS87"/>
      <c r="KT87"/>
      <c r="KU87"/>
      <c r="KV87"/>
      <c r="KW87"/>
      <c r="KX87"/>
      <c r="KY87"/>
      <c r="KZ87"/>
      <c r="LA87"/>
      <c r="LB87"/>
      <c r="LC87"/>
      <c r="LD87"/>
      <c r="LE87"/>
      <c r="LF87"/>
      <c r="LG87"/>
      <c r="LH87"/>
      <c r="LI87"/>
      <c r="LJ87"/>
      <c r="LK87"/>
      <c r="LL87"/>
      <c r="LM87"/>
      <c r="LN87"/>
      <c r="LO87"/>
      <c r="LP87"/>
      <c r="LQ87"/>
      <c r="LR87"/>
      <c r="LS87"/>
      <c r="LT87"/>
      <c r="LU87"/>
      <c r="LV87"/>
      <c r="LW87"/>
      <c r="LX87"/>
      <c r="LY87"/>
      <c r="LZ87"/>
      <c r="MA87"/>
      <c r="MB87"/>
      <c r="MC87"/>
      <c r="MD87"/>
      <c r="ME87"/>
      <c r="MF87"/>
      <c r="MG87"/>
      <c r="MH87"/>
      <c r="MI87"/>
      <c r="MJ87"/>
      <c r="MK87"/>
      <c r="ML87"/>
      <c r="MM87"/>
      <c r="MN87"/>
      <c r="MO87"/>
      <c r="MP87"/>
      <c r="MQ87"/>
      <c r="MR87"/>
      <c r="MS87"/>
      <c r="MT87"/>
      <c r="MU87"/>
      <c r="MV87"/>
      <c r="MW87"/>
      <c r="MX87"/>
      <c r="MY87"/>
      <c r="MZ87"/>
      <c r="NA87"/>
      <c r="NB87"/>
      <c r="NC87"/>
      <c r="ND87"/>
      <c r="NE87"/>
      <c r="NF87"/>
      <c r="NG87"/>
      <c r="NH87"/>
      <c r="NI87"/>
      <c r="NJ87"/>
      <c r="NK87"/>
      <c r="NL87"/>
      <c r="NM87"/>
      <c r="NN87"/>
      <c r="NO87"/>
      <c r="NP87"/>
      <c r="NQ87"/>
      <c r="NR87"/>
      <c r="NS87"/>
      <c r="NT87"/>
      <c r="NU87"/>
      <c r="NV87"/>
      <c r="NW87"/>
      <c r="NX87"/>
      <c r="NY87"/>
      <c r="NZ87"/>
      <c r="OA87"/>
      <c r="OB87"/>
      <c r="OC87"/>
      <c r="OD87"/>
      <c r="OE87"/>
      <c r="OF87"/>
      <c r="OG87"/>
      <c r="OH87"/>
      <c r="OI87"/>
      <c r="OJ87"/>
      <c r="OK87"/>
      <c r="OL87"/>
      <c r="OM87"/>
      <c r="ON87"/>
      <c r="OO87"/>
      <c r="OP87"/>
      <c r="OQ87"/>
      <c r="OR87"/>
      <c r="OS87"/>
      <c r="OT87"/>
      <c r="OU87"/>
      <c r="OV87"/>
      <c r="OW87"/>
      <c r="OX87"/>
      <c r="OY87"/>
      <c r="OZ87"/>
      <c r="PA87"/>
      <c r="PB87"/>
      <c r="PC87"/>
      <c r="PD87"/>
      <c r="PE87"/>
      <c r="PF87"/>
      <c r="PG87"/>
      <c r="PH87"/>
      <c r="PI87"/>
      <c r="PJ87"/>
      <c r="PK87"/>
      <c r="PL87"/>
      <c r="PM87"/>
      <c r="PN87"/>
      <c r="PO87"/>
      <c r="PP87"/>
      <c r="PQ87"/>
      <c r="PR87"/>
      <c r="PS87"/>
      <c r="PT87"/>
      <c r="PU87"/>
      <c r="PV87"/>
      <c r="PW87"/>
      <c r="PX87"/>
      <c r="PY87"/>
      <c r="PZ87"/>
      <c r="QA87"/>
      <c r="QB87"/>
      <c r="QC87"/>
      <c r="QD87"/>
      <c r="QE87"/>
      <c r="QF87"/>
      <c r="QG87"/>
      <c r="QH87"/>
      <c r="QI87"/>
      <c r="QJ87"/>
      <c r="QK87"/>
      <c r="QL87"/>
      <c r="QM87"/>
      <c r="QN87"/>
      <c r="QO87"/>
      <c r="QP87"/>
      <c r="QQ87"/>
      <c r="QR87"/>
      <c r="QS87"/>
      <c r="QT87"/>
      <c r="QU87"/>
      <c r="QV87"/>
      <c r="QW87"/>
      <c r="QX87"/>
      <c r="QY87"/>
      <c r="QZ87"/>
      <c r="RA87"/>
      <c r="RB87"/>
      <c r="RC87"/>
      <c r="RD87"/>
      <c r="RE87"/>
      <c r="RF87"/>
      <c r="RG87"/>
      <c r="RH87"/>
      <c r="RI87"/>
      <c r="RJ87"/>
      <c r="RK87"/>
      <c r="RL87"/>
      <c r="RM87"/>
      <c r="RN87"/>
      <c r="RO87"/>
      <c r="RP87"/>
      <c r="RQ87"/>
      <c r="RR87"/>
      <c r="RS87"/>
      <c r="RT87"/>
      <c r="RU87"/>
      <c r="RV87"/>
      <c r="RW87"/>
      <c r="RX87"/>
      <c r="RY87"/>
      <c r="RZ87"/>
      <c r="SA87"/>
      <c r="SB87"/>
      <c r="SC87"/>
      <c r="SD87"/>
      <c r="SE87"/>
      <c r="SF87"/>
      <c r="SG87"/>
      <c r="SH87"/>
      <c r="SI87"/>
      <c r="SJ87"/>
      <c r="SK87"/>
      <c r="SL87"/>
      <c r="SM87"/>
      <c r="SN87"/>
      <c r="SO87"/>
      <c r="SP87"/>
      <c r="SQ87"/>
      <c r="SR87"/>
      <c r="SS87"/>
      <c r="ST87"/>
      <c r="SU87"/>
      <c r="SV87"/>
      <c r="SW87"/>
      <c r="SX87"/>
      <c r="SY87"/>
      <c r="SZ87"/>
      <c r="TA87"/>
      <c r="TB87"/>
      <c r="TC87"/>
      <c r="TD87"/>
      <c r="TE87"/>
      <c r="TF87"/>
      <c r="TG87"/>
      <c r="TH87"/>
      <c r="TI87"/>
      <c r="TJ87"/>
      <c r="TK87"/>
      <c r="TL87"/>
      <c r="TM87"/>
      <c r="TN87"/>
      <c r="TO87"/>
      <c r="TP87"/>
      <c r="TQ87"/>
      <c r="TR87"/>
      <c r="TS87"/>
      <c r="TT87"/>
      <c r="TU87"/>
      <c r="TV87"/>
      <c r="TW87"/>
      <c r="TX87"/>
      <c r="TY87"/>
      <c r="TZ87"/>
      <c r="UA87"/>
      <c r="UB87"/>
      <c r="UC87"/>
      <c r="UD87"/>
      <c r="UE87"/>
      <c r="UF87"/>
      <c r="UG87"/>
      <c r="UH87"/>
      <c r="UI87"/>
      <c r="UJ87"/>
      <c r="UK87"/>
      <c r="UL87"/>
      <c r="UM87"/>
      <c r="UN87"/>
      <c r="UO87"/>
      <c r="UP87"/>
      <c r="UQ87"/>
      <c r="UR87"/>
      <c r="US87"/>
      <c r="UT87"/>
      <c r="UU87"/>
      <c r="UV87"/>
      <c r="UW87"/>
      <c r="UX87"/>
      <c r="UY87"/>
      <c r="UZ87"/>
      <c r="VA87"/>
      <c r="VB87"/>
      <c r="VC87"/>
      <c r="VD87"/>
      <c r="VE87"/>
      <c r="VF87"/>
      <c r="VG87"/>
      <c r="VH87"/>
      <c r="VI87"/>
      <c r="VJ87"/>
      <c r="VK87"/>
      <c r="VL87"/>
      <c r="VM87"/>
      <c r="VN87"/>
      <c r="VO87"/>
      <c r="VP87"/>
      <c r="VQ87"/>
      <c r="VR87"/>
      <c r="VS87"/>
      <c r="VT87"/>
      <c r="VU87"/>
      <c r="VV87"/>
      <c r="VW87"/>
      <c r="VX87"/>
      <c r="VY87"/>
      <c r="VZ87"/>
      <c r="WA87"/>
      <c r="WB87"/>
      <c r="WC87"/>
      <c r="WD87"/>
      <c r="WE87"/>
      <c r="WF87"/>
      <c r="WG87"/>
      <c r="WH87"/>
      <c r="WI87"/>
      <c r="WJ87"/>
      <c r="WK87"/>
      <c r="WL87"/>
      <c r="WM87"/>
      <c r="WN87"/>
      <c r="WO87"/>
      <c r="WP87"/>
      <c r="WQ87"/>
      <c r="WR87"/>
      <c r="WS87"/>
      <c r="WT87"/>
      <c r="WU87"/>
      <c r="WV87"/>
      <c r="WW87"/>
      <c r="WX87"/>
      <c r="WY87"/>
      <c r="WZ87"/>
      <c r="XA87"/>
      <c r="XB87"/>
      <c r="XC87"/>
      <c r="XD87"/>
      <c r="XE87"/>
      <c r="XF87"/>
      <c r="XG87"/>
      <c r="XH87"/>
      <c r="XI87"/>
      <c r="XJ87"/>
      <c r="XK87"/>
      <c r="XL87"/>
      <c r="XM87"/>
      <c r="XN87"/>
      <c r="XO87"/>
      <c r="XP87"/>
      <c r="XQ87"/>
      <c r="XR87"/>
      <c r="XS87"/>
      <c r="XT87"/>
      <c r="XU87"/>
      <c r="XV87"/>
      <c r="XW87"/>
      <c r="XX87"/>
      <c r="XY87"/>
      <c r="XZ87"/>
      <c r="YA87"/>
      <c r="YB87"/>
      <c r="YC87"/>
      <c r="YD87"/>
      <c r="YE87"/>
      <c r="YF87"/>
      <c r="YG87"/>
      <c r="YH87"/>
      <c r="YI87"/>
      <c r="YJ87"/>
      <c r="YK87"/>
      <c r="YL87"/>
      <c r="YM87"/>
      <c r="YN87"/>
      <c r="YO87"/>
      <c r="YP87"/>
      <c r="YQ87"/>
      <c r="YR87"/>
      <c r="YS87"/>
      <c r="YT87"/>
      <c r="YU87"/>
      <c r="YV87"/>
      <c r="YW87"/>
      <c r="YX87"/>
      <c r="YY87"/>
      <c r="YZ87"/>
      <c r="ZA87"/>
      <c r="ZB87"/>
      <c r="ZC87"/>
      <c r="ZD87"/>
      <c r="ZE87"/>
      <c r="ZF87"/>
      <c r="ZG87"/>
      <c r="ZH87"/>
      <c r="ZI87"/>
      <c r="ZJ87"/>
      <c r="ZK87"/>
      <c r="ZL87"/>
      <c r="ZM87"/>
      <c r="ZN87"/>
      <c r="ZO87"/>
      <c r="ZP87"/>
      <c r="ZQ87"/>
      <c r="ZR87"/>
      <c r="ZS87"/>
      <c r="ZT87"/>
      <c r="ZU87"/>
      <c r="ZV87"/>
      <c r="ZW87"/>
      <c r="ZX87"/>
      <c r="ZY87"/>
      <c r="ZZ87"/>
      <c r="AAA87"/>
      <c r="AAB87"/>
      <c r="AAC87"/>
      <c r="AAD87"/>
      <c r="AAE87"/>
      <c r="AAF87"/>
      <c r="AAG87"/>
      <c r="AAH87"/>
      <c r="AAI87"/>
      <c r="AAJ87"/>
      <c r="AAK87"/>
      <c r="AAL87"/>
      <c r="AAM87"/>
      <c r="AAN87"/>
      <c r="AAO87"/>
      <c r="AAP87"/>
      <c r="AAQ87"/>
      <c r="AAR87"/>
      <c r="AAS87"/>
      <c r="AAT87"/>
      <c r="AAU87"/>
      <c r="AAV87"/>
      <c r="AAW87"/>
      <c r="AAX87"/>
      <c r="AAY87"/>
      <c r="AAZ87"/>
      <c r="ABA87"/>
      <c r="ABB87"/>
      <c r="ABC87"/>
      <c r="ABD87"/>
      <c r="ABE87"/>
      <c r="ABF87"/>
      <c r="ABG87"/>
      <c r="ABH87"/>
      <c r="ABI87"/>
      <c r="ABJ87"/>
      <c r="ABK87"/>
      <c r="ABL87"/>
      <c r="ABM87"/>
      <c r="ABN87"/>
      <c r="ABO87"/>
      <c r="ABP87"/>
      <c r="ABQ87"/>
      <c r="ABR87"/>
      <c r="ABS87"/>
      <c r="ABT87"/>
      <c r="ABU87"/>
      <c r="ABV87"/>
      <c r="ABW87"/>
      <c r="ABX87"/>
      <c r="ABY87"/>
      <c r="ABZ87"/>
      <c r="ACA87"/>
      <c r="ACB87"/>
      <c r="ACC87"/>
      <c r="ACD87"/>
      <c r="ACE87"/>
      <c r="ACF87"/>
      <c r="ACG87"/>
      <c r="ACH87"/>
      <c r="ACI87"/>
      <c r="ACJ87"/>
      <c r="ACK87"/>
      <c r="ACL87"/>
      <c r="ACM87"/>
      <c r="ACN87"/>
      <c r="ACO87"/>
      <c r="ACP87"/>
      <c r="ACQ87"/>
      <c r="ACR87"/>
      <c r="ACS87"/>
      <c r="ACT87"/>
      <c r="ACU87"/>
      <c r="ACV87"/>
      <c r="ACW87"/>
      <c r="ACX87"/>
      <c r="ACY87"/>
      <c r="ACZ87"/>
      <c r="ADA87"/>
      <c r="ADB87"/>
      <c r="ADC87"/>
      <c r="ADD87"/>
      <c r="ADE87"/>
      <c r="ADF87"/>
      <c r="ADG87"/>
      <c r="ADH87"/>
      <c r="ADI87"/>
      <c r="ADJ87"/>
      <c r="ADK87"/>
      <c r="ADL87"/>
      <c r="ADM87"/>
      <c r="ADN87"/>
      <c r="ADO87"/>
      <c r="ADP87"/>
      <c r="ADQ87"/>
      <c r="ADR87"/>
      <c r="ADS87"/>
      <c r="ADT87"/>
      <c r="ADU87"/>
      <c r="ADV87"/>
      <c r="ADW87"/>
      <c r="ADX87"/>
      <c r="ADY87"/>
      <c r="ADZ87"/>
      <c r="AEA87"/>
      <c r="AEB87"/>
      <c r="AEC87"/>
      <c r="AED87"/>
      <c r="AEE87"/>
      <c r="AEF87"/>
      <c r="AEG87"/>
      <c r="AEH87"/>
      <c r="AEI87"/>
      <c r="AEJ87"/>
      <c r="AEK87"/>
      <c r="AEL87"/>
      <c r="AEM87"/>
      <c r="AEN87"/>
      <c r="AEO87"/>
      <c r="AEP87"/>
      <c r="AEQ87"/>
      <c r="AER87"/>
      <c r="AES87"/>
      <c r="AET87"/>
      <c r="AEU87"/>
      <c r="AEV87"/>
      <c r="AEW87"/>
      <c r="AEX87"/>
      <c r="AEY87"/>
      <c r="AEZ87"/>
      <c r="AFA87"/>
      <c r="AFB87"/>
      <c r="AFC87"/>
      <c r="AFD87"/>
      <c r="AFE87"/>
      <c r="AFF87"/>
      <c r="AFG87"/>
      <c r="AFH87"/>
      <c r="AFI87"/>
      <c r="AFJ87"/>
      <c r="AFK87"/>
      <c r="AFL87"/>
      <c r="AFM87"/>
      <c r="AFN87"/>
      <c r="AFO87"/>
      <c r="AFP87"/>
      <c r="AFQ87"/>
      <c r="AFR87"/>
      <c r="AFS87"/>
      <c r="AFT87"/>
      <c r="AFU87"/>
      <c r="AFV87"/>
      <c r="AFW87"/>
      <c r="AFX87"/>
      <c r="AFY87"/>
      <c r="AFZ87"/>
      <c r="AGA87"/>
      <c r="AGB87"/>
      <c r="AGC87"/>
      <c r="AGD87"/>
      <c r="AGE87"/>
      <c r="AGF87"/>
      <c r="AGG87"/>
      <c r="AGH87"/>
      <c r="AGI87"/>
      <c r="AGJ87"/>
      <c r="AGK87"/>
      <c r="AGL87"/>
      <c r="AGM87"/>
      <c r="AGN87"/>
      <c r="AGO87"/>
      <c r="AGP87"/>
      <c r="AGQ87"/>
      <c r="AGR87"/>
      <c r="AGS87"/>
      <c r="AGT87"/>
      <c r="AGU87"/>
      <c r="AGV87"/>
      <c r="AGW87"/>
      <c r="AGX87"/>
      <c r="AGY87"/>
      <c r="AGZ87"/>
      <c r="AHA87"/>
      <c r="AHB87"/>
      <c r="AHC87"/>
      <c r="AHD87"/>
      <c r="AHE87"/>
      <c r="AHF87"/>
      <c r="AHG87"/>
      <c r="AHH87"/>
      <c r="AHI87"/>
      <c r="AHJ87"/>
      <c r="AHK87"/>
      <c r="AHL87"/>
      <c r="AHM87"/>
      <c r="AHN87"/>
      <c r="AHO87"/>
      <c r="AHP87"/>
      <c r="AHQ87"/>
      <c r="AHR87"/>
      <c r="AHS87"/>
      <c r="AHT87"/>
      <c r="AHU87"/>
      <c r="AHV87"/>
      <c r="AHW87"/>
      <c r="AHX87"/>
      <c r="AHY87"/>
      <c r="AHZ87"/>
      <c r="AIA87"/>
      <c r="AIB87"/>
      <c r="AIC87"/>
      <c r="AID87"/>
      <c r="AIE87"/>
      <c r="AIF87"/>
      <c r="AIG87"/>
      <c r="AIH87"/>
      <c r="AII87"/>
      <c r="AIJ87"/>
      <c r="AIK87"/>
      <c r="AIL87"/>
      <c r="AIM87"/>
      <c r="AIN87"/>
      <c r="AIO87"/>
      <c r="AIP87"/>
      <c r="AIQ87"/>
      <c r="AIR87"/>
      <c r="AIS87"/>
      <c r="AIT87"/>
      <c r="AIU87"/>
      <c r="AIV87"/>
      <c r="AIW87"/>
      <c r="AIX87"/>
      <c r="AIY87"/>
      <c r="AIZ87"/>
      <c r="AJA87"/>
      <c r="AJB87"/>
      <c r="AJC87"/>
      <c r="AJD87"/>
      <c r="AJE87"/>
      <c r="AJF87"/>
      <c r="AJG87"/>
      <c r="AJH87"/>
      <c r="AJI87"/>
      <c r="AJJ87"/>
      <c r="AJK87"/>
      <c r="AJL87"/>
      <c r="AJM87"/>
      <c r="AJN87"/>
      <c r="AJO87"/>
      <c r="AJP87"/>
      <c r="AJQ87"/>
      <c r="AJR87"/>
      <c r="AJS87"/>
      <c r="AJT87"/>
      <c r="AJU87"/>
      <c r="AJV87"/>
      <c r="AJW87"/>
    </row>
    <row r="88" spans="1:959">
      <c r="A88" s="171"/>
      <c r="B88" s="147"/>
      <c r="C88" s="148"/>
      <c r="D88" s="149"/>
      <c r="E88" s="245">
        <v>44342</v>
      </c>
      <c r="F88" s="137"/>
      <c r="G88" s="137"/>
      <c r="H88" s="164"/>
      <c r="I88" s="169">
        <f t="shared" si="8"/>
        <v>0</v>
      </c>
      <c r="J88" s="141" t="str">
        <f t="shared" si="9"/>
        <v/>
      </c>
      <c r="K88" s="173"/>
      <c r="L88" s="180"/>
      <c r="M88" s="176" t="str">
        <f t="shared" si="11"/>
        <v/>
      </c>
      <c r="N88" s="186" t="str">
        <f t="shared" si="10"/>
        <v/>
      </c>
      <c r="O88" s="177" t="str">
        <f t="shared" si="12"/>
        <v/>
      </c>
      <c r="P88" s="182"/>
      <c r="Q88" s="239"/>
      <c r="R88" s="239"/>
      <c r="S88" s="239"/>
      <c r="T88" s="239"/>
      <c r="U88" s="239"/>
      <c r="V88" s="239"/>
      <c r="W88" s="239"/>
      <c r="X88" s="239"/>
      <c r="Y88" s="239"/>
      <c r="Z88" s="239"/>
      <c r="AA88" s="239"/>
      <c r="AB88" s="239"/>
      <c r="AC88" s="239"/>
      <c r="AD88" s="239"/>
      <c r="AE88" s="239"/>
      <c r="AF88" s="239"/>
      <c r="AG88" s="239"/>
      <c r="AH88" s="239"/>
      <c r="AI88" s="239"/>
      <c r="AJ88" s="239"/>
      <c r="AK88" s="239"/>
      <c r="AL88" s="239"/>
      <c r="AM88" s="239"/>
      <c r="AN88" s="239"/>
      <c r="AO88" s="239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  <c r="HH88"/>
      <c r="HI88"/>
      <c r="HJ88"/>
      <c r="HK88"/>
      <c r="HL88"/>
      <c r="HM88"/>
      <c r="HN88"/>
      <c r="HO88"/>
      <c r="HP88"/>
      <c r="HQ88"/>
      <c r="HR88"/>
      <c r="HS88"/>
      <c r="HT88"/>
      <c r="HU88"/>
      <c r="HV88"/>
      <c r="HW88"/>
      <c r="HX88"/>
      <c r="HY88"/>
      <c r="HZ88"/>
      <c r="IA88"/>
      <c r="IB88"/>
      <c r="IC88"/>
      <c r="ID88"/>
      <c r="IE88"/>
      <c r="IF88"/>
      <c r="IG88"/>
      <c r="IH88"/>
      <c r="II88"/>
      <c r="IJ88"/>
      <c r="IK88"/>
      <c r="IL88"/>
      <c r="IM88"/>
      <c r="IN88"/>
      <c r="IO88"/>
      <c r="IP88"/>
      <c r="IQ88"/>
      <c r="IR88"/>
      <c r="IS88"/>
      <c r="IT88"/>
      <c r="IU88"/>
      <c r="IV88"/>
      <c r="IW88"/>
      <c r="IX88"/>
      <c r="IY88"/>
      <c r="IZ88"/>
      <c r="JA88"/>
      <c r="JB88"/>
      <c r="JC88"/>
      <c r="JD88"/>
      <c r="JE88"/>
      <c r="JF88"/>
      <c r="JG88"/>
      <c r="JH88"/>
      <c r="JI88"/>
      <c r="JJ88"/>
      <c r="JK88"/>
      <c r="JL88"/>
      <c r="JM88"/>
      <c r="JN88"/>
      <c r="JO88"/>
      <c r="JP88"/>
      <c r="JQ88"/>
      <c r="JR88"/>
      <c r="JS88"/>
      <c r="JT88"/>
      <c r="JU88"/>
      <c r="JV88"/>
      <c r="JW88"/>
      <c r="JX88"/>
      <c r="JY88"/>
      <c r="JZ88"/>
      <c r="KA88"/>
      <c r="KB88"/>
      <c r="KC88"/>
      <c r="KD88"/>
      <c r="KE88"/>
      <c r="KF88"/>
      <c r="KG88"/>
      <c r="KH88"/>
      <c r="KI88"/>
      <c r="KJ88"/>
      <c r="KK88"/>
      <c r="KL88"/>
      <c r="KM88"/>
      <c r="KN88"/>
      <c r="KO88"/>
      <c r="KP88"/>
      <c r="KQ88"/>
      <c r="KR88"/>
      <c r="KS88"/>
      <c r="KT88"/>
      <c r="KU88"/>
      <c r="KV88"/>
      <c r="KW88"/>
      <c r="KX88"/>
      <c r="KY88"/>
      <c r="KZ88"/>
      <c r="LA88"/>
      <c r="LB88"/>
      <c r="LC88"/>
      <c r="LD88"/>
      <c r="LE88"/>
      <c r="LF88"/>
      <c r="LG88"/>
      <c r="LH88"/>
      <c r="LI88"/>
      <c r="LJ88"/>
      <c r="LK88"/>
      <c r="LL88"/>
      <c r="LM88"/>
      <c r="LN88"/>
      <c r="LO88"/>
      <c r="LP88"/>
      <c r="LQ88"/>
      <c r="LR88"/>
      <c r="LS88"/>
      <c r="LT88"/>
      <c r="LU88"/>
      <c r="LV88"/>
      <c r="LW88"/>
      <c r="LX88"/>
      <c r="LY88"/>
      <c r="LZ88"/>
      <c r="MA88"/>
      <c r="MB88"/>
      <c r="MC88"/>
      <c r="MD88"/>
      <c r="ME88"/>
      <c r="MF88"/>
      <c r="MG88"/>
      <c r="MH88"/>
      <c r="MI88"/>
      <c r="MJ88"/>
      <c r="MK88"/>
      <c r="ML88"/>
      <c r="MM88"/>
      <c r="MN88"/>
      <c r="MO88"/>
      <c r="MP88"/>
      <c r="MQ88"/>
      <c r="MR88"/>
      <c r="MS88"/>
      <c r="MT88"/>
      <c r="MU88"/>
      <c r="MV88"/>
      <c r="MW88"/>
      <c r="MX88"/>
      <c r="MY88"/>
      <c r="MZ88"/>
      <c r="NA88"/>
      <c r="NB88"/>
      <c r="NC88"/>
      <c r="ND88"/>
      <c r="NE88"/>
      <c r="NF88"/>
      <c r="NG88"/>
      <c r="NH88"/>
      <c r="NI88"/>
      <c r="NJ88"/>
      <c r="NK88"/>
      <c r="NL88"/>
      <c r="NM88"/>
      <c r="NN88"/>
      <c r="NO88"/>
      <c r="NP88"/>
      <c r="NQ88"/>
      <c r="NR88"/>
      <c r="NS88"/>
      <c r="NT88"/>
      <c r="NU88"/>
      <c r="NV88"/>
      <c r="NW88"/>
      <c r="NX88"/>
      <c r="NY88"/>
      <c r="NZ88"/>
      <c r="OA88"/>
      <c r="OB88"/>
      <c r="OC88"/>
      <c r="OD88"/>
      <c r="OE88"/>
      <c r="OF88"/>
      <c r="OG88"/>
      <c r="OH88"/>
      <c r="OI88"/>
      <c r="OJ88"/>
      <c r="OK88"/>
      <c r="OL88"/>
      <c r="OM88"/>
      <c r="ON88"/>
      <c r="OO88"/>
      <c r="OP88"/>
      <c r="OQ88"/>
      <c r="OR88"/>
      <c r="OS88"/>
      <c r="OT88"/>
      <c r="OU88"/>
      <c r="OV88"/>
      <c r="OW88"/>
      <c r="OX88"/>
      <c r="OY88"/>
      <c r="OZ88"/>
      <c r="PA88"/>
      <c r="PB88"/>
      <c r="PC88"/>
      <c r="PD88"/>
      <c r="PE88"/>
      <c r="PF88"/>
      <c r="PG88"/>
      <c r="PH88"/>
      <c r="PI88"/>
      <c r="PJ88"/>
      <c r="PK88"/>
      <c r="PL88"/>
      <c r="PM88"/>
      <c r="PN88"/>
      <c r="PO88"/>
      <c r="PP88"/>
      <c r="PQ88"/>
      <c r="PR88"/>
      <c r="PS88"/>
      <c r="PT88"/>
      <c r="PU88"/>
      <c r="PV88"/>
      <c r="PW88"/>
      <c r="PX88"/>
      <c r="PY88"/>
      <c r="PZ88"/>
      <c r="QA88"/>
      <c r="QB88"/>
      <c r="QC88"/>
      <c r="QD88"/>
      <c r="QE88"/>
      <c r="QF88"/>
      <c r="QG88"/>
      <c r="QH88"/>
      <c r="QI88"/>
      <c r="QJ88"/>
      <c r="QK88"/>
      <c r="QL88"/>
      <c r="QM88"/>
      <c r="QN88"/>
      <c r="QO88"/>
      <c r="QP88"/>
      <c r="QQ88"/>
      <c r="QR88"/>
      <c r="QS88"/>
      <c r="QT88"/>
      <c r="QU88"/>
      <c r="QV88"/>
      <c r="QW88"/>
      <c r="QX88"/>
      <c r="QY88"/>
      <c r="QZ88"/>
      <c r="RA88"/>
      <c r="RB88"/>
      <c r="RC88"/>
      <c r="RD88"/>
      <c r="RE88"/>
      <c r="RF88"/>
      <c r="RG88"/>
      <c r="RH88"/>
      <c r="RI88"/>
      <c r="RJ88"/>
      <c r="RK88"/>
      <c r="RL88"/>
      <c r="RM88"/>
      <c r="RN88"/>
      <c r="RO88"/>
      <c r="RP88"/>
      <c r="RQ88"/>
      <c r="RR88"/>
      <c r="RS88"/>
      <c r="RT88"/>
      <c r="RU88"/>
      <c r="RV88"/>
      <c r="RW88"/>
      <c r="RX88"/>
      <c r="RY88"/>
      <c r="RZ88"/>
      <c r="SA88"/>
      <c r="SB88"/>
      <c r="SC88"/>
      <c r="SD88"/>
      <c r="SE88"/>
      <c r="SF88"/>
      <c r="SG88"/>
      <c r="SH88"/>
      <c r="SI88"/>
      <c r="SJ88"/>
      <c r="SK88"/>
      <c r="SL88"/>
      <c r="SM88"/>
      <c r="SN88"/>
      <c r="SO88"/>
      <c r="SP88"/>
      <c r="SQ88"/>
      <c r="SR88"/>
      <c r="SS88"/>
      <c r="ST88"/>
      <c r="SU88"/>
      <c r="SV88"/>
      <c r="SW88"/>
      <c r="SX88"/>
      <c r="SY88"/>
      <c r="SZ88"/>
      <c r="TA88"/>
      <c r="TB88"/>
      <c r="TC88"/>
      <c r="TD88"/>
      <c r="TE88"/>
      <c r="TF88"/>
      <c r="TG88"/>
      <c r="TH88"/>
      <c r="TI88"/>
      <c r="TJ88"/>
      <c r="TK88"/>
      <c r="TL88"/>
      <c r="TM88"/>
      <c r="TN88"/>
      <c r="TO88"/>
      <c r="TP88"/>
      <c r="TQ88"/>
      <c r="TR88"/>
      <c r="TS88"/>
      <c r="TT88"/>
      <c r="TU88"/>
      <c r="TV88"/>
      <c r="TW88"/>
      <c r="TX88"/>
      <c r="TY88"/>
      <c r="TZ88"/>
      <c r="UA88"/>
      <c r="UB88"/>
      <c r="UC88"/>
      <c r="UD88"/>
      <c r="UE88"/>
      <c r="UF88"/>
      <c r="UG88"/>
      <c r="UH88"/>
      <c r="UI88"/>
      <c r="UJ88"/>
      <c r="UK88"/>
      <c r="UL88"/>
      <c r="UM88"/>
      <c r="UN88"/>
      <c r="UO88"/>
      <c r="UP88"/>
      <c r="UQ88"/>
      <c r="UR88"/>
      <c r="US88"/>
      <c r="UT88"/>
      <c r="UU88"/>
      <c r="UV88"/>
      <c r="UW88"/>
      <c r="UX88"/>
      <c r="UY88"/>
      <c r="UZ88"/>
      <c r="VA88"/>
      <c r="VB88"/>
      <c r="VC88"/>
      <c r="VD88"/>
      <c r="VE88"/>
      <c r="VF88"/>
      <c r="VG88"/>
      <c r="VH88"/>
      <c r="VI88"/>
      <c r="VJ88"/>
      <c r="VK88"/>
      <c r="VL88"/>
      <c r="VM88"/>
      <c r="VN88"/>
      <c r="VO88"/>
      <c r="VP88"/>
      <c r="VQ88"/>
      <c r="VR88"/>
      <c r="VS88"/>
      <c r="VT88"/>
      <c r="VU88"/>
      <c r="VV88"/>
      <c r="VW88"/>
      <c r="VX88"/>
      <c r="VY88"/>
      <c r="VZ88"/>
      <c r="WA88"/>
      <c r="WB88"/>
      <c r="WC88"/>
      <c r="WD88"/>
      <c r="WE88"/>
      <c r="WF88"/>
      <c r="WG88"/>
      <c r="WH88"/>
      <c r="WI88"/>
      <c r="WJ88"/>
      <c r="WK88"/>
      <c r="WL88"/>
      <c r="WM88"/>
      <c r="WN88"/>
      <c r="WO88"/>
      <c r="WP88"/>
      <c r="WQ88"/>
      <c r="WR88"/>
      <c r="WS88"/>
      <c r="WT88"/>
      <c r="WU88"/>
      <c r="WV88"/>
      <c r="WW88"/>
      <c r="WX88"/>
      <c r="WY88"/>
      <c r="WZ88"/>
      <c r="XA88"/>
      <c r="XB88"/>
      <c r="XC88"/>
      <c r="XD88"/>
      <c r="XE88"/>
      <c r="XF88"/>
      <c r="XG88"/>
      <c r="XH88"/>
      <c r="XI88"/>
      <c r="XJ88"/>
      <c r="XK88"/>
      <c r="XL88"/>
      <c r="XM88"/>
      <c r="XN88"/>
      <c r="XO88"/>
      <c r="XP88"/>
      <c r="XQ88"/>
      <c r="XR88"/>
      <c r="XS88"/>
      <c r="XT88"/>
      <c r="XU88"/>
      <c r="XV88"/>
      <c r="XW88"/>
      <c r="XX88"/>
      <c r="XY88"/>
      <c r="XZ88"/>
      <c r="YA88"/>
      <c r="YB88"/>
      <c r="YC88"/>
      <c r="YD88"/>
      <c r="YE88"/>
      <c r="YF88"/>
      <c r="YG88"/>
      <c r="YH88"/>
      <c r="YI88"/>
      <c r="YJ88"/>
      <c r="YK88"/>
      <c r="YL88"/>
      <c r="YM88"/>
      <c r="YN88"/>
      <c r="YO88"/>
      <c r="YP88"/>
      <c r="YQ88"/>
      <c r="YR88"/>
      <c r="YS88"/>
      <c r="YT88"/>
      <c r="YU88"/>
      <c r="YV88"/>
      <c r="YW88"/>
      <c r="YX88"/>
      <c r="YY88"/>
      <c r="YZ88"/>
      <c r="ZA88"/>
      <c r="ZB88"/>
      <c r="ZC88"/>
      <c r="ZD88"/>
      <c r="ZE88"/>
      <c r="ZF88"/>
      <c r="ZG88"/>
      <c r="ZH88"/>
      <c r="ZI88"/>
      <c r="ZJ88"/>
      <c r="ZK88"/>
      <c r="ZL88"/>
      <c r="ZM88"/>
      <c r="ZN88"/>
      <c r="ZO88"/>
      <c r="ZP88"/>
      <c r="ZQ88"/>
      <c r="ZR88"/>
      <c r="ZS88"/>
      <c r="ZT88"/>
      <c r="ZU88"/>
      <c r="ZV88"/>
      <c r="ZW88"/>
      <c r="ZX88"/>
      <c r="ZY88"/>
      <c r="ZZ88"/>
      <c r="AAA88"/>
      <c r="AAB88"/>
      <c r="AAC88"/>
      <c r="AAD88"/>
      <c r="AAE88"/>
      <c r="AAF88"/>
      <c r="AAG88"/>
      <c r="AAH88"/>
      <c r="AAI88"/>
      <c r="AAJ88"/>
      <c r="AAK88"/>
      <c r="AAL88"/>
      <c r="AAM88"/>
      <c r="AAN88"/>
      <c r="AAO88"/>
      <c r="AAP88"/>
      <c r="AAQ88"/>
      <c r="AAR88"/>
      <c r="AAS88"/>
      <c r="AAT88"/>
      <c r="AAU88"/>
      <c r="AAV88"/>
      <c r="AAW88"/>
      <c r="AAX88"/>
      <c r="AAY88"/>
      <c r="AAZ88"/>
      <c r="ABA88"/>
      <c r="ABB88"/>
      <c r="ABC88"/>
      <c r="ABD88"/>
      <c r="ABE88"/>
      <c r="ABF88"/>
      <c r="ABG88"/>
      <c r="ABH88"/>
      <c r="ABI88"/>
      <c r="ABJ88"/>
      <c r="ABK88"/>
      <c r="ABL88"/>
      <c r="ABM88"/>
      <c r="ABN88"/>
      <c r="ABO88"/>
      <c r="ABP88"/>
      <c r="ABQ88"/>
      <c r="ABR88"/>
      <c r="ABS88"/>
      <c r="ABT88"/>
      <c r="ABU88"/>
      <c r="ABV88"/>
      <c r="ABW88"/>
      <c r="ABX88"/>
      <c r="ABY88"/>
      <c r="ABZ88"/>
      <c r="ACA88"/>
      <c r="ACB88"/>
      <c r="ACC88"/>
      <c r="ACD88"/>
      <c r="ACE88"/>
      <c r="ACF88"/>
      <c r="ACG88"/>
      <c r="ACH88"/>
      <c r="ACI88"/>
      <c r="ACJ88"/>
      <c r="ACK88"/>
      <c r="ACL88"/>
      <c r="ACM88"/>
      <c r="ACN88"/>
      <c r="ACO88"/>
      <c r="ACP88"/>
      <c r="ACQ88"/>
      <c r="ACR88"/>
      <c r="ACS88"/>
      <c r="ACT88"/>
      <c r="ACU88"/>
      <c r="ACV88"/>
      <c r="ACW88"/>
      <c r="ACX88"/>
      <c r="ACY88"/>
      <c r="ACZ88"/>
      <c r="ADA88"/>
      <c r="ADB88"/>
      <c r="ADC88"/>
      <c r="ADD88"/>
      <c r="ADE88"/>
      <c r="ADF88"/>
      <c r="ADG88"/>
      <c r="ADH88"/>
      <c r="ADI88"/>
      <c r="ADJ88"/>
      <c r="ADK88"/>
      <c r="ADL88"/>
      <c r="ADM88"/>
      <c r="ADN88"/>
      <c r="ADO88"/>
      <c r="ADP88"/>
      <c r="ADQ88"/>
      <c r="ADR88"/>
      <c r="ADS88"/>
      <c r="ADT88"/>
      <c r="ADU88"/>
      <c r="ADV88"/>
      <c r="ADW88"/>
      <c r="ADX88"/>
      <c r="ADY88"/>
      <c r="ADZ88"/>
      <c r="AEA88"/>
      <c r="AEB88"/>
      <c r="AEC88"/>
      <c r="AED88"/>
      <c r="AEE88"/>
      <c r="AEF88"/>
      <c r="AEG88"/>
      <c r="AEH88"/>
      <c r="AEI88"/>
      <c r="AEJ88"/>
      <c r="AEK88"/>
      <c r="AEL88"/>
      <c r="AEM88"/>
      <c r="AEN88"/>
      <c r="AEO88"/>
      <c r="AEP88"/>
      <c r="AEQ88"/>
      <c r="AER88"/>
      <c r="AES88"/>
      <c r="AET88"/>
      <c r="AEU88"/>
      <c r="AEV88"/>
      <c r="AEW88"/>
      <c r="AEX88"/>
      <c r="AEY88"/>
      <c r="AEZ88"/>
      <c r="AFA88"/>
      <c r="AFB88"/>
      <c r="AFC88"/>
      <c r="AFD88"/>
      <c r="AFE88"/>
      <c r="AFF88"/>
      <c r="AFG88"/>
      <c r="AFH88"/>
      <c r="AFI88"/>
      <c r="AFJ88"/>
      <c r="AFK88"/>
      <c r="AFL88"/>
      <c r="AFM88"/>
      <c r="AFN88"/>
      <c r="AFO88"/>
      <c r="AFP88"/>
      <c r="AFQ88"/>
      <c r="AFR88"/>
      <c r="AFS88"/>
      <c r="AFT88"/>
      <c r="AFU88"/>
      <c r="AFV88"/>
      <c r="AFW88"/>
      <c r="AFX88"/>
      <c r="AFY88"/>
      <c r="AFZ88"/>
      <c r="AGA88"/>
      <c r="AGB88"/>
      <c r="AGC88"/>
      <c r="AGD88"/>
      <c r="AGE88"/>
      <c r="AGF88"/>
      <c r="AGG88"/>
      <c r="AGH88"/>
      <c r="AGI88"/>
      <c r="AGJ88"/>
      <c r="AGK88"/>
      <c r="AGL88"/>
      <c r="AGM88"/>
      <c r="AGN88"/>
      <c r="AGO88"/>
      <c r="AGP88"/>
      <c r="AGQ88"/>
      <c r="AGR88"/>
      <c r="AGS88"/>
      <c r="AGT88"/>
      <c r="AGU88"/>
      <c r="AGV88"/>
      <c r="AGW88"/>
      <c r="AGX88"/>
      <c r="AGY88"/>
      <c r="AGZ88"/>
      <c r="AHA88"/>
      <c r="AHB88"/>
      <c r="AHC88"/>
      <c r="AHD88"/>
      <c r="AHE88"/>
      <c r="AHF88"/>
      <c r="AHG88"/>
      <c r="AHH88"/>
      <c r="AHI88"/>
      <c r="AHJ88"/>
      <c r="AHK88"/>
      <c r="AHL88"/>
      <c r="AHM88"/>
      <c r="AHN88"/>
      <c r="AHO88"/>
      <c r="AHP88"/>
      <c r="AHQ88"/>
      <c r="AHR88"/>
      <c r="AHS88"/>
      <c r="AHT88"/>
      <c r="AHU88"/>
      <c r="AHV88"/>
      <c r="AHW88"/>
      <c r="AHX88"/>
      <c r="AHY88"/>
      <c r="AHZ88"/>
      <c r="AIA88"/>
      <c r="AIB88"/>
      <c r="AIC88"/>
      <c r="AID88"/>
      <c r="AIE88"/>
      <c r="AIF88"/>
      <c r="AIG88"/>
      <c r="AIH88"/>
      <c r="AII88"/>
      <c r="AIJ88"/>
      <c r="AIK88"/>
      <c r="AIL88"/>
      <c r="AIM88"/>
      <c r="AIN88"/>
      <c r="AIO88"/>
      <c r="AIP88"/>
      <c r="AIQ88"/>
      <c r="AIR88"/>
      <c r="AIS88"/>
      <c r="AIT88"/>
      <c r="AIU88"/>
      <c r="AIV88"/>
      <c r="AIW88"/>
      <c r="AIX88"/>
      <c r="AIY88"/>
      <c r="AIZ88"/>
      <c r="AJA88"/>
      <c r="AJB88"/>
      <c r="AJC88"/>
      <c r="AJD88"/>
      <c r="AJE88"/>
      <c r="AJF88"/>
      <c r="AJG88"/>
      <c r="AJH88"/>
      <c r="AJI88"/>
      <c r="AJJ88"/>
      <c r="AJK88"/>
      <c r="AJL88"/>
      <c r="AJM88"/>
      <c r="AJN88"/>
      <c r="AJO88"/>
      <c r="AJP88"/>
      <c r="AJQ88"/>
      <c r="AJR88"/>
      <c r="AJS88"/>
      <c r="AJT88"/>
      <c r="AJU88"/>
      <c r="AJV88"/>
      <c r="AJW88"/>
    </row>
    <row r="89" spans="1:959">
      <c r="A89" s="171"/>
      <c r="B89" s="147"/>
      <c r="C89" s="148"/>
      <c r="D89" s="149"/>
      <c r="E89" s="245">
        <v>44292</v>
      </c>
      <c r="F89" s="137"/>
      <c r="G89" s="137"/>
      <c r="H89" s="164"/>
      <c r="I89" s="169">
        <f t="shared" si="8"/>
        <v>0</v>
      </c>
      <c r="J89" s="141" t="str">
        <f t="shared" si="9"/>
        <v/>
      </c>
      <c r="K89" s="173"/>
      <c r="L89" s="180"/>
      <c r="M89" s="176" t="str">
        <f t="shared" si="11"/>
        <v/>
      </c>
      <c r="N89" s="186" t="str">
        <f t="shared" si="10"/>
        <v/>
      </c>
      <c r="O89" s="177" t="str">
        <f t="shared" si="12"/>
        <v/>
      </c>
      <c r="P89" s="182"/>
      <c r="Q89" s="239"/>
      <c r="R89" s="239"/>
      <c r="S89" s="239"/>
      <c r="T89" s="239"/>
      <c r="U89" s="239"/>
      <c r="V89" s="239"/>
      <c r="W89" s="239"/>
      <c r="X89" s="239"/>
      <c r="Y89" s="239"/>
      <c r="Z89" s="239"/>
      <c r="AA89" s="239"/>
      <c r="AB89" s="239"/>
      <c r="AC89" s="239"/>
      <c r="AD89" s="239"/>
      <c r="AE89" s="239"/>
      <c r="AF89" s="239"/>
      <c r="AG89" s="239"/>
      <c r="AH89" s="239"/>
      <c r="AI89" s="239"/>
      <c r="AJ89" s="239"/>
      <c r="AK89" s="239"/>
      <c r="AL89" s="239"/>
      <c r="AM89" s="239"/>
      <c r="AN89" s="239"/>
      <c r="AO89" s="23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  <c r="HH89"/>
      <c r="HI89"/>
      <c r="HJ89"/>
      <c r="HK89"/>
      <c r="HL89"/>
      <c r="HM89"/>
      <c r="HN89"/>
      <c r="HO89"/>
      <c r="HP89"/>
      <c r="HQ89"/>
      <c r="HR89"/>
      <c r="HS89"/>
      <c r="HT89"/>
      <c r="HU89"/>
      <c r="HV89"/>
      <c r="HW89"/>
      <c r="HX89"/>
      <c r="HY89"/>
      <c r="HZ89"/>
      <c r="IA89"/>
      <c r="IB89"/>
      <c r="IC89"/>
      <c r="ID89"/>
      <c r="IE89"/>
      <c r="IF89"/>
      <c r="IG89"/>
      <c r="IH89"/>
      <c r="II89"/>
      <c r="IJ89"/>
      <c r="IK89"/>
      <c r="IL89"/>
      <c r="IM89"/>
      <c r="IN89"/>
      <c r="IO89"/>
      <c r="IP89"/>
      <c r="IQ89"/>
      <c r="IR89"/>
      <c r="IS89"/>
      <c r="IT89"/>
      <c r="IU89"/>
      <c r="IV89"/>
      <c r="IW89"/>
      <c r="IX89"/>
      <c r="IY89"/>
      <c r="IZ89"/>
      <c r="JA89"/>
      <c r="JB89"/>
      <c r="JC89"/>
      <c r="JD89"/>
      <c r="JE89"/>
      <c r="JF89"/>
      <c r="JG89"/>
      <c r="JH89"/>
      <c r="JI89"/>
      <c r="JJ89"/>
      <c r="JK89"/>
      <c r="JL89"/>
      <c r="JM89"/>
      <c r="JN89"/>
      <c r="JO89"/>
      <c r="JP89"/>
      <c r="JQ89"/>
      <c r="JR89"/>
      <c r="JS89"/>
      <c r="JT89"/>
      <c r="JU89"/>
      <c r="JV89"/>
      <c r="JW89"/>
      <c r="JX89"/>
      <c r="JY89"/>
      <c r="JZ89"/>
      <c r="KA89"/>
      <c r="KB89"/>
      <c r="KC89"/>
      <c r="KD89"/>
      <c r="KE89"/>
      <c r="KF89"/>
      <c r="KG89"/>
      <c r="KH89"/>
      <c r="KI89"/>
      <c r="KJ89"/>
      <c r="KK89"/>
      <c r="KL89"/>
      <c r="KM89"/>
      <c r="KN89"/>
      <c r="KO89"/>
      <c r="KP89"/>
      <c r="KQ89"/>
      <c r="KR89"/>
      <c r="KS89"/>
      <c r="KT89"/>
      <c r="KU89"/>
      <c r="KV89"/>
      <c r="KW89"/>
      <c r="KX89"/>
      <c r="KY89"/>
      <c r="KZ89"/>
      <c r="LA89"/>
      <c r="LB89"/>
      <c r="LC89"/>
      <c r="LD89"/>
      <c r="LE89"/>
      <c r="LF89"/>
      <c r="LG89"/>
      <c r="LH89"/>
      <c r="LI89"/>
      <c r="LJ89"/>
      <c r="LK89"/>
      <c r="LL89"/>
      <c r="LM89"/>
      <c r="LN89"/>
      <c r="LO89"/>
      <c r="LP89"/>
      <c r="LQ89"/>
      <c r="LR89"/>
      <c r="LS89"/>
      <c r="LT89"/>
      <c r="LU89"/>
      <c r="LV89"/>
      <c r="LW89"/>
      <c r="LX89"/>
      <c r="LY89"/>
      <c r="LZ89"/>
      <c r="MA89"/>
      <c r="MB89"/>
      <c r="MC89"/>
      <c r="MD89"/>
      <c r="ME89"/>
      <c r="MF89"/>
      <c r="MG89"/>
      <c r="MH89"/>
      <c r="MI89"/>
      <c r="MJ89"/>
      <c r="MK89"/>
      <c r="ML89"/>
      <c r="MM89"/>
      <c r="MN89"/>
      <c r="MO89"/>
      <c r="MP89"/>
      <c r="MQ89"/>
      <c r="MR89"/>
      <c r="MS89"/>
      <c r="MT89"/>
      <c r="MU89"/>
      <c r="MV89"/>
      <c r="MW89"/>
      <c r="MX89"/>
      <c r="MY89"/>
      <c r="MZ89"/>
      <c r="NA89"/>
      <c r="NB89"/>
      <c r="NC89"/>
      <c r="ND89"/>
      <c r="NE89"/>
      <c r="NF89"/>
      <c r="NG89"/>
      <c r="NH89"/>
      <c r="NI89"/>
      <c r="NJ89"/>
      <c r="NK89"/>
      <c r="NL89"/>
      <c r="NM89"/>
      <c r="NN89"/>
      <c r="NO89"/>
      <c r="NP89"/>
      <c r="NQ89"/>
      <c r="NR89"/>
      <c r="NS89"/>
      <c r="NT89"/>
      <c r="NU89"/>
      <c r="NV89"/>
      <c r="NW89"/>
      <c r="NX89"/>
      <c r="NY89"/>
      <c r="NZ89"/>
      <c r="OA89"/>
      <c r="OB89"/>
      <c r="OC89"/>
      <c r="OD89"/>
      <c r="OE89"/>
      <c r="OF89"/>
      <c r="OG89"/>
      <c r="OH89"/>
      <c r="OI89"/>
      <c r="OJ89"/>
      <c r="OK89"/>
      <c r="OL89"/>
      <c r="OM89"/>
      <c r="ON89"/>
      <c r="OO89"/>
      <c r="OP89"/>
      <c r="OQ89"/>
      <c r="OR89"/>
      <c r="OS89"/>
      <c r="OT89"/>
      <c r="OU89"/>
      <c r="OV89"/>
      <c r="OW89"/>
      <c r="OX89"/>
      <c r="OY89"/>
      <c r="OZ89"/>
      <c r="PA89"/>
      <c r="PB89"/>
      <c r="PC89"/>
      <c r="PD89"/>
      <c r="PE89"/>
      <c r="PF89"/>
      <c r="PG89"/>
      <c r="PH89"/>
      <c r="PI89"/>
      <c r="PJ89"/>
      <c r="PK89"/>
      <c r="PL89"/>
      <c r="PM89"/>
      <c r="PN89"/>
      <c r="PO89"/>
      <c r="PP89"/>
      <c r="PQ89"/>
      <c r="PR89"/>
      <c r="PS89"/>
      <c r="PT89"/>
      <c r="PU89"/>
      <c r="PV89"/>
      <c r="PW89"/>
      <c r="PX89"/>
      <c r="PY89"/>
      <c r="PZ89"/>
      <c r="QA89"/>
      <c r="QB89"/>
      <c r="QC89"/>
      <c r="QD89"/>
      <c r="QE89"/>
      <c r="QF89"/>
      <c r="QG89"/>
      <c r="QH89"/>
      <c r="QI89"/>
      <c r="QJ89"/>
      <c r="QK89"/>
      <c r="QL89"/>
      <c r="QM89"/>
      <c r="QN89"/>
      <c r="QO89"/>
      <c r="QP89"/>
      <c r="QQ89"/>
      <c r="QR89"/>
      <c r="QS89"/>
      <c r="QT89"/>
      <c r="QU89"/>
      <c r="QV89"/>
      <c r="QW89"/>
      <c r="QX89"/>
      <c r="QY89"/>
      <c r="QZ89"/>
      <c r="RA89"/>
      <c r="RB89"/>
      <c r="RC89"/>
      <c r="RD89"/>
      <c r="RE89"/>
      <c r="RF89"/>
      <c r="RG89"/>
      <c r="RH89"/>
      <c r="RI89"/>
      <c r="RJ89"/>
      <c r="RK89"/>
      <c r="RL89"/>
      <c r="RM89"/>
      <c r="RN89"/>
      <c r="RO89"/>
      <c r="RP89"/>
      <c r="RQ89"/>
      <c r="RR89"/>
      <c r="RS89"/>
      <c r="RT89"/>
      <c r="RU89"/>
      <c r="RV89"/>
      <c r="RW89"/>
      <c r="RX89"/>
      <c r="RY89"/>
      <c r="RZ89"/>
      <c r="SA89"/>
      <c r="SB89"/>
      <c r="SC89"/>
      <c r="SD89"/>
      <c r="SE89"/>
      <c r="SF89"/>
      <c r="SG89"/>
      <c r="SH89"/>
      <c r="SI89"/>
      <c r="SJ89"/>
      <c r="SK89"/>
      <c r="SL89"/>
      <c r="SM89"/>
      <c r="SN89"/>
      <c r="SO89"/>
      <c r="SP89"/>
      <c r="SQ89"/>
      <c r="SR89"/>
      <c r="SS89"/>
      <c r="ST89"/>
      <c r="SU89"/>
      <c r="SV89"/>
      <c r="SW89"/>
      <c r="SX89"/>
      <c r="SY89"/>
      <c r="SZ89"/>
      <c r="TA89"/>
      <c r="TB89"/>
      <c r="TC89"/>
      <c r="TD89"/>
      <c r="TE89"/>
      <c r="TF89"/>
      <c r="TG89"/>
      <c r="TH89"/>
      <c r="TI89"/>
      <c r="TJ89"/>
      <c r="TK89"/>
      <c r="TL89"/>
      <c r="TM89"/>
      <c r="TN89"/>
      <c r="TO89"/>
      <c r="TP89"/>
      <c r="TQ89"/>
      <c r="TR89"/>
      <c r="TS89"/>
      <c r="TT89"/>
      <c r="TU89"/>
      <c r="TV89"/>
      <c r="TW89"/>
      <c r="TX89"/>
      <c r="TY89"/>
      <c r="TZ89"/>
      <c r="UA89"/>
      <c r="UB89"/>
      <c r="UC89"/>
      <c r="UD89"/>
      <c r="UE89"/>
      <c r="UF89"/>
      <c r="UG89"/>
      <c r="UH89"/>
      <c r="UI89"/>
      <c r="UJ89"/>
      <c r="UK89"/>
      <c r="UL89"/>
      <c r="UM89"/>
      <c r="UN89"/>
      <c r="UO89"/>
      <c r="UP89"/>
      <c r="UQ89"/>
      <c r="UR89"/>
      <c r="US89"/>
      <c r="UT89"/>
      <c r="UU89"/>
      <c r="UV89"/>
      <c r="UW89"/>
      <c r="UX89"/>
      <c r="UY89"/>
      <c r="UZ89"/>
      <c r="VA89"/>
      <c r="VB89"/>
      <c r="VC89"/>
      <c r="VD89"/>
      <c r="VE89"/>
      <c r="VF89"/>
      <c r="VG89"/>
      <c r="VH89"/>
      <c r="VI89"/>
      <c r="VJ89"/>
      <c r="VK89"/>
      <c r="VL89"/>
      <c r="VM89"/>
      <c r="VN89"/>
      <c r="VO89"/>
      <c r="VP89"/>
      <c r="VQ89"/>
      <c r="VR89"/>
      <c r="VS89"/>
      <c r="VT89"/>
      <c r="VU89"/>
      <c r="VV89"/>
      <c r="VW89"/>
      <c r="VX89"/>
      <c r="VY89"/>
      <c r="VZ89"/>
      <c r="WA89"/>
      <c r="WB89"/>
      <c r="WC89"/>
      <c r="WD89"/>
      <c r="WE89"/>
      <c r="WF89"/>
      <c r="WG89"/>
      <c r="WH89"/>
      <c r="WI89"/>
      <c r="WJ89"/>
      <c r="WK89"/>
      <c r="WL89"/>
      <c r="WM89"/>
      <c r="WN89"/>
      <c r="WO89"/>
      <c r="WP89"/>
      <c r="WQ89"/>
      <c r="WR89"/>
      <c r="WS89"/>
      <c r="WT89"/>
      <c r="WU89"/>
      <c r="WV89"/>
      <c r="WW89"/>
      <c r="WX89"/>
      <c r="WY89"/>
      <c r="WZ89"/>
      <c r="XA89"/>
      <c r="XB89"/>
      <c r="XC89"/>
      <c r="XD89"/>
      <c r="XE89"/>
      <c r="XF89"/>
      <c r="XG89"/>
      <c r="XH89"/>
      <c r="XI89"/>
      <c r="XJ89"/>
      <c r="XK89"/>
      <c r="XL89"/>
      <c r="XM89"/>
      <c r="XN89"/>
      <c r="XO89"/>
      <c r="XP89"/>
      <c r="XQ89"/>
      <c r="XR89"/>
      <c r="XS89"/>
      <c r="XT89"/>
      <c r="XU89"/>
      <c r="XV89"/>
      <c r="XW89"/>
      <c r="XX89"/>
      <c r="XY89"/>
      <c r="XZ89"/>
      <c r="YA89"/>
      <c r="YB89"/>
      <c r="YC89"/>
      <c r="YD89"/>
      <c r="YE89"/>
      <c r="YF89"/>
      <c r="YG89"/>
      <c r="YH89"/>
      <c r="YI89"/>
      <c r="YJ89"/>
      <c r="YK89"/>
      <c r="YL89"/>
      <c r="YM89"/>
      <c r="YN89"/>
      <c r="YO89"/>
      <c r="YP89"/>
      <c r="YQ89"/>
      <c r="YR89"/>
      <c r="YS89"/>
      <c r="YT89"/>
      <c r="YU89"/>
      <c r="YV89"/>
      <c r="YW89"/>
      <c r="YX89"/>
      <c r="YY89"/>
      <c r="YZ89"/>
      <c r="ZA89"/>
      <c r="ZB89"/>
      <c r="ZC89"/>
      <c r="ZD89"/>
      <c r="ZE89"/>
      <c r="ZF89"/>
      <c r="ZG89"/>
      <c r="ZH89"/>
      <c r="ZI89"/>
      <c r="ZJ89"/>
      <c r="ZK89"/>
      <c r="ZL89"/>
      <c r="ZM89"/>
      <c r="ZN89"/>
      <c r="ZO89"/>
      <c r="ZP89"/>
      <c r="ZQ89"/>
      <c r="ZR89"/>
      <c r="ZS89"/>
      <c r="ZT89"/>
      <c r="ZU89"/>
      <c r="ZV89"/>
      <c r="ZW89"/>
      <c r="ZX89"/>
      <c r="ZY89"/>
      <c r="ZZ89"/>
      <c r="AAA89"/>
      <c r="AAB89"/>
      <c r="AAC89"/>
      <c r="AAD89"/>
      <c r="AAE89"/>
      <c r="AAF89"/>
      <c r="AAG89"/>
      <c r="AAH89"/>
      <c r="AAI89"/>
      <c r="AAJ89"/>
      <c r="AAK89"/>
      <c r="AAL89"/>
      <c r="AAM89"/>
      <c r="AAN89"/>
      <c r="AAO89"/>
      <c r="AAP89"/>
      <c r="AAQ89"/>
      <c r="AAR89"/>
      <c r="AAS89"/>
      <c r="AAT89"/>
      <c r="AAU89"/>
      <c r="AAV89"/>
      <c r="AAW89"/>
      <c r="AAX89"/>
      <c r="AAY89"/>
      <c r="AAZ89"/>
      <c r="ABA89"/>
      <c r="ABB89"/>
      <c r="ABC89"/>
      <c r="ABD89"/>
      <c r="ABE89"/>
      <c r="ABF89"/>
      <c r="ABG89"/>
      <c r="ABH89"/>
      <c r="ABI89"/>
      <c r="ABJ89"/>
      <c r="ABK89"/>
      <c r="ABL89"/>
      <c r="ABM89"/>
      <c r="ABN89"/>
      <c r="ABO89"/>
      <c r="ABP89"/>
      <c r="ABQ89"/>
      <c r="ABR89"/>
      <c r="ABS89"/>
      <c r="ABT89"/>
      <c r="ABU89"/>
      <c r="ABV89"/>
      <c r="ABW89"/>
      <c r="ABX89"/>
      <c r="ABY89"/>
      <c r="ABZ89"/>
      <c r="ACA89"/>
      <c r="ACB89"/>
      <c r="ACC89"/>
      <c r="ACD89"/>
      <c r="ACE89"/>
      <c r="ACF89"/>
      <c r="ACG89"/>
      <c r="ACH89"/>
      <c r="ACI89"/>
      <c r="ACJ89"/>
      <c r="ACK89"/>
      <c r="ACL89"/>
      <c r="ACM89"/>
      <c r="ACN89"/>
      <c r="ACO89"/>
      <c r="ACP89"/>
      <c r="ACQ89"/>
      <c r="ACR89"/>
      <c r="ACS89"/>
      <c r="ACT89"/>
      <c r="ACU89"/>
      <c r="ACV89"/>
      <c r="ACW89"/>
      <c r="ACX89"/>
      <c r="ACY89"/>
      <c r="ACZ89"/>
      <c r="ADA89"/>
      <c r="ADB89"/>
      <c r="ADC89"/>
      <c r="ADD89"/>
      <c r="ADE89"/>
      <c r="ADF89"/>
      <c r="ADG89"/>
      <c r="ADH89"/>
      <c r="ADI89"/>
      <c r="ADJ89"/>
      <c r="ADK89"/>
      <c r="ADL89"/>
      <c r="ADM89"/>
      <c r="ADN89"/>
      <c r="ADO89"/>
      <c r="ADP89"/>
      <c r="ADQ89"/>
      <c r="ADR89"/>
      <c r="ADS89"/>
      <c r="ADT89"/>
      <c r="ADU89"/>
      <c r="ADV89"/>
      <c r="ADW89"/>
      <c r="ADX89"/>
      <c r="ADY89"/>
      <c r="ADZ89"/>
      <c r="AEA89"/>
      <c r="AEB89"/>
      <c r="AEC89"/>
      <c r="AED89"/>
      <c r="AEE89"/>
      <c r="AEF89"/>
      <c r="AEG89"/>
      <c r="AEH89"/>
      <c r="AEI89"/>
      <c r="AEJ89"/>
      <c r="AEK89"/>
      <c r="AEL89"/>
      <c r="AEM89"/>
      <c r="AEN89"/>
      <c r="AEO89"/>
      <c r="AEP89"/>
      <c r="AEQ89"/>
      <c r="AER89"/>
      <c r="AES89"/>
      <c r="AET89"/>
      <c r="AEU89"/>
      <c r="AEV89"/>
      <c r="AEW89"/>
      <c r="AEX89"/>
      <c r="AEY89"/>
      <c r="AEZ89"/>
      <c r="AFA89"/>
      <c r="AFB89"/>
      <c r="AFC89"/>
      <c r="AFD89"/>
      <c r="AFE89"/>
      <c r="AFF89"/>
      <c r="AFG89"/>
      <c r="AFH89"/>
      <c r="AFI89"/>
      <c r="AFJ89"/>
      <c r="AFK89"/>
      <c r="AFL89"/>
      <c r="AFM89"/>
      <c r="AFN89"/>
      <c r="AFO89"/>
      <c r="AFP89"/>
      <c r="AFQ89"/>
      <c r="AFR89"/>
      <c r="AFS89"/>
      <c r="AFT89"/>
      <c r="AFU89"/>
      <c r="AFV89"/>
      <c r="AFW89"/>
      <c r="AFX89"/>
      <c r="AFY89"/>
      <c r="AFZ89"/>
      <c r="AGA89"/>
      <c r="AGB89"/>
      <c r="AGC89"/>
      <c r="AGD89"/>
      <c r="AGE89"/>
      <c r="AGF89"/>
      <c r="AGG89"/>
      <c r="AGH89"/>
      <c r="AGI89"/>
      <c r="AGJ89"/>
      <c r="AGK89"/>
      <c r="AGL89"/>
      <c r="AGM89"/>
      <c r="AGN89"/>
      <c r="AGO89"/>
      <c r="AGP89"/>
      <c r="AGQ89"/>
      <c r="AGR89"/>
      <c r="AGS89"/>
      <c r="AGT89"/>
      <c r="AGU89"/>
      <c r="AGV89"/>
      <c r="AGW89"/>
      <c r="AGX89"/>
      <c r="AGY89"/>
      <c r="AGZ89"/>
      <c r="AHA89"/>
      <c r="AHB89"/>
      <c r="AHC89"/>
      <c r="AHD89"/>
      <c r="AHE89"/>
      <c r="AHF89"/>
      <c r="AHG89"/>
      <c r="AHH89"/>
      <c r="AHI89"/>
      <c r="AHJ89"/>
      <c r="AHK89"/>
      <c r="AHL89"/>
      <c r="AHM89"/>
      <c r="AHN89"/>
      <c r="AHO89"/>
      <c r="AHP89"/>
      <c r="AHQ89"/>
      <c r="AHR89"/>
      <c r="AHS89"/>
      <c r="AHT89"/>
      <c r="AHU89"/>
      <c r="AHV89"/>
      <c r="AHW89"/>
      <c r="AHX89"/>
      <c r="AHY89"/>
      <c r="AHZ89"/>
      <c r="AIA89"/>
      <c r="AIB89"/>
      <c r="AIC89"/>
      <c r="AID89"/>
      <c r="AIE89"/>
      <c r="AIF89"/>
      <c r="AIG89"/>
      <c r="AIH89"/>
      <c r="AII89"/>
      <c r="AIJ89"/>
      <c r="AIK89"/>
      <c r="AIL89"/>
      <c r="AIM89"/>
      <c r="AIN89"/>
      <c r="AIO89"/>
      <c r="AIP89"/>
      <c r="AIQ89"/>
      <c r="AIR89"/>
      <c r="AIS89"/>
      <c r="AIT89"/>
      <c r="AIU89"/>
      <c r="AIV89"/>
      <c r="AIW89"/>
      <c r="AIX89"/>
      <c r="AIY89"/>
      <c r="AIZ89"/>
      <c r="AJA89"/>
      <c r="AJB89"/>
      <c r="AJC89"/>
      <c r="AJD89"/>
      <c r="AJE89"/>
      <c r="AJF89"/>
      <c r="AJG89"/>
      <c r="AJH89"/>
      <c r="AJI89"/>
      <c r="AJJ89"/>
      <c r="AJK89"/>
      <c r="AJL89"/>
      <c r="AJM89"/>
      <c r="AJN89"/>
      <c r="AJO89"/>
      <c r="AJP89"/>
      <c r="AJQ89"/>
      <c r="AJR89"/>
      <c r="AJS89"/>
      <c r="AJT89"/>
      <c r="AJU89"/>
      <c r="AJV89"/>
      <c r="AJW89"/>
    </row>
    <row r="90" spans="1:959">
      <c r="A90" s="171"/>
      <c r="B90" s="147"/>
      <c r="C90" s="148"/>
      <c r="D90" s="149"/>
      <c r="E90" s="244">
        <v>44477</v>
      </c>
      <c r="F90" s="137"/>
      <c r="G90" s="137"/>
      <c r="H90" s="164"/>
      <c r="I90" s="169">
        <f t="shared" si="8"/>
        <v>0</v>
      </c>
      <c r="J90" s="141" t="str">
        <f t="shared" si="9"/>
        <v/>
      </c>
      <c r="K90" s="173"/>
      <c r="L90" s="180"/>
      <c r="M90" s="176" t="str">
        <f t="shared" si="11"/>
        <v/>
      </c>
      <c r="N90" s="186" t="str">
        <f t="shared" si="10"/>
        <v/>
      </c>
      <c r="O90" s="177" t="str">
        <f t="shared" si="12"/>
        <v/>
      </c>
      <c r="P90" s="182"/>
      <c r="Q90" s="239"/>
      <c r="R90" s="239"/>
      <c r="S90" s="239"/>
      <c r="T90" s="239"/>
      <c r="U90" s="239"/>
      <c r="V90" s="239"/>
      <c r="W90" s="239"/>
      <c r="X90" s="239"/>
      <c r="Y90" s="239"/>
      <c r="Z90" s="239"/>
      <c r="AA90" s="239"/>
      <c r="AB90" s="239"/>
      <c r="AC90" s="239"/>
      <c r="AD90" s="239"/>
      <c r="AE90" s="239"/>
      <c r="AF90" s="239"/>
      <c r="AG90" s="239"/>
      <c r="AH90" s="239"/>
      <c r="AI90" s="239"/>
      <c r="AJ90" s="239"/>
      <c r="AK90" s="239"/>
      <c r="AL90" s="239"/>
      <c r="AM90" s="239"/>
      <c r="AN90" s="239"/>
      <c r="AO90" s="239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  <c r="HH90"/>
      <c r="HI90"/>
      <c r="HJ90"/>
      <c r="HK90"/>
      <c r="HL90"/>
      <c r="HM90"/>
      <c r="HN90"/>
      <c r="HO90"/>
      <c r="HP90"/>
      <c r="HQ90"/>
      <c r="HR90"/>
      <c r="HS90"/>
      <c r="HT90"/>
      <c r="HU90"/>
      <c r="HV90"/>
      <c r="HW90"/>
      <c r="HX90"/>
      <c r="HY90"/>
      <c r="HZ90"/>
      <c r="IA90"/>
      <c r="IB90"/>
      <c r="IC90"/>
      <c r="ID90"/>
      <c r="IE90"/>
      <c r="IF90"/>
      <c r="IG90"/>
      <c r="IH90"/>
      <c r="II90"/>
      <c r="IJ90"/>
      <c r="IK90"/>
      <c r="IL90"/>
      <c r="IM90"/>
      <c r="IN90"/>
      <c r="IO90"/>
      <c r="IP90"/>
      <c r="IQ90"/>
      <c r="IR90"/>
      <c r="IS90"/>
      <c r="IT90"/>
      <c r="IU90"/>
      <c r="IV90"/>
      <c r="IW90"/>
      <c r="IX90"/>
      <c r="IY90"/>
      <c r="IZ90"/>
      <c r="JA90"/>
      <c r="JB90"/>
      <c r="JC90"/>
      <c r="JD90"/>
      <c r="JE90"/>
      <c r="JF90"/>
      <c r="JG90"/>
      <c r="JH90"/>
      <c r="JI90"/>
      <c r="JJ90"/>
      <c r="JK90"/>
      <c r="JL90"/>
      <c r="JM90"/>
      <c r="JN90"/>
      <c r="JO90"/>
      <c r="JP90"/>
      <c r="JQ90"/>
      <c r="JR90"/>
      <c r="JS90"/>
      <c r="JT90"/>
      <c r="JU90"/>
      <c r="JV90"/>
      <c r="JW90"/>
      <c r="JX90"/>
      <c r="JY90"/>
      <c r="JZ90"/>
      <c r="KA90"/>
      <c r="KB90"/>
      <c r="KC90"/>
      <c r="KD90"/>
      <c r="KE90"/>
      <c r="KF90"/>
      <c r="KG90"/>
      <c r="KH90"/>
      <c r="KI90"/>
      <c r="KJ90"/>
      <c r="KK90"/>
      <c r="KL90"/>
      <c r="KM90"/>
      <c r="KN90"/>
      <c r="KO90"/>
      <c r="KP90"/>
      <c r="KQ90"/>
      <c r="KR90"/>
      <c r="KS90"/>
      <c r="KT90"/>
      <c r="KU90"/>
      <c r="KV90"/>
      <c r="KW90"/>
      <c r="KX90"/>
      <c r="KY90"/>
      <c r="KZ90"/>
      <c r="LA90"/>
      <c r="LB90"/>
      <c r="LC90"/>
      <c r="LD90"/>
      <c r="LE90"/>
      <c r="LF90"/>
      <c r="LG90"/>
      <c r="LH90"/>
      <c r="LI90"/>
      <c r="LJ90"/>
      <c r="LK90"/>
      <c r="LL90"/>
      <c r="LM90"/>
      <c r="LN90"/>
      <c r="LO90"/>
      <c r="LP90"/>
      <c r="LQ90"/>
      <c r="LR90"/>
      <c r="LS90"/>
      <c r="LT90"/>
      <c r="LU90"/>
      <c r="LV90"/>
      <c r="LW90"/>
      <c r="LX90"/>
      <c r="LY90"/>
      <c r="LZ90"/>
      <c r="MA90"/>
      <c r="MB90"/>
      <c r="MC90"/>
      <c r="MD90"/>
      <c r="ME90"/>
      <c r="MF90"/>
      <c r="MG90"/>
      <c r="MH90"/>
      <c r="MI90"/>
      <c r="MJ90"/>
      <c r="MK90"/>
      <c r="ML90"/>
      <c r="MM90"/>
      <c r="MN90"/>
      <c r="MO90"/>
      <c r="MP90"/>
      <c r="MQ90"/>
      <c r="MR90"/>
      <c r="MS90"/>
      <c r="MT90"/>
      <c r="MU90"/>
      <c r="MV90"/>
      <c r="MW90"/>
      <c r="MX90"/>
      <c r="MY90"/>
      <c r="MZ90"/>
      <c r="NA90"/>
      <c r="NB90"/>
      <c r="NC90"/>
      <c r="ND90"/>
      <c r="NE90"/>
      <c r="NF90"/>
      <c r="NG90"/>
      <c r="NH90"/>
      <c r="NI90"/>
      <c r="NJ90"/>
      <c r="NK90"/>
      <c r="NL90"/>
      <c r="NM90"/>
      <c r="NN90"/>
      <c r="NO90"/>
      <c r="NP90"/>
      <c r="NQ90"/>
      <c r="NR90"/>
      <c r="NS90"/>
      <c r="NT90"/>
      <c r="NU90"/>
      <c r="NV90"/>
      <c r="NW90"/>
      <c r="NX90"/>
      <c r="NY90"/>
      <c r="NZ90"/>
      <c r="OA90"/>
      <c r="OB90"/>
      <c r="OC90"/>
      <c r="OD90"/>
      <c r="OE90"/>
      <c r="OF90"/>
      <c r="OG90"/>
      <c r="OH90"/>
      <c r="OI90"/>
      <c r="OJ90"/>
      <c r="OK90"/>
      <c r="OL90"/>
      <c r="OM90"/>
      <c r="ON90"/>
      <c r="OO90"/>
      <c r="OP90"/>
      <c r="OQ90"/>
      <c r="OR90"/>
      <c r="OS90"/>
      <c r="OT90"/>
      <c r="OU90"/>
      <c r="OV90"/>
      <c r="OW90"/>
      <c r="OX90"/>
      <c r="OY90"/>
      <c r="OZ90"/>
      <c r="PA90"/>
      <c r="PB90"/>
      <c r="PC90"/>
      <c r="PD90"/>
      <c r="PE90"/>
      <c r="PF90"/>
      <c r="PG90"/>
      <c r="PH90"/>
      <c r="PI90"/>
      <c r="PJ90"/>
      <c r="PK90"/>
      <c r="PL90"/>
      <c r="PM90"/>
      <c r="PN90"/>
      <c r="PO90"/>
      <c r="PP90"/>
      <c r="PQ90"/>
      <c r="PR90"/>
      <c r="PS90"/>
      <c r="PT90"/>
      <c r="PU90"/>
      <c r="PV90"/>
      <c r="PW90"/>
      <c r="PX90"/>
      <c r="PY90"/>
      <c r="PZ90"/>
      <c r="QA90"/>
      <c r="QB90"/>
      <c r="QC90"/>
      <c r="QD90"/>
      <c r="QE90"/>
      <c r="QF90"/>
      <c r="QG90"/>
      <c r="QH90"/>
      <c r="QI90"/>
      <c r="QJ90"/>
      <c r="QK90"/>
      <c r="QL90"/>
      <c r="QM90"/>
      <c r="QN90"/>
      <c r="QO90"/>
      <c r="QP90"/>
      <c r="QQ90"/>
      <c r="QR90"/>
      <c r="QS90"/>
      <c r="QT90"/>
      <c r="QU90"/>
      <c r="QV90"/>
      <c r="QW90"/>
      <c r="QX90"/>
      <c r="QY90"/>
      <c r="QZ90"/>
      <c r="RA90"/>
      <c r="RB90"/>
      <c r="RC90"/>
      <c r="RD90"/>
      <c r="RE90"/>
      <c r="RF90"/>
      <c r="RG90"/>
      <c r="RH90"/>
      <c r="RI90"/>
      <c r="RJ90"/>
      <c r="RK90"/>
      <c r="RL90"/>
      <c r="RM90"/>
      <c r="RN90"/>
      <c r="RO90"/>
      <c r="RP90"/>
      <c r="RQ90"/>
      <c r="RR90"/>
      <c r="RS90"/>
      <c r="RT90"/>
      <c r="RU90"/>
      <c r="RV90"/>
      <c r="RW90"/>
      <c r="RX90"/>
      <c r="RY90"/>
      <c r="RZ90"/>
      <c r="SA90"/>
      <c r="SB90"/>
      <c r="SC90"/>
      <c r="SD90"/>
      <c r="SE90"/>
      <c r="SF90"/>
      <c r="SG90"/>
      <c r="SH90"/>
      <c r="SI90"/>
      <c r="SJ90"/>
      <c r="SK90"/>
      <c r="SL90"/>
      <c r="SM90"/>
      <c r="SN90"/>
      <c r="SO90"/>
      <c r="SP90"/>
      <c r="SQ90"/>
      <c r="SR90"/>
      <c r="SS90"/>
      <c r="ST90"/>
      <c r="SU90"/>
      <c r="SV90"/>
      <c r="SW90"/>
      <c r="SX90"/>
      <c r="SY90"/>
      <c r="SZ90"/>
      <c r="TA90"/>
      <c r="TB90"/>
      <c r="TC90"/>
      <c r="TD90"/>
      <c r="TE90"/>
      <c r="TF90"/>
      <c r="TG90"/>
      <c r="TH90"/>
      <c r="TI90"/>
      <c r="TJ90"/>
      <c r="TK90"/>
      <c r="TL90"/>
      <c r="TM90"/>
      <c r="TN90"/>
      <c r="TO90"/>
      <c r="TP90"/>
      <c r="TQ90"/>
      <c r="TR90"/>
      <c r="TS90"/>
      <c r="TT90"/>
      <c r="TU90"/>
      <c r="TV90"/>
      <c r="TW90"/>
      <c r="TX90"/>
      <c r="TY90"/>
      <c r="TZ90"/>
      <c r="UA90"/>
      <c r="UB90"/>
      <c r="UC90"/>
      <c r="UD90"/>
      <c r="UE90"/>
      <c r="UF90"/>
      <c r="UG90"/>
      <c r="UH90"/>
      <c r="UI90"/>
      <c r="UJ90"/>
      <c r="UK90"/>
      <c r="UL90"/>
      <c r="UM90"/>
      <c r="UN90"/>
      <c r="UO90"/>
      <c r="UP90"/>
      <c r="UQ90"/>
      <c r="UR90"/>
      <c r="US90"/>
      <c r="UT90"/>
      <c r="UU90"/>
      <c r="UV90"/>
      <c r="UW90"/>
      <c r="UX90"/>
      <c r="UY90"/>
      <c r="UZ90"/>
      <c r="VA90"/>
      <c r="VB90"/>
      <c r="VC90"/>
      <c r="VD90"/>
      <c r="VE90"/>
      <c r="VF90"/>
      <c r="VG90"/>
      <c r="VH90"/>
      <c r="VI90"/>
      <c r="VJ90"/>
      <c r="VK90"/>
      <c r="VL90"/>
      <c r="VM90"/>
      <c r="VN90"/>
      <c r="VO90"/>
      <c r="VP90"/>
      <c r="VQ90"/>
      <c r="VR90"/>
      <c r="VS90"/>
      <c r="VT90"/>
      <c r="VU90"/>
      <c r="VV90"/>
      <c r="VW90"/>
      <c r="VX90"/>
      <c r="VY90"/>
      <c r="VZ90"/>
      <c r="WA90"/>
      <c r="WB90"/>
      <c r="WC90"/>
      <c r="WD90"/>
      <c r="WE90"/>
      <c r="WF90"/>
      <c r="WG90"/>
      <c r="WH90"/>
      <c r="WI90"/>
      <c r="WJ90"/>
      <c r="WK90"/>
      <c r="WL90"/>
      <c r="WM90"/>
      <c r="WN90"/>
      <c r="WO90"/>
      <c r="WP90"/>
      <c r="WQ90"/>
      <c r="WR90"/>
      <c r="WS90"/>
      <c r="WT90"/>
      <c r="WU90"/>
      <c r="WV90"/>
      <c r="WW90"/>
      <c r="WX90"/>
      <c r="WY90"/>
      <c r="WZ90"/>
      <c r="XA90"/>
      <c r="XB90"/>
      <c r="XC90"/>
      <c r="XD90"/>
      <c r="XE90"/>
      <c r="XF90"/>
      <c r="XG90"/>
      <c r="XH90"/>
      <c r="XI90"/>
      <c r="XJ90"/>
      <c r="XK90"/>
      <c r="XL90"/>
      <c r="XM90"/>
      <c r="XN90"/>
      <c r="XO90"/>
      <c r="XP90"/>
      <c r="XQ90"/>
      <c r="XR90"/>
      <c r="XS90"/>
      <c r="XT90"/>
      <c r="XU90"/>
      <c r="XV90"/>
      <c r="XW90"/>
      <c r="XX90"/>
      <c r="XY90"/>
      <c r="XZ90"/>
      <c r="YA90"/>
      <c r="YB90"/>
      <c r="YC90"/>
      <c r="YD90"/>
      <c r="YE90"/>
      <c r="YF90"/>
      <c r="YG90"/>
      <c r="YH90"/>
      <c r="YI90"/>
      <c r="YJ90"/>
      <c r="YK90"/>
      <c r="YL90"/>
      <c r="YM90"/>
      <c r="YN90"/>
      <c r="YO90"/>
      <c r="YP90"/>
      <c r="YQ90"/>
      <c r="YR90"/>
      <c r="YS90"/>
      <c r="YT90"/>
      <c r="YU90"/>
      <c r="YV90"/>
      <c r="YW90"/>
      <c r="YX90"/>
      <c r="YY90"/>
      <c r="YZ90"/>
      <c r="ZA90"/>
      <c r="ZB90"/>
      <c r="ZC90"/>
      <c r="ZD90"/>
      <c r="ZE90"/>
      <c r="ZF90"/>
      <c r="ZG90"/>
      <c r="ZH90"/>
      <c r="ZI90"/>
      <c r="ZJ90"/>
      <c r="ZK90"/>
      <c r="ZL90"/>
      <c r="ZM90"/>
      <c r="ZN90"/>
      <c r="ZO90"/>
      <c r="ZP90"/>
      <c r="ZQ90"/>
      <c r="ZR90"/>
      <c r="ZS90"/>
      <c r="ZT90"/>
      <c r="ZU90"/>
      <c r="ZV90"/>
      <c r="ZW90"/>
      <c r="ZX90"/>
      <c r="ZY90"/>
      <c r="ZZ90"/>
      <c r="AAA90"/>
      <c r="AAB90"/>
      <c r="AAC90"/>
      <c r="AAD90"/>
      <c r="AAE90"/>
      <c r="AAF90"/>
      <c r="AAG90"/>
      <c r="AAH90"/>
      <c r="AAI90"/>
      <c r="AAJ90"/>
      <c r="AAK90"/>
      <c r="AAL90"/>
      <c r="AAM90"/>
      <c r="AAN90"/>
      <c r="AAO90"/>
      <c r="AAP90"/>
      <c r="AAQ90"/>
      <c r="AAR90"/>
      <c r="AAS90"/>
      <c r="AAT90"/>
      <c r="AAU90"/>
      <c r="AAV90"/>
      <c r="AAW90"/>
      <c r="AAX90"/>
      <c r="AAY90"/>
      <c r="AAZ90"/>
      <c r="ABA90"/>
      <c r="ABB90"/>
      <c r="ABC90"/>
      <c r="ABD90"/>
      <c r="ABE90"/>
      <c r="ABF90"/>
      <c r="ABG90"/>
      <c r="ABH90"/>
      <c r="ABI90"/>
      <c r="ABJ90"/>
      <c r="ABK90"/>
      <c r="ABL90"/>
      <c r="ABM90"/>
      <c r="ABN90"/>
      <c r="ABO90"/>
      <c r="ABP90"/>
      <c r="ABQ90"/>
      <c r="ABR90"/>
      <c r="ABS90"/>
      <c r="ABT90"/>
      <c r="ABU90"/>
      <c r="ABV90"/>
      <c r="ABW90"/>
      <c r="ABX90"/>
      <c r="ABY90"/>
      <c r="ABZ90"/>
      <c r="ACA90"/>
      <c r="ACB90"/>
      <c r="ACC90"/>
      <c r="ACD90"/>
      <c r="ACE90"/>
      <c r="ACF90"/>
      <c r="ACG90"/>
      <c r="ACH90"/>
      <c r="ACI90"/>
      <c r="ACJ90"/>
      <c r="ACK90"/>
      <c r="ACL90"/>
      <c r="ACM90"/>
      <c r="ACN90"/>
      <c r="ACO90"/>
      <c r="ACP90"/>
      <c r="ACQ90"/>
      <c r="ACR90"/>
      <c r="ACS90"/>
      <c r="ACT90"/>
      <c r="ACU90"/>
      <c r="ACV90"/>
      <c r="ACW90"/>
      <c r="ACX90"/>
      <c r="ACY90"/>
      <c r="ACZ90"/>
      <c r="ADA90"/>
      <c r="ADB90"/>
      <c r="ADC90"/>
      <c r="ADD90"/>
      <c r="ADE90"/>
      <c r="ADF90"/>
      <c r="ADG90"/>
      <c r="ADH90"/>
      <c r="ADI90"/>
      <c r="ADJ90"/>
      <c r="ADK90"/>
      <c r="ADL90"/>
      <c r="ADM90"/>
      <c r="ADN90"/>
      <c r="ADO90"/>
      <c r="ADP90"/>
      <c r="ADQ90"/>
      <c r="ADR90"/>
      <c r="ADS90"/>
      <c r="ADT90"/>
      <c r="ADU90"/>
      <c r="ADV90"/>
      <c r="ADW90"/>
      <c r="ADX90"/>
      <c r="ADY90"/>
      <c r="ADZ90"/>
      <c r="AEA90"/>
      <c r="AEB90"/>
      <c r="AEC90"/>
      <c r="AED90"/>
      <c r="AEE90"/>
      <c r="AEF90"/>
      <c r="AEG90"/>
      <c r="AEH90"/>
      <c r="AEI90"/>
      <c r="AEJ90"/>
      <c r="AEK90"/>
      <c r="AEL90"/>
      <c r="AEM90"/>
      <c r="AEN90"/>
      <c r="AEO90"/>
      <c r="AEP90"/>
      <c r="AEQ90"/>
      <c r="AER90"/>
      <c r="AES90"/>
      <c r="AET90"/>
      <c r="AEU90"/>
      <c r="AEV90"/>
      <c r="AEW90"/>
      <c r="AEX90"/>
      <c r="AEY90"/>
      <c r="AEZ90"/>
      <c r="AFA90"/>
      <c r="AFB90"/>
      <c r="AFC90"/>
      <c r="AFD90"/>
      <c r="AFE90"/>
      <c r="AFF90"/>
      <c r="AFG90"/>
      <c r="AFH90"/>
      <c r="AFI90"/>
      <c r="AFJ90"/>
      <c r="AFK90"/>
      <c r="AFL90"/>
      <c r="AFM90"/>
      <c r="AFN90"/>
      <c r="AFO90"/>
      <c r="AFP90"/>
      <c r="AFQ90"/>
      <c r="AFR90"/>
      <c r="AFS90"/>
      <c r="AFT90"/>
      <c r="AFU90"/>
      <c r="AFV90"/>
      <c r="AFW90"/>
      <c r="AFX90"/>
      <c r="AFY90"/>
      <c r="AFZ90"/>
      <c r="AGA90"/>
      <c r="AGB90"/>
      <c r="AGC90"/>
      <c r="AGD90"/>
      <c r="AGE90"/>
      <c r="AGF90"/>
      <c r="AGG90"/>
      <c r="AGH90"/>
      <c r="AGI90"/>
      <c r="AGJ90"/>
      <c r="AGK90"/>
      <c r="AGL90"/>
      <c r="AGM90"/>
      <c r="AGN90"/>
      <c r="AGO90"/>
      <c r="AGP90"/>
      <c r="AGQ90"/>
      <c r="AGR90"/>
      <c r="AGS90"/>
      <c r="AGT90"/>
      <c r="AGU90"/>
      <c r="AGV90"/>
      <c r="AGW90"/>
      <c r="AGX90"/>
      <c r="AGY90"/>
      <c r="AGZ90"/>
      <c r="AHA90"/>
      <c r="AHB90"/>
      <c r="AHC90"/>
      <c r="AHD90"/>
      <c r="AHE90"/>
      <c r="AHF90"/>
      <c r="AHG90"/>
      <c r="AHH90"/>
      <c r="AHI90"/>
      <c r="AHJ90"/>
      <c r="AHK90"/>
      <c r="AHL90"/>
      <c r="AHM90"/>
      <c r="AHN90"/>
      <c r="AHO90"/>
      <c r="AHP90"/>
      <c r="AHQ90"/>
      <c r="AHR90"/>
      <c r="AHS90"/>
      <c r="AHT90"/>
      <c r="AHU90"/>
      <c r="AHV90"/>
      <c r="AHW90"/>
      <c r="AHX90"/>
      <c r="AHY90"/>
      <c r="AHZ90"/>
      <c r="AIA90"/>
      <c r="AIB90"/>
      <c r="AIC90"/>
      <c r="AID90"/>
      <c r="AIE90"/>
      <c r="AIF90"/>
      <c r="AIG90"/>
      <c r="AIH90"/>
      <c r="AII90"/>
      <c r="AIJ90"/>
      <c r="AIK90"/>
      <c r="AIL90"/>
      <c r="AIM90"/>
      <c r="AIN90"/>
      <c r="AIO90"/>
      <c r="AIP90"/>
      <c r="AIQ90"/>
      <c r="AIR90"/>
      <c r="AIS90"/>
      <c r="AIT90"/>
      <c r="AIU90"/>
      <c r="AIV90"/>
      <c r="AIW90"/>
      <c r="AIX90"/>
      <c r="AIY90"/>
      <c r="AIZ90"/>
      <c r="AJA90"/>
      <c r="AJB90"/>
      <c r="AJC90"/>
      <c r="AJD90"/>
      <c r="AJE90"/>
      <c r="AJF90"/>
      <c r="AJG90"/>
      <c r="AJH90"/>
      <c r="AJI90"/>
      <c r="AJJ90"/>
      <c r="AJK90"/>
      <c r="AJL90"/>
      <c r="AJM90"/>
      <c r="AJN90"/>
      <c r="AJO90"/>
      <c r="AJP90"/>
      <c r="AJQ90"/>
      <c r="AJR90"/>
      <c r="AJS90"/>
      <c r="AJT90"/>
      <c r="AJU90"/>
      <c r="AJV90"/>
      <c r="AJW90"/>
    </row>
    <row r="91" spans="1:959">
      <c r="A91" s="171"/>
      <c r="B91" s="147"/>
      <c r="C91" s="148"/>
      <c r="D91" s="149"/>
      <c r="E91" s="244">
        <v>44202</v>
      </c>
      <c r="F91" s="137"/>
      <c r="G91" s="137"/>
      <c r="H91" s="164"/>
      <c r="I91" s="169">
        <f t="shared" si="8"/>
        <v>0</v>
      </c>
      <c r="J91" s="141" t="str">
        <f t="shared" si="9"/>
        <v/>
      </c>
      <c r="K91" s="173"/>
      <c r="L91" s="180"/>
      <c r="M91" s="176" t="str">
        <f t="shared" si="11"/>
        <v/>
      </c>
      <c r="N91" s="186" t="str">
        <f t="shared" si="10"/>
        <v/>
      </c>
      <c r="O91" s="177" t="str">
        <f t="shared" si="12"/>
        <v/>
      </c>
      <c r="P91" s="182"/>
      <c r="Q91" s="239"/>
      <c r="R91" s="239"/>
      <c r="S91" s="239"/>
      <c r="T91" s="239"/>
      <c r="U91" s="239"/>
      <c r="V91" s="239"/>
      <c r="W91" s="239"/>
      <c r="X91" s="239"/>
      <c r="Y91" s="239"/>
      <c r="Z91" s="239"/>
      <c r="AA91" s="239"/>
      <c r="AB91" s="239"/>
      <c r="AC91" s="239"/>
      <c r="AD91" s="239"/>
      <c r="AE91" s="239"/>
      <c r="AF91" s="239"/>
      <c r="AG91" s="239"/>
      <c r="AH91" s="239"/>
      <c r="AI91" s="239"/>
      <c r="AJ91" s="239"/>
      <c r="AK91" s="239"/>
      <c r="AL91" s="239"/>
      <c r="AM91" s="239"/>
      <c r="AN91" s="239"/>
      <c r="AO91" s="239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  <c r="HH91"/>
      <c r="HI91"/>
      <c r="HJ91"/>
      <c r="HK91"/>
      <c r="HL91"/>
      <c r="HM91"/>
      <c r="HN91"/>
      <c r="HO91"/>
      <c r="HP91"/>
      <c r="HQ91"/>
      <c r="HR91"/>
      <c r="HS91"/>
      <c r="HT91"/>
      <c r="HU91"/>
      <c r="HV91"/>
      <c r="HW91"/>
      <c r="HX91"/>
      <c r="HY91"/>
      <c r="HZ91"/>
      <c r="IA91"/>
      <c r="IB91"/>
      <c r="IC91"/>
      <c r="ID91"/>
      <c r="IE91"/>
      <c r="IF91"/>
      <c r="IG91"/>
      <c r="IH91"/>
      <c r="II91"/>
      <c r="IJ91"/>
      <c r="IK91"/>
      <c r="IL91"/>
      <c r="IM91"/>
      <c r="IN91"/>
      <c r="IO91"/>
      <c r="IP91"/>
      <c r="IQ91"/>
      <c r="IR91"/>
      <c r="IS91"/>
      <c r="IT91"/>
      <c r="IU91"/>
      <c r="IV91"/>
      <c r="IW91"/>
      <c r="IX91"/>
      <c r="IY91"/>
      <c r="IZ91"/>
      <c r="JA91"/>
      <c r="JB91"/>
      <c r="JC91"/>
      <c r="JD91"/>
      <c r="JE91"/>
      <c r="JF91"/>
      <c r="JG91"/>
      <c r="JH91"/>
      <c r="JI91"/>
      <c r="JJ91"/>
      <c r="JK91"/>
      <c r="JL91"/>
      <c r="JM91"/>
      <c r="JN91"/>
      <c r="JO91"/>
      <c r="JP91"/>
      <c r="JQ91"/>
      <c r="JR91"/>
      <c r="JS91"/>
      <c r="JT91"/>
      <c r="JU91"/>
      <c r="JV91"/>
      <c r="JW91"/>
      <c r="JX91"/>
      <c r="JY91"/>
      <c r="JZ91"/>
      <c r="KA91"/>
      <c r="KB91"/>
      <c r="KC91"/>
      <c r="KD91"/>
      <c r="KE91"/>
      <c r="KF91"/>
      <c r="KG91"/>
      <c r="KH91"/>
      <c r="KI91"/>
      <c r="KJ91"/>
      <c r="KK91"/>
      <c r="KL91"/>
      <c r="KM91"/>
      <c r="KN91"/>
      <c r="KO91"/>
      <c r="KP91"/>
      <c r="KQ91"/>
      <c r="KR91"/>
      <c r="KS91"/>
      <c r="KT91"/>
      <c r="KU91"/>
      <c r="KV91"/>
      <c r="KW91"/>
      <c r="KX91"/>
      <c r="KY91"/>
      <c r="KZ91"/>
      <c r="LA91"/>
      <c r="LB91"/>
      <c r="LC91"/>
      <c r="LD91"/>
      <c r="LE91"/>
      <c r="LF91"/>
      <c r="LG91"/>
      <c r="LH91"/>
      <c r="LI91"/>
      <c r="LJ91"/>
      <c r="LK91"/>
      <c r="LL91"/>
      <c r="LM91"/>
      <c r="LN91"/>
      <c r="LO91"/>
      <c r="LP91"/>
      <c r="LQ91"/>
      <c r="LR91"/>
      <c r="LS91"/>
      <c r="LT91"/>
      <c r="LU91"/>
      <c r="LV91"/>
      <c r="LW91"/>
      <c r="LX91"/>
      <c r="LY91"/>
      <c r="LZ91"/>
      <c r="MA91"/>
      <c r="MB91"/>
      <c r="MC91"/>
      <c r="MD91"/>
      <c r="ME91"/>
      <c r="MF91"/>
      <c r="MG91"/>
      <c r="MH91"/>
      <c r="MI91"/>
      <c r="MJ91"/>
      <c r="MK91"/>
      <c r="ML91"/>
      <c r="MM91"/>
      <c r="MN91"/>
      <c r="MO91"/>
      <c r="MP91"/>
      <c r="MQ91"/>
      <c r="MR91"/>
      <c r="MS91"/>
      <c r="MT91"/>
      <c r="MU91"/>
      <c r="MV91"/>
      <c r="MW91"/>
      <c r="MX91"/>
      <c r="MY91"/>
      <c r="MZ91"/>
      <c r="NA91"/>
      <c r="NB91"/>
      <c r="NC91"/>
      <c r="ND91"/>
      <c r="NE91"/>
      <c r="NF91"/>
      <c r="NG91"/>
      <c r="NH91"/>
      <c r="NI91"/>
      <c r="NJ91"/>
      <c r="NK91"/>
      <c r="NL91"/>
      <c r="NM91"/>
      <c r="NN91"/>
      <c r="NO91"/>
      <c r="NP91"/>
      <c r="NQ91"/>
      <c r="NR91"/>
      <c r="NS91"/>
      <c r="NT91"/>
      <c r="NU91"/>
      <c r="NV91"/>
      <c r="NW91"/>
      <c r="NX91"/>
      <c r="NY91"/>
      <c r="NZ91"/>
      <c r="OA91"/>
      <c r="OB91"/>
      <c r="OC91"/>
      <c r="OD91"/>
      <c r="OE91"/>
      <c r="OF91"/>
      <c r="OG91"/>
      <c r="OH91"/>
      <c r="OI91"/>
      <c r="OJ91"/>
      <c r="OK91"/>
      <c r="OL91"/>
      <c r="OM91"/>
      <c r="ON91"/>
      <c r="OO91"/>
      <c r="OP91"/>
      <c r="OQ91"/>
      <c r="OR91"/>
      <c r="OS91"/>
      <c r="OT91"/>
      <c r="OU91"/>
      <c r="OV91"/>
      <c r="OW91"/>
      <c r="OX91"/>
      <c r="OY91"/>
      <c r="OZ91"/>
      <c r="PA91"/>
      <c r="PB91"/>
      <c r="PC91"/>
      <c r="PD91"/>
      <c r="PE91"/>
      <c r="PF91"/>
      <c r="PG91"/>
      <c r="PH91"/>
      <c r="PI91"/>
      <c r="PJ91"/>
      <c r="PK91"/>
      <c r="PL91"/>
      <c r="PM91"/>
      <c r="PN91"/>
      <c r="PO91"/>
      <c r="PP91"/>
      <c r="PQ91"/>
      <c r="PR91"/>
      <c r="PS91"/>
      <c r="PT91"/>
      <c r="PU91"/>
      <c r="PV91"/>
      <c r="PW91"/>
      <c r="PX91"/>
      <c r="PY91"/>
      <c r="PZ91"/>
      <c r="QA91"/>
      <c r="QB91"/>
      <c r="QC91"/>
      <c r="QD91"/>
      <c r="QE91"/>
      <c r="QF91"/>
      <c r="QG91"/>
      <c r="QH91"/>
      <c r="QI91"/>
      <c r="QJ91"/>
      <c r="QK91"/>
      <c r="QL91"/>
      <c r="QM91"/>
      <c r="QN91"/>
      <c r="QO91"/>
      <c r="QP91"/>
      <c r="QQ91"/>
      <c r="QR91"/>
      <c r="QS91"/>
      <c r="QT91"/>
      <c r="QU91"/>
      <c r="QV91"/>
      <c r="QW91"/>
      <c r="QX91"/>
      <c r="QY91"/>
      <c r="QZ91"/>
      <c r="RA91"/>
      <c r="RB91"/>
      <c r="RC91"/>
      <c r="RD91"/>
      <c r="RE91"/>
      <c r="RF91"/>
      <c r="RG91"/>
      <c r="RH91"/>
      <c r="RI91"/>
      <c r="RJ91"/>
      <c r="RK91"/>
      <c r="RL91"/>
      <c r="RM91"/>
      <c r="RN91"/>
      <c r="RO91"/>
      <c r="RP91"/>
      <c r="RQ91"/>
      <c r="RR91"/>
      <c r="RS91"/>
      <c r="RT91"/>
      <c r="RU91"/>
      <c r="RV91"/>
      <c r="RW91"/>
      <c r="RX91"/>
      <c r="RY91"/>
      <c r="RZ91"/>
      <c r="SA91"/>
      <c r="SB91"/>
      <c r="SC91"/>
      <c r="SD91"/>
      <c r="SE91"/>
      <c r="SF91"/>
      <c r="SG91"/>
      <c r="SH91"/>
      <c r="SI91"/>
      <c r="SJ91"/>
      <c r="SK91"/>
      <c r="SL91"/>
      <c r="SM91"/>
      <c r="SN91"/>
      <c r="SO91"/>
      <c r="SP91"/>
      <c r="SQ91"/>
      <c r="SR91"/>
      <c r="SS91"/>
      <c r="ST91"/>
      <c r="SU91"/>
      <c r="SV91"/>
      <c r="SW91"/>
      <c r="SX91"/>
      <c r="SY91"/>
      <c r="SZ91"/>
      <c r="TA91"/>
      <c r="TB91"/>
      <c r="TC91"/>
      <c r="TD91"/>
      <c r="TE91"/>
      <c r="TF91"/>
      <c r="TG91"/>
      <c r="TH91"/>
      <c r="TI91"/>
      <c r="TJ91"/>
      <c r="TK91"/>
      <c r="TL91"/>
      <c r="TM91"/>
      <c r="TN91"/>
      <c r="TO91"/>
      <c r="TP91"/>
      <c r="TQ91"/>
      <c r="TR91"/>
      <c r="TS91"/>
      <c r="TT91"/>
      <c r="TU91"/>
      <c r="TV91"/>
      <c r="TW91"/>
      <c r="TX91"/>
      <c r="TY91"/>
      <c r="TZ91"/>
      <c r="UA91"/>
      <c r="UB91"/>
      <c r="UC91"/>
      <c r="UD91"/>
      <c r="UE91"/>
      <c r="UF91"/>
      <c r="UG91"/>
      <c r="UH91"/>
      <c r="UI91"/>
      <c r="UJ91"/>
      <c r="UK91"/>
      <c r="UL91"/>
      <c r="UM91"/>
      <c r="UN91"/>
      <c r="UO91"/>
      <c r="UP91"/>
      <c r="UQ91"/>
      <c r="UR91"/>
      <c r="US91"/>
      <c r="UT91"/>
      <c r="UU91"/>
      <c r="UV91"/>
      <c r="UW91"/>
      <c r="UX91"/>
      <c r="UY91"/>
      <c r="UZ91"/>
      <c r="VA91"/>
      <c r="VB91"/>
      <c r="VC91"/>
      <c r="VD91"/>
      <c r="VE91"/>
      <c r="VF91"/>
      <c r="VG91"/>
      <c r="VH91"/>
      <c r="VI91"/>
      <c r="VJ91"/>
      <c r="VK91"/>
      <c r="VL91"/>
      <c r="VM91"/>
      <c r="VN91"/>
      <c r="VO91"/>
      <c r="VP91"/>
      <c r="VQ91"/>
      <c r="VR91"/>
      <c r="VS91"/>
      <c r="VT91"/>
      <c r="VU91"/>
      <c r="VV91"/>
      <c r="VW91"/>
      <c r="VX91"/>
      <c r="VY91"/>
      <c r="VZ91"/>
      <c r="WA91"/>
      <c r="WB91"/>
      <c r="WC91"/>
      <c r="WD91"/>
      <c r="WE91"/>
      <c r="WF91"/>
      <c r="WG91"/>
      <c r="WH91"/>
      <c r="WI91"/>
      <c r="WJ91"/>
      <c r="WK91"/>
      <c r="WL91"/>
      <c r="WM91"/>
      <c r="WN91"/>
      <c r="WO91"/>
      <c r="WP91"/>
      <c r="WQ91"/>
      <c r="WR91"/>
      <c r="WS91"/>
      <c r="WT91"/>
      <c r="WU91"/>
      <c r="WV91"/>
      <c r="WW91"/>
      <c r="WX91"/>
      <c r="WY91"/>
      <c r="WZ91"/>
      <c r="XA91"/>
      <c r="XB91"/>
      <c r="XC91"/>
      <c r="XD91"/>
      <c r="XE91"/>
      <c r="XF91"/>
      <c r="XG91"/>
      <c r="XH91"/>
      <c r="XI91"/>
      <c r="XJ91"/>
      <c r="XK91"/>
      <c r="XL91"/>
      <c r="XM91"/>
      <c r="XN91"/>
      <c r="XO91"/>
      <c r="XP91"/>
      <c r="XQ91"/>
      <c r="XR91"/>
      <c r="XS91"/>
      <c r="XT91"/>
      <c r="XU91"/>
      <c r="XV91"/>
      <c r="XW91"/>
      <c r="XX91"/>
      <c r="XY91"/>
      <c r="XZ91"/>
      <c r="YA91"/>
      <c r="YB91"/>
      <c r="YC91"/>
      <c r="YD91"/>
      <c r="YE91"/>
      <c r="YF91"/>
      <c r="YG91"/>
      <c r="YH91"/>
      <c r="YI91"/>
      <c r="YJ91"/>
      <c r="YK91"/>
      <c r="YL91"/>
      <c r="YM91"/>
      <c r="YN91"/>
      <c r="YO91"/>
      <c r="YP91"/>
      <c r="YQ91"/>
      <c r="YR91"/>
      <c r="YS91"/>
      <c r="YT91"/>
      <c r="YU91"/>
      <c r="YV91"/>
      <c r="YW91"/>
      <c r="YX91"/>
      <c r="YY91"/>
      <c r="YZ91"/>
      <c r="ZA91"/>
      <c r="ZB91"/>
      <c r="ZC91"/>
      <c r="ZD91"/>
      <c r="ZE91"/>
      <c r="ZF91"/>
      <c r="ZG91"/>
      <c r="ZH91"/>
      <c r="ZI91"/>
      <c r="ZJ91"/>
      <c r="ZK91"/>
      <c r="ZL91"/>
      <c r="ZM91"/>
      <c r="ZN91"/>
      <c r="ZO91"/>
      <c r="ZP91"/>
      <c r="ZQ91"/>
      <c r="ZR91"/>
      <c r="ZS91"/>
      <c r="ZT91"/>
      <c r="ZU91"/>
      <c r="ZV91"/>
      <c r="ZW91"/>
      <c r="ZX91"/>
      <c r="ZY91"/>
      <c r="ZZ91"/>
      <c r="AAA91"/>
      <c r="AAB91"/>
      <c r="AAC91"/>
      <c r="AAD91"/>
      <c r="AAE91"/>
      <c r="AAF91"/>
      <c r="AAG91"/>
      <c r="AAH91"/>
      <c r="AAI91"/>
      <c r="AAJ91"/>
      <c r="AAK91"/>
      <c r="AAL91"/>
      <c r="AAM91"/>
      <c r="AAN91"/>
      <c r="AAO91"/>
      <c r="AAP91"/>
      <c r="AAQ91"/>
      <c r="AAR91"/>
      <c r="AAS91"/>
      <c r="AAT91"/>
      <c r="AAU91"/>
      <c r="AAV91"/>
      <c r="AAW91"/>
      <c r="AAX91"/>
      <c r="AAY91"/>
      <c r="AAZ91"/>
      <c r="ABA91"/>
      <c r="ABB91"/>
      <c r="ABC91"/>
      <c r="ABD91"/>
      <c r="ABE91"/>
      <c r="ABF91"/>
      <c r="ABG91"/>
      <c r="ABH91"/>
      <c r="ABI91"/>
      <c r="ABJ91"/>
      <c r="ABK91"/>
      <c r="ABL91"/>
      <c r="ABM91"/>
      <c r="ABN91"/>
      <c r="ABO91"/>
      <c r="ABP91"/>
      <c r="ABQ91"/>
      <c r="ABR91"/>
      <c r="ABS91"/>
      <c r="ABT91"/>
      <c r="ABU91"/>
      <c r="ABV91"/>
      <c r="ABW91"/>
      <c r="ABX91"/>
      <c r="ABY91"/>
      <c r="ABZ91"/>
      <c r="ACA91"/>
      <c r="ACB91"/>
      <c r="ACC91"/>
      <c r="ACD91"/>
      <c r="ACE91"/>
      <c r="ACF91"/>
      <c r="ACG91"/>
      <c r="ACH91"/>
      <c r="ACI91"/>
      <c r="ACJ91"/>
      <c r="ACK91"/>
      <c r="ACL91"/>
      <c r="ACM91"/>
      <c r="ACN91"/>
      <c r="ACO91"/>
      <c r="ACP91"/>
      <c r="ACQ91"/>
      <c r="ACR91"/>
      <c r="ACS91"/>
      <c r="ACT91"/>
      <c r="ACU91"/>
      <c r="ACV91"/>
      <c r="ACW91"/>
      <c r="ACX91"/>
      <c r="ACY91"/>
      <c r="ACZ91"/>
      <c r="ADA91"/>
      <c r="ADB91"/>
      <c r="ADC91"/>
      <c r="ADD91"/>
      <c r="ADE91"/>
      <c r="ADF91"/>
      <c r="ADG91"/>
      <c r="ADH91"/>
      <c r="ADI91"/>
      <c r="ADJ91"/>
      <c r="ADK91"/>
      <c r="ADL91"/>
      <c r="ADM91"/>
      <c r="ADN91"/>
      <c r="ADO91"/>
      <c r="ADP91"/>
      <c r="ADQ91"/>
      <c r="ADR91"/>
      <c r="ADS91"/>
      <c r="ADT91"/>
      <c r="ADU91"/>
      <c r="ADV91"/>
      <c r="ADW91"/>
      <c r="ADX91"/>
      <c r="ADY91"/>
      <c r="ADZ91"/>
      <c r="AEA91"/>
      <c r="AEB91"/>
      <c r="AEC91"/>
      <c r="AED91"/>
      <c r="AEE91"/>
      <c r="AEF91"/>
      <c r="AEG91"/>
      <c r="AEH91"/>
      <c r="AEI91"/>
      <c r="AEJ91"/>
      <c r="AEK91"/>
      <c r="AEL91"/>
      <c r="AEM91"/>
      <c r="AEN91"/>
      <c r="AEO91"/>
      <c r="AEP91"/>
      <c r="AEQ91"/>
      <c r="AER91"/>
      <c r="AES91"/>
      <c r="AET91"/>
      <c r="AEU91"/>
      <c r="AEV91"/>
      <c r="AEW91"/>
      <c r="AEX91"/>
      <c r="AEY91"/>
      <c r="AEZ91"/>
      <c r="AFA91"/>
      <c r="AFB91"/>
      <c r="AFC91"/>
      <c r="AFD91"/>
      <c r="AFE91"/>
      <c r="AFF91"/>
      <c r="AFG91"/>
      <c r="AFH91"/>
      <c r="AFI91"/>
      <c r="AFJ91"/>
      <c r="AFK91"/>
      <c r="AFL91"/>
      <c r="AFM91"/>
      <c r="AFN91"/>
      <c r="AFO91"/>
      <c r="AFP91"/>
      <c r="AFQ91"/>
      <c r="AFR91"/>
      <c r="AFS91"/>
      <c r="AFT91"/>
      <c r="AFU91"/>
      <c r="AFV91"/>
      <c r="AFW91"/>
      <c r="AFX91"/>
      <c r="AFY91"/>
      <c r="AFZ91"/>
      <c r="AGA91"/>
      <c r="AGB91"/>
      <c r="AGC91"/>
      <c r="AGD91"/>
      <c r="AGE91"/>
      <c r="AGF91"/>
      <c r="AGG91"/>
      <c r="AGH91"/>
      <c r="AGI91"/>
      <c r="AGJ91"/>
      <c r="AGK91"/>
      <c r="AGL91"/>
      <c r="AGM91"/>
      <c r="AGN91"/>
      <c r="AGO91"/>
      <c r="AGP91"/>
      <c r="AGQ91"/>
      <c r="AGR91"/>
      <c r="AGS91"/>
      <c r="AGT91"/>
      <c r="AGU91"/>
      <c r="AGV91"/>
      <c r="AGW91"/>
      <c r="AGX91"/>
      <c r="AGY91"/>
      <c r="AGZ91"/>
      <c r="AHA91"/>
      <c r="AHB91"/>
      <c r="AHC91"/>
      <c r="AHD91"/>
      <c r="AHE91"/>
      <c r="AHF91"/>
      <c r="AHG91"/>
      <c r="AHH91"/>
      <c r="AHI91"/>
      <c r="AHJ91"/>
      <c r="AHK91"/>
      <c r="AHL91"/>
      <c r="AHM91"/>
      <c r="AHN91"/>
      <c r="AHO91"/>
      <c r="AHP91"/>
      <c r="AHQ91"/>
      <c r="AHR91"/>
      <c r="AHS91"/>
      <c r="AHT91"/>
      <c r="AHU91"/>
      <c r="AHV91"/>
      <c r="AHW91"/>
      <c r="AHX91"/>
      <c r="AHY91"/>
      <c r="AHZ91"/>
      <c r="AIA91"/>
      <c r="AIB91"/>
      <c r="AIC91"/>
      <c r="AID91"/>
      <c r="AIE91"/>
      <c r="AIF91"/>
      <c r="AIG91"/>
      <c r="AIH91"/>
      <c r="AII91"/>
      <c r="AIJ91"/>
      <c r="AIK91"/>
      <c r="AIL91"/>
      <c r="AIM91"/>
      <c r="AIN91"/>
      <c r="AIO91"/>
      <c r="AIP91"/>
      <c r="AIQ91"/>
      <c r="AIR91"/>
      <c r="AIS91"/>
      <c r="AIT91"/>
      <c r="AIU91"/>
      <c r="AIV91"/>
      <c r="AIW91"/>
      <c r="AIX91"/>
      <c r="AIY91"/>
      <c r="AIZ91"/>
      <c r="AJA91"/>
      <c r="AJB91"/>
      <c r="AJC91"/>
      <c r="AJD91"/>
      <c r="AJE91"/>
      <c r="AJF91"/>
      <c r="AJG91"/>
      <c r="AJH91"/>
      <c r="AJI91"/>
      <c r="AJJ91"/>
      <c r="AJK91"/>
      <c r="AJL91"/>
      <c r="AJM91"/>
      <c r="AJN91"/>
      <c r="AJO91"/>
      <c r="AJP91"/>
      <c r="AJQ91"/>
      <c r="AJR91"/>
      <c r="AJS91"/>
      <c r="AJT91"/>
      <c r="AJU91"/>
      <c r="AJV91"/>
      <c r="AJW91"/>
    </row>
    <row r="92" spans="1:959">
      <c r="A92" s="171"/>
      <c r="B92" s="147"/>
      <c r="C92" s="148"/>
      <c r="D92" s="149"/>
      <c r="E92" s="244">
        <v>44299</v>
      </c>
      <c r="F92" s="137"/>
      <c r="G92" s="137"/>
      <c r="H92" s="164"/>
      <c r="I92" s="169">
        <f t="shared" si="8"/>
        <v>0</v>
      </c>
      <c r="J92" s="141" t="str">
        <f t="shared" si="9"/>
        <v/>
      </c>
      <c r="K92" s="173"/>
      <c r="L92" s="180"/>
      <c r="M92" s="176" t="str">
        <f t="shared" si="11"/>
        <v/>
      </c>
      <c r="N92" s="186" t="str">
        <f t="shared" si="10"/>
        <v/>
      </c>
      <c r="O92" s="177" t="str">
        <f t="shared" si="12"/>
        <v/>
      </c>
      <c r="P92" s="182"/>
      <c r="Q92" s="239"/>
      <c r="R92" s="239"/>
      <c r="S92" s="239"/>
      <c r="T92" s="239"/>
      <c r="U92" s="239"/>
      <c r="V92" s="239"/>
      <c r="W92" s="239"/>
      <c r="X92" s="239"/>
      <c r="Y92" s="239"/>
      <c r="Z92" s="239"/>
      <c r="AA92" s="239"/>
      <c r="AB92" s="239"/>
      <c r="AC92" s="239"/>
      <c r="AD92" s="239"/>
      <c r="AE92" s="239"/>
      <c r="AF92" s="239"/>
      <c r="AG92" s="239"/>
      <c r="AH92" s="239"/>
      <c r="AI92" s="239"/>
      <c r="AJ92" s="239"/>
      <c r="AK92" s="239"/>
      <c r="AL92" s="239"/>
      <c r="AM92" s="239"/>
      <c r="AN92" s="239"/>
      <c r="AO92" s="239"/>
    </row>
    <row r="93" spans="1:959">
      <c r="A93" s="171"/>
      <c r="B93" s="147"/>
      <c r="C93" s="148"/>
      <c r="D93" s="149"/>
      <c r="E93" s="244">
        <v>44175</v>
      </c>
      <c r="F93" s="137"/>
      <c r="G93" s="137"/>
      <c r="H93" s="164"/>
      <c r="I93" s="169">
        <f t="shared" si="8"/>
        <v>0</v>
      </c>
      <c r="J93" s="141" t="str">
        <f t="shared" si="9"/>
        <v/>
      </c>
      <c r="K93" s="173"/>
      <c r="L93" s="180"/>
      <c r="M93" s="176" t="str">
        <f t="shared" si="11"/>
        <v/>
      </c>
      <c r="N93" s="186" t="str">
        <f t="shared" si="10"/>
        <v/>
      </c>
      <c r="O93" s="177" t="str">
        <f t="shared" si="12"/>
        <v/>
      </c>
      <c r="P93" s="182"/>
      <c r="Q93" s="239"/>
      <c r="R93" s="239"/>
      <c r="S93" s="239"/>
      <c r="T93" s="239"/>
      <c r="U93" s="239"/>
      <c r="V93" s="239"/>
      <c r="W93" s="239"/>
      <c r="X93" s="239"/>
      <c r="Y93" s="239"/>
      <c r="Z93" s="239"/>
      <c r="AA93" s="239"/>
      <c r="AB93" s="239"/>
      <c r="AC93" s="239"/>
      <c r="AD93" s="239"/>
      <c r="AE93" s="239"/>
      <c r="AF93" s="239"/>
      <c r="AG93" s="239"/>
      <c r="AH93" s="239"/>
      <c r="AI93" s="239"/>
      <c r="AJ93" s="239"/>
      <c r="AK93" s="239"/>
      <c r="AL93" s="239"/>
      <c r="AM93" s="239"/>
      <c r="AN93" s="239"/>
      <c r="AO93" s="239"/>
    </row>
    <row r="94" spans="1:959">
      <c r="A94" s="171"/>
      <c r="B94" s="147"/>
      <c r="C94" s="148"/>
      <c r="D94" s="149"/>
      <c r="E94" s="244">
        <v>44184</v>
      </c>
      <c r="F94" s="137"/>
      <c r="G94" s="137"/>
      <c r="H94" s="164"/>
      <c r="I94" s="169">
        <f t="shared" si="8"/>
        <v>0</v>
      </c>
      <c r="J94" s="141" t="str">
        <f t="shared" si="9"/>
        <v/>
      </c>
      <c r="K94" s="173"/>
      <c r="L94" s="180"/>
      <c r="M94" s="176" t="str">
        <f t="shared" si="11"/>
        <v/>
      </c>
      <c r="N94" s="186" t="str">
        <f t="shared" si="10"/>
        <v/>
      </c>
      <c r="O94" s="177" t="str">
        <f t="shared" si="12"/>
        <v/>
      </c>
      <c r="P94" s="182"/>
      <c r="Q94" s="239"/>
      <c r="R94" s="239"/>
      <c r="S94" s="239"/>
      <c r="T94" s="239"/>
      <c r="U94" s="239"/>
      <c r="V94" s="239"/>
      <c r="W94" s="239"/>
      <c r="X94" s="239"/>
      <c r="Y94" s="239"/>
      <c r="Z94" s="239"/>
      <c r="AA94" s="239"/>
      <c r="AB94" s="239"/>
      <c r="AC94" s="239"/>
      <c r="AD94" s="239"/>
      <c r="AE94" s="239"/>
      <c r="AF94" s="239"/>
      <c r="AG94" s="239"/>
      <c r="AH94" s="239"/>
      <c r="AI94" s="239"/>
      <c r="AJ94" s="239"/>
      <c r="AK94" s="239"/>
      <c r="AL94" s="239"/>
      <c r="AM94" s="239"/>
      <c r="AN94" s="239"/>
      <c r="AO94" s="239"/>
    </row>
    <row r="95" spans="1:959">
      <c r="A95" s="171"/>
      <c r="B95" s="147"/>
      <c r="C95" s="148"/>
      <c r="D95" s="149"/>
      <c r="E95" s="150"/>
      <c r="F95" s="137"/>
      <c r="G95" s="137"/>
      <c r="H95" s="164"/>
      <c r="I95" s="169">
        <f t="shared" si="8"/>
        <v>0</v>
      </c>
      <c r="J95" s="141" t="str">
        <f t="shared" si="9"/>
        <v/>
      </c>
      <c r="K95" s="173"/>
      <c r="L95" s="180"/>
      <c r="M95" s="176" t="str">
        <f t="shared" si="11"/>
        <v/>
      </c>
      <c r="N95" s="186" t="str">
        <f t="shared" si="10"/>
        <v/>
      </c>
      <c r="O95" s="177" t="str">
        <f t="shared" si="12"/>
        <v/>
      </c>
      <c r="P95" s="182"/>
      <c r="Q95" s="239"/>
      <c r="R95" s="239"/>
      <c r="S95" s="239"/>
      <c r="T95" s="239"/>
      <c r="U95" s="239"/>
      <c r="V95" s="239"/>
      <c r="W95" s="239"/>
      <c r="X95" s="239"/>
      <c r="Y95" s="239"/>
      <c r="Z95" s="239"/>
      <c r="AA95" s="239"/>
      <c r="AB95" s="239"/>
      <c r="AC95" s="239"/>
      <c r="AD95" s="239"/>
      <c r="AE95" s="239"/>
      <c r="AF95" s="239"/>
      <c r="AG95" s="239"/>
      <c r="AH95" s="239"/>
      <c r="AI95" s="239"/>
      <c r="AJ95" s="239"/>
      <c r="AK95" s="239"/>
      <c r="AL95" s="239"/>
      <c r="AM95" s="239"/>
      <c r="AN95" s="239"/>
      <c r="AO95" s="239"/>
    </row>
    <row r="96" spans="1:959">
      <c r="A96" s="171"/>
      <c r="B96" s="147"/>
      <c r="C96" s="148"/>
      <c r="D96" s="149"/>
      <c r="E96" s="150"/>
      <c r="F96" s="137"/>
      <c r="G96" s="137"/>
      <c r="H96" s="164"/>
      <c r="I96" s="169">
        <f t="shared" si="8"/>
        <v>0</v>
      </c>
      <c r="J96" s="141" t="str">
        <f t="shared" si="9"/>
        <v/>
      </c>
      <c r="K96" s="173"/>
      <c r="L96" s="180"/>
      <c r="M96" s="176" t="str">
        <f t="shared" si="11"/>
        <v/>
      </c>
      <c r="N96" s="186" t="str">
        <f t="shared" si="10"/>
        <v/>
      </c>
      <c r="O96" s="177" t="str">
        <f t="shared" si="12"/>
        <v/>
      </c>
      <c r="P96" s="182"/>
      <c r="Q96" s="239"/>
      <c r="R96" s="239"/>
      <c r="S96" s="239"/>
      <c r="T96" s="239"/>
      <c r="U96" s="239"/>
      <c r="V96" s="239"/>
      <c r="W96" s="239"/>
      <c r="X96" s="239"/>
      <c r="Y96" s="239"/>
      <c r="Z96" s="239"/>
      <c r="AA96" s="239"/>
      <c r="AB96" s="239"/>
      <c r="AC96" s="239"/>
      <c r="AD96" s="239"/>
      <c r="AE96" s="239"/>
      <c r="AF96" s="239"/>
      <c r="AG96" s="239"/>
      <c r="AH96" s="239"/>
      <c r="AI96" s="239"/>
      <c r="AJ96" s="239"/>
      <c r="AK96" s="239"/>
      <c r="AL96" s="239"/>
      <c r="AM96" s="239"/>
      <c r="AN96" s="239"/>
      <c r="AO96" s="239"/>
    </row>
    <row r="97" spans="1:41">
      <c r="A97" s="171"/>
      <c r="B97" s="147"/>
      <c r="C97" s="148"/>
      <c r="D97" s="149"/>
      <c r="E97" s="150"/>
      <c r="F97" s="137"/>
      <c r="G97" s="137"/>
      <c r="H97" s="164"/>
      <c r="I97" s="169">
        <f t="shared" si="8"/>
        <v>0</v>
      </c>
      <c r="J97" s="141" t="str">
        <f t="shared" si="9"/>
        <v/>
      </c>
      <c r="K97" s="173"/>
      <c r="L97" s="180"/>
      <c r="M97" s="176" t="str">
        <f t="shared" si="11"/>
        <v/>
      </c>
      <c r="N97" s="186" t="str">
        <f t="shared" si="10"/>
        <v/>
      </c>
      <c r="O97" s="177" t="str">
        <f t="shared" si="12"/>
        <v/>
      </c>
      <c r="P97" s="182"/>
      <c r="Q97" s="239"/>
      <c r="R97" s="239"/>
      <c r="S97" s="239"/>
      <c r="T97" s="239"/>
      <c r="U97" s="239"/>
      <c r="V97" s="239"/>
      <c r="W97" s="239"/>
      <c r="X97" s="239"/>
      <c r="Y97" s="239"/>
      <c r="Z97" s="239"/>
      <c r="AA97" s="239"/>
      <c r="AB97" s="239"/>
      <c r="AC97" s="239"/>
      <c r="AD97" s="239"/>
      <c r="AE97" s="239"/>
      <c r="AF97" s="239"/>
      <c r="AG97" s="239"/>
      <c r="AH97" s="239"/>
      <c r="AI97" s="239"/>
      <c r="AJ97" s="239"/>
      <c r="AK97" s="239"/>
      <c r="AL97" s="239"/>
      <c r="AM97" s="239"/>
      <c r="AN97" s="239"/>
      <c r="AO97" s="239"/>
    </row>
    <row r="98" spans="1:41">
      <c r="A98" s="171"/>
      <c r="B98" s="147"/>
      <c r="C98" s="148"/>
      <c r="D98" s="149"/>
      <c r="E98" s="150"/>
      <c r="F98" s="137"/>
      <c r="G98" s="137"/>
      <c r="H98" s="164"/>
      <c r="I98" s="169">
        <f t="shared" si="8"/>
        <v>0</v>
      </c>
      <c r="J98" s="141" t="str">
        <f t="shared" si="9"/>
        <v/>
      </c>
      <c r="K98" s="173"/>
      <c r="L98" s="180"/>
      <c r="M98" s="176" t="str">
        <f t="shared" si="11"/>
        <v/>
      </c>
      <c r="N98" s="186" t="str">
        <f t="shared" si="10"/>
        <v/>
      </c>
      <c r="O98" s="177" t="str">
        <f t="shared" si="12"/>
        <v/>
      </c>
      <c r="P98" s="182"/>
      <c r="Q98" s="239"/>
      <c r="R98" s="239"/>
      <c r="S98" s="239"/>
      <c r="T98" s="239"/>
      <c r="U98" s="239"/>
      <c r="V98" s="239"/>
      <c r="W98" s="239"/>
      <c r="X98" s="239"/>
      <c r="Y98" s="239"/>
      <c r="Z98" s="239"/>
      <c r="AA98" s="239"/>
      <c r="AB98" s="239"/>
      <c r="AC98" s="239"/>
      <c r="AD98" s="239"/>
      <c r="AE98" s="239"/>
      <c r="AF98" s="239"/>
      <c r="AG98" s="239"/>
      <c r="AH98" s="239"/>
      <c r="AI98" s="239"/>
      <c r="AJ98" s="239"/>
      <c r="AK98" s="239"/>
      <c r="AL98" s="239"/>
      <c r="AM98" s="239"/>
      <c r="AN98" s="239"/>
      <c r="AO98" s="239"/>
    </row>
    <row r="99" spans="1:41">
      <c r="A99" s="171"/>
      <c r="B99" s="147"/>
      <c r="C99" s="148"/>
      <c r="D99" s="149"/>
      <c r="E99" s="150"/>
      <c r="F99" s="137"/>
      <c r="G99" s="137"/>
      <c r="H99" s="164"/>
      <c r="I99" s="169">
        <f t="shared" si="8"/>
        <v>0</v>
      </c>
      <c r="J99" s="141" t="str">
        <f t="shared" si="9"/>
        <v/>
      </c>
      <c r="K99" s="173"/>
      <c r="L99" s="180"/>
      <c r="M99" s="176" t="str">
        <f t="shared" si="11"/>
        <v/>
      </c>
      <c r="N99" s="186" t="str">
        <f t="shared" si="10"/>
        <v/>
      </c>
      <c r="O99" s="177" t="str">
        <f t="shared" si="12"/>
        <v/>
      </c>
      <c r="P99" s="182"/>
      <c r="Q99" s="239"/>
      <c r="R99" s="239"/>
      <c r="S99" s="239"/>
      <c r="T99" s="239"/>
      <c r="U99" s="239"/>
      <c r="V99" s="239"/>
      <c r="W99" s="239"/>
      <c r="X99" s="239"/>
      <c r="Y99" s="239"/>
      <c r="Z99" s="239"/>
      <c r="AA99" s="239"/>
      <c r="AB99" s="239"/>
      <c r="AC99" s="239"/>
      <c r="AD99" s="239"/>
      <c r="AE99" s="239"/>
      <c r="AF99" s="239"/>
      <c r="AG99" s="239"/>
      <c r="AH99" s="239"/>
      <c r="AI99" s="239"/>
      <c r="AJ99" s="239"/>
      <c r="AK99" s="239"/>
      <c r="AL99" s="239"/>
      <c r="AM99" s="239"/>
      <c r="AN99" s="239"/>
      <c r="AO99" s="239"/>
    </row>
    <row r="100" spans="1:41">
      <c r="A100" s="171"/>
      <c r="B100" s="147"/>
      <c r="C100" s="148"/>
      <c r="D100" s="149"/>
      <c r="E100" s="150"/>
      <c r="F100" s="137"/>
      <c r="G100" s="137"/>
      <c r="H100" s="164"/>
      <c r="I100" s="169">
        <f t="shared" si="8"/>
        <v>0</v>
      </c>
      <c r="J100" s="141" t="str">
        <f t="shared" si="9"/>
        <v/>
      </c>
      <c r="K100" s="173"/>
      <c r="L100" s="180"/>
      <c r="M100" s="176" t="str">
        <f t="shared" si="11"/>
        <v/>
      </c>
      <c r="N100" s="186" t="str">
        <f t="shared" si="10"/>
        <v/>
      </c>
      <c r="O100" s="177" t="str">
        <f t="shared" si="12"/>
        <v/>
      </c>
      <c r="P100" s="182"/>
      <c r="Q100" s="239"/>
      <c r="R100" s="239"/>
      <c r="S100" s="239"/>
      <c r="T100" s="239"/>
      <c r="U100" s="239"/>
      <c r="V100" s="239"/>
      <c r="W100" s="239"/>
      <c r="X100" s="239"/>
      <c r="Y100" s="239"/>
      <c r="Z100" s="239"/>
      <c r="AA100" s="239"/>
      <c r="AB100" s="239"/>
      <c r="AC100" s="239"/>
      <c r="AD100" s="239"/>
      <c r="AE100" s="239"/>
      <c r="AF100" s="239"/>
      <c r="AG100" s="239"/>
      <c r="AH100" s="239"/>
      <c r="AI100" s="239"/>
      <c r="AJ100" s="239"/>
      <c r="AK100" s="239"/>
      <c r="AL100" s="239"/>
      <c r="AM100" s="239"/>
      <c r="AN100" s="239"/>
      <c r="AO100" s="239"/>
    </row>
    <row r="101" spans="1:41">
      <c r="A101" s="171"/>
      <c r="B101" s="147"/>
      <c r="C101" s="148"/>
      <c r="D101" s="149"/>
      <c r="E101" s="150"/>
      <c r="F101" s="137"/>
      <c r="G101" s="137"/>
      <c r="H101" s="164"/>
      <c r="I101" s="169">
        <f t="shared" si="8"/>
        <v>0</v>
      </c>
      <c r="J101" s="141" t="str">
        <f t="shared" si="9"/>
        <v/>
      </c>
      <c r="K101" s="173"/>
      <c r="L101" s="180"/>
      <c r="M101" s="176" t="str">
        <f t="shared" si="11"/>
        <v/>
      </c>
      <c r="N101" s="186" t="str">
        <f t="shared" si="10"/>
        <v/>
      </c>
      <c r="O101" s="177" t="str">
        <f t="shared" si="12"/>
        <v/>
      </c>
      <c r="P101" s="182"/>
      <c r="Q101" s="239"/>
      <c r="R101" s="239"/>
      <c r="S101" s="239"/>
      <c r="T101" s="239"/>
      <c r="U101" s="239"/>
      <c r="V101" s="239"/>
      <c r="W101" s="239"/>
      <c r="X101" s="239"/>
      <c r="Y101" s="239"/>
      <c r="Z101" s="239"/>
      <c r="AA101" s="239"/>
      <c r="AB101" s="239"/>
      <c r="AC101" s="239"/>
      <c r="AD101" s="239"/>
      <c r="AE101" s="239"/>
      <c r="AF101" s="239"/>
      <c r="AG101" s="239"/>
      <c r="AH101" s="239"/>
      <c r="AI101" s="239"/>
      <c r="AJ101" s="239"/>
      <c r="AK101" s="239"/>
      <c r="AL101" s="239"/>
      <c r="AM101" s="239"/>
      <c r="AN101" s="239"/>
      <c r="AO101" s="239"/>
    </row>
    <row r="102" spans="1:41">
      <c r="A102" s="171"/>
      <c r="B102" s="147"/>
      <c r="C102" s="148"/>
      <c r="D102" s="149"/>
      <c r="E102" s="150"/>
      <c r="F102" s="137"/>
      <c r="G102" s="137"/>
      <c r="H102" s="164"/>
      <c r="I102" s="169">
        <f t="shared" si="8"/>
        <v>0</v>
      </c>
      <c r="J102" s="141" t="str">
        <f t="shared" si="9"/>
        <v/>
      </c>
      <c r="K102" s="173"/>
      <c r="L102" s="180"/>
      <c r="M102" s="176" t="str">
        <f t="shared" si="11"/>
        <v/>
      </c>
      <c r="N102" s="186" t="str">
        <f t="shared" si="10"/>
        <v/>
      </c>
      <c r="O102" s="177" t="str">
        <f t="shared" si="12"/>
        <v/>
      </c>
      <c r="P102" s="182"/>
      <c r="Q102" s="239"/>
      <c r="R102" s="239"/>
      <c r="S102" s="239"/>
      <c r="T102" s="239"/>
      <c r="U102" s="239"/>
      <c r="V102" s="239"/>
      <c r="W102" s="239"/>
      <c r="X102" s="239"/>
      <c r="Y102" s="239"/>
      <c r="Z102" s="239"/>
      <c r="AA102" s="239"/>
      <c r="AB102" s="239"/>
      <c r="AC102" s="239"/>
      <c r="AD102" s="239"/>
      <c r="AE102" s="239"/>
      <c r="AF102" s="239"/>
      <c r="AG102" s="239"/>
      <c r="AH102" s="239"/>
      <c r="AI102" s="239"/>
      <c r="AJ102" s="239"/>
      <c r="AK102" s="239"/>
      <c r="AL102" s="239"/>
      <c r="AM102" s="239"/>
      <c r="AN102" s="239"/>
      <c r="AO102" s="239"/>
    </row>
    <row r="103" spans="1:41">
      <c r="A103" s="171"/>
      <c r="B103" s="147"/>
      <c r="C103" s="148"/>
      <c r="D103" s="149"/>
      <c r="E103" s="150"/>
      <c r="F103" s="137"/>
      <c r="G103" s="137"/>
      <c r="H103" s="164"/>
      <c r="I103" s="169">
        <f t="shared" si="8"/>
        <v>0</v>
      </c>
      <c r="J103" s="141" t="str">
        <f t="shared" si="9"/>
        <v/>
      </c>
      <c r="K103" s="173"/>
      <c r="L103" s="180"/>
      <c r="M103" s="176" t="str">
        <f t="shared" si="11"/>
        <v/>
      </c>
      <c r="N103" s="186" t="str">
        <f t="shared" si="10"/>
        <v/>
      </c>
      <c r="O103" s="177" t="str">
        <f t="shared" si="12"/>
        <v/>
      </c>
      <c r="P103" s="182"/>
      <c r="Q103" s="239"/>
      <c r="R103" s="239"/>
      <c r="S103" s="239"/>
      <c r="T103" s="239"/>
      <c r="U103" s="239"/>
      <c r="V103" s="239"/>
      <c r="W103" s="239"/>
      <c r="X103" s="239"/>
      <c r="Y103" s="239"/>
      <c r="Z103" s="239"/>
      <c r="AA103" s="239"/>
      <c r="AB103" s="239"/>
      <c r="AC103" s="239"/>
      <c r="AD103" s="239"/>
      <c r="AE103" s="239"/>
      <c r="AF103" s="239"/>
      <c r="AG103" s="239"/>
      <c r="AH103" s="239"/>
      <c r="AI103" s="239"/>
      <c r="AJ103" s="239"/>
      <c r="AK103" s="239"/>
      <c r="AL103" s="239"/>
      <c r="AM103" s="239"/>
      <c r="AN103" s="239"/>
      <c r="AO103" s="239"/>
    </row>
    <row r="104" spans="1:41">
      <c r="A104" s="171"/>
      <c r="B104" s="147"/>
      <c r="C104" s="148"/>
      <c r="D104" s="149"/>
      <c r="E104" s="150"/>
      <c r="F104" s="137"/>
      <c r="G104" s="137"/>
      <c r="H104" s="164"/>
      <c r="I104" s="169">
        <f t="shared" si="8"/>
        <v>0</v>
      </c>
      <c r="J104" s="141" t="str">
        <f t="shared" si="9"/>
        <v/>
      </c>
      <c r="K104" s="173"/>
      <c r="L104" s="180"/>
      <c r="M104" s="176" t="str">
        <f t="shared" si="11"/>
        <v/>
      </c>
      <c r="N104" s="186" t="str">
        <f t="shared" si="10"/>
        <v/>
      </c>
      <c r="O104" s="177" t="str">
        <f t="shared" si="12"/>
        <v/>
      </c>
      <c r="P104" s="182"/>
      <c r="Q104" s="239"/>
      <c r="R104" s="239"/>
      <c r="S104" s="239"/>
      <c r="T104" s="239"/>
      <c r="U104" s="239"/>
      <c r="V104" s="239"/>
      <c r="W104" s="239"/>
      <c r="X104" s="239"/>
      <c r="Y104" s="239"/>
      <c r="Z104" s="239"/>
      <c r="AA104" s="239"/>
      <c r="AB104" s="239"/>
      <c r="AC104" s="239"/>
      <c r="AD104" s="239"/>
      <c r="AE104" s="239"/>
      <c r="AF104" s="239"/>
      <c r="AG104" s="239"/>
      <c r="AH104" s="239"/>
      <c r="AI104" s="239"/>
      <c r="AJ104" s="239"/>
      <c r="AK104" s="239"/>
      <c r="AL104" s="239"/>
      <c r="AM104" s="239"/>
      <c r="AN104" s="239"/>
      <c r="AO104" s="239"/>
    </row>
    <row r="105" spans="1:41">
      <c r="A105" s="171"/>
      <c r="B105" s="147"/>
      <c r="C105" s="148"/>
      <c r="D105" s="149"/>
      <c r="E105" s="150"/>
      <c r="F105" s="137"/>
      <c r="G105" s="137"/>
      <c r="H105" s="164"/>
      <c r="I105" s="169">
        <f t="shared" si="8"/>
        <v>0</v>
      </c>
      <c r="J105" s="141" t="str">
        <f t="shared" si="9"/>
        <v/>
      </c>
      <c r="K105" s="173"/>
      <c r="L105" s="180"/>
      <c r="M105" s="176" t="str">
        <f t="shared" si="11"/>
        <v/>
      </c>
      <c r="N105" s="186" t="str">
        <f t="shared" si="10"/>
        <v/>
      </c>
      <c r="O105" s="177" t="str">
        <f t="shared" si="12"/>
        <v/>
      </c>
      <c r="P105" s="182"/>
      <c r="Q105" s="239"/>
      <c r="R105" s="239"/>
      <c r="S105" s="239"/>
      <c r="T105" s="239"/>
      <c r="U105" s="239"/>
      <c r="V105" s="239"/>
      <c r="W105" s="239"/>
      <c r="X105" s="239"/>
      <c r="Y105" s="239"/>
      <c r="Z105" s="239"/>
      <c r="AA105" s="239"/>
      <c r="AB105" s="239"/>
      <c r="AC105" s="239"/>
      <c r="AD105" s="239"/>
      <c r="AE105" s="239"/>
      <c r="AF105" s="239"/>
      <c r="AG105" s="239"/>
      <c r="AH105" s="239"/>
      <c r="AI105" s="239"/>
      <c r="AJ105" s="239"/>
      <c r="AK105" s="239"/>
      <c r="AL105" s="239"/>
      <c r="AM105" s="239"/>
      <c r="AN105" s="239"/>
      <c r="AO105" s="239"/>
    </row>
    <row r="106" spans="1:41">
      <c r="A106" s="171"/>
      <c r="B106" s="147"/>
      <c r="C106" s="148"/>
      <c r="D106" s="149"/>
      <c r="E106" s="150"/>
      <c r="F106" s="137"/>
      <c r="G106" s="137"/>
      <c r="H106" s="164"/>
      <c r="I106" s="169">
        <f t="shared" si="8"/>
        <v>0</v>
      </c>
      <c r="J106" s="141" t="str">
        <f t="shared" si="9"/>
        <v/>
      </c>
      <c r="K106" s="173"/>
      <c r="L106" s="180"/>
      <c r="M106" s="176" t="str">
        <f t="shared" si="11"/>
        <v/>
      </c>
      <c r="N106" s="186" t="str">
        <f t="shared" si="10"/>
        <v/>
      </c>
      <c r="O106" s="177" t="str">
        <f t="shared" si="12"/>
        <v/>
      </c>
      <c r="P106" s="182"/>
      <c r="Q106" s="239"/>
      <c r="R106" s="239"/>
      <c r="S106" s="239"/>
      <c r="T106" s="239"/>
      <c r="U106" s="239"/>
      <c r="V106" s="239"/>
      <c r="W106" s="239"/>
      <c r="X106" s="239"/>
      <c r="Y106" s="239"/>
      <c r="Z106" s="239"/>
      <c r="AA106" s="239"/>
      <c r="AB106" s="239"/>
      <c r="AC106" s="239"/>
      <c r="AD106" s="239"/>
      <c r="AE106" s="239"/>
      <c r="AF106" s="239"/>
      <c r="AG106" s="239"/>
      <c r="AH106" s="239"/>
      <c r="AI106" s="239"/>
      <c r="AJ106" s="239"/>
      <c r="AK106" s="239"/>
      <c r="AL106" s="239"/>
      <c r="AM106" s="239"/>
      <c r="AN106" s="239"/>
      <c r="AO106" s="239"/>
    </row>
    <row r="107" spans="1:41">
      <c r="A107" s="171"/>
      <c r="B107" s="147"/>
      <c r="C107" s="148"/>
      <c r="D107" s="149"/>
      <c r="E107" s="150"/>
      <c r="F107" s="137"/>
      <c r="G107" s="137"/>
      <c r="H107" s="164"/>
      <c r="I107" s="169">
        <f t="shared" si="8"/>
        <v>0</v>
      </c>
      <c r="J107" s="141" t="str">
        <f t="shared" si="9"/>
        <v/>
      </c>
      <c r="K107" s="173"/>
      <c r="L107" s="180"/>
      <c r="M107" s="176" t="str">
        <f t="shared" si="11"/>
        <v/>
      </c>
      <c r="N107" s="186" t="str">
        <f t="shared" si="10"/>
        <v/>
      </c>
      <c r="O107" s="177" t="str">
        <f t="shared" si="12"/>
        <v/>
      </c>
      <c r="P107" s="182"/>
      <c r="Q107" s="239"/>
      <c r="R107" s="239"/>
      <c r="S107" s="239"/>
      <c r="T107" s="239"/>
      <c r="U107" s="239"/>
      <c r="V107" s="239"/>
      <c r="W107" s="239"/>
      <c r="X107" s="239"/>
      <c r="Y107" s="239"/>
      <c r="Z107" s="239"/>
      <c r="AA107" s="239"/>
      <c r="AB107" s="239"/>
      <c r="AC107" s="239"/>
      <c r="AD107" s="239"/>
      <c r="AE107" s="239"/>
      <c r="AF107" s="239"/>
      <c r="AG107" s="239"/>
      <c r="AH107" s="239"/>
      <c r="AI107" s="239"/>
      <c r="AJ107" s="239"/>
      <c r="AK107" s="239"/>
      <c r="AL107" s="239"/>
      <c r="AM107" s="239"/>
      <c r="AN107" s="239"/>
      <c r="AO107" s="239"/>
    </row>
    <row r="108" spans="1:41">
      <c r="A108" s="171"/>
      <c r="B108" s="147"/>
      <c r="C108" s="148"/>
      <c r="D108" s="149"/>
      <c r="E108" s="150"/>
      <c r="F108" s="137"/>
      <c r="G108" s="137"/>
      <c r="H108" s="164"/>
      <c r="I108" s="169">
        <f t="shared" si="8"/>
        <v>0</v>
      </c>
      <c r="J108" s="141" t="str">
        <f>IF(A108="ok",I108,"")</f>
        <v/>
      </c>
      <c r="K108" s="173"/>
      <c r="L108" s="180"/>
      <c r="M108" s="176" t="str">
        <f t="shared" si="11"/>
        <v/>
      </c>
      <c r="N108" s="186" t="str">
        <f t="shared" si="10"/>
        <v/>
      </c>
      <c r="O108" s="177" t="str">
        <f t="shared" si="12"/>
        <v/>
      </c>
      <c r="P108" s="182"/>
      <c r="Q108" s="239"/>
      <c r="R108" s="239"/>
      <c r="S108" s="239"/>
      <c r="T108" s="239"/>
      <c r="U108" s="239"/>
      <c r="V108" s="239"/>
      <c r="W108" s="239"/>
      <c r="X108" s="239"/>
      <c r="Y108" s="239"/>
      <c r="Z108" s="239"/>
      <c r="AA108" s="239"/>
      <c r="AB108" s="239"/>
      <c r="AC108" s="239"/>
      <c r="AD108" s="239"/>
      <c r="AE108" s="239"/>
      <c r="AF108" s="239"/>
      <c r="AG108" s="239"/>
      <c r="AH108" s="239"/>
      <c r="AI108" s="239"/>
      <c r="AJ108" s="239"/>
      <c r="AK108" s="239"/>
      <c r="AL108" s="239"/>
      <c r="AM108" s="239"/>
      <c r="AN108" s="239"/>
      <c r="AO108" s="239"/>
    </row>
    <row r="109" spans="1:41">
      <c r="A109" s="171"/>
      <c r="B109" s="147"/>
      <c r="C109" s="148"/>
      <c r="D109" s="149"/>
      <c r="E109" s="150"/>
      <c r="F109" s="137"/>
      <c r="G109" s="137"/>
      <c r="H109" s="164"/>
      <c r="I109" s="169">
        <f t="shared" si="8"/>
        <v>0</v>
      </c>
      <c r="J109" s="141" t="str">
        <f>IF(A109="ok",I109,"")</f>
        <v/>
      </c>
      <c r="K109" s="173"/>
      <c r="L109" s="180"/>
      <c r="M109" s="176" t="str">
        <f t="shared" si="11"/>
        <v/>
      </c>
      <c r="N109" s="186" t="str">
        <f t="shared" si="10"/>
        <v/>
      </c>
      <c r="O109" s="177" t="str">
        <f t="shared" si="12"/>
        <v/>
      </c>
      <c r="P109" s="182"/>
      <c r="Q109" s="239"/>
      <c r="R109" s="239"/>
      <c r="S109" s="239"/>
      <c r="T109" s="239"/>
      <c r="U109" s="239"/>
      <c r="V109" s="239"/>
      <c r="W109" s="239"/>
      <c r="X109" s="239"/>
      <c r="Y109" s="239"/>
      <c r="Z109" s="239"/>
      <c r="AA109" s="239"/>
      <c r="AB109" s="239"/>
      <c r="AC109" s="239"/>
      <c r="AD109" s="239"/>
      <c r="AE109" s="239"/>
      <c r="AF109" s="239"/>
      <c r="AG109" s="239"/>
      <c r="AH109" s="239"/>
      <c r="AI109" s="239"/>
      <c r="AJ109" s="239"/>
      <c r="AK109" s="239"/>
      <c r="AL109" s="239"/>
      <c r="AM109" s="239"/>
      <c r="AN109" s="239"/>
      <c r="AO109" s="239"/>
    </row>
    <row r="110" spans="1:41">
      <c r="A110" s="171"/>
      <c r="B110" s="147"/>
      <c r="C110" s="148"/>
      <c r="D110" s="149"/>
      <c r="E110" s="150"/>
      <c r="F110" s="137"/>
      <c r="G110" s="137"/>
      <c r="H110" s="164"/>
      <c r="I110" s="169">
        <f t="shared" si="8"/>
        <v>0</v>
      </c>
      <c r="J110" s="141" t="str">
        <f>IF(A110="ok",I110,"")</f>
        <v/>
      </c>
      <c r="K110" s="173"/>
      <c r="L110" s="180"/>
      <c r="M110" s="176" t="str">
        <f t="shared" si="11"/>
        <v/>
      </c>
      <c r="N110" s="186" t="str">
        <f t="shared" si="10"/>
        <v/>
      </c>
      <c r="O110" s="177" t="str">
        <f t="shared" si="12"/>
        <v/>
      </c>
      <c r="P110" s="182"/>
      <c r="Q110" s="239"/>
      <c r="R110" s="239"/>
      <c r="S110" s="239"/>
      <c r="T110" s="239"/>
      <c r="U110" s="239"/>
      <c r="V110" s="239"/>
      <c r="W110" s="239"/>
      <c r="X110" s="239"/>
      <c r="Y110" s="239"/>
      <c r="Z110" s="239"/>
      <c r="AA110" s="239"/>
      <c r="AB110" s="239"/>
      <c r="AC110" s="239"/>
      <c r="AD110" s="239"/>
      <c r="AE110" s="239"/>
      <c r="AF110" s="239"/>
      <c r="AG110" s="239"/>
      <c r="AH110" s="239"/>
      <c r="AI110" s="239"/>
      <c r="AJ110" s="239"/>
      <c r="AK110" s="239"/>
      <c r="AL110" s="239"/>
      <c r="AM110" s="239"/>
      <c r="AN110" s="239"/>
      <c r="AO110" s="239"/>
    </row>
  </sheetData>
  <sheetProtection sheet="1" objects="1" scenarios="1"/>
  <mergeCells count="7">
    <mergeCell ref="N9:O9"/>
    <mergeCell ref="B8:C8"/>
    <mergeCell ref="A2:B3"/>
    <mergeCell ref="C2:D3"/>
    <mergeCell ref="F4:G5"/>
    <mergeCell ref="H4:I5"/>
    <mergeCell ref="B5:B7"/>
  </mergeCells>
  <conditionalFormatting sqref="M111:M99987">
    <cfRule type="expression" dxfId="45" priority="26">
      <formula>AND(XCT110&lt;&gt;"",XCT110&lt;TODAY()-150)</formula>
    </cfRule>
  </conditionalFormatting>
  <conditionalFormatting sqref="E12:E110">
    <cfRule type="cellIs" dxfId="44" priority="23" operator="lessThan">
      <formula>TODAY()</formula>
    </cfRule>
    <cfRule type="cellIs" dxfId="43" priority="24" operator="greaterThan">
      <formula>TODAY()+30</formula>
    </cfRule>
    <cfRule type="cellIs" dxfId="42" priority="25" operator="between">
      <formula>TODAY()+30</formula>
      <formula>TODAY()</formula>
    </cfRule>
  </conditionalFormatting>
  <conditionalFormatting sqref="A12:A110">
    <cfRule type="expression" dxfId="41" priority="22">
      <formula>A12&lt;&gt;""</formula>
    </cfRule>
  </conditionalFormatting>
  <conditionalFormatting sqref="J12:J110">
    <cfRule type="expression" dxfId="40" priority="21">
      <formula>A12&lt;&gt;""</formula>
    </cfRule>
  </conditionalFormatting>
  <conditionalFormatting sqref="J84:L84">
    <cfRule type="expression" dxfId="39" priority="20">
      <formula>AND(#REF!&lt;&gt;"",#REF!&lt;TODAY()-150)</formula>
    </cfRule>
  </conditionalFormatting>
  <conditionalFormatting sqref="J111:L99987 J85:L109">
    <cfRule type="expression" dxfId="38" priority="19">
      <formula>AND(XCR84&lt;&gt;"",XCR84&lt;TODAY()-150)</formula>
    </cfRule>
  </conditionalFormatting>
  <conditionalFormatting sqref="J110:L110">
    <cfRule type="expression" dxfId="37" priority="18">
      <formula>AND(XCR108&lt;&gt;"",XCR108&lt;TODAY()-150)</formula>
    </cfRule>
  </conditionalFormatting>
  <conditionalFormatting sqref="E12:E94">
    <cfRule type="cellIs" dxfId="36" priority="15" operator="between">
      <formula>TODAY()+30</formula>
      <formula>TODAY()</formula>
    </cfRule>
    <cfRule type="cellIs" dxfId="35" priority="16" operator="lessThan">
      <formula>TODAY()</formula>
    </cfRule>
    <cfRule type="cellIs" dxfId="34" priority="17" operator="greaterThan">
      <formula>TODAY()</formula>
    </cfRule>
  </conditionalFormatting>
  <conditionalFormatting sqref="B12:B110">
    <cfRule type="expression" dxfId="33" priority="14">
      <formula>A12&lt;&gt;""</formula>
    </cfRule>
  </conditionalFormatting>
  <conditionalFormatting sqref="O12:O110">
    <cfRule type="cellIs" dxfId="32" priority="12" operator="lessThanOrEqual">
      <formula>0</formula>
    </cfRule>
    <cfRule type="cellIs" dxfId="31" priority="13" operator="greaterThan">
      <formula>0</formula>
    </cfRule>
  </conditionalFormatting>
  <conditionalFormatting sqref="E12:E110">
    <cfRule type="cellIs" dxfId="30" priority="9" operator="lessThan">
      <formula>TODAY()</formula>
    </cfRule>
    <cfRule type="cellIs" dxfId="29" priority="10" operator="greaterThan">
      <formula>TODAY()+30</formula>
    </cfRule>
    <cfRule type="cellIs" dxfId="28" priority="11" operator="between">
      <formula>TODAY()+30</formula>
      <formula>TODAY()</formula>
    </cfRule>
  </conditionalFormatting>
  <conditionalFormatting sqref="L12:L110">
    <cfRule type="expression" dxfId="27" priority="8">
      <formula>A12&lt;&gt;""</formula>
    </cfRule>
  </conditionalFormatting>
  <conditionalFormatting sqref="M12:M110">
    <cfRule type="expression" dxfId="26" priority="7">
      <formula>A12&lt;&gt;""</formula>
    </cfRule>
  </conditionalFormatting>
  <conditionalFormatting sqref="E12:E110">
    <cfRule type="cellIs" dxfId="25" priority="4" operator="lessThan">
      <formula>TODAY()</formula>
    </cfRule>
    <cfRule type="cellIs" dxfId="24" priority="5" operator="greaterThan">
      <formula>TODAY()+30</formula>
    </cfRule>
    <cfRule type="cellIs" dxfId="23" priority="6" operator="between">
      <formula>TODAY()+30</formula>
      <formula>TODAY()</formula>
    </cfRule>
  </conditionalFormatting>
  <conditionalFormatting sqref="E12:E94">
    <cfRule type="cellIs" dxfId="22" priority="1" operator="between">
      <formula>TODAY()+30</formula>
      <formula>TODAY()</formula>
    </cfRule>
    <cfRule type="cellIs" dxfId="21" priority="2" operator="lessThan">
      <formula>TODAY()</formula>
    </cfRule>
    <cfRule type="cellIs" dxfId="20" priority="3" operator="greaterThan">
      <formula>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JAUNE</vt:lpstr>
      <vt:lpstr>BLEU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2020-10-30T15:29:47Z</cp:lastPrinted>
  <dcterms:created xsi:type="dcterms:W3CDTF">2019-03-02T05:58:10Z</dcterms:created>
  <dcterms:modified xsi:type="dcterms:W3CDTF">2021-01-07T17:50:28Z</dcterms:modified>
</cp:coreProperties>
</file>