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\\qamv\QUALITE\1. QHSE\5. Commun QHSE\2. Suivi des formations\"/>
    </mc:Choice>
  </mc:AlternateContent>
  <xr:revisionPtr revIDLastSave="0" documentId="13_ncr:1_{F5673C71-8E8D-4313-8967-41AEBCF7F98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14" i="1" l="1"/>
  <c r="K14" i="1"/>
  <c r="I14" i="1"/>
  <c r="H14" i="1"/>
  <c r="F14" i="1"/>
  <c r="E14" i="1"/>
  <c r="L13" i="1"/>
  <c r="K13" i="1"/>
  <c r="I13" i="1"/>
  <c r="H13" i="1"/>
  <c r="F13" i="1"/>
  <c r="E13" i="1"/>
  <c r="L12" i="1"/>
  <c r="K12" i="1"/>
  <c r="I12" i="1"/>
  <c r="H12" i="1"/>
  <c r="F12" i="1"/>
  <c r="E12" i="1"/>
  <c r="L11" i="1"/>
  <c r="K11" i="1"/>
  <c r="I11" i="1"/>
  <c r="H11" i="1"/>
  <c r="F11" i="1"/>
  <c r="E11" i="1"/>
  <c r="B7" i="1"/>
</calcChain>
</file>

<file path=xl/sharedStrings.xml><?xml version="1.0" encoding="utf-8"?>
<sst xmlns="http://schemas.openxmlformats.org/spreadsheetml/2006/main" count="20" uniqueCount="13">
  <si>
    <t>DATE</t>
  </si>
  <si>
    <t>ACCUEIL SECURITE</t>
  </si>
  <si>
    <t>RISQUE ROUTIER</t>
  </si>
  <si>
    <t>SST</t>
  </si>
  <si>
    <t>ALARME</t>
  </si>
  <si>
    <t>Validité :</t>
  </si>
  <si>
    <t xml:space="preserve">NOM </t>
  </si>
  <si>
    <t xml:space="preserve">PRENOM </t>
  </si>
  <si>
    <t>FONCTION</t>
  </si>
  <si>
    <t>FORMATION / RECYCLAGE</t>
  </si>
  <si>
    <t>ECHEANCE</t>
  </si>
  <si>
    <t>VALIDITE</t>
  </si>
  <si>
    <t>VALIDITEE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</si>
</sst>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u/>
      <sz val="28"/>
      <color theme="1"/>
      <name val="Arial Black"/>
      <family val="2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vertical="center"/>
    </xf>
    <xf numFmtId="0" fontId="0" fillId="3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4" fontId="0" fillId="3" borderId="21" xfId="0" applyNumberFormat="1" applyFill="1" applyBorder="1" applyAlignment="1">
      <alignment horizontal="center" vertical="center"/>
    </xf>
    <xf numFmtId="14" fontId="0" fillId="3" borderId="22" xfId="0" applyNumberFormat="1" applyFill="1" applyBorder="1" applyAlignment="1">
      <alignment horizontal="center" vertical="center"/>
    </xf>
    <xf numFmtId="14" fontId="0" fillId="3" borderId="23" xfId="0" applyNumberFormat="1" applyFill="1" applyBorder="1" applyAlignment="1">
      <alignment horizontal="center" vertical="center"/>
    </xf>
    <xf numFmtId="14" fontId="0" fillId="4" borderId="23" xfId="0" applyNumberFormat="1" applyFill="1" applyBorder="1" applyAlignment="1">
      <alignment horizontal="center" vertical="center"/>
    </xf>
    <xf numFmtId="14" fontId="0" fillId="4" borderId="24" xfId="0" applyNumberFormat="1" applyFill="1" applyBorder="1" applyAlignment="1">
      <alignment horizontal="center" vertical="center"/>
    </xf>
    <xf numFmtId="14" fontId="0" fillId="3" borderId="19" xfId="0" applyNumberFormat="1" applyFill="1" applyBorder="1" applyAlignment="1">
      <alignment horizontal="center" vertical="center"/>
    </xf>
    <xf numFmtId="14" fontId="0" fillId="3" borderId="20" xfId="0" applyNumberForma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4" fontId="0" fillId="3" borderId="27" xfId="0" applyNumberFormat="1" applyFill="1" applyBorder="1" applyAlignment="1">
      <alignment horizontal="center" vertical="center"/>
    </xf>
    <xf numFmtId="14" fontId="0" fillId="3" borderId="28" xfId="0" applyNumberFormat="1" applyFill="1" applyBorder="1" applyAlignment="1">
      <alignment horizontal="center" vertical="center"/>
    </xf>
    <xf numFmtId="14" fontId="0" fillId="4" borderId="29" xfId="0" applyNumberFormat="1" applyFill="1" applyBorder="1" applyAlignment="1">
      <alignment horizontal="center" vertical="center"/>
    </xf>
    <xf numFmtId="14" fontId="0" fillId="4" borderId="28" xfId="0" applyNumberFormat="1" applyFill="1" applyBorder="1" applyAlignment="1">
      <alignment horizontal="center" vertical="center"/>
    </xf>
    <xf numFmtId="14" fontId="0" fillId="3" borderId="30" xfId="0" applyNumberFormat="1" applyFill="1" applyBorder="1" applyAlignment="1">
      <alignment horizontal="center" vertical="center"/>
    </xf>
  </cellXfs>
  <cellStyles count="1">
    <cellStyle name="Normal" xfId="0" builtinId="0"/>
  </cellStyles>
  <dxfs count="9"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QUINCAILLERIE%20AIXOISE/QA%20AIX%20EPI" TargetMode="External"/><Relationship Id="rId1" Type="http://schemas.openxmlformats.org/officeDocument/2006/relationships/hyperlink" Target="#SOMMA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304574</xdr:colOff>
      <xdr:row>0</xdr:row>
      <xdr:rowOff>137999</xdr:rowOff>
    </xdr:from>
    <xdr:to>
      <xdr:col>1</xdr:col>
      <xdr:colOff>761999</xdr:colOff>
      <xdr:row>2</xdr:row>
      <xdr:rowOff>9524</xdr:rowOff>
    </xdr:to>
    <xdr:sp macro="" textlink="">
      <xdr:nvSpPr>
        <xdr:cNvPr id="3" name="Rectangle :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4D7C67D-1B5E-4161-B0EE-FD9576ED7796}"/>
            </a:ext>
          </a:extLst>
        </xdr:cNvPr>
        <xdr:cNvSpPr/>
      </xdr:nvSpPr>
      <xdr:spPr>
        <a:xfrm>
          <a:off x="304574" y="137999"/>
          <a:ext cx="1600425" cy="237285"/>
        </a:xfrm>
        <a:prstGeom prst="roundRect">
          <a:avLst/>
        </a:prstGeom>
        <a:solidFill>
          <a:srgbClr val="00B050"/>
        </a:solidFill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SOMMAIRE</a:t>
          </a:r>
        </a:p>
      </xdr:txBody>
    </xdr:sp>
    <xdr:clientData/>
  </xdr:twoCellAnchor>
  <xdr:twoCellAnchor>
    <xdr:from>
      <xdr:col>0</xdr:col>
      <xdr:colOff>304574</xdr:colOff>
      <xdr:row>2</xdr:row>
      <xdr:rowOff>180975</xdr:rowOff>
    </xdr:from>
    <xdr:to>
      <xdr:col>1</xdr:col>
      <xdr:colOff>762000</xdr:colOff>
      <xdr:row>4</xdr:row>
      <xdr:rowOff>128699</xdr:rowOff>
    </xdr:to>
    <xdr:sp macro="" textlink="">
      <xdr:nvSpPr>
        <xdr:cNvPr id="4" name="Rectangle : coins arrondis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F3F941A-B435-4F37-986E-F439E07A48EA}"/>
            </a:ext>
          </a:extLst>
        </xdr:cNvPr>
        <xdr:cNvSpPr/>
      </xdr:nvSpPr>
      <xdr:spPr>
        <a:xfrm>
          <a:off x="304574" y="546735"/>
          <a:ext cx="1600426" cy="313484"/>
        </a:xfrm>
        <a:prstGeom prst="roundRect">
          <a:avLst/>
        </a:prstGeom>
        <a:solidFill>
          <a:srgbClr val="00B050"/>
        </a:solidFill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ACCES DOSSIER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selection activeCell="L14" sqref="L14"/>
    </sheetView>
  </sheetViews>
  <sheetFormatPr baseColWidth="10" defaultColWidth="8.88671875" defaultRowHeight="14.4" x14ac:dyDescent="0.3"/>
  <cols>
    <col min="2" max="2" width="15" customWidth="1"/>
    <col min="4" max="12" width="16.6640625" customWidth="1"/>
  </cols>
  <sheetData>
    <row r="1" spans="1:12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ht="15" thickBot="1" x14ac:dyDescent="0.35">
      <c r="A6" s="1"/>
      <c r="B6" s="1"/>
      <c r="C6" s="1"/>
      <c r="D6" s="1"/>
      <c r="E6" s="1"/>
      <c r="F6" s="1"/>
      <c r="G6" s="1"/>
      <c r="H6" s="1"/>
      <c r="I6" s="1"/>
      <c r="J6" s="2"/>
      <c r="K6" s="2"/>
      <c r="L6" s="2"/>
    </row>
    <row r="7" spans="1:12" x14ac:dyDescent="0.3">
      <c r="A7" s="3" t="s">
        <v>0</v>
      </c>
      <c r="B7" s="4">
        <f ca="1">TODAY()</f>
        <v>44223</v>
      </c>
      <c r="C7" s="5"/>
      <c r="D7" s="6"/>
      <c r="E7" s="7"/>
      <c r="F7" s="8" t="s">
        <v>1</v>
      </c>
      <c r="G7" s="9"/>
      <c r="H7" s="10"/>
      <c r="I7" s="11" t="s">
        <v>2</v>
      </c>
      <c r="J7" s="12"/>
      <c r="K7" s="12"/>
      <c r="L7" s="13" t="s">
        <v>3</v>
      </c>
    </row>
    <row r="8" spans="1:12" ht="15" thickBot="1" x14ac:dyDescent="0.35">
      <c r="A8" s="14" t="s">
        <v>4</v>
      </c>
      <c r="B8" s="15">
        <v>6</v>
      </c>
      <c r="C8" s="5"/>
      <c r="D8" s="16" t="s">
        <v>5</v>
      </c>
      <c r="E8" s="17">
        <v>120</v>
      </c>
      <c r="F8" s="18"/>
      <c r="G8" s="19" t="s">
        <v>5</v>
      </c>
      <c r="H8" s="20">
        <v>120</v>
      </c>
      <c r="I8" s="21"/>
      <c r="J8" s="22" t="s">
        <v>5</v>
      </c>
      <c r="K8" s="22">
        <v>24</v>
      </c>
      <c r="L8" s="23"/>
    </row>
    <row r="9" spans="1:12" ht="15" thickBot="1" x14ac:dyDescent="0.35">
      <c r="A9" s="5"/>
      <c r="B9" s="5"/>
      <c r="C9" s="5"/>
      <c r="D9" s="24"/>
      <c r="E9" s="25"/>
      <c r="F9" s="26"/>
      <c r="G9" s="27"/>
      <c r="H9" s="28"/>
      <c r="I9" s="29"/>
      <c r="J9" s="30"/>
      <c r="K9" s="30"/>
      <c r="L9" s="31"/>
    </row>
    <row r="10" spans="1:12" ht="28.2" thickBot="1" x14ac:dyDescent="0.35">
      <c r="A10" s="32" t="s">
        <v>6</v>
      </c>
      <c r="B10" s="33" t="s">
        <v>7</v>
      </c>
      <c r="C10" s="34" t="s">
        <v>8</v>
      </c>
      <c r="D10" s="35" t="s">
        <v>9</v>
      </c>
      <c r="E10" s="36" t="s">
        <v>10</v>
      </c>
      <c r="F10" s="37" t="s">
        <v>11</v>
      </c>
      <c r="G10" s="38" t="s">
        <v>9</v>
      </c>
      <c r="H10" s="39" t="s">
        <v>10</v>
      </c>
      <c r="I10" s="38" t="s">
        <v>11</v>
      </c>
      <c r="J10" s="40" t="s">
        <v>9</v>
      </c>
      <c r="K10" s="36" t="s">
        <v>10</v>
      </c>
      <c r="L10" s="41" t="s">
        <v>12</v>
      </c>
    </row>
    <row r="11" spans="1:12" x14ac:dyDescent="0.3">
      <c r="A11" s="42"/>
      <c r="B11" s="43"/>
      <c r="C11" s="44"/>
      <c r="D11" s="45"/>
      <c r="E11" s="46">
        <f>DATE(YEAR(D11)+10,MONTH(D11),DAY(D11)-1)</f>
        <v>3652</v>
      </c>
      <c r="F11" s="47" t="str">
        <f ca="1">IF(ISBLANK(D11),"",IF(EDATE(D11,$E$8)&gt;EDATE(TODAY(),$B$8),"V",IF(EDATE(D11,$E$8)&gt;EDATE(TODAY(),-$B$8),"O","X")))</f>
        <v/>
      </c>
      <c r="G11" s="48"/>
      <c r="H11" s="48">
        <f>DATE(YEAR(G11)+10,MONTH(G11),DAY(G11)-1)</f>
        <v>3652</v>
      </c>
      <c r="I11" s="49" t="str">
        <f ca="1">IF(ISBLANK(G11),"",IF(EDATE(G11,$H$8)&gt;EDATE(TODAY(),$B$8),"V",IF(EDATE(G11,$H$8)&gt;EDATE(TODAY(),-$B$8),"O","X")))</f>
        <v/>
      </c>
      <c r="J11" s="45">
        <v>44177</v>
      </c>
      <c r="K11" s="50">
        <f>DATE(YEAR(J11)+2,MONTH(J11),DAY(J11)-1)</f>
        <v>44906</v>
      </c>
      <c r="L11" s="51" t="str">
        <f ca="1">IF(ISBLANK(J11),"",IF(EDATE(J11,$K$8)&gt;EDATE(TODAY(),$B$8),"V",IF(EDATE(J11,$K$8)&gt;EDATE(TODAY(),-$B$8),"O","X")))</f>
        <v>V</v>
      </c>
    </row>
    <row r="12" spans="1:12" x14ac:dyDescent="0.3">
      <c r="A12" s="52"/>
      <c r="B12" s="53"/>
      <c r="C12" s="54"/>
      <c r="D12" s="55"/>
      <c r="E12" s="46">
        <f t="shared" ref="E12:E14" si="0">DATE(YEAR(D12)+10,MONTH(D12),DAY(D12)-1)</f>
        <v>3652</v>
      </c>
      <c r="F12" s="56" t="str">
        <f t="shared" ref="F12:F14" ca="1" si="1">IF(ISBLANK(D12),"",IF(EDATE(D12,$E$8)&gt;EDATE(TODAY(),$B$8),"V",IF(EDATE(D12,$E$8)&gt;EDATE(TODAY(),-$B$8),"O","X")))</f>
        <v/>
      </c>
      <c r="G12" s="57"/>
      <c r="H12" s="58">
        <f t="shared" ref="H12:H14" si="2">DATE(YEAR(G12)+10,MONTH(G12),DAY(G12)-1)</f>
        <v>3652</v>
      </c>
      <c r="I12" s="49" t="str">
        <f t="shared" ref="I12:I14" ca="1" si="3">IF(ISBLANK(G12),"",IF(EDATE(G12,$H$8)&gt;EDATE(TODAY(),$B$8),"V",IF(EDATE(G12,$H$8)&gt;EDATE(TODAY(),-$B$8),"O","X")))</f>
        <v/>
      </c>
      <c r="J12" s="55">
        <v>43811</v>
      </c>
      <c r="K12" s="50">
        <f t="shared" ref="K12:K14" si="4">DATE(YEAR(J12)+2,MONTH(J12),DAY(J12)-1)</f>
        <v>44541</v>
      </c>
      <c r="L12" s="51" t="str">
        <f t="shared" ref="L12:L14" ca="1" si="5">IF(ISBLANK(J12),"",IF(EDATE(J12,$K$8)&gt;EDATE(TODAY(),$B$8),"V",IF(EDATE(J12,$K$8)&gt;EDATE(TODAY(),-$B$8),"O","X")))</f>
        <v>V</v>
      </c>
    </row>
    <row r="13" spans="1:12" x14ac:dyDescent="0.3">
      <c r="A13" s="52"/>
      <c r="B13" s="53"/>
      <c r="C13" s="54"/>
      <c r="D13" s="55"/>
      <c r="E13" s="46">
        <f t="shared" si="0"/>
        <v>3652</v>
      </c>
      <c r="F13" s="56" t="str">
        <f t="shared" ca="1" si="1"/>
        <v/>
      </c>
      <c r="G13" s="57"/>
      <c r="H13" s="58">
        <f t="shared" si="2"/>
        <v>3652</v>
      </c>
      <c r="I13" s="49" t="str">
        <f t="shared" ca="1" si="3"/>
        <v/>
      </c>
      <c r="J13" s="55">
        <v>43446</v>
      </c>
      <c r="K13" s="50">
        <f t="shared" si="4"/>
        <v>44176</v>
      </c>
      <c r="L13" s="51" t="str">
        <f t="shared" ca="1" si="5"/>
        <v>O</v>
      </c>
    </row>
    <row r="14" spans="1:12" x14ac:dyDescent="0.3">
      <c r="A14" s="52"/>
      <c r="B14" s="53"/>
      <c r="C14" s="54"/>
      <c r="D14" s="55"/>
      <c r="E14" s="59">
        <f t="shared" si="0"/>
        <v>3652</v>
      </c>
      <c r="F14" s="56" t="str">
        <f t="shared" ca="1" si="1"/>
        <v/>
      </c>
      <c r="G14" s="57"/>
      <c r="H14" s="58">
        <f t="shared" si="2"/>
        <v>3652</v>
      </c>
      <c r="I14" s="49" t="str">
        <f t="shared" ca="1" si="3"/>
        <v/>
      </c>
      <c r="J14" s="55">
        <v>43081</v>
      </c>
      <c r="K14" s="50">
        <f t="shared" si="4"/>
        <v>43810</v>
      </c>
      <c r="L14" s="51" t="str">
        <f t="shared" ca="1" si="5"/>
        <v>X</v>
      </c>
    </row>
  </sheetData>
  <mergeCells count="4">
    <mergeCell ref="A1:L6"/>
    <mergeCell ref="F7:F9"/>
    <mergeCell ref="I7:I9"/>
    <mergeCell ref="L7:L9"/>
  </mergeCells>
  <conditionalFormatting sqref="L11:L14">
    <cfRule type="containsText" dxfId="8" priority="31" operator="containsText" text="V">
      <formula>NOT(ISERROR(SEARCH("V",L11)))</formula>
    </cfRule>
    <cfRule type="containsText" dxfId="7" priority="32" operator="containsText" text="O">
      <formula>NOT(ISERROR(SEARCH("O",L11)))</formula>
    </cfRule>
    <cfRule type="containsText" dxfId="6" priority="33" operator="containsText" text="X">
      <formula>NOT(ISERROR(SEARCH("X",L11)))</formula>
    </cfRule>
  </conditionalFormatting>
  <conditionalFormatting sqref="F11:F14">
    <cfRule type="containsText" dxfId="5" priority="4" operator="containsText" text="V">
      <formula>NOT(ISERROR(SEARCH("V",F11)))</formula>
    </cfRule>
    <cfRule type="containsText" dxfId="4" priority="5" operator="containsText" text="O">
      <formula>NOT(ISERROR(SEARCH("O",F11)))</formula>
    </cfRule>
    <cfRule type="containsText" dxfId="3" priority="6" operator="containsText" text="X">
      <formula>NOT(ISERROR(SEARCH("X",F11)))</formula>
    </cfRule>
  </conditionalFormatting>
  <conditionalFormatting sqref="I11:I14">
    <cfRule type="containsText" dxfId="2" priority="1" operator="containsText" text="V">
      <formula>NOT(ISERROR(SEARCH("V",I11)))</formula>
    </cfRule>
    <cfRule type="containsText" dxfId="1" priority="2" operator="containsText" text="O">
      <formula>NOT(ISERROR(SEARCH("O",I11)))</formula>
    </cfRule>
    <cfRule type="containsText" dxfId="0" priority="3" operator="containsText" text="X">
      <formula>NOT(ISERROR(SEARCH("X",I11)))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CANALIS Thomas</dc:creator>
  <cp:lastModifiedBy>CANALIS Thomas</cp:lastModifiedBy>
  <dcterms:created xsi:type="dcterms:W3CDTF">2015-06-05T18:19:34Z</dcterms:created>
  <dcterms:modified xsi:type="dcterms:W3CDTF">2021-01-27T12:06:54Z</dcterms:modified>
</cp:coreProperties>
</file>