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 KEVIN\TRAVAIL\Excel kévin\"/>
    </mc:Choice>
  </mc:AlternateContent>
  <bookViews>
    <workbookView xWindow="0" yWindow="0" windowWidth="20490" windowHeight="7155" tabRatio="715"/>
  </bookViews>
  <sheets>
    <sheet name="PLANING" sheetId="1" r:id="rId1"/>
    <sheet name="JANVIER" sheetId="2" r:id="rId2"/>
    <sheet name="FÉVRIER" sheetId="4" r:id="rId3"/>
    <sheet name="MARS" sheetId="5" r:id="rId4"/>
    <sheet name="AVRIL" sheetId="7" r:id="rId5"/>
    <sheet name="MAI" sheetId="9" r:id="rId6"/>
    <sheet name="JUIN" sheetId="10" r:id="rId7"/>
    <sheet name="JUILLET" sheetId="11" r:id="rId8"/>
    <sheet name="AOÛT" sheetId="12" r:id="rId9"/>
    <sheet name="SEPTEMBRE" sheetId="13" r:id="rId10"/>
    <sheet name="OCTOBRE" sheetId="14" r:id="rId11"/>
    <sheet name="NOVEMBRE" sheetId="6" r:id="rId12"/>
    <sheet name="DÉCEMBRE" sheetId="8" r:id="rId13"/>
    <sheet name="EXP" sheetId="3" state="hidden" r:id="rId14"/>
  </sheets>
  <definedNames>
    <definedName name="_xlnm._FilterDatabase" localSheetId="8" hidden="1">AOÛT!$A$1:$F$1</definedName>
    <definedName name="_xlnm._FilterDatabase" localSheetId="4" hidden="1">AVRIL!$A$1:$F$1</definedName>
    <definedName name="_xlnm._FilterDatabase" localSheetId="12" hidden="1">DÉCEMBRE!$A$1:$F$1</definedName>
    <definedName name="_xlnm._FilterDatabase" localSheetId="2" hidden="1">FÉVRIER!$A$1:$F$1</definedName>
    <definedName name="_xlnm._FilterDatabase" localSheetId="1" hidden="1">JANVIER!$A$1:$F$1</definedName>
    <definedName name="_xlnm._FilterDatabase" localSheetId="7" hidden="1">JUILLET!$A$1:$F$1</definedName>
    <definedName name="_xlnm._FilterDatabase" localSheetId="6" hidden="1">JUIN!$A$1:$F$1</definedName>
    <definedName name="_xlnm._FilterDatabase" localSheetId="5" hidden="1">MAI!$A$1:$F$1</definedName>
    <definedName name="_xlnm._FilterDatabase" localSheetId="3" hidden="1">MARS!$A$1:$F$1</definedName>
    <definedName name="_xlnm._FilterDatabase" localSheetId="11" hidden="1">NOVEMBRE!$A$1:$F$1</definedName>
    <definedName name="_xlnm._FilterDatabase" localSheetId="10" hidden="1">OCTOBRE!$A$1:$F$1</definedName>
    <definedName name="_xlnm._FilterDatabase" localSheetId="0" hidden="1">PLANING!$A$15:$B$15</definedName>
    <definedName name="_xlnm._FilterDatabase" localSheetId="9" hidden="1">SEPTEMBRE!$A$1:$F$1</definedName>
    <definedName name="AOÛT" localSheetId="8">AOÛT!$A:$F</definedName>
    <definedName name="AVRIL" localSheetId="4">AVRIL!$A:$F</definedName>
    <definedName name="DÉCEMBRE" localSheetId="12">DÉCEMBRE!$A:$F</definedName>
    <definedName name="FÉVRIER" localSheetId="2">FÉVRIER!$A:$F</definedName>
    <definedName name="JANVIER" localSheetId="1">JANVIER!$A:$F</definedName>
    <definedName name="JUILLET" localSheetId="7">JUILLET!$A:$F</definedName>
    <definedName name="JUIN" localSheetId="6">JUIN!$A:$F</definedName>
    <definedName name="MAI" localSheetId="5">MAI!$A:$F</definedName>
    <definedName name="MARS" localSheetId="3">MARS!$A:$F</definedName>
    <definedName name="NOVEMBRE" localSheetId="11">NOVEMBRE!$A:$F</definedName>
    <definedName name="OCTOBRE" localSheetId="10">OCTOBRE!$A:$F</definedName>
    <definedName name="SEPTEMBRE" localSheetId="9">SEPTEMBRE!$A:$F</definedName>
    <definedName name="Z_9D85EC19_AC87_4A4A_900A_429E7B70DB37_.wvu.FilterData" localSheetId="0" hidden="1">PLANING!$B$15:$B$19</definedName>
    <definedName name="Z_9D85EC19_AC87_4A4A_900A_429E7B70DB37_.wvu.Rows" localSheetId="0" hidden="1">PLANING!$3:$3</definedName>
  </definedNames>
  <calcPr calcId="152511"/>
  <customWorkbookViews>
    <customWorkbookView name="Marion - Affichage personnalisé" guid="{9D85EC19-AC87-4A4A-900A-429E7B70DB37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A22" i="1" l="1"/>
  <c r="B22" i="1"/>
  <c r="A1" i="1"/>
  <c r="D19" i="1" a="1"/>
  <c r="F19" i="1" a="1"/>
  <c r="H19" i="1" a="1"/>
  <c r="J19" i="1" a="1"/>
  <c r="L19" i="1" a="1"/>
  <c r="N19" i="1" a="1"/>
  <c r="P19" i="1" a="1"/>
  <c r="R19" i="1" a="1"/>
  <c r="T19" i="1" a="1"/>
  <c r="V19" i="1" a="1"/>
  <c r="X19" i="1" a="1"/>
  <c r="Z19" i="1" a="1"/>
  <c r="AF19" i="1" a="1"/>
  <c r="AN19" i="1" a="1"/>
  <c r="AT19" i="1" a="1"/>
  <c r="G19" i="1" a="1"/>
  <c r="I19" i="1" a="1"/>
  <c r="M19" i="1" a="1"/>
  <c r="Q19" i="1" a="1"/>
  <c r="U19" i="1" a="1"/>
  <c r="Y19" i="1" a="1"/>
  <c r="AC19" i="1" a="1"/>
  <c r="AG19" i="1" a="1"/>
  <c r="AK19" i="1" a="1"/>
  <c r="AO19" i="1" a="1"/>
  <c r="AS19" i="1" a="1"/>
  <c r="AB19" i="1" a="1"/>
  <c r="AH19" i="1" a="1"/>
  <c r="AL19" i="1" a="1"/>
  <c r="AR19" i="1" a="1"/>
  <c r="E19" i="1" a="1"/>
  <c r="K19" i="1" a="1"/>
  <c r="O19" i="1" a="1"/>
  <c r="S19" i="1" a="1"/>
  <c r="W19" i="1" a="1"/>
  <c r="AA19" i="1" a="1"/>
  <c r="AE19" i="1" a="1"/>
  <c r="AI19" i="1" a="1"/>
  <c r="AM19" i="1" a="1"/>
  <c r="AQ19" i="1" a="1"/>
  <c r="AU19" i="1" a="1"/>
  <c r="AD19" i="1" a="1"/>
  <c r="AJ19" i="1" a="1"/>
  <c r="AP19" i="1" a="1"/>
  <c r="AV19" i="1" a="1"/>
  <c r="D18" i="1" a="1"/>
  <c r="F18" i="1" a="1"/>
  <c r="H18" i="1" a="1"/>
  <c r="J18" i="1" a="1"/>
  <c r="L18" i="1" a="1"/>
  <c r="N18" i="1" a="1"/>
  <c r="P18" i="1" a="1"/>
  <c r="R18" i="1" a="1"/>
  <c r="T18" i="1" a="1"/>
  <c r="V18" i="1" a="1"/>
  <c r="X18" i="1" a="1"/>
  <c r="AB18" i="1" a="1"/>
  <c r="AH18" i="1" a="1"/>
  <c r="AN18" i="1" a="1"/>
  <c r="AT18" i="1" a="1"/>
  <c r="G18" i="1" a="1"/>
  <c r="K18" i="1" a="1"/>
  <c r="O18" i="1" a="1"/>
  <c r="S18" i="1" a="1"/>
  <c r="W18" i="1" a="1"/>
  <c r="AA18" i="1" a="1"/>
  <c r="AE18" i="1" a="1"/>
  <c r="AI18" i="1" a="1"/>
  <c r="AM18" i="1" a="1"/>
  <c r="AQ18" i="1" a="1"/>
  <c r="AU18" i="1" a="1"/>
  <c r="AD18" i="1" a="1"/>
  <c r="AJ18" i="1" a="1"/>
  <c r="AP18" i="1" a="1"/>
  <c r="AV18" i="1" a="1"/>
  <c r="E18" i="1" a="1"/>
  <c r="I18" i="1" a="1"/>
  <c r="M18" i="1" a="1"/>
  <c r="Q18" i="1" a="1"/>
  <c r="U18" i="1" a="1"/>
  <c r="Y18" i="1" a="1"/>
  <c r="AC18" i="1" a="1"/>
  <c r="AG18" i="1" a="1"/>
  <c r="AK18" i="1" a="1"/>
  <c r="AO18" i="1" a="1"/>
  <c r="AS18" i="1" a="1"/>
  <c r="Z18" i="1" a="1"/>
  <c r="AF18" i="1" a="1"/>
  <c r="AL18" i="1" a="1"/>
  <c r="AR18" i="1" a="1"/>
  <c r="D17" i="1" a="1"/>
  <c r="F17" i="1" a="1"/>
  <c r="H17" i="1" a="1"/>
  <c r="J17" i="1" a="1"/>
  <c r="L17" i="1" a="1"/>
  <c r="N17" i="1" a="1"/>
  <c r="P17" i="1" a="1"/>
  <c r="R17" i="1" a="1"/>
  <c r="T17" i="1" a="1"/>
  <c r="V17" i="1" a="1"/>
  <c r="X17" i="1" a="1"/>
  <c r="AB17" i="1" a="1"/>
  <c r="AJ17" i="1" a="1"/>
  <c r="AP17" i="1" a="1"/>
  <c r="AV17" i="1" a="1"/>
  <c r="G17" i="1" a="1"/>
  <c r="I17" i="1" a="1"/>
  <c r="O17" i="1" a="1"/>
  <c r="S17" i="1" a="1"/>
  <c r="W17" i="1" a="1"/>
  <c r="AA17" i="1" a="1"/>
  <c r="AE17" i="1" a="1"/>
  <c r="AI17" i="1" a="1"/>
  <c r="AM17" i="1" a="1"/>
  <c r="AQ17" i="1" a="1"/>
  <c r="AU17" i="1" a="1"/>
  <c r="AD17" i="1" a="1"/>
  <c r="AH17" i="1" a="1"/>
  <c r="AN17" i="1" a="1"/>
  <c r="AT17" i="1" a="1"/>
  <c r="E17" i="1" a="1"/>
  <c r="K17" i="1" a="1"/>
  <c r="M17" i="1" a="1"/>
  <c r="Q17" i="1" a="1"/>
  <c r="U17" i="1" a="1"/>
  <c r="Y17" i="1" a="1"/>
  <c r="AC17" i="1" a="1"/>
  <c r="AG17" i="1" a="1"/>
  <c r="AK17" i="1" a="1"/>
  <c r="AO17" i="1" a="1"/>
  <c r="AS17" i="1" a="1"/>
  <c r="Z17" i="1" a="1"/>
  <c r="AF17" i="1" a="1"/>
  <c r="AL17" i="1" a="1"/>
  <c r="AR17" i="1" a="1"/>
  <c r="D16" i="1" a="1"/>
  <c r="F16" i="1" a="1"/>
  <c r="H16" i="1" a="1"/>
  <c r="J16" i="1" a="1"/>
  <c r="L16" i="1" a="1"/>
  <c r="N16" i="1" a="1"/>
  <c r="P16" i="1" a="1"/>
  <c r="R16" i="1" a="1"/>
  <c r="T16" i="1" a="1"/>
  <c r="V16" i="1" a="1"/>
  <c r="X16" i="1" a="1"/>
  <c r="Z16" i="1" a="1"/>
  <c r="AF16" i="1" a="1"/>
  <c r="AL16" i="1" a="1"/>
  <c r="AR16" i="1" a="1"/>
  <c r="G16" i="1" a="1"/>
  <c r="I16" i="1" a="1"/>
  <c r="O16" i="1" a="1"/>
  <c r="S16" i="1" a="1"/>
  <c r="W16" i="1" a="1"/>
  <c r="AA16" i="1" a="1"/>
  <c r="AE16" i="1" a="1"/>
  <c r="AI16" i="1" a="1"/>
  <c r="AM16" i="1" a="1"/>
  <c r="AQ16" i="1" a="1"/>
  <c r="AU16" i="1" a="1"/>
  <c r="AD16" i="1" a="1"/>
  <c r="AJ16" i="1" a="1"/>
  <c r="AP16" i="1" a="1"/>
  <c r="AV16" i="1" a="1"/>
  <c r="E16" i="1" a="1"/>
  <c r="K16" i="1" a="1"/>
  <c r="M16" i="1" a="1"/>
  <c r="Q16" i="1" a="1"/>
  <c r="U16" i="1" a="1"/>
  <c r="Y16" i="1" a="1"/>
  <c r="AC16" i="1" a="1"/>
  <c r="AG16" i="1" a="1"/>
  <c r="AK16" i="1" a="1"/>
  <c r="AO16" i="1" a="1"/>
  <c r="AS16" i="1" a="1"/>
  <c r="AB16" i="1" a="1"/>
  <c r="AH16" i="1" a="1"/>
  <c r="AN16" i="1" a="1"/>
  <c r="AT16" i="1" a="1"/>
  <c r="C17" i="1" a="1"/>
  <c r="C19" i="1" a="1"/>
  <c r="C18" i="1" a="1"/>
  <c r="C16" i="1" a="1"/>
  <c r="D13" i="1" a="1"/>
  <c r="F13" i="1" a="1"/>
  <c r="H13" i="1" a="1"/>
  <c r="J13" i="1" a="1"/>
  <c r="L13" i="1" a="1"/>
  <c r="N13" i="1" a="1"/>
  <c r="P13" i="1" a="1"/>
  <c r="R13" i="1" a="1"/>
  <c r="T13" i="1" a="1"/>
  <c r="V13" i="1" a="1"/>
  <c r="X13" i="1" a="1"/>
  <c r="Z13" i="1" a="1"/>
  <c r="AF13" i="1" a="1"/>
  <c r="AL13" i="1" a="1"/>
  <c r="AR13" i="1" a="1"/>
  <c r="G13" i="1" a="1"/>
  <c r="I13" i="1" a="1"/>
  <c r="M13" i="1" a="1"/>
  <c r="Q13" i="1" a="1"/>
  <c r="W13" i="1" a="1"/>
  <c r="Y13" i="1" a="1"/>
  <c r="AC13" i="1" a="1"/>
  <c r="AG13" i="1" a="1"/>
  <c r="AM13" i="1" a="1"/>
  <c r="AQ13" i="1" a="1"/>
  <c r="AU13" i="1" a="1"/>
  <c r="AD13" i="1" a="1"/>
  <c r="AJ13" i="1" a="1"/>
  <c r="AP13" i="1" a="1"/>
  <c r="AT13" i="1" a="1"/>
  <c r="E13" i="1" a="1"/>
  <c r="K13" i="1" a="1"/>
  <c r="O13" i="1" a="1"/>
  <c r="S13" i="1" a="1"/>
  <c r="U13" i="1" a="1"/>
  <c r="AA13" i="1" a="1"/>
  <c r="AE13" i="1" a="1"/>
  <c r="AI13" i="1" a="1"/>
  <c r="AK13" i="1" a="1"/>
  <c r="AO13" i="1" a="1"/>
  <c r="AS13" i="1" a="1"/>
  <c r="AB13" i="1" a="1"/>
  <c r="AH13" i="1" a="1"/>
  <c r="AN13" i="1" a="1"/>
  <c r="AV13" i="1" a="1"/>
  <c r="D12" i="1" a="1"/>
  <c r="F12" i="1" a="1"/>
  <c r="H12" i="1" a="1"/>
  <c r="J12" i="1" a="1"/>
  <c r="L12" i="1" a="1"/>
  <c r="N12" i="1" a="1"/>
  <c r="P12" i="1" a="1"/>
  <c r="R12" i="1" a="1"/>
  <c r="T12" i="1" a="1"/>
  <c r="V12" i="1" a="1"/>
  <c r="X12" i="1" a="1"/>
  <c r="Z12" i="1" a="1"/>
  <c r="AF12" i="1" a="1"/>
  <c r="AL12" i="1" a="1"/>
  <c r="AP12" i="1" a="1"/>
  <c r="AV12" i="1" a="1"/>
  <c r="G12" i="1" a="1"/>
  <c r="I12" i="1" a="1"/>
  <c r="M12" i="1" a="1"/>
  <c r="S12" i="1" a="1"/>
  <c r="W12" i="1" a="1"/>
  <c r="AA12" i="1" a="1"/>
  <c r="AE12" i="1" a="1"/>
  <c r="AI12" i="1" a="1"/>
  <c r="AM12" i="1" a="1"/>
  <c r="AQ12" i="1" a="1"/>
  <c r="AU12" i="1" a="1"/>
  <c r="AD12" i="1" a="1"/>
  <c r="AJ12" i="1" a="1"/>
  <c r="AR12" i="1" a="1"/>
  <c r="E12" i="1" a="1"/>
  <c r="K12" i="1" a="1"/>
  <c r="O12" i="1" a="1"/>
  <c r="Q12" i="1" a="1"/>
  <c r="U12" i="1" a="1"/>
  <c r="Y12" i="1" a="1"/>
  <c r="AC12" i="1" a="1"/>
  <c r="AG12" i="1" a="1"/>
  <c r="AK12" i="1" a="1"/>
  <c r="AO12" i="1" a="1"/>
  <c r="AS12" i="1" a="1"/>
  <c r="AB12" i="1" a="1"/>
  <c r="AH12" i="1" a="1"/>
  <c r="AN12" i="1" a="1"/>
  <c r="AT12" i="1" a="1"/>
  <c r="D11" i="1" a="1"/>
  <c r="F11" i="1" a="1"/>
  <c r="H11" i="1" a="1"/>
  <c r="J11" i="1" a="1"/>
  <c r="L11" i="1" a="1"/>
  <c r="N11" i="1" a="1"/>
  <c r="P11" i="1" a="1"/>
  <c r="R11" i="1" a="1"/>
  <c r="T11" i="1" a="1"/>
  <c r="V11" i="1" a="1"/>
  <c r="X11" i="1" a="1"/>
  <c r="AB11" i="1" a="1"/>
  <c r="AJ11" i="1" a="1"/>
  <c r="AP11" i="1" a="1"/>
  <c r="AV11" i="1" a="1"/>
  <c r="G11" i="1" a="1"/>
  <c r="K11" i="1" a="1"/>
  <c r="M11" i="1" a="1"/>
  <c r="Q11" i="1" a="1"/>
  <c r="U11" i="1" a="1"/>
  <c r="Y11" i="1" a="1"/>
  <c r="AC11" i="1" a="1"/>
  <c r="AG11" i="1" a="1"/>
  <c r="AK11" i="1" a="1"/>
  <c r="AO11" i="1" a="1"/>
  <c r="AS11" i="1" a="1"/>
  <c r="Z11" i="1" a="1"/>
  <c r="AF11" i="1" a="1"/>
  <c r="AL11" i="1" a="1"/>
  <c r="AR11" i="1" a="1"/>
  <c r="E11" i="1" a="1"/>
  <c r="I11" i="1" a="1"/>
  <c r="O11" i="1" a="1"/>
  <c r="S11" i="1" a="1"/>
  <c r="W11" i="1" a="1"/>
  <c r="AA11" i="1" a="1"/>
  <c r="AE11" i="1" a="1"/>
  <c r="AI11" i="1" a="1"/>
  <c r="AM11" i="1" a="1"/>
  <c r="AQ11" i="1" a="1"/>
  <c r="AU11" i="1" a="1"/>
  <c r="AD11" i="1" a="1"/>
  <c r="AH11" i="1" a="1"/>
  <c r="AN11" i="1" a="1"/>
  <c r="AT11" i="1" a="1"/>
  <c r="D10" i="1" a="1"/>
  <c r="F10" i="1" a="1"/>
  <c r="H10" i="1" a="1"/>
  <c r="J10" i="1" a="1"/>
  <c r="L10" i="1" a="1"/>
  <c r="N10" i="1" a="1"/>
  <c r="P10" i="1" a="1"/>
  <c r="R10" i="1" a="1"/>
  <c r="T10" i="1" a="1"/>
  <c r="V10" i="1" a="1"/>
  <c r="X10" i="1" a="1"/>
  <c r="Z10" i="1" a="1"/>
  <c r="AF10" i="1" a="1"/>
  <c r="AL10" i="1" a="1"/>
  <c r="AR10" i="1" a="1"/>
  <c r="G10" i="1" a="1"/>
  <c r="K10" i="1" a="1"/>
  <c r="M10" i="1" a="1"/>
  <c r="S10" i="1" a="1"/>
  <c r="W10" i="1" a="1"/>
  <c r="AA10" i="1" a="1"/>
  <c r="AE10" i="1" a="1"/>
  <c r="AG10" i="1" a="1"/>
  <c r="AK10" i="1" a="1"/>
  <c r="AQ10" i="1" a="1"/>
  <c r="AU10" i="1" a="1"/>
  <c r="AB10" i="1" a="1"/>
  <c r="AH10" i="1" a="1"/>
  <c r="AN10" i="1" a="1"/>
  <c r="AV10" i="1" a="1"/>
  <c r="E10" i="1" a="1"/>
  <c r="I10" i="1" a="1"/>
  <c r="O10" i="1" a="1"/>
  <c r="Q10" i="1" a="1"/>
  <c r="U10" i="1" a="1"/>
  <c r="Y10" i="1" a="1"/>
  <c r="AC10" i="1" a="1"/>
  <c r="AI10" i="1" a="1"/>
  <c r="AM10" i="1" a="1"/>
  <c r="AO10" i="1" a="1"/>
  <c r="AS10" i="1" a="1"/>
  <c r="AD10" i="1" a="1"/>
  <c r="AJ10" i="1" a="1"/>
  <c r="AP10" i="1" a="1"/>
  <c r="AT10" i="1" a="1"/>
  <c r="D9" i="1" a="1"/>
  <c r="F9" i="1" a="1"/>
  <c r="H9" i="1" a="1"/>
  <c r="J9" i="1" a="1"/>
  <c r="L9" i="1" a="1"/>
  <c r="N9" i="1" a="1"/>
  <c r="P9" i="1" a="1"/>
  <c r="R9" i="1" a="1"/>
  <c r="T9" i="1" a="1"/>
  <c r="V9" i="1" a="1"/>
  <c r="X9" i="1" a="1"/>
  <c r="AB9" i="1" a="1"/>
  <c r="AF9" i="1" a="1"/>
  <c r="AL9" i="1" a="1"/>
  <c r="AT9" i="1" a="1"/>
  <c r="G9" i="1" a="1"/>
  <c r="I9" i="1" a="1"/>
  <c r="M9" i="1" a="1"/>
  <c r="Q9" i="1" a="1"/>
  <c r="U9" i="1" a="1"/>
  <c r="Y9" i="1" a="1"/>
  <c r="AC9" i="1" a="1"/>
  <c r="AG9" i="1" a="1"/>
  <c r="AK9" i="1" a="1"/>
  <c r="AO9" i="1" a="1"/>
  <c r="AS9" i="1" a="1"/>
  <c r="Z9" i="1" a="1"/>
  <c r="AH9" i="1" a="1"/>
  <c r="AN9" i="1" a="1"/>
  <c r="AR9" i="1" a="1"/>
  <c r="E9" i="1" a="1"/>
  <c r="K9" i="1" a="1"/>
  <c r="O9" i="1" a="1"/>
  <c r="S9" i="1" a="1"/>
  <c r="W9" i="1" a="1"/>
  <c r="AA9" i="1" a="1"/>
  <c r="AE9" i="1" a="1"/>
  <c r="AI9" i="1" a="1"/>
  <c r="AM9" i="1" a="1"/>
  <c r="AQ9" i="1" a="1"/>
  <c r="AU9" i="1" a="1"/>
  <c r="AD9" i="1" a="1"/>
  <c r="AJ9" i="1" a="1"/>
  <c r="AP9" i="1" a="1"/>
  <c r="AV9" i="1" a="1"/>
  <c r="C10" i="1" a="1"/>
  <c r="C12" i="1" a="1"/>
  <c r="C13" i="1" a="1"/>
  <c r="C11" i="1" a="1"/>
  <c r="C9" i="1" a="1"/>
  <c r="AV19" i="1" l="1"/>
  <c r="AP19" i="1"/>
  <c r="AJ19" i="1"/>
  <c r="AD19" i="1"/>
  <c r="AU19" i="1"/>
  <c r="AQ19" i="1"/>
  <c r="AM19" i="1"/>
  <c r="AI19" i="1"/>
  <c r="AE19" i="1"/>
  <c r="AA19" i="1"/>
  <c r="W19" i="1"/>
  <c r="S19" i="1"/>
  <c r="O19" i="1"/>
  <c r="K19" i="1"/>
  <c r="E19" i="1"/>
  <c r="AR19" i="1"/>
  <c r="AL19" i="1"/>
  <c r="AH19" i="1"/>
  <c r="AB19" i="1"/>
  <c r="AS19" i="1"/>
  <c r="AO19" i="1"/>
  <c r="AK19" i="1"/>
  <c r="AG19" i="1"/>
  <c r="AC19" i="1"/>
  <c r="Y19" i="1"/>
  <c r="U19" i="1"/>
  <c r="Q19" i="1"/>
  <c r="M19" i="1"/>
  <c r="I19" i="1"/>
  <c r="G19" i="1"/>
  <c r="AT19" i="1"/>
  <c r="AN19" i="1"/>
  <c r="AF19" i="1"/>
  <c r="Z19" i="1"/>
  <c r="X19" i="1"/>
  <c r="V19" i="1"/>
  <c r="T19" i="1"/>
  <c r="R19" i="1"/>
  <c r="P19" i="1"/>
  <c r="N19" i="1"/>
  <c r="L19" i="1"/>
  <c r="J19" i="1"/>
  <c r="H19" i="1"/>
  <c r="F19" i="1"/>
  <c r="D19" i="1"/>
  <c r="AR18" i="1"/>
  <c r="AL18" i="1"/>
  <c r="AF18" i="1"/>
  <c r="Z18" i="1"/>
  <c r="AS18" i="1"/>
  <c r="AO18" i="1"/>
  <c r="AK18" i="1"/>
  <c r="AG18" i="1"/>
  <c r="AC18" i="1"/>
  <c r="Y18" i="1"/>
  <c r="U18" i="1"/>
  <c r="Q18" i="1"/>
  <c r="M18" i="1"/>
  <c r="I18" i="1"/>
  <c r="E18" i="1"/>
  <c r="AV18" i="1"/>
  <c r="AP18" i="1"/>
  <c r="AJ18" i="1"/>
  <c r="AD18" i="1"/>
  <c r="AU18" i="1"/>
  <c r="AQ18" i="1"/>
  <c r="AM18" i="1"/>
  <c r="AI18" i="1"/>
  <c r="AE18" i="1"/>
  <c r="AA18" i="1"/>
  <c r="W18" i="1"/>
  <c r="S18" i="1"/>
  <c r="O18" i="1"/>
  <c r="K18" i="1"/>
  <c r="G18" i="1"/>
  <c r="AT18" i="1"/>
  <c r="AN18" i="1"/>
  <c r="AH18" i="1"/>
  <c r="AB18" i="1"/>
  <c r="X18" i="1"/>
  <c r="V18" i="1"/>
  <c r="T18" i="1"/>
  <c r="R18" i="1"/>
  <c r="P18" i="1"/>
  <c r="N18" i="1"/>
  <c r="L18" i="1"/>
  <c r="J18" i="1"/>
  <c r="H18" i="1"/>
  <c r="F18" i="1"/>
  <c r="D18" i="1"/>
  <c r="AR17" i="1"/>
  <c r="AL17" i="1"/>
  <c r="AF17" i="1"/>
  <c r="Z17" i="1"/>
  <c r="AS17" i="1"/>
  <c r="AO17" i="1"/>
  <c r="AK17" i="1"/>
  <c r="AG17" i="1"/>
  <c r="AC17" i="1"/>
  <c r="Y17" i="1"/>
  <c r="U17" i="1"/>
  <c r="Q17" i="1"/>
  <c r="M17" i="1"/>
  <c r="K17" i="1"/>
  <c r="E17" i="1"/>
  <c r="AT17" i="1"/>
  <c r="AN17" i="1"/>
  <c r="AH17" i="1"/>
  <c r="AD17" i="1"/>
  <c r="AU17" i="1"/>
  <c r="AQ17" i="1"/>
  <c r="AM17" i="1"/>
  <c r="AI17" i="1"/>
  <c r="AE17" i="1"/>
  <c r="AA17" i="1"/>
  <c r="W17" i="1"/>
  <c r="S17" i="1"/>
  <c r="O17" i="1"/>
  <c r="I17" i="1"/>
  <c r="G17" i="1"/>
  <c r="AV17" i="1"/>
  <c r="AP17" i="1"/>
  <c r="AJ17" i="1"/>
  <c r="AB17" i="1"/>
  <c r="X17" i="1"/>
  <c r="V17" i="1"/>
  <c r="T17" i="1"/>
  <c r="R17" i="1"/>
  <c r="P17" i="1"/>
  <c r="N17" i="1"/>
  <c r="L17" i="1"/>
  <c r="J17" i="1"/>
  <c r="H17" i="1"/>
  <c r="F17" i="1"/>
  <c r="D17" i="1"/>
  <c r="AT16" i="1"/>
  <c r="AN16" i="1"/>
  <c r="AH16" i="1"/>
  <c r="AB16" i="1"/>
  <c r="AS16" i="1"/>
  <c r="AO16" i="1"/>
  <c r="AK16" i="1"/>
  <c r="AG16" i="1"/>
  <c r="AC16" i="1"/>
  <c r="Y16" i="1"/>
  <c r="U16" i="1"/>
  <c r="Q16" i="1"/>
  <c r="M16" i="1"/>
  <c r="K16" i="1"/>
  <c r="E16" i="1"/>
  <c r="AV16" i="1"/>
  <c r="AP16" i="1"/>
  <c r="AJ16" i="1"/>
  <c r="AD16" i="1"/>
  <c r="AU16" i="1"/>
  <c r="AQ16" i="1"/>
  <c r="AM16" i="1"/>
  <c r="AI16" i="1"/>
  <c r="AE16" i="1"/>
  <c r="AA16" i="1"/>
  <c r="W16" i="1"/>
  <c r="S16" i="1"/>
  <c r="O16" i="1"/>
  <c r="I16" i="1"/>
  <c r="G16" i="1"/>
  <c r="AR16" i="1"/>
  <c r="AL16" i="1"/>
  <c r="AF16" i="1"/>
  <c r="Z16" i="1"/>
  <c r="X16" i="1"/>
  <c r="V16" i="1"/>
  <c r="T16" i="1"/>
  <c r="R16" i="1"/>
  <c r="P16" i="1"/>
  <c r="N16" i="1"/>
  <c r="L16" i="1"/>
  <c r="J16" i="1"/>
  <c r="H16" i="1"/>
  <c r="F16" i="1"/>
  <c r="D16" i="1"/>
  <c r="C18" i="1"/>
  <c r="C19" i="1"/>
  <c r="C17" i="1"/>
  <c r="C16" i="1"/>
  <c r="AV13" i="1"/>
  <c r="AN13" i="1"/>
  <c r="AH13" i="1"/>
  <c r="AB13" i="1"/>
  <c r="AS13" i="1"/>
  <c r="AO13" i="1"/>
  <c r="AK13" i="1"/>
  <c r="AI13" i="1"/>
  <c r="AE13" i="1"/>
  <c r="AA13" i="1"/>
  <c r="U13" i="1"/>
  <c r="S13" i="1"/>
  <c r="O13" i="1"/>
  <c r="K13" i="1"/>
  <c r="E13" i="1"/>
  <c r="AT13" i="1"/>
  <c r="AP13" i="1"/>
  <c r="AJ13" i="1"/>
  <c r="AD13" i="1"/>
  <c r="AU13" i="1"/>
  <c r="AQ13" i="1"/>
  <c r="AM13" i="1"/>
  <c r="AG13" i="1"/>
  <c r="AC13" i="1"/>
  <c r="Y13" i="1"/>
  <c r="W13" i="1"/>
  <c r="Q13" i="1"/>
  <c r="M13" i="1"/>
  <c r="I13" i="1"/>
  <c r="G13" i="1"/>
  <c r="AR13" i="1"/>
  <c r="AL13" i="1"/>
  <c r="AF13" i="1"/>
  <c r="Z13" i="1"/>
  <c r="X13" i="1"/>
  <c r="V13" i="1"/>
  <c r="T13" i="1"/>
  <c r="R13" i="1"/>
  <c r="P13" i="1"/>
  <c r="N13" i="1"/>
  <c r="L13" i="1"/>
  <c r="J13" i="1"/>
  <c r="H13" i="1"/>
  <c r="F13" i="1"/>
  <c r="D13" i="1"/>
  <c r="AT12" i="1"/>
  <c r="AN12" i="1"/>
  <c r="AH12" i="1"/>
  <c r="AB12" i="1"/>
  <c r="AS12" i="1"/>
  <c r="AO12" i="1"/>
  <c r="AK12" i="1"/>
  <c r="AG12" i="1"/>
  <c r="AC12" i="1"/>
  <c r="Y12" i="1"/>
  <c r="U12" i="1"/>
  <c r="Q12" i="1"/>
  <c r="O12" i="1"/>
  <c r="K12" i="1"/>
  <c r="E12" i="1"/>
  <c r="AR12" i="1"/>
  <c r="AJ12" i="1"/>
  <c r="AD12" i="1"/>
  <c r="AU12" i="1"/>
  <c r="AQ12" i="1"/>
  <c r="AM12" i="1"/>
  <c r="AI12" i="1"/>
  <c r="AE12" i="1"/>
  <c r="AA12" i="1"/>
  <c r="W12" i="1"/>
  <c r="S12" i="1"/>
  <c r="M12" i="1"/>
  <c r="I12" i="1"/>
  <c r="G12" i="1"/>
  <c r="AV12" i="1"/>
  <c r="AP12" i="1"/>
  <c r="AL12" i="1"/>
  <c r="AF12" i="1"/>
  <c r="Z12" i="1"/>
  <c r="X12" i="1"/>
  <c r="V12" i="1"/>
  <c r="T12" i="1"/>
  <c r="R12" i="1"/>
  <c r="P12" i="1"/>
  <c r="N12" i="1"/>
  <c r="L12" i="1"/>
  <c r="J12" i="1"/>
  <c r="H12" i="1"/>
  <c r="F12" i="1"/>
  <c r="D12" i="1"/>
  <c r="AT11" i="1"/>
  <c r="AN11" i="1"/>
  <c r="AH11" i="1"/>
  <c r="AD11" i="1"/>
  <c r="AU11" i="1"/>
  <c r="AQ11" i="1"/>
  <c r="AM11" i="1"/>
  <c r="AI11" i="1"/>
  <c r="AE11" i="1"/>
  <c r="AA11" i="1"/>
  <c r="W11" i="1"/>
  <c r="S11" i="1"/>
  <c r="O11" i="1"/>
  <c r="I11" i="1"/>
  <c r="E11" i="1"/>
  <c r="AR11" i="1"/>
  <c r="AL11" i="1"/>
  <c r="AF11" i="1"/>
  <c r="Z11" i="1"/>
  <c r="AS11" i="1"/>
  <c r="AO11" i="1"/>
  <c r="AK11" i="1"/>
  <c r="AG11" i="1"/>
  <c r="AC11" i="1"/>
  <c r="Y11" i="1"/>
  <c r="U11" i="1"/>
  <c r="Q11" i="1"/>
  <c r="M11" i="1"/>
  <c r="K11" i="1"/>
  <c r="G11" i="1"/>
  <c r="AV11" i="1"/>
  <c r="AP11" i="1"/>
  <c r="AJ11" i="1"/>
  <c r="AB11" i="1"/>
  <c r="X11" i="1"/>
  <c r="V11" i="1"/>
  <c r="T11" i="1"/>
  <c r="R11" i="1"/>
  <c r="P11" i="1"/>
  <c r="N11" i="1"/>
  <c r="L11" i="1"/>
  <c r="J11" i="1"/>
  <c r="H11" i="1"/>
  <c r="F11" i="1"/>
  <c r="D11" i="1"/>
  <c r="AT10" i="1"/>
  <c r="AP10" i="1"/>
  <c r="AJ10" i="1"/>
  <c r="AD10" i="1"/>
  <c r="AS10" i="1"/>
  <c r="AO10" i="1"/>
  <c r="AM10" i="1"/>
  <c r="AI10" i="1"/>
  <c r="AC10" i="1"/>
  <c r="Y10" i="1"/>
  <c r="U10" i="1"/>
  <c r="Q10" i="1"/>
  <c r="O10" i="1"/>
  <c r="I10" i="1"/>
  <c r="E10" i="1"/>
  <c r="AV10" i="1"/>
  <c r="AN10" i="1"/>
  <c r="AH10" i="1"/>
  <c r="AB10" i="1"/>
  <c r="AU10" i="1"/>
  <c r="AQ10" i="1"/>
  <c r="AK10" i="1"/>
  <c r="AG10" i="1"/>
  <c r="AE10" i="1"/>
  <c r="AA10" i="1"/>
  <c r="W10" i="1"/>
  <c r="S10" i="1"/>
  <c r="M10" i="1"/>
  <c r="K10" i="1"/>
  <c r="G10" i="1"/>
  <c r="AR10" i="1"/>
  <c r="AL10" i="1"/>
  <c r="AF10" i="1"/>
  <c r="Z10" i="1"/>
  <c r="X10" i="1"/>
  <c r="V10" i="1"/>
  <c r="T10" i="1"/>
  <c r="R10" i="1"/>
  <c r="P10" i="1"/>
  <c r="N10" i="1"/>
  <c r="L10" i="1"/>
  <c r="J10" i="1"/>
  <c r="H10" i="1"/>
  <c r="F10" i="1"/>
  <c r="D10" i="1"/>
  <c r="AV9" i="1"/>
  <c r="AP9" i="1"/>
  <c r="AJ9" i="1"/>
  <c r="AD9" i="1"/>
  <c r="AU9" i="1"/>
  <c r="AQ9" i="1"/>
  <c r="AM9" i="1"/>
  <c r="AI9" i="1"/>
  <c r="AE9" i="1"/>
  <c r="AA9" i="1"/>
  <c r="W9" i="1"/>
  <c r="S9" i="1"/>
  <c r="O9" i="1"/>
  <c r="K9" i="1"/>
  <c r="E9" i="1"/>
  <c r="AR9" i="1"/>
  <c r="AN9" i="1"/>
  <c r="AH9" i="1"/>
  <c r="Z9" i="1"/>
  <c r="AS9" i="1"/>
  <c r="AO9" i="1"/>
  <c r="AK9" i="1"/>
  <c r="AG9" i="1"/>
  <c r="AC9" i="1"/>
  <c r="Y9" i="1"/>
  <c r="U9" i="1"/>
  <c r="Q9" i="1"/>
  <c r="M9" i="1"/>
  <c r="I9" i="1"/>
  <c r="G9" i="1"/>
  <c r="AT9" i="1"/>
  <c r="AL9" i="1"/>
  <c r="AF9" i="1"/>
  <c r="AB9" i="1"/>
  <c r="X9" i="1"/>
  <c r="V9" i="1"/>
  <c r="T9" i="1"/>
  <c r="R9" i="1"/>
  <c r="P9" i="1"/>
  <c r="N9" i="1"/>
  <c r="L9" i="1"/>
  <c r="J9" i="1"/>
  <c r="H9" i="1"/>
  <c r="F9" i="1"/>
  <c r="D9" i="1"/>
  <c r="C11" i="1"/>
  <c r="C13" i="1"/>
  <c r="C12" i="1"/>
  <c r="C10" i="1"/>
  <c r="C9" i="1"/>
  <c r="A17" i="1"/>
  <c r="A18" i="1"/>
  <c r="A19" i="1"/>
  <c r="A16" i="1"/>
  <c r="B9" i="1" l="1"/>
  <c r="B10" i="1"/>
  <c r="B11" i="1"/>
  <c r="B12" i="1"/>
  <c r="B13" i="1"/>
  <c r="C2" i="1" l="1"/>
  <c r="C7" i="1" l="1"/>
  <c r="D7" i="1" s="1"/>
  <c r="E7" i="1" s="1"/>
  <c r="F7" i="1" s="1"/>
  <c r="C8" i="1"/>
  <c r="D8" i="1" l="1"/>
  <c r="C5" i="1"/>
  <c r="C6" i="1"/>
  <c r="G7" i="1"/>
  <c r="H7" i="1" s="1"/>
  <c r="E8" i="1" l="1"/>
  <c r="D5" i="1"/>
  <c r="D6" i="1"/>
  <c r="I7" i="1"/>
  <c r="E6" i="1" l="1"/>
  <c r="F8" i="1"/>
  <c r="E5" i="1"/>
  <c r="J7" i="1"/>
  <c r="F6" i="1" l="1"/>
  <c r="F5" i="1"/>
  <c r="G8" i="1"/>
  <c r="K7" i="1"/>
  <c r="H8" i="1" l="1"/>
  <c r="G5" i="1"/>
  <c r="G6" i="1"/>
  <c r="L7" i="1"/>
  <c r="I8" i="1" l="1"/>
  <c r="H5" i="1"/>
  <c r="H6" i="1"/>
  <c r="M7" i="1"/>
  <c r="I5" i="1" l="1"/>
  <c r="J8" i="1"/>
  <c r="I6" i="1"/>
  <c r="N7" i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J6" i="1" l="1"/>
  <c r="K8" i="1"/>
  <c r="J5" i="1"/>
  <c r="K6" i="1" l="1"/>
  <c r="L8" i="1"/>
  <c r="K5" i="1"/>
  <c r="L5" i="1" l="1"/>
  <c r="M8" i="1"/>
  <c r="L6" i="1"/>
  <c r="M5" i="1" l="1"/>
  <c r="M6" i="1"/>
  <c r="N8" i="1"/>
  <c r="N5" i="1" l="1"/>
  <c r="N6" i="1"/>
  <c r="O8" i="1"/>
  <c r="O5" i="1" l="1"/>
  <c r="P8" i="1"/>
  <c r="O6" i="1"/>
  <c r="Q8" i="1" l="1"/>
  <c r="P6" i="1"/>
  <c r="P5" i="1"/>
  <c r="R8" i="1" l="1"/>
  <c r="R6" i="1" s="1"/>
  <c r="Q6" i="1"/>
  <c r="Q5" i="1"/>
  <c r="S8" i="1" l="1"/>
  <c r="T8" i="1" s="1"/>
  <c r="R5" i="1"/>
  <c r="S6" i="1"/>
  <c r="S5" i="1" l="1"/>
  <c r="T5" i="1"/>
  <c r="T6" i="1"/>
  <c r="U8" i="1"/>
  <c r="U5" i="1" l="1"/>
  <c r="U6" i="1"/>
  <c r="V8" i="1"/>
  <c r="V5" i="1" l="1"/>
  <c r="V6" i="1"/>
  <c r="W8" i="1"/>
  <c r="W5" i="1" l="1"/>
  <c r="W6" i="1"/>
  <c r="X8" i="1"/>
  <c r="X5" i="1" l="1"/>
  <c r="X6" i="1"/>
  <c r="Y8" i="1"/>
  <c r="Y5" i="1" l="1"/>
  <c r="Y6" i="1"/>
  <c r="Z8" i="1"/>
  <c r="Z5" i="1" l="1"/>
  <c r="Z6" i="1"/>
  <c r="AA8" i="1"/>
  <c r="AA5" i="1" l="1"/>
  <c r="AA6" i="1"/>
  <c r="AB8" i="1"/>
  <c r="AB5" i="1" l="1"/>
  <c r="AB6" i="1"/>
  <c r="AC8" i="1"/>
  <c r="AC5" i="1" l="1"/>
  <c r="AC6" i="1"/>
  <c r="AD8" i="1"/>
  <c r="AD5" i="1" l="1"/>
  <c r="AD6" i="1"/>
  <c r="AE8" i="1"/>
  <c r="AE5" i="1" l="1"/>
  <c r="AE6" i="1"/>
  <c r="AF8" i="1"/>
  <c r="AF5" i="1" l="1"/>
  <c r="AF6" i="1"/>
  <c r="AG8" i="1"/>
  <c r="AG5" i="1" l="1"/>
  <c r="AG6" i="1"/>
  <c r="AH8" i="1"/>
  <c r="AH5" i="1" l="1"/>
  <c r="AH6" i="1"/>
  <c r="AI8" i="1"/>
  <c r="AI5" i="1" l="1"/>
  <c r="AI6" i="1"/>
  <c r="AJ8" i="1"/>
  <c r="AJ5" i="1" l="1"/>
  <c r="AJ6" i="1"/>
  <c r="AK8" i="1"/>
  <c r="AK5" i="1" l="1"/>
  <c r="AK6" i="1"/>
  <c r="AL8" i="1"/>
  <c r="AL5" i="1" l="1"/>
  <c r="AL6" i="1"/>
  <c r="AM8" i="1"/>
  <c r="AM5" i="1" l="1"/>
  <c r="AM6" i="1"/>
  <c r="AN8" i="1"/>
  <c r="AN5" i="1" l="1"/>
  <c r="AN6" i="1"/>
  <c r="AO8" i="1"/>
  <c r="AO5" i="1" l="1"/>
  <c r="AO6" i="1"/>
  <c r="AP8" i="1"/>
  <c r="AP5" i="1" l="1"/>
  <c r="AP6" i="1"/>
  <c r="AQ8" i="1"/>
  <c r="AQ5" i="1" l="1"/>
  <c r="AQ6" i="1"/>
  <c r="AR8" i="1"/>
  <c r="AR5" i="1" l="1"/>
  <c r="AR6" i="1"/>
  <c r="AS8" i="1"/>
  <c r="AS5" i="1" l="1"/>
  <c r="AS6" i="1"/>
  <c r="AT8" i="1"/>
  <c r="AT5" i="1" l="1"/>
  <c r="AT6" i="1"/>
  <c r="AU8" i="1"/>
  <c r="AV8" i="1" l="1"/>
  <c r="AU6" i="1"/>
  <c r="AU5" i="1"/>
  <c r="AV6" i="1" l="1"/>
  <c r="AV5" i="1"/>
</calcChain>
</file>

<file path=xl/sharedStrings.xml><?xml version="1.0" encoding="utf-8"?>
<sst xmlns="http://schemas.openxmlformats.org/spreadsheetml/2006/main" count="103" uniqueCount="33">
  <si>
    <t>3D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</si>
  <si>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</si>
  <si>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</si>
  <si>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</si>
  <si>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</si>
  <si>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</si>
  <si>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</si>
  <si>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</si>
  <si>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</si>
  <si>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DATE DEBUT</t>
  </si>
  <si>
    <t>DATE FIN</t>
  </si>
  <si>
    <t>PARTICIPANTS</t>
  </si>
  <si>
    <t>ACTIVTES</t>
  </si>
  <si>
    <t>ACTIVITES</t>
  </si>
  <si>
    <t>Guillaume</t>
  </si>
  <si>
    <t>Kévin</t>
  </si>
  <si>
    <t>Christophe</t>
  </si>
  <si>
    <t>Aymeric</t>
  </si>
  <si>
    <t>DENOMINATION</t>
  </si>
  <si>
    <t>OBSERVATIONS</t>
  </si>
  <si>
    <t>LISTE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</si>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</sst>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0" fillId="10" borderId="6" xfId="0" applyFont="1" applyFill="1" applyBorder="1"/>
    <xf numFmtId="0" fontId="2" fillId="8" borderId="7" xfId="0" applyFont="1" applyFill="1" applyBorder="1" applyAlignment="1">
      <alignment horizontal="center"/>
    </xf>
    <xf numFmtId="0" fontId="0" fillId="9" borderId="7" xfId="0" applyFont="1" applyFill="1" applyBorder="1"/>
    <xf numFmtId="0" fontId="0" fillId="9" borderId="7" xfId="0" applyFont="1" applyFill="1" applyBorder="1" applyAlignment="1">
      <alignment horizontal="center"/>
    </xf>
    <xf numFmtId="0" fontId="0" fillId="10" borderId="7" xfId="0" applyFont="1" applyFill="1" applyBorder="1"/>
    <xf numFmtId="0" fontId="0" fillId="10" borderId="7" xfId="0" applyFont="1" applyFill="1" applyBorder="1" applyAlignment="1">
      <alignment horizontal="center"/>
    </xf>
    <xf numFmtId="0" fontId="0" fillId="10" borderId="6" xfId="0" applyFont="1" applyFill="1" applyBorder="1" applyAlignment="1">
      <alignment horizontal="center"/>
    </xf>
    <xf numFmtId="14" fontId="0" fillId="9" borderId="7" xfId="0" applyNumberFormat="1" applyFont="1" applyFill="1" applyBorder="1" applyAlignment="1">
      <alignment horizontal="center"/>
    </xf>
    <xf numFmtId="14" fontId="0" fillId="10" borderId="7" xfId="0" applyNumberFormat="1" applyFont="1" applyFill="1" applyBorder="1" applyAlignment="1">
      <alignment horizontal="center"/>
    </xf>
    <xf numFmtId="14" fontId="0" fillId="10" borderId="6" xfId="0" applyNumberFormat="1" applyFont="1" applyFill="1" applyBorder="1" applyAlignment="1">
      <alignment horizontal="center"/>
    </xf>
    <xf numFmtId="49" fontId="2" fillId="8" borderId="8" xfId="0" applyNumberFormat="1" applyFont="1" applyFill="1" applyBorder="1" applyAlignment="1">
      <alignment horizontal="center"/>
    </xf>
    <xf numFmtId="49" fontId="0" fillId="0" borderId="8" xfId="0" applyNumberFormat="1" applyFont="1" applyFill="1" applyBorder="1"/>
    <xf numFmtId="0" fontId="0" fillId="0" borderId="8" xfId="0" applyFont="1" applyFill="1" applyBorder="1"/>
    <xf numFmtId="0" fontId="0" fillId="0" borderId="1" xfId="0" applyFont="1" applyFill="1" applyBorder="1"/>
    <xf numFmtId="0" fontId="1" fillId="2" borderId="0" xfId="0" applyFont="1" applyFill="1" applyProtection="1"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19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Lines="3" dropStyle="combo" dx="16" fmlaLink="$A$3" fmlaRange="EXP!$B$1:$B$3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57151</xdr:colOff>
          <xdr:row>3</xdr:row>
          <xdr:rowOff>83609</xdr:rowOff>
        </xdr:from>
        <xdr:to>
          <xdr:col>1</xdr:col>
          <xdr:colOff>9526</xdr:colOff>
          <xdr:row>5</xdr:row>
          <xdr:rowOff>42334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=""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22"/>
  <sheetViews>
    <sheetView showGridLines="0" tabSelected="1" zoomScale="90" zoomScaleNormal="90" workbookViewId="0">
      <pane ySplit="8" topLeftCell="A9" activePane="bottomLeft" state="frozen"/>
      <selection pane="bottomLeft" activeCell="B22" sqref="B22"/>
    </sheetView>
  </sheetViews>
  <sheetFormatPr baseColWidth="10" defaultRowHeight="15" x14ac:dyDescent="0.25"/>
  <cols>
    <col min="1" max="1" width="22.85546875" customWidth="1"/>
    <col min="3" max="3" width="10.42578125" style="1" customWidth="1"/>
    <col min="4" max="48" width="5.28515625" style="1" customWidth="1"/>
  </cols>
  <sheetData>
    <row r="1" spans="1:48" s="5" customFormat="1" ht="13.5" customHeight="1" x14ac:dyDescent="0.25">
      <c r="A1" s="50">
        <f>MONTH(1&amp;A2)</f>
        <v>1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s="5" customFormat="1" ht="18" customHeight="1" x14ac:dyDescent="0.25">
      <c r="A2" s="51" t="s">
        <v>21</v>
      </c>
      <c r="C2" s="48">
        <f>DATE(A3+2020,A1,1)</f>
        <v>44197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</row>
    <row r="3" spans="1:48" s="5" customFormat="1" ht="12" hidden="1" customHeight="1" x14ac:dyDescent="0.25">
      <c r="A3" s="47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s="5" customFormat="1" ht="9" customHeight="1" x14ac:dyDescent="0.25"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</row>
    <row r="5" spans="1:48" s="7" customFormat="1" ht="15.75" customHeight="1" x14ac:dyDescent="0.25">
      <c r="A5" s="19"/>
      <c r="B5" s="22"/>
      <c r="C5" s="12" t="str">
        <f>IF(DAY(C8)=15,UPPER(TEXT(C8,"MMM")),"")</f>
        <v/>
      </c>
      <c r="D5" s="12" t="str">
        <f t="shared" ref="D5:AV5" si="0">IF(DAY(D8)=15,UPPER(TEXT(D8,"MMM")),"")</f>
        <v/>
      </c>
      <c r="E5" s="12" t="str">
        <f t="shared" si="0"/>
        <v/>
      </c>
      <c r="F5" s="12" t="str">
        <f t="shared" si="0"/>
        <v/>
      </c>
      <c r="G5" s="12" t="str">
        <f t="shared" si="0"/>
        <v/>
      </c>
      <c r="H5" s="12" t="str">
        <f t="shared" si="0"/>
        <v/>
      </c>
      <c r="I5" s="12" t="str">
        <f t="shared" si="0"/>
        <v/>
      </c>
      <c r="J5" s="12" t="str">
        <f t="shared" si="0"/>
        <v/>
      </c>
      <c r="K5" s="12" t="str">
        <f t="shared" si="0"/>
        <v/>
      </c>
      <c r="L5" s="12" t="str">
        <f t="shared" si="0"/>
        <v/>
      </c>
      <c r="M5" s="12" t="str">
        <f t="shared" si="0"/>
        <v/>
      </c>
      <c r="N5" s="12" t="str">
        <f t="shared" si="0"/>
        <v/>
      </c>
      <c r="O5" s="12" t="str">
        <f t="shared" si="0"/>
        <v/>
      </c>
      <c r="P5" s="12" t="str">
        <f t="shared" si="0"/>
        <v/>
      </c>
      <c r="Q5" s="12" t="str">
        <f t="shared" si="0"/>
        <v>JANV</v>
      </c>
      <c r="R5" s="12" t="str">
        <f t="shared" si="0"/>
        <v/>
      </c>
      <c r="S5" s="12" t="str">
        <f t="shared" si="0"/>
        <v/>
      </c>
      <c r="T5" s="12" t="str">
        <f t="shared" si="0"/>
        <v/>
      </c>
      <c r="U5" s="12" t="str">
        <f t="shared" si="0"/>
        <v/>
      </c>
      <c r="V5" s="12" t="str">
        <f t="shared" si="0"/>
        <v/>
      </c>
      <c r="W5" s="12" t="str">
        <f t="shared" si="0"/>
        <v/>
      </c>
      <c r="X5" s="12" t="str">
        <f t="shared" si="0"/>
        <v/>
      </c>
      <c r="Y5" s="12" t="str">
        <f t="shared" si="0"/>
        <v/>
      </c>
      <c r="Z5" s="12" t="str">
        <f t="shared" si="0"/>
        <v/>
      </c>
      <c r="AA5" s="12" t="str">
        <f t="shared" si="0"/>
        <v/>
      </c>
      <c r="AB5" s="12" t="str">
        <f t="shared" si="0"/>
        <v/>
      </c>
      <c r="AC5" s="12" t="str">
        <f t="shared" si="0"/>
        <v/>
      </c>
      <c r="AD5" s="12" t="str">
        <f t="shared" si="0"/>
        <v/>
      </c>
      <c r="AE5" s="12" t="str">
        <f t="shared" si="0"/>
        <v/>
      </c>
      <c r="AF5" s="12" t="str">
        <f t="shared" si="0"/>
        <v/>
      </c>
      <c r="AG5" s="12" t="str">
        <f t="shared" si="0"/>
        <v/>
      </c>
      <c r="AH5" s="12" t="str">
        <f t="shared" si="0"/>
        <v/>
      </c>
      <c r="AI5" s="12" t="str">
        <f t="shared" si="0"/>
        <v/>
      </c>
      <c r="AJ5" s="12" t="str">
        <f t="shared" si="0"/>
        <v/>
      </c>
      <c r="AK5" s="12" t="str">
        <f t="shared" si="0"/>
        <v/>
      </c>
      <c r="AL5" s="12" t="str">
        <f t="shared" si="0"/>
        <v/>
      </c>
      <c r="AM5" s="12" t="str">
        <f t="shared" si="0"/>
        <v/>
      </c>
      <c r="AN5" s="12" t="str">
        <f t="shared" si="0"/>
        <v/>
      </c>
      <c r="AO5" s="12" t="str">
        <f t="shared" si="0"/>
        <v/>
      </c>
      <c r="AP5" s="12" t="str">
        <f t="shared" si="0"/>
        <v/>
      </c>
      <c r="AQ5" s="12" t="str">
        <f t="shared" si="0"/>
        <v/>
      </c>
      <c r="AR5" s="12" t="str">
        <f t="shared" si="0"/>
        <v/>
      </c>
      <c r="AS5" s="12" t="str">
        <f t="shared" si="0"/>
        <v/>
      </c>
      <c r="AT5" s="12" t="str">
        <f t="shared" si="0"/>
        <v/>
      </c>
      <c r="AU5" s="12" t="str">
        <f t="shared" si="0"/>
        <v/>
      </c>
      <c r="AV5" s="13" t="str">
        <f t="shared" si="0"/>
        <v>FÉVR</v>
      </c>
    </row>
    <row r="6" spans="1:48" s="14" customFormat="1" ht="17.25" customHeight="1" x14ac:dyDescent="0.25">
      <c r="A6" s="20"/>
      <c r="B6" s="23"/>
      <c r="C6" s="17" t="str">
        <f>IF(WEEKDAY(C8,2)=4,_xlfn.ISOWEEKNUM(C8),"")</f>
        <v/>
      </c>
      <c r="D6" s="17" t="str">
        <f t="shared" ref="D6:F6" si="1">IF(WEEKDAY(D8,2)=4,_xlfn.ISOWEEKNUM(D8),"")</f>
        <v/>
      </c>
      <c r="E6" s="17" t="str">
        <f t="shared" si="1"/>
        <v/>
      </c>
      <c r="F6" s="15" t="str">
        <f t="shared" si="1"/>
        <v/>
      </c>
      <c r="G6" s="15" t="str">
        <f>IF(WEEKDAY(G8,2)=4,_xlfn.ISOWEEKNUM(G8),"")</f>
        <v/>
      </c>
      <c r="H6" s="15" t="str">
        <f t="shared" ref="H6:AV6" si="2">IF(WEEKDAY(H8,2)=4,_xlfn.ISOWEEKNUM(H8),"")</f>
        <v/>
      </c>
      <c r="I6" s="15">
        <f>IF(WEEKDAY(I8,2)=4,_xlfn.ISOWEEKNUM(I8),"")</f>
        <v>1</v>
      </c>
      <c r="J6" s="15" t="str">
        <f t="shared" si="2"/>
        <v/>
      </c>
      <c r="K6" s="15" t="str">
        <f t="shared" si="2"/>
        <v/>
      </c>
      <c r="L6" s="15" t="str">
        <f t="shared" si="2"/>
        <v/>
      </c>
      <c r="M6" s="15" t="str">
        <f t="shared" si="2"/>
        <v/>
      </c>
      <c r="N6" s="15" t="str">
        <f t="shared" si="2"/>
        <v/>
      </c>
      <c r="O6" s="15" t="str">
        <f t="shared" si="2"/>
        <v/>
      </c>
      <c r="P6" s="15">
        <f t="shared" si="2"/>
        <v>2</v>
      </c>
      <c r="Q6" s="15" t="str">
        <f t="shared" si="2"/>
        <v/>
      </c>
      <c r="R6" s="15" t="str">
        <f t="shared" si="2"/>
        <v/>
      </c>
      <c r="S6" s="15" t="str">
        <f t="shared" si="2"/>
        <v/>
      </c>
      <c r="T6" s="15" t="str">
        <f t="shared" si="2"/>
        <v/>
      </c>
      <c r="U6" s="15" t="str">
        <f t="shared" si="2"/>
        <v/>
      </c>
      <c r="V6" s="15" t="str">
        <f t="shared" si="2"/>
        <v/>
      </c>
      <c r="W6" s="15">
        <f t="shared" si="2"/>
        <v>3</v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>
        <f t="shared" si="2"/>
        <v>4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  <c r="AH6" s="15" t="str">
        <f t="shared" si="2"/>
        <v/>
      </c>
      <c r="AI6" s="15" t="str">
        <f t="shared" si="2"/>
        <v/>
      </c>
      <c r="AJ6" s="15" t="str">
        <f t="shared" si="2"/>
        <v/>
      </c>
      <c r="AK6" s="15">
        <f t="shared" si="2"/>
        <v>5</v>
      </c>
      <c r="AL6" s="15" t="str">
        <f t="shared" si="2"/>
        <v/>
      </c>
      <c r="AM6" s="15" t="str">
        <f t="shared" si="2"/>
        <v/>
      </c>
      <c r="AN6" s="15" t="str">
        <f t="shared" si="2"/>
        <v/>
      </c>
      <c r="AO6" s="15" t="str">
        <f t="shared" si="2"/>
        <v/>
      </c>
      <c r="AP6" s="15" t="str">
        <f t="shared" si="2"/>
        <v/>
      </c>
      <c r="AQ6" s="15" t="str">
        <f t="shared" si="2"/>
        <v/>
      </c>
      <c r="AR6" s="15">
        <f t="shared" si="2"/>
        <v>6</v>
      </c>
      <c r="AS6" s="15" t="str">
        <f t="shared" si="2"/>
        <v/>
      </c>
      <c r="AT6" s="15" t="str">
        <f t="shared" si="2"/>
        <v/>
      </c>
      <c r="AU6" s="15" t="str">
        <f t="shared" si="2"/>
        <v/>
      </c>
      <c r="AV6" s="16" t="str">
        <f t="shared" si="2"/>
        <v/>
      </c>
    </row>
    <row r="7" spans="1:48" s="1" customFormat="1" x14ac:dyDescent="0.25">
      <c r="A7" s="21"/>
      <c r="B7" s="24"/>
      <c r="C7" s="4">
        <f>C2</f>
        <v>44197</v>
      </c>
      <c r="D7" s="4">
        <f>C7+1</f>
        <v>44198</v>
      </c>
      <c r="E7" s="4">
        <f t="shared" ref="E7:AV7" si="3">D7+1</f>
        <v>44199</v>
      </c>
      <c r="F7" s="4">
        <f t="shared" si="3"/>
        <v>44200</v>
      </c>
      <c r="G7" s="4">
        <f t="shared" si="3"/>
        <v>44201</v>
      </c>
      <c r="H7" s="4">
        <f t="shared" si="3"/>
        <v>44202</v>
      </c>
      <c r="I7" s="4">
        <f t="shared" si="3"/>
        <v>44203</v>
      </c>
      <c r="J7" s="4">
        <f t="shared" si="3"/>
        <v>44204</v>
      </c>
      <c r="K7" s="4">
        <f t="shared" si="3"/>
        <v>44205</v>
      </c>
      <c r="L7" s="4">
        <f t="shared" si="3"/>
        <v>44206</v>
      </c>
      <c r="M7" s="4">
        <f t="shared" si="3"/>
        <v>44207</v>
      </c>
      <c r="N7" s="4">
        <f t="shared" si="3"/>
        <v>44208</v>
      </c>
      <c r="O7" s="4">
        <f t="shared" si="3"/>
        <v>44209</v>
      </c>
      <c r="P7" s="4">
        <f t="shared" si="3"/>
        <v>44210</v>
      </c>
      <c r="Q7" s="4">
        <f t="shared" si="3"/>
        <v>44211</v>
      </c>
      <c r="R7" s="4">
        <f t="shared" si="3"/>
        <v>44212</v>
      </c>
      <c r="S7" s="4">
        <f t="shared" si="3"/>
        <v>44213</v>
      </c>
      <c r="T7" s="4">
        <f t="shared" si="3"/>
        <v>44214</v>
      </c>
      <c r="U7" s="4">
        <f t="shared" si="3"/>
        <v>44215</v>
      </c>
      <c r="V7" s="4">
        <f t="shared" si="3"/>
        <v>44216</v>
      </c>
      <c r="W7" s="4">
        <f t="shared" si="3"/>
        <v>44217</v>
      </c>
      <c r="X7" s="4">
        <f t="shared" si="3"/>
        <v>44218</v>
      </c>
      <c r="Y7" s="4">
        <f t="shared" si="3"/>
        <v>44219</v>
      </c>
      <c r="Z7" s="4">
        <f t="shared" si="3"/>
        <v>44220</v>
      </c>
      <c r="AA7" s="4">
        <f t="shared" si="3"/>
        <v>44221</v>
      </c>
      <c r="AB7" s="4">
        <f t="shared" si="3"/>
        <v>44222</v>
      </c>
      <c r="AC7" s="4">
        <f t="shared" si="3"/>
        <v>44223</v>
      </c>
      <c r="AD7" s="4">
        <f t="shared" si="3"/>
        <v>44224</v>
      </c>
      <c r="AE7" s="4">
        <f t="shared" si="3"/>
        <v>44225</v>
      </c>
      <c r="AF7" s="4">
        <f t="shared" si="3"/>
        <v>44226</v>
      </c>
      <c r="AG7" s="4">
        <f t="shared" si="3"/>
        <v>44227</v>
      </c>
      <c r="AH7" s="4">
        <f t="shared" si="3"/>
        <v>44228</v>
      </c>
      <c r="AI7" s="4">
        <f t="shared" si="3"/>
        <v>44229</v>
      </c>
      <c r="AJ7" s="4">
        <f t="shared" si="3"/>
        <v>44230</v>
      </c>
      <c r="AK7" s="4">
        <f t="shared" si="3"/>
        <v>44231</v>
      </c>
      <c r="AL7" s="4">
        <f t="shared" si="3"/>
        <v>44232</v>
      </c>
      <c r="AM7" s="4">
        <f t="shared" si="3"/>
        <v>44233</v>
      </c>
      <c r="AN7" s="4">
        <f t="shared" si="3"/>
        <v>44234</v>
      </c>
      <c r="AO7" s="4">
        <f t="shared" si="3"/>
        <v>44235</v>
      </c>
      <c r="AP7" s="4">
        <f t="shared" si="3"/>
        <v>44236</v>
      </c>
      <c r="AQ7" s="4">
        <f t="shared" si="3"/>
        <v>44237</v>
      </c>
      <c r="AR7" s="4">
        <f t="shared" si="3"/>
        <v>44238</v>
      </c>
      <c r="AS7" s="4">
        <f t="shared" si="3"/>
        <v>44239</v>
      </c>
      <c r="AT7" s="4">
        <f t="shared" si="3"/>
        <v>44240</v>
      </c>
      <c r="AU7" s="4">
        <f t="shared" si="3"/>
        <v>44241</v>
      </c>
      <c r="AV7" s="4">
        <f t="shared" si="3"/>
        <v>44242</v>
      </c>
    </row>
    <row r="8" spans="1:48" x14ac:dyDescent="0.25">
      <c r="A8" s="19"/>
      <c r="B8" s="24" t="s">
        <v>13</v>
      </c>
      <c r="C8" s="2">
        <f>C2</f>
        <v>44197</v>
      </c>
      <c r="D8" s="2">
        <f>C8+1</f>
        <v>44198</v>
      </c>
      <c r="E8" s="2">
        <f t="shared" ref="E8:AI8" si="4">D8+1</f>
        <v>44199</v>
      </c>
      <c r="F8" s="2">
        <f t="shared" si="4"/>
        <v>44200</v>
      </c>
      <c r="G8" s="2">
        <f t="shared" si="4"/>
        <v>44201</v>
      </c>
      <c r="H8" s="2">
        <f t="shared" si="4"/>
        <v>44202</v>
      </c>
      <c r="I8" s="2">
        <f t="shared" si="4"/>
        <v>44203</v>
      </c>
      <c r="J8" s="2">
        <f t="shared" si="4"/>
        <v>44204</v>
      </c>
      <c r="K8" s="2">
        <f t="shared" si="4"/>
        <v>44205</v>
      </c>
      <c r="L8" s="2">
        <f t="shared" si="4"/>
        <v>44206</v>
      </c>
      <c r="M8" s="2">
        <f t="shared" si="4"/>
        <v>44207</v>
      </c>
      <c r="N8" s="2">
        <f t="shared" si="4"/>
        <v>44208</v>
      </c>
      <c r="O8" s="2">
        <f t="shared" si="4"/>
        <v>44209</v>
      </c>
      <c r="P8" s="2">
        <f t="shared" si="4"/>
        <v>44210</v>
      </c>
      <c r="Q8" s="2">
        <f t="shared" si="4"/>
        <v>44211</v>
      </c>
      <c r="R8" s="2">
        <f t="shared" si="4"/>
        <v>44212</v>
      </c>
      <c r="S8" s="2">
        <f t="shared" si="4"/>
        <v>44213</v>
      </c>
      <c r="T8" s="2">
        <f t="shared" si="4"/>
        <v>44214</v>
      </c>
      <c r="U8" s="2">
        <f t="shared" si="4"/>
        <v>44215</v>
      </c>
      <c r="V8" s="2">
        <f t="shared" si="4"/>
        <v>44216</v>
      </c>
      <c r="W8" s="2">
        <f t="shared" si="4"/>
        <v>44217</v>
      </c>
      <c r="X8" s="2">
        <f t="shared" si="4"/>
        <v>44218</v>
      </c>
      <c r="Y8" s="2">
        <f t="shared" si="4"/>
        <v>44219</v>
      </c>
      <c r="Z8" s="2">
        <f t="shared" si="4"/>
        <v>44220</v>
      </c>
      <c r="AA8" s="2">
        <f t="shared" si="4"/>
        <v>44221</v>
      </c>
      <c r="AB8" s="2">
        <f t="shared" si="4"/>
        <v>44222</v>
      </c>
      <c r="AC8" s="2">
        <f t="shared" si="4"/>
        <v>44223</v>
      </c>
      <c r="AD8" s="2">
        <f t="shared" si="4"/>
        <v>44224</v>
      </c>
      <c r="AE8" s="2">
        <f t="shared" si="4"/>
        <v>44225</v>
      </c>
      <c r="AF8" s="2">
        <f t="shared" si="4"/>
        <v>44226</v>
      </c>
      <c r="AG8" s="2">
        <f t="shared" si="4"/>
        <v>44227</v>
      </c>
      <c r="AH8" s="2">
        <f t="shared" si="4"/>
        <v>44228</v>
      </c>
      <c r="AI8" s="2">
        <f t="shared" si="4"/>
        <v>44229</v>
      </c>
      <c r="AJ8" s="2">
        <f t="shared" ref="AJ8:AV8" si="5">AI8+1</f>
        <v>44230</v>
      </c>
      <c r="AK8" s="2">
        <f t="shared" si="5"/>
        <v>44231</v>
      </c>
      <c r="AL8" s="2">
        <f t="shared" si="5"/>
        <v>44232</v>
      </c>
      <c r="AM8" s="2">
        <f t="shared" si="5"/>
        <v>44233</v>
      </c>
      <c r="AN8" s="2">
        <f t="shared" si="5"/>
        <v>44234</v>
      </c>
      <c r="AO8" s="2">
        <f t="shared" si="5"/>
        <v>44235</v>
      </c>
      <c r="AP8" s="2">
        <f t="shared" si="5"/>
        <v>44236</v>
      </c>
      <c r="AQ8" s="2">
        <f t="shared" si="5"/>
        <v>44237</v>
      </c>
      <c r="AR8" s="2">
        <f t="shared" si="5"/>
        <v>44238</v>
      </c>
      <c r="AS8" s="2">
        <f t="shared" si="5"/>
        <v>44239</v>
      </c>
      <c r="AT8" s="2">
        <f t="shared" si="5"/>
        <v>44240</v>
      </c>
      <c r="AU8" s="2">
        <f t="shared" si="5"/>
        <v>44241</v>
      </c>
      <c r="AV8" s="2">
        <f t="shared" si="5"/>
        <v>44242</v>
      </c>
    </row>
    <row r="9" spans="1:48" x14ac:dyDescent="0.25">
      <c r="A9" s="22"/>
      <c r="B9" s="18" t="str">
        <f>EXP!D2</f>
        <v>3D</v>
      </c>
      <c r="C9" s="29" t="str">
        <f t="array" aca="1" ref="C9" ca="1">IFERROR(INDIRECT("ACTIVITES!$B"&amp;LARGE((PLANING!$B9=JANVIER!$A$2:$A$500)*(PLANING!C$8&gt;=JANVIER!$D$2:$D$500)*(PLANING!C$8&lt;=JANVIER!$E$2:$E$500)*(ROW($A$2:$A$500)),1)),"")</f>
        <v/>
      </c>
      <c r="D9" s="29" t="str">
        <f t="array" aca="1" ref="D9" ca="1">IFERROR(INDIRECT("ACTIVITES!$B"&amp;LARGE((PLANING!$B9=JANVIER!$A$2:$A$500)*(PLANING!D$8&gt;=JANVIER!$D$2:$D$500)*(PLANING!D$8&lt;=JANVIER!$E$2:$E$500)*(ROW($A$2:$A$500)),1)),"")</f>
        <v/>
      </c>
      <c r="E9" s="29" t="str">
        <f t="array" aca="1" ref="E9" ca="1">IFERROR(INDIRECT("ACTIVITES!$B"&amp;LARGE((PLANING!$B9=JANVIER!$A$2:$A$500)*(PLANING!E$8&gt;=JANVIER!$D$2:$D$500)*(PLANING!E$8&lt;=JANVIER!$E$2:$E$500)*(ROW($A$2:$A$500)),1)),"")</f>
        <v/>
      </c>
      <c r="F9" s="29" t="str">
        <f t="array" aca="1" ref="F9" ca="1">IFERROR(INDIRECT("ACTIVITES!$B"&amp;LARGE((PLANING!$B9=JANVIER!$A$2:$A$500)*(PLANING!F$8&gt;=JANVIER!$D$2:$D$500)*(PLANING!F$8&lt;=JANVIER!$E$2:$E$500)*(ROW($A$2:$A$500)),1)),"")</f>
        <v/>
      </c>
      <c r="G9" s="29" t="str">
        <f t="array" aca="1" ref="G9" ca="1">IFERROR(INDIRECT("ACTIVITES!$B"&amp;LARGE((PLANING!$B9=JANVIER!$A$2:$A$500)*(PLANING!G$8&gt;=JANVIER!$D$2:$D$500)*(PLANING!G$8&lt;=JANVIER!$E$2:$E$500)*(ROW($A$2:$A$500)),1)),"")</f>
        <v/>
      </c>
      <c r="H9" s="29" t="str">
        <f t="array" aca="1" ref="H9" ca="1">IFERROR(INDIRECT("ACTIVITES!$B"&amp;LARGE((PLANING!$B9=JANVIER!$A$2:$A$500)*(PLANING!H$8&gt;=JANVIER!$D$2:$D$500)*(PLANING!H$8&lt;=JANVIER!$E$2:$E$500)*(ROW($A$2:$A$500)),1)),"")</f>
        <v/>
      </c>
      <c r="I9" s="29" t="str">
        <f t="array" aca="1" ref="I9" ca="1">IFERROR(INDIRECT("ACTIVITES!$B"&amp;LARGE((PLANING!$B9=JANVIER!$A$2:$A$500)*(PLANING!I$8&gt;=JANVIER!$D$2:$D$500)*(PLANING!I$8&lt;=JANVIER!$E$2:$E$500)*(ROW($A$2:$A$500)),1)),"")</f>
        <v/>
      </c>
      <c r="J9" s="29" t="str">
        <f t="array" aca="1" ref="J9" ca="1">IFERROR(INDIRECT("ACTIVITES!$B"&amp;LARGE((PLANING!$B9=JANVIER!$A$2:$A$500)*(PLANING!J$8&gt;=JANVIER!$D$2:$D$500)*(PLANING!J$8&lt;=JANVIER!$E$2:$E$500)*(ROW($A$2:$A$500)),1)),"")</f>
        <v/>
      </c>
      <c r="K9" s="29" t="str">
        <f t="array" aca="1" ref="K9" ca="1">IFERROR(INDIRECT("ACTIVITES!$B"&amp;LARGE((PLANING!$B9=JANVIER!$A$2:$A$500)*(PLANING!K$8&gt;=JANVIER!$D$2:$D$500)*(PLANING!K$8&lt;=JANVIER!$E$2:$E$500)*(ROW($A$2:$A$500)),1)),"")</f>
        <v/>
      </c>
      <c r="L9" s="29" t="str">
        <f t="array" aca="1" ref="L9" ca="1">IFERROR(INDIRECT("ACTIVITES!$B"&amp;LARGE((PLANING!$B9=JANVIER!$A$2:$A$500)*(PLANING!L$8&gt;=JANVIER!$D$2:$D$500)*(PLANING!L$8&lt;=JANVIER!$E$2:$E$500)*(ROW($A$2:$A$500)),1)),"")</f>
        <v/>
      </c>
      <c r="M9" s="29" t="str">
        <f t="array" aca="1" ref="M9" ca="1">IFERROR(INDIRECT("ACTIVITES!$B"&amp;LARGE((PLANING!$B9=JANVIER!$A$2:$A$500)*(PLANING!M$8&gt;=JANVIER!$D$2:$D$500)*(PLANING!M$8&lt;=JANVIER!$E$2:$E$500)*(ROW($A$2:$A$500)),1)),"")</f>
        <v/>
      </c>
      <c r="N9" s="29" t="str">
        <f t="array" aca="1" ref="N9" ca="1">IFERROR(INDIRECT("ACTIVITES!$B"&amp;LARGE((PLANING!$B9=JANVIER!$A$2:$A$500)*(PLANING!N$8&gt;=JANVIER!$D$2:$D$500)*(PLANING!N$8&lt;=JANVIER!$E$2:$E$500)*(ROW($A$2:$A$500)),1)),"")</f>
        <v/>
      </c>
      <c r="O9" s="29" t="str">
        <f t="array" aca="1" ref="O9" ca="1">IFERROR(INDIRECT("ACTIVITES!$B"&amp;LARGE((PLANING!$B9=JANVIER!$A$2:$A$500)*(PLANING!O$8&gt;=JANVIER!$D$2:$D$500)*(PLANING!O$8&lt;=JANVIER!$E$2:$E$500)*(ROW($A$2:$A$500)),1)),"")</f>
        <v/>
      </c>
      <c r="P9" s="29" t="str">
        <f t="array" aca="1" ref="P9" ca="1">IFERROR(INDIRECT("ACTIVITES!$B"&amp;LARGE((PLANING!$B9=JANVIER!$A$2:$A$500)*(PLANING!P$8&gt;=JANVIER!$D$2:$D$500)*(PLANING!P$8&lt;=JANVIER!$E$2:$E$500)*(ROW($A$2:$A$500)),1)),"")</f>
        <v/>
      </c>
      <c r="Q9" s="29" t="str">
        <f t="array" aca="1" ref="Q9" ca="1">IFERROR(INDIRECT("ACTIVITES!$B"&amp;LARGE((PLANING!$B9=JANVIER!$A$2:$A$500)*(PLANING!Q$8&gt;=JANVIER!$D$2:$D$500)*(PLANING!Q$8&lt;=JANVIER!$E$2:$E$500)*(ROW($A$2:$A$500)),1)),"")</f>
        <v/>
      </c>
      <c r="R9" s="29" t="str">
        <f t="array" aca="1" ref="R9" ca="1">IFERROR(INDIRECT("ACTIVITES!$B"&amp;LARGE((PLANING!$B9=JANVIER!$A$2:$A$500)*(PLANING!R$8&gt;=JANVIER!$D$2:$D$500)*(PLANING!R$8&lt;=JANVIER!$E$2:$E$500)*(ROW($A$2:$A$500)),1)),"")</f>
        <v/>
      </c>
      <c r="S9" s="29" t="str">
        <f t="array" aca="1" ref="S9" ca="1">IFERROR(INDIRECT("ACTIVITES!$B"&amp;LARGE((PLANING!$B9=JANVIER!$A$2:$A$500)*(PLANING!S$8&gt;=JANVIER!$D$2:$D$500)*(PLANING!S$8&lt;=JANVIER!$E$2:$E$500)*(ROW($A$2:$A$500)),1)),"")</f>
        <v/>
      </c>
      <c r="T9" s="29" t="str">
        <f t="array" aca="1" ref="T9" ca="1">IFERROR(INDIRECT("ACTIVITES!$B"&amp;LARGE((PLANING!$B9=JANVIER!$A$2:$A$500)*(PLANING!T$8&gt;=JANVIER!$D$2:$D$500)*(PLANING!T$8&lt;=JANVIER!$E$2:$E$500)*(ROW($A$2:$A$500)),1)),"")</f>
        <v/>
      </c>
      <c r="U9" s="29" t="str">
        <f t="array" aca="1" ref="U9" ca="1">IFERROR(INDIRECT("ACTIVITES!$B"&amp;LARGE((PLANING!$B9=JANVIER!$A$2:$A$500)*(PLANING!U$8&gt;=JANVIER!$D$2:$D$500)*(PLANING!U$8&lt;=JANVIER!$E$2:$E$500)*(ROW($A$2:$A$500)),1)),"")</f>
        <v/>
      </c>
      <c r="V9" s="29" t="str">
        <f t="array" aca="1" ref="V9" ca="1">IFERROR(INDIRECT("ACTIVITES!$B"&amp;LARGE((PLANING!$B9=JANVIER!$A$2:$A$500)*(PLANING!V$8&gt;=JANVIER!$D$2:$D$500)*(PLANING!V$8&lt;=JANVIER!$E$2:$E$500)*(ROW($A$2:$A$500)),1)),"")</f>
        <v/>
      </c>
      <c r="W9" s="29" t="str">
        <f t="array" aca="1" ref="W9" ca="1">IFERROR(INDIRECT("ACTIVITES!$B"&amp;LARGE((PLANING!$B9=JANVIER!$A$2:$A$500)*(PLANING!W$8&gt;=JANVIER!$D$2:$D$500)*(PLANING!W$8&lt;=JANVIER!$E$2:$E$500)*(ROW($A$2:$A$500)),1)),"")</f>
        <v/>
      </c>
      <c r="X9" s="29" t="str">
        <f t="array" aca="1" ref="X9" ca="1">IFERROR(INDIRECT("ACTIVITES!$B"&amp;LARGE((PLANING!$B9=JANVIER!$A$2:$A$500)*(PLANING!X$8&gt;=JANVIER!$D$2:$D$500)*(PLANING!X$8&lt;=JANVIER!$E$2:$E$500)*(ROW($A$2:$A$500)),1)),"")</f>
        <v/>
      </c>
      <c r="Y9" s="29" t="str">
        <f t="array" aca="1" ref="Y9" ca="1">IFERROR(INDIRECT("ACTIVITES!$B"&amp;LARGE((PLANING!$B9=JANVIER!$A$2:$A$500)*(PLANING!Y$8&gt;=JANVIER!$D$2:$D$500)*(PLANING!Y$8&lt;=JANVIER!$E$2:$E$500)*(ROW($A$2:$A$500)),1)),"")</f>
        <v/>
      </c>
      <c r="Z9" s="29" t="str">
        <f t="array" aca="1" ref="Z9" ca="1">IFERROR(INDIRECT("ACTIVITES!$B"&amp;LARGE((PLANING!$B9=JANVIER!$A$2:$A$500)*(PLANING!Z$8&gt;=JANVIER!$D$2:$D$500)*(PLANING!Z$8&lt;=JANVIER!$E$2:$E$500)*(ROW($A$2:$A$500)),1)),"")</f>
        <v/>
      </c>
      <c r="AA9" s="29" t="str">
        <f t="array" aca="1" ref="AA9" ca="1">IFERROR(INDIRECT("ACTIVITES!$B"&amp;LARGE((PLANING!$B9=JANVIER!$A$2:$A$500)*(PLANING!AA$8&gt;=JANVIER!$D$2:$D$500)*(PLANING!AA$8&lt;=JANVIER!$E$2:$E$500)*(ROW($A$2:$A$500)),1)),"")</f>
        <v/>
      </c>
      <c r="AB9" s="29" t="str">
        <f t="array" aca="1" ref="AB9" ca="1">IFERROR(INDIRECT("ACTIVITES!$B"&amp;LARGE((PLANING!$B9=JANVIER!$A$2:$A$500)*(PLANING!AB$8&gt;=JANVIER!$D$2:$D$500)*(PLANING!AB$8&lt;=JANVIER!$E$2:$E$500)*(ROW($A$2:$A$500)),1)),"")</f>
        <v/>
      </c>
      <c r="AC9" s="29" t="str">
        <f t="array" aca="1" ref="AC9" ca="1">IFERROR(INDIRECT("ACTIVITES!$B"&amp;LARGE((PLANING!$B9=JANVIER!$A$2:$A$500)*(PLANING!AC$8&gt;=JANVIER!$D$2:$D$500)*(PLANING!AC$8&lt;=JANVIER!$E$2:$E$500)*(ROW($A$2:$A$500)),1)),"")</f>
        <v/>
      </c>
      <c r="AD9" s="29" t="str">
        <f t="array" aca="1" ref="AD9" ca="1">IFERROR(INDIRECT("ACTIVITES!$B"&amp;LARGE((PLANING!$B9=JANVIER!$A$2:$A$500)*(PLANING!AD$8&gt;=JANVIER!$D$2:$D$500)*(PLANING!AD$8&lt;=JANVIER!$E$2:$E$500)*(ROW($A$2:$A$500)),1)),"")</f>
        <v/>
      </c>
      <c r="AE9" s="29" t="str">
        <f t="array" aca="1" ref="AE9" ca="1">IFERROR(INDIRECT("ACTIVITES!$B"&amp;LARGE((PLANING!$B9=JANVIER!$A$2:$A$500)*(PLANING!AE$8&gt;=JANVIER!$D$2:$D$500)*(PLANING!AE$8&lt;=JANVIER!$E$2:$E$500)*(ROW($A$2:$A$500)),1)),"")</f>
        <v/>
      </c>
      <c r="AF9" s="29" t="str">
        <f t="array" aca="1" ref="AF9" ca="1">IFERROR(INDIRECT("ACTIVITES!$B"&amp;LARGE((PLANING!$B9=JANVIER!$A$2:$A$500)*(PLANING!AF$8&gt;=JANVIER!$D$2:$D$500)*(PLANING!AF$8&lt;=JANVIER!$E$2:$E$500)*(ROW($A$2:$A$500)),1)),"")</f>
        <v/>
      </c>
      <c r="AG9" s="29" t="str">
        <f t="array" aca="1" ref="AG9" ca="1">IFERROR(INDIRECT("ACTIVITES!$B"&amp;LARGE((PLANING!$B9=JANVIER!$A$2:$A$500)*(PLANING!AG$8&gt;=JANVIER!$D$2:$D$500)*(PLANING!AG$8&lt;=JANVIER!$E$2:$E$500)*(ROW($A$2:$A$500)),1)),"")</f>
        <v/>
      </c>
      <c r="AH9" s="29" t="str">
        <f t="array" aca="1" ref="AH9" ca="1">IFERROR(INDIRECT("ACTIVITES!$B"&amp;LARGE((PLANING!$B9=JANVIER!$A$2:$A$500)*(PLANING!AH$8&gt;=JANVIER!$D$2:$D$500)*(PLANING!AH$8&lt;=JANVIER!$E$2:$E$500)*(ROW($A$2:$A$500)),1)),"")</f>
        <v/>
      </c>
      <c r="AI9" s="29" t="str">
        <f t="array" aca="1" ref="AI9" ca="1">IFERROR(INDIRECT("ACTIVITES!$B"&amp;LARGE((PLANING!$B9=JANVIER!$A$2:$A$500)*(PLANING!AI$8&gt;=JANVIER!$D$2:$D$500)*(PLANING!AI$8&lt;=JANVIER!$E$2:$E$500)*(ROW($A$2:$A$500)),1)),"")</f>
        <v/>
      </c>
      <c r="AJ9" s="29" t="str">
        <f t="array" aca="1" ref="AJ9" ca="1">IFERROR(INDIRECT("ACTIVITES!$B"&amp;LARGE((PLANING!$B9=JANVIER!$A$2:$A$500)*(PLANING!AJ$8&gt;=JANVIER!$D$2:$D$500)*(PLANING!AJ$8&lt;=JANVIER!$E$2:$E$500)*(ROW($A$2:$A$500)),1)),"")</f>
        <v/>
      </c>
      <c r="AK9" s="29" t="str">
        <f t="array" aca="1" ref="AK9" ca="1">IFERROR(INDIRECT("ACTIVITES!$B"&amp;LARGE((PLANING!$B9=JANVIER!$A$2:$A$500)*(PLANING!AK$8&gt;=JANVIER!$D$2:$D$500)*(PLANING!AK$8&lt;=JANVIER!$E$2:$E$500)*(ROW($A$2:$A$500)),1)),"")</f>
        <v/>
      </c>
      <c r="AL9" s="29" t="str">
        <f t="array" aca="1" ref="AL9" ca="1">IFERROR(INDIRECT("ACTIVITES!$B"&amp;LARGE((PLANING!$B9=JANVIER!$A$2:$A$500)*(PLANING!AL$8&gt;=JANVIER!$D$2:$D$500)*(PLANING!AL$8&lt;=JANVIER!$E$2:$E$500)*(ROW($A$2:$A$500)),1)),"")</f>
        <v/>
      </c>
      <c r="AM9" s="29" t="str">
        <f t="array" aca="1" ref="AM9" ca="1">IFERROR(INDIRECT("ACTIVITES!$B"&amp;LARGE((PLANING!$B9=JANVIER!$A$2:$A$500)*(PLANING!AM$8&gt;=JANVIER!$D$2:$D$500)*(PLANING!AM$8&lt;=JANVIER!$E$2:$E$500)*(ROW($A$2:$A$500)),1)),"")</f>
        <v/>
      </c>
      <c r="AN9" s="29" t="str">
        <f t="array" aca="1" ref="AN9" ca="1">IFERROR(INDIRECT("ACTIVITES!$B"&amp;LARGE((PLANING!$B9=JANVIER!$A$2:$A$500)*(PLANING!AN$8&gt;=JANVIER!$D$2:$D$500)*(PLANING!AN$8&lt;=JANVIER!$E$2:$E$500)*(ROW($A$2:$A$500)),1)),"")</f>
        <v/>
      </c>
      <c r="AO9" s="29" t="str">
        <f t="array" aca="1" ref="AO9" ca="1">IFERROR(INDIRECT("ACTIVITES!$B"&amp;LARGE((PLANING!$B9=JANVIER!$A$2:$A$500)*(PLANING!AO$8&gt;=JANVIER!$D$2:$D$500)*(PLANING!AO$8&lt;=JANVIER!$E$2:$E$500)*(ROW($A$2:$A$500)),1)),"")</f>
        <v/>
      </c>
      <c r="AP9" s="29" t="str">
        <f t="array" aca="1" ref="AP9" ca="1">IFERROR(INDIRECT("ACTIVITES!$B"&amp;LARGE((PLANING!$B9=JANVIER!$A$2:$A$500)*(PLANING!AP$8&gt;=JANVIER!$D$2:$D$500)*(PLANING!AP$8&lt;=JANVIER!$E$2:$E$500)*(ROW($A$2:$A$500)),1)),"")</f>
        <v/>
      </c>
      <c r="AQ9" s="29" t="str">
        <f t="array" aca="1" ref="AQ9" ca="1">IFERROR(INDIRECT("ACTIVITES!$B"&amp;LARGE((PLANING!$B9=JANVIER!$A$2:$A$500)*(PLANING!AQ$8&gt;=JANVIER!$D$2:$D$500)*(PLANING!AQ$8&lt;=JANVIER!$E$2:$E$500)*(ROW($A$2:$A$500)),1)),"")</f>
        <v/>
      </c>
      <c r="AR9" s="29" t="str">
        <f t="array" aca="1" ref="AR9" ca="1">IFERROR(INDIRECT("ACTIVITES!$B"&amp;LARGE((PLANING!$B9=JANVIER!$A$2:$A$500)*(PLANING!AR$8&gt;=JANVIER!$D$2:$D$500)*(PLANING!AR$8&lt;=JANVIER!$E$2:$E$500)*(ROW($A$2:$A$500)),1)),"")</f>
        <v/>
      </c>
      <c r="AS9" s="29" t="str">
        <f t="array" aca="1" ref="AS9" ca="1">IFERROR(INDIRECT("ACTIVITES!$B"&amp;LARGE((PLANING!$B9=JANVIER!$A$2:$A$500)*(PLANING!AS$8&gt;=JANVIER!$D$2:$D$500)*(PLANING!AS$8&lt;=JANVIER!$E$2:$E$500)*(ROW($A$2:$A$500)),1)),"")</f>
        <v/>
      </c>
      <c r="AT9" s="29" t="str">
        <f t="array" aca="1" ref="AT9" ca="1">IFERROR(INDIRECT("ACTIVITES!$B"&amp;LARGE((PLANING!$B9=JANVIER!$A$2:$A$500)*(PLANING!AT$8&gt;=JANVIER!$D$2:$D$500)*(PLANING!AT$8&lt;=JANVIER!$E$2:$E$500)*(ROW($A$2:$A$500)),1)),"")</f>
        <v/>
      </c>
      <c r="AU9" s="29" t="str">
        <f t="array" aca="1" ref="AU9" ca="1">IFERROR(INDIRECT("ACTIVITES!$B"&amp;LARGE((PLANING!$B9=JANVIER!$A$2:$A$500)*(PLANING!AU$8&gt;=JANVIER!$D$2:$D$500)*(PLANING!AU$8&lt;=JANVIER!$E$2:$E$500)*(ROW($A$2:$A$500)),1)),"")</f>
        <v/>
      </c>
      <c r="AV9" s="29" t="str">
        <f t="array" aca="1" ref="AV9" ca="1">IFERROR(INDIRECT("ACTIVITES!$B"&amp;LARGE((PLANING!$B9=JANVIER!$A$2:$A$500)*(PLANING!AV$8&gt;=JANVIER!$D$2:$D$500)*(PLANING!AV$8&lt;=JANVIER!$E$2:$E$500)*(ROW($A$2:$A$500)),1)),"")</f>
        <v/>
      </c>
    </row>
    <row r="10" spans="1:48" x14ac:dyDescent="0.25">
      <c r="A10" s="22"/>
      <c r="B10" s="8" t="str">
        <f>EXP!D3</f>
        <v>3D-2</v>
      </c>
      <c r="C10" s="29" t="str">
        <f t="array" aca="1" ref="C10" ca="1">IFERROR(INDIRECT("ACTIVITES!$B"&amp;LARGE((PLANING!$B10=JANVIER!$A$2:$A$500)*(PLANING!C$8&gt;=JANVIER!$D$2:$D$500)*(PLANING!C$8&lt;=JANVIER!$E$2:$E$500)*(ROW($A$2:$A$500)),1)),"")</f>
        <v/>
      </c>
      <c r="D10" s="29" t="str">
        <f t="array" aca="1" ref="D10" ca="1">IFERROR(INDIRECT("ACTIVITES!$B"&amp;LARGE((PLANING!$B10=JANVIER!$A$2:$A$500)*(PLANING!D$8&gt;=JANVIER!$D$2:$D$500)*(PLANING!D$8&lt;=JANVIER!$E$2:$E$500)*(ROW($A$2:$A$500)),1)),"")</f>
        <v/>
      </c>
      <c r="E10" s="29" t="str">
        <f t="array" aca="1" ref="E10" ca="1">IFERROR(INDIRECT("ACTIVITES!$B"&amp;LARGE((PLANING!$B10=JANVIER!$A$2:$A$500)*(PLANING!E$8&gt;=JANVIER!$D$2:$D$500)*(PLANING!E$8&lt;=JANVIER!$E$2:$E$500)*(ROW($A$2:$A$500)),1)),"")</f>
        <v/>
      </c>
      <c r="F10" s="29" t="str">
        <f t="array" aca="1" ref="F10" ca="1">IFERROR(INDIRECT("ACTIVITES!$B"&amp;LARGE((PLANING!$B10=JANVIER!$A$2:$A$500)*(PLANING!F$8&gt;=JANVIER!$D$2:$D$500)*(PLANING!F$8&lt;=JANVIER!$E$2:$E$500)*(ROW($A$2:$A$500)),1)),"")</f>
        <v/>
      </c>
      <c r="G10" s="29" t="str">
        <f t="array" aca="1" ref="G10" ca="1">IFERROR(INDIRECT("ACTIVITES!$B"&amp;LARGE((PLANING!$B10=JANVIER!$A$2:$A$500)*(PLANING!G$8&gt;=JANVIER!$D$2:$D$500)*(PLANING!G$8&lt;=JANVIER!$E$2:$E$500)*(ROW($A$2:$A$500)),1)),"")</f>
        <v/>
      </c>
      <c r="H10" s="29" t="str">
        <f t="array" aca="1" ref="H10" ca="1">IFERROR(INDIRECT("ACTIVITES!$B"&amp;LARGE((PLANING!$B10=JANVIER!$A$2:$A$500)*(PLANING!H$8&gt;=JANVIER!$D$2:$D$500)*(PLANING!H$8&lt;=JANVIER!$E$2:$E$500)*(ROW($A$2:$A$500)),1)),"")</f>
        <v/>
      </c>
      <c r="I10" s="29" t="str">
        <f t="array" aca="1" ref="I10" ca="1">IFERROR(INDIRECT("ACTIVITES!$B"&amp;LARGE((PLANING!$B10=JANVIER!$A$2:$A$500)*(PLANING!I$8&gt;=JANVIER!$D$2:$D$500)*(PLANING!I$8&lt;=JANVIER!$E$2:$E$500)*(ROW($A$2:$A$500)),1)),"")</f>
        <v/>
      </c>
      <c r="J10" s="29" t="str">
        <f t="array" aca="1" ref="J10" ca="1">IFERROR(INDIRECT("ACTIVITES!$B"&amp;LARGE((PLANING!$B10=JANVIER!$A$2:$A$500)*(PLANING!J$8&gt;=JANVIER!$D$2:$D$500)*(PLANING!J$8&lt;=JANVIER!$E$2:$E$500)*(ROW($A$2:$A$500)),1)),"")</f>
        <v/>
      </c>
      <c r="K10" s="29" t="str">
        <f t="array" aca="1" ref="K10" ca="1">IFERROR(INDIRECT("ACTIVITES!$B"&amp;LARGE((PLANING!$B10=JANVIER!$A$2:$A$500)*(PLANING!K$8&gt;=JANVIER!$D$2:$D$500)*(PLANING!K$8&lt;=JANVIER!$E$2:$E$500)*(ROW($A$2:$A$500)),1)),"")</f>
        <v/>
      </c>
      <c r="L10" s="29" t="str">
        <f t="array" aca="1" ref="L10" ca="1">IFERROR(INDIRECT("ACTIVITES!$B"&amp;LARGE((PLANING!$B10=JANVIER!$A$2:$A$500)*(PLANING!L$8&gt;=JANVIER!$D$2:$D$500)*(PLANING!L$8&lt;=JANVIER!$E$2:$E$500)*(ROW($A$2:$A$500)),1)),"")</f>
        <v/>
      </c>
      <c r="M10" s="29" t="str">
        <f t="array" aca="1" ref="M10" ca="1">IFERROR(INDIRECT("ACTIVITES!$B"&amp;LARGE((PLANING!$B10=JANVIER!$A$2:$A$500)*(PLANING!M$8&gt;=JANVIER!$D$2:$D$500)*(PLANING!M$8&lt;=JANVIER!$E$2:$E$500)*(ROW($A$2:$A$500)),1)),"")</f>
        <v/>
      </c>
      <c r="N10" s="29" t="str">
        <f t="array" aca="1" ref="N10" ca="1">IFERROR(INDIRECT("ACTIVITES!$B"&amp;LARGE((PLANING!$B10=JANVIER!$A$2:$A$500)*(PLANING!N$8&gt;=JANVIER!$D$2:$D$500)*(PLANING!N$8&lt;=JANVIER!$E$2:$E$500)*(ROW($A$2:$A$500)),1)),"")</f>
        <v/>
      </c>
      <c r="O10" s="29" t="str">
        <f t="array" aca="1" ref="O10" ca="1">IFERROR(INDIRECT("ACTIVITES!$B"&amp;LARGE((PLANING!$B10=JANVIER!$A$2:$A$500)*(PLANING!O$8&gt;=JANVIER!$D$2:$D$500)*(PLANING!O$8&lt;=JANVIER!$E$2:$E$500)*(ROW($A$2:$A$500)),1)),"")</f>
        <v/>
      </c>
      <c r="P10" s="29" t="str">
        <f t="array" aca="1" ref="P10" ca="1">IFERROR(INDIRECT("ACTIVITES!$B"&amp;LARGE((PLANING!$B10=JANVIER!$A$2:$A$500)*(PLANING!P$8&gt;=JANVIER!$D$2:$D$500)*(PLANING!P$8&lt;=JANVIER!$E$2:$E$500)*(ROW($A$2:$A$500)),1)),"")</f>
        <v/>
      </c>
      <c r="Q10" s="29" t="str">
        <f t="array" aca="1" ref="Q10" ca="1">IFERROR(INDIRECT("ACTIVITES!$B"&amp;LARGE((PLANING!$B10=JANVIER!$A$2:$A$500)*(PLANING!Q$8&gt;=JANVIER!$D$2:$D$500)*(PLANING!Q$8&lt;=JANVIER!$E$2:$E$500)*(ROW($A$2:$A$500)),1)),"")</f>
        <v/>
      </c>
      <c r="R10" s="29" t="str">
        <f t="array" aca="1" ref="R10" ca="1">IFERROR(INDIRECT("ACTIVITES!$B"&amp;LARGE((PLANING!$B10=JANVIER!$A$2:$A$500)*(PLANING!R$8&gt;=JANVIER!$D$2:$D$500)*(PLANING!R$8&lt;=JANVIER!$E$2:$E$500)*(ROW($A$2:$A$500)),1)),"")</f>
        <v/>
      </c>
      <c r="S10" s="29" t="str">
        <f t="array" aca="1" ref="S10" ca="1">IFERROR(INDIRECT("ACTIVITES!$B"&amp;LARGE((PLANING!$B10=JANVIER!$A$2:$A$500)*(PLANING!S$8&gt;=JANVIER!$D$2:$D$500)*(PLANING!S$8&lt;=JANVIER!$E$2:$E$500)*(ROW($A$2:$A$500)),1)),"")</f>
        <v/>
      </c>
      <c r="T10" s="29" t="str">
        <f t="array" aca="1" ref="T10" ca="1">IFERROR(INDIRECT("ACTIVITES!$B"&amp;LARGE((PLANING!$B10=JANVIER!$A$2:$A$500)*(PLANING!T$8&gt;=JANVIER!$D$2:$D$500)*(PLANING!T$8&lt;=JANVIER!$E$2:$E$500)*(ROW($A$2:$A$500)),1)),"")</f>
        <v/>
      </c>
      <c r="U10" s="29" t="str">
        <f t="array" aca="1" ref="U10" ca="1">IFERROR(INDIRECT("ACTIVITES!$B"&amp;LARGE((PLANING!$B10=JANVIER!$A$2:$A$500)*(PLANING!U$8&gt;=JANVIER!$D$2:$D$500)*(PLANING!U$8&lt;=JANVIER!$E$2:$E$500)*(ROW($A$2:$A$500)),1)),"")</f>
        <v/>
      </c>
      <c r="V10" s="29" t="str">
        <f t="array" aca="1" ref="V10" ca="1">IFERROR(INDIRECT("ACTIVITES!$B"&amp;LARGE((PLANING!$B10=JANVIER!$A$2:$A$500)*(PLANING!V$8&gt;=JANVIER!$D$2:$D$500)*(PLANING!V$8&lt;=JANVIER!$E$2:$E$500)*(ROW($A$2:$A$500)),1)),"")</f>
        <v/>
      </c>
      <c r="W10" s="29" t="str">
        <f t="array" aca="1" ref="W10" ca="1">IFERROR(INDIRECT("ACTIVITES!$B"&amp;LARGE((PLANING!$B10=JANVIER!$A$2:$A$500)*(PLANING!W$8&gt;=JANVIER!$D$2:$D$500)*(PLANING!W$8&lt;=JANVIER!$E$2:$E$500)*(ROW($A$2:$A$500)),1)),"")</f>
        <v/>
      </c>
      <c r="X10" s="29" t="str">
        <f t="array" aca="1" ref="X10" ca="1">IFERROR(INDIRECT("ACTIVITES!$B"&amp;LARGE((PLANING!$B10=JANVIER!$A$2:$A$500)*(PLANING!X$8&gt;=JANVIER!$D$2:$D$500)*(PLANING!X$8&lt;=JANVIER!$E$2:$E$500)*(ROW($A$2:$A$500)),1)),"")</f>
        <v/>
      </c>
      <c r="Y10" s="29" t="str">
        <f t="array" aca="1" ref="Y10" ca="1">IFERROR(INDIRECT("ACTIVITES!$B"&amp;LARGE((PLANING!$B10=JANVIER!$A$2:$A$500)*(PLANING!Y$8&gt;=JANVIER!$D$2:$D$500)*(PLANING!Y$8&lt;=JANVIER!$E$2:$E$500)*(ROW($A$2:$A$500)),1)),"")</f>
        <v/>
      </c>
      <c r="Z10" s="29" t="str">
        <f t="array" aca="1" ref="Z10" ca="1">IFERROR(INDIRECT("ACTIVITES!$B"&amp;LARGE((PLANING!$B10=JANVIER!$A$2:$A$500)*(PLANING!Z$8&gt;=JANVIER!$D$2:$D$500)*(PLANING!Z$8&lt;=JANVIER!$E$2:$E$500)*(ROW($A$2:$A$500)),1)),"")</f>
        <v/>
      </c>
      <c r="AA10" s="29" t="str">
        <f t="array" aca="1" ref="AA10" ca="1">IFERROR(INDIRECT("ACTIVITES!$B"&amp;LARGE((PLANING!$B10=JANVIER!$A$2:$A$500)*(PLANING!AA$8&gt;=JANVIER!$D$2:$D$500)*(PLANING!AA$8&lt;=JANVIER!$E$2:$E$500)*(ROW($A$2:$A$500)),1)),"")</f>
        <v/>
      </c>
      <c r="AB10" s="29" t="str">
        <f t="array" aca="1" ref="AB10" ca="1">IFERROR(INDIRECT("ACTIVITES!$B"&amp;LARGE((PLANING!$B10=JANVIER!$A$2:$A$500)*(PLANING!AB$8&gt;=JANVIER!$D$2:$D$500)*(PLANING!AB$8&lt;=JANVIER!$E$2:$E$500)*(ROW($A$2:$A$500)),1)),"")</f>
        <v/>
      </c>
      <c r="AC10" s="29" t="str">
        <f t="array" aca="1" ref="AC10" ca="1">IFERROR(INDIRECT("ACTIVITES!$B"&amp;LARGE((PLANING!$B10=JANVIER!$A$2:$A$500)*(PLANING!AC$8&gt;=JANVIER!$D$2:$D$500)*(PLANING!AC$8&lt;=JANVIER!$E$2:$E$500)*(ROW($A$2:$A$500)),1)),"")</f>
        <v/>
      </c>
      <c r="AD10" s="29" t="str">
        <f t="array" aca="1" ref="AD10" ca="1">IFERROR(INDIRECT("ACTIVITES!$B"&amp;LARGE((PLANING!$B10=JANVIER!$A$2:$A$500)*(PLANING!AD$8&gt;=JANVIER!$D$2:$D$500)*(PLANING!AD$8&lt;=JANVIER!$E$2:$E$500)*(ROW($A$2:$A$500)),1)),"")</f>
        <v/>
      </c>
      <c r="AE10" s="29" t="str">
        <f t="array" aca="1" ref="AE10" ca="1">IFERROR(INDIRECT("ACTIVITES!$B"&amp;LARGE((PLANING!$B10=JANVIER!$A$2:$A$500)*(PLANING!AE$8&gt;=JANVIER!$D$2:$D$500)*(PLANING!AE$8&lt;=JANVIER!$E$2:$E$500)*(ROW($A$2:$A$500)),1)),"")</f>
        <v/>
      </c>
      <c r="AF10" s="29" t="str">
        <f t="array" aca="1" ref="AF10" ca="1">IFERROR(INDIRECT("ACTIVITES!$B"&amp;LARGE((PLANING!$B10=JANVIER!$A$2:$A$500)*(PLANING!AF$8&gt;=JANVIER!$D$2:$D$500)*(PLANING!AF$8&lt;=JANVIER!$E$2:$E$500)*(ROW($A$2:$A$500)),1)),"")</f>
        <v/>
      </c>
      <c r="AG10" s="29" t="str">
        <f t="array" aca="1" ref="AG10" ca="1">IFERROR(INDIRECT("ACTIVITES!$B"&amp;LARGE((PLANING!$B10=JANVIER!$A$2:$A$500)*(PLANING!AG$8&gt;=JANVIER!$D$2:$D$500)*(PLANING!AG$8&lt;=JANVIER!$E$2:$E$500)*(ROW($A$2:$A$500)),1)),"")</f>
        <v/>
      </c>
      <c r="AH10" s="29" t="str">
        <f t="array" aca="1" ref="AH10" ca="1">IFERROR(INDIRECT("ACTIVITES!$B"&amp;LARGE((PLANING!$B10=JANVIER!$A$2:$A$500)*(PLANING!AH$8&gt;=JANVIER!$D$2:$D$500)*(PLANING!AH$8&lt;=JANVIER!$E$2:$E$500)*(ROW($A$2:$A$500)),1)),"")</f>
        <v/>
      </c>
      <c r="AI10" s="29" t="str">
        <f t="array" aca="1" ref="AI10" ca="1">IFERROR(INDIRECT("ACTIVITES!$B"&amp;LARGE((PLANING!$B10=JANVIER!$A$2:$A$500)*(PLANING!AI$8&gt;=JANVIER!$D$2:$D$500)*(PLANING!AI$8&lt;=JANVIER!$E$2:$E$500)*(ROW($A$2:$A$500)),1)),"")</f>
        <v/>
      </c>
      <c r="AJ10" s="29" t="str">
        <f t="array" aca="1" ref="AJ10" ca="1">IFERROR(INDIRECT("ACTIVITES!$B"&amp;LARGE((PLANING!$B10=JANVIER!$A$2:$A$500)*(PLANING!AJ$8&gt;=JANVIER!$D$2:$D$500)*(PLANING!AJ$8&lt;=JANVIER!$E$2:$E$500)*(ROW($A$2:$A$500)),1)),"")</f>
        <v/>
      </c>
      <c r="AK10" s="29" t="str">
        <f t="array" aca="1" ref="AK10" ca="1">IFERROR(INDIRECT("ACTIVITES!$B"&amp;LARGE((PLANING!$B10=JANVIER!$A$2:$A$500)*(PLANING!AK$8&gt;=JANVIER!$D$2:$D$500)*(PLANING!AK$8&lt;=JANVIER!$E$2:$E$500)*(ROW($A$2:$A$500)),1)),"")</f>
        <v/>
      </c>
      <c r="AL10" s="29" t="str">
        <f t="array" aca="1" ref="AL10" ca="1">IFERROR(INDIRECT("ACTIVITES!$B"&amp;LARGE((PLANING!$B10=JANVIER!$A$2:$A$500)*(PLANING!AL$8&gt;=JANVIER!$D$2:$D$500)*(PLANING!AL$8&lt;=JANVIER!$E$2:$E$500)*(ROW($A$2:$A$500)),1)),"")</f>
        <v/>
      </c>
      <c r="AM10" s="29" t="str">
        <f t="array" aca="1" ref="AM10" ca="1">IFERROR(INDIRECT("ACTIVITES!$B"&amp;LARGE((PLANING!$B10=JANVIER!$A$2:$A$500)*(PLANING!AM$8&gt;=JANVIER!$D$2:$D$500)*(PLANING!AM$8&lt;=JANVIER!$E$2:$E$500)*(ROW($A$2:$A$500)),1)),"")</f>
        <v/>
      </c>
      <c r="AN10" s="29" t="str">
        <f t="array" aca="1" ref="AN10" ca="1">IFERROR(INDIRECT("ACTIVITES!$B"&amp;LARGE((PLANING!$B10=JANVIER!$A$2:$A$500)*(PLANING!AN$8&gt;=JANVIER!$D$2:$D$500)*(PLANING!AN$8&lt;=JANVIER!$E$2:$E$500)*(ROW($A$2:$A$500)),1)),"")</f>
        <v/>
      </c>
      <c r="AO10" s="29" t="str">
        <f t="array" aca="1" ref="AO10" ca="1">IFERROR(INDIRECT("ACTIVITES!$B"&amp;LARGE((PLANING!$B10=JANVIER!$A$2:$A$500)*(PLANING!AO$8&gt;=JANVIER!$D$2:$D$500)*(PLANING!AO$8&lt;=JANVIER!$E$2:$E$500)*(ROW($A$2:$A$500)),1)),"")</f>
        <v/>
      </c>
      <c r="AP10" s="29" t="str">
        <f t="array" aca="1" ref="AP10" ca="1">IFERROR(INDIRECT("ACTIVITES!$B"&amp;LARGE((PLANING!$B10=JANVIER!$A$2:$A$500)*(PLANING!AP$8&gt;=JANVIER!$D$2:$D$500)*(PLANING!AP$8&lt;=JANVIER!$E$2:$E$500)*(ROW($A$2:$A$500)),1)),"")</f>
        <v/>
      </c>
      <c r="AQ10" s="29" t="str">
        <f t="array" aca="1" ref="AQ10" ca="1">IFERROR(INDIRECT("ACTIVITES!$B"&amp;LARGE((PLANING!$B10=JANVIER!$A$2:$A$500)*(PLANING!AQ$8&gt;=JANVIER!$D$2:$D$500)*(PLANING!AQ$8&lt;=JANVIER!$E$2:$E$500)*(ROW($A$2:$A$500)),1)),"")</f>
        <v/>
      </c>
      <c r="AR10" s="29" t="str">
        <f t="array" aca="1" ref="AR10" ca="1">IFERROR(INDIRECT("ACTIVITES!$B"&amp;LARGE((PLANING!$B10=JANVIER!$A$2:$A$500)*(PLANING!AR$8&gt;=JANVIER!$D$2:$D$500)*(PLANING!AR$8&lt;=JANVIER!$E$2:$E$500)*(ROW($A$2:$A$500)),1)),"")</f>
        <v/>
      </c>
      <c r="AS10" s="29" t="str">
        <f t="array" aca="1" ref="AS10" ca="1">IFERROR(INDIRECT("ACTIVITES!$B"&amp;LARGE((PLANING!$B10=JANVIER!$A$2:$A$500)*(PLANING!AS$8&gt;=JANVIER!$D$2:$D$500)*(PLANING!AS$8&lt;=JANVIER!$E$2:$E$500)*(ROW($A$2:$A$500)),1)),"")</f>
        <v/>
      </c>
      <c r="AT10" s="29" t="str">
        <f t="array" aca="1" ref="AT10" ca="1">IFERROR(INDIRECT("ACTIVITES!$B"&amp;LARGE((PLANING!$B10=JANVIER!$A$2:$A$500)*(PLANING!AT$8&gt;=JANVIER!$D$2:$D$500)*(PLANING!AT$8&lt;=JANVIER!$E$2:$E$500)*(ROW($A$2:$A$500)),1)),"")</f>
        <v/>
      </c>
      <c r="AU10" s="29" t="str">
        <f t="array" aca="1" ref="AU10" ca="1">IFERROR(INDIRECT("ACTIVITES!$B"&amp;LARGE((PLANING!$B10=JANVIER!$A$2:$A$500)*(PLANING!AU$8&gt;=JANVIER!$D$2:$D$500)*(PLANING!AU$8&lt;=JANVIER!$E$2:$E$500)*(ROW($A$2:$A$500)),1)),"")</f>
        <v/>
      </c>
      <c r="AV10" s="29" t="str">
        <f t="array" aca="1" ref="AV10" ca="1">IFERROR(INDIRECT("ACTIVITES!$B"&amp;LARGE((PLANING!$B10=JANVIER!$A$2:$A$500)*(PLANING!AV$8&gt;=JANVIER!$D$2:$D$500)*(PLANING!AV$8&lt;=JANVIER!$E$2:$E$500)*(ROW($A$2:$A$500)),1)),"")</f>
        <v/>
      </c>
    </row>
    <row r="11" spans="1:48" x14ac:dyDescent="0.25">
      <c r="A11" s="22"/>
      <c r="B11" s="9" t="str">
        <f>EXP!D4</f>
        <v>3D-3</v>
      </c>
      <c r="C11" s="29" t="str">
        <f t="array" aca="1" ref="C11" ca="1">IFERROR(INDIRECT("ACTIVITES!$B"&amp;LARGE((PLANING!$B11=JANVIER!$A$2:$A$500)*(PLANING!C$8&gt;=JANVIER!$D$2:$D$500)*(PLANING!C$8&lt;=JANVIER!$E$2:$E$500)*(ROW($A$2:$A$500)),1)),"")</f>
        <v/>
      </c>
      <c r="D11" s="29" t="str">
        <f t="array" aca="1" ref="D11" ca="1">IFERROR(INDIRECT("ACTIVITES!$B"&amp;LARGE((PLANING!$B11=JANVIER!$A$2:$A$500)*(PLANING!D$8&gt;=JANVIER!$D$2:$D$500)*(PLANING!D$8&lt;=JANVIER!$E$2:$E$500)*(ROW($A$2:$A$500)),1)),"")</f>
        <v/>
      </c>
      <c r="E11" s="29" t="str">
        <f t="array" aca="1" ref="E11" ca="1">IFERROR(INDIRECT("ACTIVITES!$B"&amp;LARGE((PLANING!$B11=JANVIER!$A$2:$A$500)*(PLANING!E$8&gt;=JANVIER!$D$2:$D$500)*(PLANING!E$8&lt;=JANVIER!$E$2:$E$500)*(ROW($A$2:$A$500)),1)),"")</f>
        <v/>
      </c>
      <c r="F11" s="29" t="str">
        <f t="array" aca="1" ref="F11" ca="1">IFERROR(INDIRECT("ACTIVITES!$B"&amp;LARGE((PLANING!$B11=JANVIER!$A$2:$A$500)*(PLANING!F$8&gt;=JANVIER!$D$2:$D$500)*(PLANING!F$8&lt;=JANVIER!$E$2:$E$500)*(ROW($A$2:$A$500)),1)),"")</f>
        <v/>
      </c>
      <c r="G11" s="29" t="str">
        <f t="array" aca="1" ref="G11" ca="1">IFERROR(INDIRECT("ACTIVITES!$B"&amp;LARGE((PLANING!$B11=JANVIER!$A$2:$A$500)*(PLANING!G$8&gt;=JANVIER!$D$2:$D$500)*(PLANING!G$8&lt;=JANVIER!$E$2:$E$500)*(ROW($A$2:$A$500)),1)),"")</f>
        <v/>
      </c>
      <c r="H11" s="29" t="str">
        <f t="array" aca="1" ref="H11" ca="1">IFERROR(INDIRECT("ACTIVITES!$B"&amp;LARGE((PLANING!$B11=JANVIER!$A$2:$A$500)*(PLANING!H$8&gt;=JANVIER!$D$2:$D$500)*(PLANING!H$8&lt;=JANVIER!$E$2:$E$500)*(ROW($A$2:$A$500)),1)),"")</f>
        <v/>
      </c>
      <c r="I11" s="29" t="str">
        <f t="array" aca="1" ref="I11" ca="1">IFERROR(INDIRECT("ACTIVITES!$B"&amp;LARGE((PLANING!$B11=JANVIER!$A$2:$A$500)*(PLANING!I$8&gt;=JANVIER!$D$2:$D$500)*(PLANING!I$8&lt;=JANVIER!$E$2:$E$500)*(ROW($A$2:$A$500)),1)),"")</f>
        <v/>
      </c>
      <c r="J11" s="29" t="str">
        <f t="array" aca="1" ref="J11" ca="1">IFERROR(INDIRECT("ACTIVITES!$B"&amp;LARGE((PLANING!$B11=JANVIER!$A$2:$A$500)*(PLANING!J$8&gt;=JANVIER!$D$2:$D$500)*(PLANING!J$8&lt;=JANVIER!$E$2:$E$500)*(ROW($A$2:$A$500)),1)),"")</f>
        <v/>
      </c>
      <c r="K11" s="29" t="str">
        <f t="array" aca="1" ref="K11" ca="1">IFERROR(INDIRECT("ACTIVITES!$B"&amp;LARGE((PLANING!$B11=JANVIER!$A$2:$A$500)*(PLANING!K$8&gt;=JANVIER!$D$2:$D$500)*(PLANING!K$8&lt;=JANVIER!$E$2:$E$500)*(ROW($A$2:$A$500)),1)),"")</f>
        <v/>
      </c>
      <c r="L11" s="29" t="str">
        <f t="array" aca="1" ref="L11" ca="1">IFERROR(INDIRECT("ACTIVITES!$B"&amp;LARGE((PLANING!$B11=JANVIER!$A$2:$A$500)*(PLANING!L$8&gt;=JANVIER!$D$2:$D$500)*(PLANING!L$8&lt;=JANVIER!$E$2:$E$500)*(ROW($A$2:$A$500)),1)),"")</f>
        <v/>
      </c>
      <c r="M11" s="29" t="str">
        <f t="array" aca="1" ref="M11" ca="1">IFERROR(INDIRECT("ACTIVITES!$B"&amp;LARGE((PLANING!$B11=JANVIER!$A$2:$A$500)*(PLANING!M$8&gt;=JANVIER!$D$2:$D$500)*(PLANING!M$8&lt;=JANVIER!$E$2:$E$500)*(ROW($A$2:$A$500)),1)),"")</f>
        <v/>
      </c>
      <c r="N11" s="29" t="str">
        <f t="array" aca="1" ref="N11" ca="1">IFERROR(INDIRECT("ACTIVITES!$B"&amp;LARGE((PLANING!$B11=JANVIER!$A$2:$A$500)*(PLANING!N$8&gt;=JANVIER!$D$2:$D$500)*(PLANING!N$8&lt;=JANVIER!$E$2:$E$500)*(ROW($A$2:$A$500)),1)),"")</f>
        <v/>
      </c>
      <c r="O11" s="29" t="str">
        <f t="array" aca="1" ref="O11" ca="1">IFERROR(INDIRECT("ACTIVITES!$B"&amp;LARGE((PLANING!$B11=JANVIER!$A$2:$A$500)*(PLANING!O$8&gt;=JANVIER!$D$2:$D$500)*(PLANING!O$8&lt;=JANVIER!$E$2:$E$500)*(ROW($A$2:$A$500)),1)),"")</f>
        <v/>
      </c>
      <c r="P11" s="29" t="str">
        <f t="array" aca="1" ref="P11" ca="1">IFERROR(INDIRECT("ACTIVITES!$B"&amp;LARGE((PLANING!$B11=JANVIER!$A$2:$A$500)*(PLANING!P$8&gt;=JANVIER!$D$2:$D$500)*(PLANING!P$8&lt;=JANVIER!$E$2:$E$500)*(ROW($A$2:$A$500)),1)),"")</f>
        <v/>
      </c>
      <c r="Q11" s="29" t="str">
        <f t="array" aca="1" ref="Q11" ca="1">IFERROR(INDIRECT("ACTIVITES!$B"&amp;LARGE((PLANING!$B11=JANVIER!$A$2:$A$500)*(PLANING!Q$8&gt;=JANVIER!$D$2:$D$500)*(PLANING!Q$8&lt;=JANVIER!$E$2:$E$500)*(ROW($A$2:$A$500)),1)),"")</f>
        <v/>
      </c>
      <c r="R11" s="29" t="str">
        <f t="array" aca="1" ref="R11" ca="1">IFERROR(INDIRECT("ACTIVITES!$B"&amp;LARGE((PLANING!$B11=JANVIER!$A$2:$A$500)*(PLANING!R$8&gt;=JANVIER!$D$2:$D$500)*(PLANING!R$8&lt;=JANVIER!$E$2:$E$500)*(ROW($A$2:$A$500)),1)),"")</f>
        <v/>
      </c>
      <c r="S11" s="29" t="str">
        <f t="array" aca="1" ref="S11" ca="1">IFERROR(INDIRECT("ACTIVITES!$B"&amp;LARGE((PLANING!$B11=JANVIER!$A$2:$A$500)*(PLANING!S$8&gt;=JANVIER!$D$2:$D$500)*(PLANING!S$8&lt;=JANVIER!$E$2:$E$500)*(ROW($A$2:$A$500)),1)),"")</f>
        <v/>
      </c>
      <c r="T11" s="29" t="str">
        <f t="array" aca="1" ref="T11" ca="1">IFERROR(INDIRECT("ACTIVITES!$B"&amp;LARGE((PLANING!$B11=JANVIER!$A$2:$A$500)*(PLANING!T$8&gt;=JANVIER!$D$2:$D$500)*(PLANING!T$8&lt;=JANVIER!$E$2:$E$500)*(ROW($A$2:$A$500)),1)),"")</f>
        <v/>
      </c>
      <c r="U11" s="29" t="str">
        <f t="array" aca="1" ref="U11" ca="1">IFERROR(INDIRECT("ACTIVITES!$B"&amp;LARGE((PLANING!$B11=JANVIER!$A$2:$A$500)*(PLANING!U$8&gt;=JANVIER!$D$2:$D$500)*(PLANING!U$8&lt;=JANVIER!$E$2:$E$500)*(ROW($A$2:$A$500)),1)),"")</f>
        <v/>
      </c>
      <c r="V11" s="29" t="str">
        <f t="array" aca="1" ref="V11" ca="1">IFERROR(INDIRECT("ACTIVITES!$B"&amp;LARGE((PLANING!$B11=JANVIER!$A$2:$A$500)*(PLANING!V$8&gt;=JANVIER!$D$2:$D$500)*(PLANING!V$8&lt;=JANVIER!$E$2:$E$500)*(ROW($A$2:$A$500)),1)),"")</f>
        <v/>
      </c>
      <c r="W11" s="29" t="str">
        <f t="array" aca="1" ref="W11" ca="1">IFERROR(INDIRECT("ACTIVITES!$B"&amp;LARGE((PLANING!$B11=JANVIER!$A$2:$A$500)*(PLANING!W$8&gt;=JANVIER!$D$2:$D$500)*(PLANING!W$8&lt;=JANVIER!$E$2:$E$500)*(ROW($A$2:$A$500)),1)),"")</f>
        <v/>
      </c>
      <c r="X11" s="29" t="str">
        <f t="array" aca="1" ref="X11" ca="1">IFERROR(INDIRECT("ACTIVITES!$B"&amp;LARGE((PLANING!$B11=JANVIER!$A$2:$A$500)*(PLANING!X$8&gt;=JANVIER!$D$2:$D$500)*(PLANING!X$8&lt;=JANVIER!$E$2:$E$500)*(ROW($A$2:$A$500)),1)),"")</f>
        <v/>
      </c>
      <c r="Y11" s="29" t="str">
        <f t="array" aca="1" ref="Y11" ca="1">IFERROR(INDIRECT("ACTIVITES!$B"&amp;LARGE((PLANING!$B11=JANVIER!$A$2:$A$500)*(PLANING!Y$8&gt;=JANVIER!$D$2:$D$500)*(PLANING!Y$8&lt;=JANVIER!$E$2:$E$500)*(ROW($A$2:$A$500)),1)),"")</f>
        <v/>
      </c>
      <c r="Z11" s="29" t="str">
        <f t="array" aca="1" ref="Z11" ca="1">IFERROR(INDIRECT("ACTIVITES!$B"&amp;LARGE((PLANING!$B11=JANVIER!$A$2:$A$500)*(PLANING!Z$8&gt;=JANVIER!$D$2:$D$500)*(PLANING!Z$8&lt;=JANVIER!$E$2:$E$500)*(ROW($A$2:$A$500)),1)),"")</f>
        <v/>
      </c>
      <c r="AA11" s="29" t="str">
        <f t="array" aca="1" ref="AA11" ca="1">IFERROR(INDIRECT("ACTIVITES!$B"&amp;LARGE((PLANING!$B11=JANVIER!$A$2:$A$500)*(PLANING!AA$8&gt;=JANVIER!$D$2:$D$500)*(PLANING!AA$8&lt;=JANVIER!$E$2:$E$500)*(ROW($A$2:$A$500)),1)),"")</f>
        <v/>
      </c>
      <c r="AB11" s="29" t="str">
        <f t="array" aca="1" ref="AB11" ca="1">IFERROR(INDIRECT("ACTIVITES!$B"&amp;LARGE((PLANING!$B11=JANVIER!$A$2:$A$500)*(PLANING!AB$8&gt;=JANVIER!$D$2:$D$500)*(PLANING!AB$8&lt;=JANVIER!$E$2:$E$500)*(ROW($A$2:$A$500)),1)),"")</f>
        <v/>
      </c>
      <c r="AC11" s="29" t="str">
        <f t="array" aca="1" ref="AC11" ca="1">IFERROR(INDIRECT("ACTIVITES!$B"&amp;LARGE((PLANING!$B11=JANVIER!$A$2:$A$500)*(PLANING!AC$8&gt;=JANVIER!$D$2:$D$500)*(PLANING!AC$8&lt;=JANVIER!$E$2:$E$500)*(ROW($A$2:$A$500)),1)),"")</f>
        <v/>
      </c>
      <c r="AD11" s="29" t="str">
        <f t="array" aca="1" ref="AD11" ca="1">IFERROR(INDIRECT("ACTIVITES!$B"&amp;LARGE((PLANING!$B11=JANVIER!$A$2:$A$500)*(PLANING!AD$8&gt;=JANVIER!$D$2:$D$500)*(PLANING!AD$8&lt;=JANVIER!$E$2:$E$500)*(ROW($A$2:$A$500)),1)),"")</f>
        <v/>
      </c>
      <c r="AE11" s="29" t="str">
        <f t="array" aca="1" ref="AE11" ca="1">IFERROR(INDIRECT("ACTIVITES!$B"&amp;LARGE((PLANING!$B11=JANVIER!$A$2:$A$500)*(PLANING!AE$8&gt;=JANVIER!$D$2:$D$500)*(PLANING!AE$8&lt;=JANVIER!$E$2:$E$500)*(ROW($A$2:$A$500)),1)),"")</f>
        <v/>
      </c>
      <c r="AF11" s="29" t="str">
        <f t="array" aca="1" ref="AF11" ca="1">IFERROR(INDIRECT("ACTIVITES!$B"&amp;LARGE((PLANING!$B11=JANVIER!$A$2:$A$500)*(PLANING!AF$8&gt;=JANVIER!$D$2:$D$500)*(PLANING!AF$8&lt;=JANVIER!$E$2:$E$500)*(ROW($A$2:$A$500)),1)),"")</f>
        <v/>
      </c>
      <c r="AG11" s="29" t="str">
        <f t="array" aca="1" ref="AG11" ca="1">IFERROR(INDIRECT("ACTIVITES!$B"&amp;LARGE((PLANING!$B11=JANVIER!$A$2:$A$500)*(PLANING!AG$8&gt;=JANVIER!$D$2:$D$500)*(PLANING!AG$8&lt;=JANVIER!$E$2:$E$500)*(ROW($A$2:$A$500)),1)),"")</f>
        <v/>
      </c>
      <c r="AH11" s="29" t="str">
        <f t="array" aca="1" ref="AH11" ca="1">IFERROR(INDIRECT("ACTIVITES!$B"&amp;LARGE((PLANING!$B11=JANVIER!$A$2:$A$500)*(PLANING!AH$8&gt;=JANVIER!$D$2:$D$500)*(PLANING!AH$8&lt;=JANVIER!$E$2:$E$500)*(ROW($A$2:$A$500)),1)),"")</f>
        <v/>
      </c>
      <c r="AI11" s="29" t="str">
        <f t="array" aca="1" ref="AI11" ca="1">IFERROR(INDIRECT("ACTIVITES!$B"&amp;LARGE((PLANING!$B11=JANVIER!$A$2:$A$500)*(PLANING!AI$8&gt;=JANVIER!$D$2:$D$500)*(PLANING!AI$8&lt;=JANVIER!$E$2:$E$500)*(ROW($A$2:$A$500)),1)),"")</f>
        <v/>
      </c>
      <c r="AJ11" s="29" t="str">
        <f t="array" aca="1" ref="AJ11" ca="1">IFERROR(INDIRECT("ACTIVITES!$B"&amp;LARGE((PLANING!$B11=JANVIER!$A$2:$A$500)*(PLANING!AJ$8&gt;=JANVIER!$D$2:$D$500)*(PLANING!AJ$8&lt;=JANVIER!$E$2:$E$500)*(ROW($A$2:$A$500)),1)),"")</f>
        <v/>
      </c>
      <c r="AK11" s="29" t="str">
        <f t="array" aca="1" ref="AK11" ca="1">IFERROR(INDIRECT("ACTIVITES!$B"&amp;LARGE((PLANING!$B11=JANVIER!$A$2:$A$500)*(PLANING!AK$8&gt;=JANVIER!$D$2:$D$500)*(PLANING!AK$8&lt;=JANVIER!$E$2:$E$500)*(ROW($A$2:$A$500)),1)),"")</f>
        <v/>
      </c>
      <c r="AL11" s="29" t="str">
        <f t="array" aca="1" ref="AL11" ca="1">IFERROR(INDIRECT("ACTIVITES!$B"&amp;LARGE((PLANING!$B11=JANVIER!$A$2:$A$500)*(PLANING!AL$8&gt;=JANVIER!$D$2:$D$500)*(PLANING!AL$8&lt;=JANVIER!$E$2:$E$500)*(ROW($A$2:$A$500)),1)),"")</f>
        <v/>
      </c>
      <c r="AM11" s="29" t="str">
        <f t="array" aca="1" ref="AM11" ca="1">IFERROR(INDIRECT("ACTIVITES!$B"&amp;LARGE((PLANING!$B11=JANVIER!$A$2:$A$500)*(PLANING!AM$8&gt;=JANVIER!$D$2:$D$500)*(PLANING!AM$8&lt;=JANVIER!$E$2:$E$500)*(ROW($A$2:$A$500)),1)),"")</f>
        <v/>
      </c>
      <c r="AN11" s="29" t="str">
        <f t="array" aca="1" ref="AN11" ca="1">IFERROR(INDIRECT("ACTIVITES!$B"&amp;LARGE((PLANING!$B11=JANVIER!$A$2:$A$500)*(PLANING!AN$8&gt;=JANVIER!$D$2:$D$500)*(PLANING!AN$8&lt;=JANVIER!$E$2:$E$500)*(ROW($A$2:$A$500)),1)),"")</f>
        <v/>
      </c>
      <c r="AO11" s="29" t="str">
        <f t="array" aca="1" ref="AO11" ca="1">IFERROR(INDIRECT("ACTIVITES!$B"&amp;LARGE((PLANING!$B11=JANVIER!$A$2:$A$500)*(PLANING!AO$8&gt;=JANVIER!$D$2:$D$500)*(PLANING!AO$8&lt;=JANVIER!$E$2:$E$500)*(ROW($A$2:$A$500)),1)),"")</f>
        <v/>
      </c>
      <c r="AP11" s="29" t="str">
        <f t="array" aca="1" ref="AP11" ca="1">IFERROR(INDIRECT("ACTIVITES!$B"&amp;LARGE((PLANING!$B11=JANVIER!$A$2:$A$500)*(PLANING!AP$8&gt;=JANVIER!$D$2:$D$500)*(PLANING!AP$8&lt;=JANVIER!$E$2:$E$500)*(ROW($A$2:$A$500)),1)),"")</f>
        <v/>
      </c>
      <c r="AQ11" s="29" t="str">
        <f t="array" aca="1" ref="AQ11" ca="1">IFERROR(INDIRECT("ACTIVITES!$B"&amp;LARGE((PLANING!$B11=JANVIER!$A$2:$A$500)*(PLANING!AQ$8&gt;=JANVIER!$D$2:$D$500)*(PLANING!AQ$8&lt;=JANVIER!$E$2:$E$500)*(ROW($A$2:$A$500)),1)),"")</f>
        <v/>
      </c>
      <c r="AR11" s="29" t="str">
        <f t="array" aca="1" ref="AR11" ca="1">IFERROR(INDIRECT("ACTIVITES!$B"&amp;LARGE((PLANING!$B11=JANVIER!$A$2:$A$500)*(PLANING!AR$8&gt;=JANVIER!$D$2:$D$500)*(PLANING!AR$8&lt;=JANVIER!$E$2:$E$500)*(ROW($A$2:$A$500)),1)),"")</f>
        <v/>
      </c>
      <c r="AS11" s="29" t="str">
        <f t="array" aca="1" ref="AS11" ca="1">IFERROR(INDIRECT("ACTIVITES!$B"&amp;LARGE((PLANING!$B11=JANVIER!$A$2:$A$500)*(PLANING!AS$8&gt;=JANVIER!$D$2:$D$500)*(PLANING!AS$8&lt;=JANVIER!$E$2:$E$500)*(ROW($A$2:$A$500)),1)),"")</f>
        <v/>
      </c>
      <c r="AT11" s="29" t="str">
        <f t="array" aca="1" ref="AT11" ca="1">IFERROR(INDIRECT("ACTIVITES!$B"&amp;LARGE((PLANING!$B11=JANVIER!$A$2:$A$500)*(PLANING!AT$8&gt;=JANVIER!$D$2:$D$500)*(PLANING!AT$8&lt;=JANVIER!$E$2:$E$500)*(ROW($A$2:$A$500)),1)),"")</f>
        <v/>
      </c>
      <c r="AU11" s="29" t="str">
        <f t="array" aca="1" ref="AU11" ca="1">IFERROR(INDIRECT("ACTIVITES!$B"&amp;LARGE((PLANING!$B11=JANVIER!$A$2:$A$500)*(PLANING!AU$8&gt;=JANVIER!$D$2:$D$500)*(PLANING!AU$8&lt;=JANVIER!$E$2:$E$500)*(ROW($A$2:$A$500)),1)),"")</f>
        <v/>
      </c>
      <c r="AV11" s="29" t="str">
        <f t="array" aca="1" ref="AV11" ca="1">IFERROR(INDIRECT("ACTIVITES!$B"&amp;LARGE((PLANING!$B11=JANVIER!$A$2:$A$500)*(PLANING!AV$8&gt;=JANVIER!$D$2:$D$500)*(PLANING!AV$8&lt;=JANVIER!$E$2:$E$500)*(ROW($A$2:$A$500)),1)),"")</f>
        <v/>
      </c>
    </row>
    <row r="12" spans="1:48" x14ac:dyDescent="0.25">
      <c r="A12" s="22"/>
      <c r="B12" s="11" t="str">
        <f>EXP!D5</f>
        <v>EXERCICE</v>
      </c>
      <c r="C12" s="29" t="str">
        <f t="array" aca="1" ref="C12" ca="1">IFERROR(INDIRECT("ACTIVITES!$B"&amp;LARGE((PLANING!$B12=JANVIER!$A$2:$A$500)*(PLANING!C$8&gt;=JANVIER!$D$2:$D$500)*(PLANING!C$8&lt;=JANVIER!$E$2:$E$500)*(ROW($A$2:$A$500)),1)),"")</f>
        <v/>
      </c>
      <c r="D12" s="29" t="str">
        <f t="array" aca="1" ref="D12" ca="1">IFERROR(INDIRECT("ACTIVITES!$B"&amp;LARGE((PLANING!$B12=JANVIER!$A$2:$A$500)*(PLANING!D$8&gt;=JANVIER!$D$2:$D$500)*(PLANING!D$8&lt;=JANVIER!$E$2:$E$500)*(ROW($A$2:$A$500)),1)),"")</f>
        <v/>
      </c>
      <c r="E12" s="29" t="str">
        <f t="array" aca="1" ref="E12" ca="1">IFERROR(INDIRECT("ACTIVITES!$B"&amp;LARGE((PLANING!$B12=JANVIER!$A$2:$A$500)*(PLANING!E$8&gt;=JANVIER!$D$2:$D$500)*(PLANING!E$8&lt;=JANVIER!$E$2:$E$500)*(ROW($A$2:$A$500)),1)),"")</f>
        <v/>
      </c>
      <c r="F12" s="29" t="str">
        <f t="array" aca="1" ref="F12" ca="1">IFERROR(INDIRECT("ACTIVITES!$B"&amp;LARGE((PLANING!$B12=JANVIER!$A$2:$A$500)*(PLANING!F$8&gt;=JANVIER!$D$2:$D$500)*(PLANING!F$8&lt;=JANVIER!$E$2:$E$500)*(ROW($A$2:$A$500)),1)),"")</f>
        <v/>
      </c>
      <c r="G12" s="29" t="str">
        <f t="array" aca="1" ref="G12" ca="1">IFERROR(INDIRECT("ACTIVITES!$B"&amp;LARGE((PLANING!$B12=JANVIER!$A$2:$A$500)*(PLANING!G$8&gt;=JANVIER!$D$2:$D$500)*(PLANING!G$8&lt;=JANVIER!$E$2:$E$500)*(ROW($A$2:$A$500)),1)),"")</f>
        <v/>
      </c>
      <c r="H12" s="29" t="str">
        <f t="array" aca="1" ref="H12" ca="1">IFERROR(INDIRECT("ACTIVITES!$B"&amp;LARGE((PLANING!$B12=JANVIER!$A$2:$A$500)*(PLANING!H$8&gt;=JANVIER!$D$2:$D$500)*(PLANING!H$8&lt;=JANVIER!$E$2:$E$500)*(ROW($A$2:$A$500)),1)),"")</f>
        <v/>
      </c>
      <c r="I12" s="29" t="str">
        <f t="array" aca="1" ref="I12" ca="1">IFERROR(INDIRECT("ACTIVITES!$B"&amp;LARGE((PLANING!$B12=JANVIER!$A$2:$A$500)*(PLANING!I$8&gt;=JANVIER!$D$2:$D$500)*(PLANING!I$8&lt;=JANVIER!$E$2:$E$500)*(ROW($A$2:$A$500)),1)),"")</f>
        <v/>
      </c>
      <c r="J12" s="29" t="str">
        <f t="array" aca="1" ref="J12" ca="1">IFERROR(INDIRECT("ACTIVITES!$B"&amp;LARGE((PLANING!$B12=JANVIER!$A$2:$A$500)*(PLANING!J$8&gt;=JANVIER!$D$2:$D$500)*(PLANING!J$8&lt;=JANVIER!$E$2:$E$500)*(ROW($A$2:$A$500)),1)),"")</f>
        <v/>
      </c>
      <c r="K12" s="29" t="str">
        <f t="array" aca="1" ref="K12" ca="1">IFERROR(INDIRECT("ACTIVITES!$B"&amp;LARGE((PLANING!$B12=JANVIER!$A$2:$A$500)*(PLANING!K$8&gt;=JANVIER!$D$2:$D$500)*(PLANING!K$8&lt;=JANVIER!$E$2:$E$500)*(ROW($A$2:$A$500)),1)),"")</f>
        <v/>
      </c>
      <c r="L12" s="29" t="str">
        <f t="array" aca="1" ref="L12" ca="1">IFERROR(INDIRECT("ACTIVITES!$B"&amp;LARGE((PLANING!$B12=JANVIER!$A$2:$A$500)*(PLANING!L$8&gt;=JANVIER!$D$2:$D$500)*(PLANING!L$8&lt;=JANVIER!$E$2:$E$500)*(ROW($A$2:$A$500)),1)),"")</f>
        <v/>
      </c>
      <c r="M12" s="29" t="str">
        <f t="array" aca="1" ref="M12" ca="1">IFERROR(INDIRECT("ACTIVITES!$B"&amp;LARGE((PLANING!$B12=JANVIER!$A$2:$A$500)*(PLANING!M$8&gt;=JANVIER!$D$2:$D$500)*(PLANING!M$8&lt;=JANVIER!$E$2:$E$500)*(ROW($A$2:$A$500)),1)),"")</f>
        <v/>
      </c>
      <c r="N12" s="29" t="str">
        <f t="array" aca="1" ref="N12" ca="1">IFERROR(INDIRECT("ACTIVITES!$B"&amp;LARGE((PLANING!$B12=JANVIER!$A$2:$A$500)*(PLANING!N$8&gt;=JANVIER!$D$2:$D$500)*(PLANING!N$8&lt;=JANVIER!$E$2:$E$500)*(ROW($A$2:$A$500)),1)),"")</f>
        <v/>
      </c>
      <c r="O12" s="29" t="str">
        <f t="array" aca="1" ref="O12" ca="1">IFERROR(INDIRECT("ACTIVITES!$B"&amp;LARGE((PLANING!$B12=JANVIER!$A$2:$A$500)*(PLANING!O$8&gt;=JANVIER!$D$2:$D$500)*(PLANING!O$8&lt;=JANVIER!$E$2:$E$500)*(ROW($A$2:$A$500)),1)),"")</f>
        <v/>
      </c>
      <c r="P12" s="29" t="str">
        <f t="array" aca="1" ref="P12" ca="1">IFERROR(INDIRECT("ACTIVITES!$B"&amp;LARGE((PLANING!$B12=JANVIER!$A$2:$A$500)*(PLANING!P$8&gt;=JANVIER!$D$2:$D$500)*(PLANING!P$8&lt;=JANVIER!$E$2:$E$500)*(ROW($A$2:$A$500)),1)),"")</f>
        <v/>
      </c>
      <c r="Q12" s="29" t="str">
        <f t="array" aca="1" ref="Q12" ca="1">IFERROR(INDIRECT("ACTIVITES!$B"&amp;LARGE((PLANING!$B12=JANVIER!$A$2:$A$500)*(PLANING!Q$8&gt;=JANVIER!$D$2:$D$500)*(PLANING!Q$8&lt;=JANVIER!$E$2:$E$500)*(ROW($A$2:$A$500)),1)),"")</f>
        <v/>
      </c>
      <c r="R12" s="29" t="str">
        <f t="array" aca="1" ref="R12" ca="1">IFERROR(INDIRECT("ACTIVITES!$B"&amp;LARGE((PLANING!$B12=JANVIER!$A$2:$A$500)*(PLANING!R$8&gt;=JANVIER!$D$2:$D$500)*(PLANING!R$8&lt;=JANVIER!$E$2:$E$500)*(ROW($A$2:$A$500)),1)),"")</f>
        <v/>
      </c>
      <c r="S12" s="29" t="str">
        <f t="array" aca="1" ref="S12" ca="1">IFERROR(INDIRECT("ACTIVITES!$B"&amp;LARGE((PLANING!$B12=JANVIER!$A$2:$A$500)*(PLANING!S$8&gt;=JANVIER!$D$2:$D$500)*(PLANING!S$8&lt;=JANVIER!$E$2:$E$500)*(ROW($A$2:$A$500)),1)),"")</f>
        <v/>
      </c>
      <c r="T12" s="29" t="str">
        <f t="array" aca="1" ref="T12" ca="1">IFERROR(INDIRECT("ACTIVITES!$B"&amp;LARGE((PLANING!$B12=JANVIER!$A$2:$A$500)*(PLANING!T$8&gt;=JANVIER!$D$2:$D$500)*(PLANING!T$8&lt;=JANVIER!$E$2:$E$500)*(ROW($A$2:$A$500)),1)),"")</f>
        <v/>
      </c>
      <c r="U12" s="29" t="str">
        <f t="array" aca="1" ref="U12" ca="1">IFERROR(INDIRECT("ACTIVITES!$B"&amp;LARGE((PLANING!$B12=JANVIER!$A$2:$A$500)*(PLANING!U$8&gt;=JANVIER!$D$2:$D$500)*(PLANING!U$8&lt;=JANVIER!$E$2:$E$500)*(ROW($A$2:$A$500)),1)),"")</f>
        <v/>
      </c>
      <c r="V12" s="29" t="str">
        <f t="array" aca="1" ref="V12" ca="1">IFERROR(INDIRECT("ACTIVITES!$B"&amp;LARGE((PLANING!$B12=JANVIER!$A$2:$A$500)*(PLANING!V$8&gt;=JANVIER!$D$2:$D$500)*(PLANING!V$8&lt;=JANVIER!$E$2:$E$500)*(ROW($A$2:$A$500)),1)),"")</f>
        <v/>
      </c>
      <c r="W12" s="29" t="str">
        <f t="array" aca="1" ref="W12" ca="1">IFERROR(INDIRECT("ACTIVITES!$B"&amp;LARGE((PLANING!$B12=JANVIER!$A$2:$A$500)*(PLANING!W$8&gt;=JANVIER!$D$2:$D$500)*(PLANING!W$8&lt;=JANVIER!$E$2:$E$500)*(ROW($A$2:$A$500)),1)),"")</f>
        <v/>
      </c>
      <c r="X12" s="29" t="str">
        <f t="array" aca="1" ref="X12" ca="1">IFERROR(INDIRECT("ACTIVITES!$B"&amp;LARGE((PLANING!$B12=JANVIER!$A$2:$A$500)*(PLANING!X$8&gt;=JANVIER!$D$2:$D$500)*(PLANING!X$8&lt;=JANVIER!$E$2:$E$500)*(ROW($A$2:$A$500)),1)),"")</f>
        <v/>
      </c>
      <c r="Y12" s="29" t="str">
        <f t="array" aca="1" ref="Y12" ca="1">IFERROR(INDIRECT("ACTIVITES!$B"&amp;LARGE((PLANING!$B12=JANVIER!$A$2:$A$500)*(PLANING!Y$8&gt;=JANVIER!$D$2:$D$500)*(PLANING!Y$8&lt;=JANVIER!$E$2:$E$500)*(ROW($A$2:$A$500)),1)),"")</f>
        <v/>
      </c>
      <c r="Z12" s="29" t="str">
        <f t="array" aca="1" ref="Z12" ca="1">IFERROR(INDIRECT("ACTIVITES!$B"&amp;LARGE((PLANING!$B12=JANVIER!$A$2:$A$500)*(PLANING!Z$8&gt;=JANVIER!$D$2:$D$500)*(PLANING!Z$8&lt;=JANVIER!$E$2:$E$500)*(ROW($A$2:$A$500)),1)),"")</f>
        <v/>
      </c>
      <c r="AA12" s="29" t="str">
        <f t="array" aca="1" ref="AA12" ca="1">IFERROR(INDIRECT("ACTIVITES!$B"&amp;LARGE((PLANING!$B12=JANVIER!$A$2:$A$500)*(PLANING!AA$8&gt;=JANVIER!$D$2:$D$500)*(PLANING!AA$8&lt;=JANVIER!$E$2:$E$500)*(ROW($A$2:$A$500)),1)),"")</f>
        <v/>
      </c>
      <c r="AB12" s="29" t="str">
        <f t="array" aca="1" ref="AB12" ca="1">IFERROR(INDIRECT("ACTIVITES!$B"&amp;LARGE((PLANING!$B12=JANVIER!$A$2:$A$500)*(PLANING!AB$8&gt;=JANVIER!$D$2:$D$500)*(PLANING!AB$8&lt;=JANVIER!$E$2:$E$500)*(ROW($A$2:$A$500)),1)),"")</f>
        <v/>
      </c>
      <c r="AC12" s="29" t="str">
        <f t="array" aca="1" ref="AC12" ca="1">IFERROR(INDIRECT("ACTIVITES!$B"&amp;LARGE((PLANING!$B12=JANVIER!$A$2:$A$500)*(PLANING!AC$8&gt;=JANVIER!$D$2:$D$500)*(PLANING!AC$8&lt;=JANVIER!$E$2:$E$500)*(ROW($A$2:$A$500)),1)),"")</f>
        <v/>
      </c>
      <c r="AD12" s="29" t="str">
        <f t="array" aca="1" ref="AD12" ca="1">IFERROR(INDIRECT("ACTIVITES!$B"&amp;LARGE((PLANING!$B12=JANVIER!$A$2:$A$500)*(PLANING!AD$8&gt;=JANVIER!$D$2:$D$500)*(PLANING!AD$8&lt;=JANVIER!$E$2:$E$500)*(ROW($A$2:$A$500)),1)),"")</f>
        <v/>
      </c>
      <c r="AE12" s="29" t="str">
        <f t="array" aca="1" ref="AE12" ca="1">IFERROR(INDIRECT("ACTIVITES!$B"&amp;LARGE((PLANING!$B12=JANVIER!$A$2:$A$500)*(PLANING!AE$8&gt;=JANVIER!$D$2:$D$500)*(PLANING!AE$8&lt;=JANVIER!$E$2:$E$500)*(ROW($A$2:$A$500)),1)),"")</f>
        <v/>
      </c>
      <c r="AF12" s="29" t="str">
        <f t="array" aca="1" ref="AF12" ca="1">IFERROR(INDIRECT("ACTIVITES!$B"&amp;LARGE((PLANING!$B12=JANVIER!$A$2:$A$500)*(PLANING!AF$8&gt;=JANVIER!$D$2:$D$500)*(PLANING!AF$8&lt;=JANVIER!$E$2:$E$500)*(ROW($A$2:$A$500)),1)),"")</f>
        <v/>
      </c>
      <c r="AG12" s="29" t="str">
        <f t="array" aca="1" ref="AG12" ca="1">IFERROR(INDIRECT("ACTIVITES!$B"&amp;LARGE((PLANING!$B12=JANVIER!$A$2:$A$500)*(PLANING!AG$8&gt;=JANVIER!$D$2:$D$500)*(PLANING!AG$8&lt;=JANVIER!$E$2:$E$500)*(ROW($A$2:$A$500)),1)),"")</f>
        <v/>
      </c>
      <c r="AH12" s="29" t="str">
        <f t="array" aca="1" ref="AH12" ca="1">IFERROR(INDIRECT("ACTIVITES!$B"&amp;LARGE((PLANING!$B12=JANVIER!$A$2:$A$500)*(PLANING!AH$8&gt;=JANVIER!$D$2:$D$500)*(PLANING!AH$8&lt;=JANVIER!$E$2:$E$500)*(ROW($A$2:$A$500)),1)),"")</f>
        <v/>
      </c>
      <c r="AI12" s="29" t="str">
        <f t="array" aca="1" ref="AI12" ca="1">IFERROR(INDIRECT("ACTIVITES!$B"&amp;LARGE((PLANING!$B12=JANVIER!$A$2:$A$500)*(PLANING!AI$8&gt;=JANVIER!$D$2:$D$500)*(PLANING!AI$8&lt;=JANVIER!$E$2:$E$500)*(ROW($A$2:$A$500)),1)),"")</f>
        <v/>
      </c>
      <c r="AJ12" s="29" t="str">
        <f t="array" aca="1" ref="AJ12" ca="1">IFERROR(INDIRECT("ACTIVITES!$B"&amp;LARGE((PLANING!$B12=JANVIER!$A$2:$A$500)*(PLANING!AJ$8&gt;=JANVIER!$D$2:$D$500)*(PLANING!AJ$8&lt;=JANVIER!$E$2:$E$500)*(ROW($A$2:$A$500)),1)),"")</f>
        <v/>
      </c>
      <c r="AK12" s="29" t="str">
        <f t="array" aca="1" ref="AK12" ca="1">IFERROR(INDIRECT("ACTIVITES!$B"&amp;LARGE((PLANING!$B12=JANVIER!$A$2:$A$500)*(PLANING!AK$8&gt;=JANVIER!$D$2:$D$500)*(PLANING!AK$8&lt;=JANVIER!$E$2:$E$500)*(ROW($A$2:$A$500)),1)),"")</f>
        <v/>
      </c>
      <c r="AL12" s="29" t="str">
        <f t="array" aca="1" ref="AL12" ca="1">IFERROR(INDIRECT("ACTIVITES!$B"&amp;LARGE((PLANING!$B12=JANVIER!$A$2:$A$500)*(PLANING!AL$8&gt;=JANVIER!$D$2:$D$500)*(PLANING!AL$8&lt;=JANVIER!$E$2:$E$500)*(ROW($A$2:$A$500)),1)),"")</f>
        <v/>
      </c>
      <c r="AM12" s="29" t="str">
        <f t="array" aca="1" ref="AM12" ca="1">IFERROR(INDIRECT("ACTIVITES!$B"&amp;LARGE((PLANING!$B12=JANVIER!$A$2:$A$500)*(PLANING!AM$8&gt;=JANVIER!$D$2:$D$500)*(PLANING!AM$8&lt;=JANVIER!$E$2:$E$500)*(ROW($A$2:$A$500)),1)),"")</f>
        <v/>
      </c>
      <c r="AN12" s="29" t="str">
        <f t="array" aca="1" ref="AN12" ca="1">IFERROR(INDIRECT("ACTIVITES!$B"&amp;LARGE((PLANING!$B12=JANVIER!$A$2:$A$500)*(PLANING!AN$8&gt;=JANVIER!$D$2:$D$500)*(PLANING!AN$8&lt;=JANVIER!$E$2:$E$500)*(ROW($A$2:$A$500)),1)),"")</f>
        <v/>
      </c>
      <c r="AO12" s="29" t="str">
        <f t="array" aca="1" ref="AO12" ca="1">IFERROR(INDIRECT("ACTIVITES!$B"&amp;LARGE((PLANING!$B12=JANVIER!$A$2:$A$500)*(PLANING!AO$8&gt;=JANVIER!$D$2:$D$500)*(PLANING!AO$8&lt;=JANVIER!$E$2:$E$500)*(ROW($A$2:$A$500)),1)),"")</f>
        <v/>
      </c>
      <c r="AP12" s="29" t="str">
        <f t="array" aca="1" ref="AP12" ca="1">IFERROR(INDIRECT("ACTIVITES!$B"&amp;LARGE((PLANING!$B12=JANVIER!$A$2:$A$500)*(PLANING!AP$8&gt;=JANVIER!$D$2:$D$500)*(PLANING!AP$8&lt;=JANVIER!$E$2:$E$500)*(ROW($A$2:$A$500)),1)),"")</f>
        <v/>
      </c>
      <c r="AQ12" s="29" t="str">
        <f t="array" aca="1" ref="AQ12" ca="1">IFERROR(INDIRECT("ACTIVITES!$B"&amp;LARGE((PLANING!$B12=JANVIER!$A$2:$A$500)*(PLANING!AQ$8&gt;=JANVIER!$D$2:$D$500)*(PLANING!AQ$8&lt;=JANVIER!$E$2:$E$500)*(ROW($A$2:$A$500)),1)),"")</f>
        <v/>
      </c>
      <c r="AR12" s="29" t="str">
        <f t="array" aca="1" ref="AR12" ca="1">IFERROR(INDIRECT("ACTIVITES!$B"&amp;LARGE((PLANING!$B12=JANVIER!$A$2:$A$500)*(PLANING!AR$8&gt;=JANVIER!$D$2:$D$500)*(PLANING!AR$8&lt;=JANVIER!$E$2:$E$500)*(ROW($A$2:$A$500)),1)),"")</f>
        <v/>
      </c>
      <c r="AS12" s="29" t="str">
        <f t="array" aca="1" ref="AS12" ca="1">IFERROR(INDIRECT("ACTIVITES!$B"&amp;LARGE((PLANING!$B12=JANVIER!$A$2:$A$500)*(PLANING!AS$8&gt;=JANVIER!$D$2:$D$500)*(PLANING!AS$8&lt;=JANVIER!$E$2:$E$500)*(ROW($A$2:$A$500)),1)),"")</f>
        <v/>
      </c>
      <c r="AT12" s="29" t="str">
        <f t="array" aca="1" ref="AT12" ca="1">IFERROR(INDIRECT("ACTIVITES!$B"&amp;LARGE((PLANING!$B12=JANVIER!$A$2:$A$500)*(PLANING!AT$8&gt;=JANVIER!$D$2:$D$500)*(PLANING!AT$8&lt;=JANVIER!$E$2:$E$500)*(ROW($A$2:$A$500)),1)),"")</f>
        <v/>
      </c>
      <c r="AU12" s="29" t="str">
        <f t="array" aca="1" ref="AU12" ca="1">IFERROR(INDIRECT("ACTIVITES!$B"&amp;LARGE((PLANING!$B12=JANVIER!$A$2:$A$500)*(PLANING!AU$8&gt;=JANVIER!$D$2:$D$500)*(PLANING!AU$8&lt;=JANVIER!$E$2:$E$500)*(ROW($A$2:$A$500)),1)),"")</f>
        <v/>
      </c>
      <c r="AV12" s="29" t="str">
        <f t="array" aca="1" ref="AV12" ca="1">IFERROR(INDIRECT("ACTIVITES!$B"&amp;LARGE((PLANING!$B12=JANVIER!$A$2:$A$500)*(PLANING!AV$8&gt;=JANVIER!$D$2:$D$500)*(PLANING!AV$8&lt;=JANVIER!$E$2:$E$500)*(ROW($A$2:$A$500)),1)),"")</f>
        <v/>
      </c>
    </row>
    <row r="13" spans="1:48" x14ac:dyDescent="0.25">
      <c r="A13" s="22"/>
      <c r="B13" s="10" t="str">
        <f>EXP!D6</f>
        <v>DIVERS</v>
      </c>
      <c r="C13" s="29" t="str">
        <f t="array" aca="1" ref="C13" ca="1">IFERROR(INDIRECT("ACTIVITES!$B"&amp;LARGE((PLANING!$B13=JANVIER!$A$2:$A$500)*(PLANING!C$8&gt;=JANVIER!$D$2:$D$500)*(PLANING!C$8&lt;=JANVIER!$E$2:$E$500)*(ROW($A$2:$A$500)),1)),"")</f>
        <v/>
      </c>
      <c r="D13" s="29" t="str">
        <f t="array" aca="1" ref="D13" ca="1">IFERROR(INDIRECT("ACTIVITES!$B"&amp;LARGE((PLANING!$B13=JANVIER!$A$2:$A$500)*(PLANING!D$8&gt;=JANVIER!$D$2:$D$500)*(PLANING!D$8&lt;=JANVIER!$E$2:$E$500)*(ROW($A$2:$A$500)),1)),"")</f>
        <v/>
      </c>
      <c r="E13" s="29" t="str">
        <f t="array" aca="1" ref="E13" ca="1">IFERROR(INDIRECT("ACTIVITES!$B"&amp;LARGE((PLANING!$B13=JANVIER!$A$2:$A$500)*(PLANING!E$8&gt;=JANVIER!$D$2:$D$500)*(PLANING!E$8&lt;=JANVIER!$E$2:$E$500)*(ROW($A$2:$A$500)),1)),"")</f>
        <v/>
      </c>
      <c r="F13" s="29" t="str">
        <f t="array" aca="1" ref="F13" ca="1">IFERROR(INDIRECT("ACTIVITES!$B"&amp;LARGE((PLANING!$B13=JANVIER!$A$2:$A$500)*(PLANING!F$8&gt;=JANVIER!$D$2:$D$500)*(PLANING!F$8&lt;=JANVIER!$E$2:$E$500)*(ROW($A$2:$A$500)),1)),"")</f>
        <v/>
      </c>
      <c r="G13" s="29" t="str">
        <f t="array" aca="1" ref="G13" ca="1">IFERROR(INDIRECT("ACTIVITES!$B"&amp;LARGE((PLANING!$B13=JANVIER!$A$2:$A$500)*(PLANING!G$8&gt;=JANVIER!$D$2:$D$500)*(PLANING!G$8&lt;=JANVIER!$E$2:$E$500)*(ROW($A$2:$A$500)),1)),"")</f>
        <v/>
      </c>
      <c r="H13" s="29" t="str">
        <f t="array" aca="1" ref="H13" ca="1">IFERROR(INDIRECT("ACTIVITES!$B"&amp;LARGE((PLANING!$B13=JANVIER!$A$2:$A$500)*(PLANING!H$8&gt;=JANVIER!$D$2:$D$500)*(PLANING!H$8&lt;=JANVIER!$E$2:$E$500)*(ROW($A$2:$A$500)),1)),"")</f>
        <v/>
      </c>
      <c r="I13" s="29" t="str">
        <f t="array" aca="1" ref="I13" ca="1">IFERROR(INDIRECT("ACTIVITES!$B"&amp;LARGE((PLANING!$B13=JANVIER!$A$2:$A$500)*(PLANING!I$8&gt;=JANVIER!$D$2:$D$500)*(PLANING!I$8&lt;=JANVIER!$E$2:$E$500)*(ROW($A$2:$A$500)),1)),"")</f>
        <v/>
      </c>
      <c r="J13" s="29" t="str">
        <f t="array" aca="1" ref="J13" ca="1">IFERROR(INDIRECT("ACTIVITES!$B"&amp;LARGE((PLANING!$B13=JANVIER!$A$2:$A$500)*(PLANING!J$8&gt;=JANVIER!$D$2:$D$500)*(PLANING!J$8&lt;=JANVIER!$E$2:$E$500)*(ROW($A$2:$A$500)),1)),"")</f>
        <v/>
      </c>
      <c r="K13" s="29" t="str">
        <f t="array" aca="1" ref="K13" ca="1">IFERROR(INDIRECT("ACTIVITES!$B"&amp;LARGE((PLANING!$B13=JANVIER!$A$2:$A$500)*(PLANING!K$8&gt;=JANVIER!$D$2:$D$500)*(PLANING!K$8&lt;=JANVIER!$E$2:$E$500)*(ROW($A$2:$A$500)),1)),"")</f>
        <v/>
      </c>
      <c r="L13" s="29" t="str">
        <f t="array" aca="1" ref="L13" ca="1">IFERROR(INDIRECT("ACTIVITES!$B"&amp;LARGE((PLANING!$B13=JANVIER!$A$2:$A$500)*(PLANING!L$8&gt;=JANVIER!$D$2:$D$500)*(PLANING!L$8&lt;=JANVIER!$E$2:$E$500)*(ROW($A$2:$A$500)),1)),"")</f>
        <v/>
      </c>
      <c r="M13" s="29" t="str">
        <f t="array" aca="1" ref="M13" ca="1">IFERROR(INDIRECT("ACTIVITES!$B"&amp;LARGE((PLANING!$B13=JANVIER!$A$2:$A$500)*(PLANING!M$8&gt;=JANVIER!$D$2:$D$500)*(PLANING!M$8&lt;=JANVIER!$E$2:$E$500)*(ROW($A$2:$A$500)),1)),"")</f>
        <v/>
      </c>
      <c r="N13" s="29" t="str">
        <f t="array" aca="1" ref="N13" ca="1">IFERROR(INDIRECT("ACTIVITES!$B"&amp;LARGE((PLANING!$B13=JANVIER!$A$2:$A$500)*(PLANING!N$8&gt;=JANVIER!$D$2:$D$500)*(PLANING!N$8&lt;=JANVIER!$E$2:$E$500)*(ROW($A$2:$A$500)),1)),"")</f>
        <v/>
      </c>
      <c r="O13" s="29" t="str">
        <f t="array" aca="1" ref="O13" ca="1">IFERROR(INDIRECT("ACTIVITES!$B"&amp;LARGE((PLANING!$B13=JANVIER!$A$2:$A$500)*(PLANING!O$8&gt;=JANVIER!$D$2:$D$500)*(PLANING!O$8&lt;=JANVIER!$E$2:$E$500)*(ROW($A$2:$A$500)),1)),"")</f>
        <v/>
      </c>
      <c r="P13" s="29" t="str">
        <f t="array" aca="1" ref="P13" ca="1">IFERROR(INDIRECT("ACTIVITES!$B"&amp;LARGE((PLANING!$B13=JANVIER!$A$2:$A$500)*(PLANING!P$8&gt;=JANVIER!$D$2:$D$500)*(PLANING!P$8&lt;=JANVIER!$E$2:$E$500)*(ROW($A$2:$A$500)),1)),"")</f>
        <v/>
      </c>
      <c r="Q13" s="29" t="str">
        <f t="array" aca="1" ref="Q13" ca="1">IFERROR(INDIRECT("ACTIVITES!$B"&amp;LARGE((PLANING!$B13=JANVIER!$A$2:$A$500)*(PLANING!Q$8&gt;=JANVIER!$D$2:$D$500)*(PLANING!Q$8&lt;=JANVIER!$E$2:$E$500)*(ROW($A$2:$A$500)),1)),"")</f>
        <v/>
      </c>
      <c r="R13" s="29" t="str">
        <f t="array" aca="1" ref="R13" ca="1">IFERROR(INDIRECT("ACTIVITES!$B"&amp;LARGE((PLANING!$B13=JANVIER!$A$2:$A$500)*(PLANING!R$8&gt;=JANVIER!$D$2:$D$500)*(PLANING!R$8&lt;=JANVIER!$E$2:$E$500)*(ROW($A$2:$A$500)),1)),"")</f>
        <v/>
      </c>
      <c r="S13" s="29" t="str">
        <f t="array" aca="1" ref="S13" ca="1">IFERROR(INDIRECT("ACTIVITES!$B"&amp;LARGE((PLANING!$B13=JANVIER!$A$2:$A$500)*(PLANING!S$8&gt;=JANVIER!$D$2:$D$500)*(PLANING!S$8&lt;=JANVIER!$E$2:$E$500)*(ROW($A$2:$A$500)),1)),"")</f>
        <v/>
      </c>
      <c r="T13" s="29" t="str">
        <f t="array" aca="1" ref="T13" ca="1">IFERROR(INDIRECT("ACTIVITES!$B"&amp;LARGE((PLANING!$B13=JANVIER!$A$2:$A$500)*(PLANING!T$8&gt;=JANVIER!$D$2:$D$500)*(PLANING!T$8&lt;=JANVIER!$E$2:$E$500)*(ROW($A$2:$A$500)),1)),"")</f>
        <v/>
      </c>
      <c r="U13" s="29" t="str">
        <f t="array" aca="1" ref="U13" ca="1">IFERROR(INDIRECT("ACTIVITES!$B"&amp;LARGE((PLANING!$B13=JANVIER!$A$2:$A$500)*(PLANING!U$8&gt;=JANVIER!$D$2:$D$500)*(PLANING!U$8&lt;=JANVIER!$E$2:$E$500)*(ROW($A$2:$A$500)),1)),"")</f>
        <v/>
      </c>
      <c r="V13" s="29" t="str">
        <f t="array" aca="1" ref="V13" ca="1">IFERROR(INDIRECT("ACTIVITES!$B"&amp;LARGE((PLANING!$B13=JANVIER!$A$2:$A$500)*(PLANING!V$8&gt;=JANVIER!$D$2:$D$500)*(PLANING!V$8&lt;=JANVIER!$E$2:$E$500)*(ROW($A$2:$A$500)),1)),"")</f>
        <v/>
      </c>
      <c r="W13" s="29" t="str">
        <f t="array" aca="1" ref="W13" ca="1">IFERROR(INDIRECT("ACTIVITES!$B"&amp;LARGE((PLANING!$B13=JANVIER!$A$2:$A$500)*(PLANING!W$8&gt;=JANVIER!$D$2:$D$500)*(PLANING!W$8&lt;=JANVIER!$E$2:$E$500)*(ROW($A$2:$A$500)),1)),"")</f>
        <v/>
      </c>
      <c r="X13" s="29" t="str">
        <f t="array" aca="1" ref="X13" ca="1">IFERROR(INDIRECT("ACTIVITES!$B"&amp;LARGE((PLANING!$B13=JANVIER!$A$2:$A$500)*(PLANING!X$8&gt;=JANVIER!$D$2:$D$500)*(PLANING!X$8&lt;=JANVIER!$E$2:$E$500)*(ROW($A$2:$A$500)),1)),"")</f>
        <v/>
      </c>
      <c r="Y13" s="29" t="str">
        <f t="array" aca="1" ref="Y13" ca="1">IFERROR(INDIRECT("ACTIVITES!$B"&amp;LARGE((PLANING!$B13=JANVIER!$A$2:$A$500)*(PLANING!Y$8&gt;=JANVIER!$D$2:$D$500)*(PLANING!Y$8&lt;=JANVIER!$E$2:$E$500)*(ROW($A$2:$A$500)),1)),"")</f>
        <v/>
      </c>
      <c r="Z13" s="29" t="str">
        <f t="array" aca="1" ref="Z13" ca="1">IFERROR(INDIRECT("ACTIVITES!$B"&amp;LARGE((PLANING!$B13=JANVIER!$A$2:$A$500)*(PLANING!Z$8&gt;=JANVIER!$D$2:$D$500)*(PLANING!Z$8&lt;=JANVIER!$E$2:$E$500)*(ROW($A$2:$A$500)),1)),"")</f>
        <v/>
      </c>
      <c r="AA13" s="29" t="str">
        <f t="array" aca="1" ref="AA13" ca="1">IFERROR(INDIRECT("ACTIVITES!$B"&amp;LARGE((PLANING!$B13=JANVIER!$A$2:$A$500)*(PLANING!AA$8&gt;=JANVIER!$D$2:$D$500)*(PLANING!AA$8&lt;=JANVIER!$E$2:$E$500)*(ROW($A$2:$A$500)),1)),"")</f>
        <v/>
      </c>
      <c r="AB13" s="29" t="str">
        <f t="array" aca="1" ref="AB13" ca="1">IFERROR(INDIRECT("ACTIVITES!$B"&amp;LARGE((PLANING!$B13=JANVIER!$A$2:$A$500)*(PLANING!AB$8&gt;=JANVIER!$D$2:$D$500)*(PLANING!AB$8&lt;=JANVIER!$E$2:$E$500)*(ROW($A$2:$A$500)),1)),"")</f>
        <v/>
      </c>
      <c r="AC13" s="29" t="str">
        <f t="array" aca="1" ref="AC13" ca="1">IFERROR(INDIRECT("ACTIVITES!$B"&amp;LARGE((PLANING!$B13=JANVIER!$A$2:$A$500)*(PLANING!AC$8&gt;=JANVIER!$D$2:$D$500)*(PLANING!AC$8&lt;=JANVIER!$E$2:$E$500)*(ROW($A$2:$A$500)),1)),"")</f>
        <v/>
      </c>
      <c r="AD13" s="29" t="str">
        <f t="array" aca="1" ref="AD13" ca="1">IFERROR(INDIRECT("ACTIVITES!$B"&amp;LARGE((PLANING!$B13=JANVIER!$A$2:$A$500)*(PLANING!AD$8&gt;=JANVIER!$D$2:$D$500)*(PLANING!AD$8&lt;=JANVIER!$E$2:$E$500)*(ROW($A$2:$A$500)),1)),"")</f>
        <v/>
      </c>
      <c r="AE13" s="29" t="str">
        <f t="array" aca="1" ref="AE13" ca="1">IFERROR(INDIRECT("ACTIVITES!$B"&amp;LARGE((PLANING!$B13=JANVIER!$A$2:$A$500)*(PLANING!AE$8&gt;=JANVIER!$D$2:$D$500)*(PLANING!AE$8&lt;=JANVIER!$E$2:$E$500)*(ROW($A$2:$A$500)),1)),"")</f>
        <v/>
      </c>
      <c r="AF13" s="29" t="str">
        <f t="array" aca="1" ref="AF13" ca="1">IFERROR(INDIRECT("ACTIVITES!$B"&amp;LARGE((PLANING!$B13=JANVIER!$A$2:$A$500)*(PLANING!AF$8&gt;=JANVIER!$D$2:$D$500)*(PLANING!AF$8&lt;=JANVIER!$E$2:$E$500)*(ROW($A$2:$A$500)),1)),"")</f>
        <v/>
      </c>
      <c r="AG13" s="29" t="str">
        <f t="array" aca="1" ref="AG13" ca="1">IFERROR(INDIRECT("ACTIVITES!$B"&amp;LARGE((PLANING!$B13=JANVIER!$A$2:$A$500)*(PLANING!AG$8&gt;=JANVIER!$D$2:$D$500)*(PLANING!AG$8&lt;=JANVIER!$E$2:$E$500)*(ROW($A$2:$A$500)),1)),"")</f>
        <v/>
      </c>
      <c r="AH13" s="29" t="str">
        <f t="array" aca="1" ref="AH13" ca="1">IFERROR(INDIRECT("ACTIVITES!$B"&amp;LARGE((PLANING!$B13=JANVIER!$A$2:$A$500)*(PLANING!AH$8&gt;=JANVIER!$D$2:$D$500)*(PLANING!AH$8&lt;=JANVIER!$E$2:$E$500)*(ROW($A$2:$A$500)),1)),"")</f>
        <v/>
      </c>
      <c r="AI13" s="29" t="str">
        <f t="array" aca="1" ref="AI13" ca="1">IFERROR(INDIRECT("ACTIVITES!$B"&amp;LARGE((PLANING!$B13=JANVIER!$A$2:$A$500)*(PLANING!AI$8&gt;=JANVIER!$D$2:$D$500)*(PLANING!AI$8&lt;=JANVIER!$E$2:$E$500)*(ROW($A$2:$A$500)),1)),"")</f>
        <v/>
      </c>
      <c r="AJ13" s="29" t="str">
        <f t="array" aca="1" ref="AJ13" ca="1">IFERROR(INDIRECT("ACTIVITES!$B"&amp;LARGE((PLANING!$B13=JANVIER!$A$2:$A$500)*(PLANING!AJ$8&gt;=JANVIER!$D$2:$D$500)*(PLANING!AJ$8&lt;=JANVIER!$E$2:$E$500)*(ROW($A$2:$A$500)),1)),"")</f>
        <v/>
      </c>
      <c r="AK13" s="29" t="str">
        <f t="array" aca="1" ref="AK13" ca="1">IFERROR(INDIRECT("ACTIVITES!$B"&amp;LARGE((PLANING!$B13=JANVIER!$A$2:$A$500)*(PLANING!AK$8&gt;=JANVIER!$D$2:$D$500)*(PLANING!AK$8&lt;=JANVIER!$E$2:$E$500)*(ROW($A$2:$A$500)),1)),"")</f>
        <v/>
      </c>
      <c r="AL13" s="29" t="str">
        <f t="array" aca="1" ref="AL13" ca="1">IFERROR(INDIRECT("ACTIVITES!$B"&amp;LARGE((PLANING!$B13=JANVIER!$A$2:$A$500)*(PLANING!AL$8&gt;=JANVIER!$D$2:$D$500)*(PLANING!AL$8&lt;=JANVIER!$E$2:$E$500)*(ROW($A$2:$A$500)),1)),"")</f>
        <v/>
      </c>
      <c r="AM13" s="29" t="str">
        <f t="array" aca="1" ref="AM13" ca="1">IFERROR(INDIRECT("ACTIVITES!$B"&amp;LARGE((PLANING!$B13=JANVIER!$A$2:$A$500)*(PLANING!AM$8&gt;=JANVIER!$D$2:$D$500)*(PLANING!AM$8&lt;=JANVIER!$E$2:$E$500)*(ROW($A$2:$A$500)),1)),"")</f>
        <v/>
      </c>
      <c r="AN13" s="29" t="str">
        <f t="array" aca="1" ref="AN13" ca="1">IFERROR(INDIRECT("ACTIVITES!$B"&amp;LARGE((PLANING!$B13=JANVIER!$A$2:$A$500)*(PLANING!AN$8&gt;=JANVIER!$D$2:$D$500)*(PLANING!AN$8&lt;=JANVIER!$E$2:$E$500)*(ROW($A$2:$A$500)),1)),"")</f>
        <v/>
      </c>
      <c r="AO13" s="29" t="str">
        <f t="array" aca="1" ref="AO13" ca="1">IFERROR(INDIRECT("ACTIVITES!$B"&amp;LARGE((PLANING!$B13=JANVIER!$A$2:$A$500)*(PLANING!AO$8&gt;=JANVIER!$D$2:$D$500)*(PLANING!AO$8&lt;=JANVIER!$E$2:$E$500)*(ROW($A$2:$A$500)),1)),"")</f>
        <v/>
      </c>
      <c r="AP13" s="29" t="str">
        <f t="array" aca="1" ref="AP13" ca="1">IFERROR(INDIRECT("ACTIVITES!$B"&amp;LARGE((PLANING!$B13=JANVIER!$A$2:$A$500)*(PLANING!AP$8&gt;=JANVIER!$D$2:$D$500)*(PLANING!AP$8&lt;=JANVIER!$E$2:$E$500)*(ROW($A$2:$A$500)),1)),"")</f>
        <v/>
      </c>
      <c r="AQ13" s="29" t="str">
        <f t="array" aca="1" ref="AQ13" ca="1">IFERROR(INDIRECT("ACTIVITES!$B"&amp;LARGE((PLANING!$B13=JANVIER!$A$2:$A$500)*(PLANING!AQ$8&gt;=JANVIER!$D$2:$D$500)*(PLANING!AQ$8&lt;=JANVIER!$E$2:$E$500)*(ROW($A$2:$A$500)),1)),"")</f>
        <v/>
      </c>
      <c r="AR13" s="29" t="str">
        <f t="array" aca="1" ref="AR13" ca="1">IFERROR(INDIRECT("ACTIVITES!$B"&amp;LARGE((PLANING!$B13=JANVIER!$A$2:$A$500)*(PLANING!AR$8&gt;=JANVIER!$D$2:$D$500)*(PLANING!AR$8&lt;=JANVIER!$E$2:$E$500)*(ROW($A$2:$A$500)),1)),"")</f>
        <v/>
      </c>
      <c r="AS13" s="29" t="str">
        <f t="array" aca="1" ref="AS13" ca="1">IFERROR(INDIRECT("ACTIVITES!$B"&amp;LARGE((PLANING!$B13=JANVIER!$A$2:$A$500)*(PLANING!AS$8&gt;=JANVIER!$D$2:$D$500)*(PLANING!AS$8&lt;=JANVIER!$E$2:$E$500)*(ROW($A$2:$A$500)),1)),"")</f>
        <v/>
      </c>
      <c r="AT13" s="29" t="str">
        <f t="array" aca="1" ref="AT13" ca="1">IFERROR(INDIRECT("ACTIVITES!$B"&amp;LARGE((PLANING!$B13=JANVIER!$A$2:$A$500)*(PLANING!AT$8&gt;=JANVIER!$D$2:$D$500)*(PLANING!AT$8&lt;=JANVIER!$E$2:$E$500)*(ROW($A$2:$A$500)),1)),"")</f>
        <v/>
      </c>
      <c r="AU13" s="29" t="str">
        <f t="array" aca="1" ref="AU13" ca="1">IFERROR(INDIRECT("ACTIVITES!$B"&amp;LARGE((PLANING!$B13=JANVIER!$A$2:$A$500)*(PLANING!AU$8&gt;=JANVIER!$D$2:$D$500)*(PLANING!AU$8&lt;=JANVIER!$E$2:$E$500)*(ROW($A$2:$A$500)),1)),"")</f>
        <v/>
      </c>
      <c r="AV13" s="29" t="str">
        <f t="array" aca="1" ref="AV13" ca="1">IFERROR(INDIRECT("ACTIVITES!$B"&amp;LARGE((PLANING!$B13=JANVIER!$A$2:$A$500)*(PLANING!AV$8&gt;=JANVIER!$D$2:$D$500)*(PLANING!AV$8&lt;=JANVIER!$E$2:$E$500)*(ROW($A$2:$A$500)),1)),"")</f>
        <v/>
      </c>
    </row>
    <row r="14" spans="1:48" x14ac:dyDescent="0.25">
      <c r="A14" s="25"/>
      <c r="B14" s="25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</row>
    <row r="15" spans="1:48" x14ac:dyDescent="0.25">
      <c r="A15" s="8" t="s">
        <v>5</v>
      </c>
      <c r="B15" s="8" t="s">
        <v>6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</row>
    <row r="16" spans="1:48" x14ac:dyDescent="0.25">
      <c r="A16" s="27" t="str">
        <f>EXP!F2</f>
        <v>Guillaume</v>
      </c>
      <c r="B16" s="27" t="s">
        <v>7</v>
      </c>
      <c r="C16" s="3" t="str">
        <f t="array" aca="1" ref="C16" ca="1">IFERROR(INDIRECT("ACTIVITES!$B"&amp;LARGE(($A16=JANVIER!$F$2:$F$500)*(PLANING!C$8&gt;=JANVIER!$D$2:$D$500)*(PLANING!C$8&lt;=JANVIER!$E$2:$E$500)*(ROW($A$2:$A$500)),1)),"")</f>
        <v/>
      </c>
      <c r="D16" s="3" t="str">
        <f t="array" aca="1" ref="D16" ca="1">IFERROR(INDIRECT("ACTIVITES!$B"&amp;LARGE(($A16=JANVIER!$F$2:$F$500)*(PLANING!D$8&gt;=JANVIER!$D$2:$D$500)*(PLANING!D$8&lt;=JANVIER!$E$2:$E$500)*(ROW($A$2:$A$500)),1)),"")</f>
        <v/>
      </c>
      <c r="E16" s="3" t="str">
        <f t="array" aca="1" ref="E16" ca="1">IFERROR(INDIRECT("ACTIVITES!$B"&amp;LARGE(($A16=JANVIER!$F$2:$F$500)*(PLANING!E$8&gt;=JANVIER!$D$2:$D$500)*(PLANING!E$8&lt;=JANVIER!$E$2:$E$500)*(ROW($A$2:$A$500)),1)),"")</f>
        <v/>
      </c>
      <c r="F16" s="3" t="str">
        <f t="array" aca="1" ref="F16" ca="1">IFERROR(INDIRECT("ACTIVITES!$B"&amp;LARGE(($A16=JANVIER!$F$2:$F$500)*(PLANING!F$8&gt;=JANVIER!$D$2:$D$500)*(PLANING!F$8&lt;=JANVIER!$E$2:$E$500)*(ROW($A$2:$A$500)),1)),"")</f>
        <v/>
      </c>
      <c r="G16" s="3" t="str">
        <f t="array" aca="1" ref="G16" ca="1">IFERROR(INDIRECT("ACTIVITES!$B"&amp;LARGE(($A16=JANVIER!$F$2:$F$500)*(PLANING!G$8&gt;=JANVIER!$D$2:$D$500)*(PLANING!G$8&lt;=JANVIER!$E$2:$E$500)*(ROW($A$2:$A$500)),1)),"")</f>
        <v/>
      </c>
      <c r="H16" s="3" t="str">
        <f t="array" aca="1" ref="H16" ca="1">IFERROR(INDIRECT("ACTIVITES!$B"&amp;LARGE(($A16=JANVIER!$F$2:$F$500)*(PLANING!H$8&gt;=JANVIER!$D$2:$D$500)*(PLANING!H$8&lt;=JANVIER!$E$2:$E$500)*(ROW($A$2:$A$500)),1)),"")</f>
        <v/>
      </c>
      <c r="I16" s="3" t="str">
        <f t="array" aca="1" ref="I16" ca="1">IFERROR(INDIRECT("ACTIVITES!$B"&amp;LARGE(($A16=JANVIER!$F$2:$F$500)*(PLANING!I$8&gt;=JANVIER!$D$2:$D$500)*(PLANING!I$8&lt;=JANVIER!$E$2:$E$500)*(ROW($A$2:$A$500)),1)),"")</f>
        <v/>
      </c>
      <c r="J16" s="3" t="str">
        <f t="array" aca="1" ref="J16" ca="1">IFERROR(INDIRECT("ACTIVITES!$B"&amp;LARGE(($A16=JANVIER!$F$2:$F$500)*(PLANING!J$8&gt;=JANVIER!$D$2:$D$500)*(PLANING!J$8&lt;=JANVIER!$E$2:$E$500)*(ROW($A$2:$A$500)),1)),"")</f>
        <v/>
      </c>
      <c r="K16" s="3" t="str">
        <f t="array" aca="1" ref="K16" ca="1">IFERROR(INDIRECT("ACTIVITES!$B"&amp;LARGE(($A16=JANVIER!$F$2:$F$500)*(PLANING!K$8&gt;=JANVIER!$D$2:$D$500)*(PLANING!K$8&lt;=JANVIER!$E$2:$E$500)*(ROW($A$2:$A$500)),1)),"")</f>
        <v/>
      </c>
      <c r="L16" s="3" t="str">
        <f t="array" aca="1" ref="L16" ca="1">IFERROR(INDIRECT("ACTIVITES!$B"&amp;LARGE(($A16=JANVIER!$F$2:$F$500)*(PLANING!L$8&gt;=JANVIER!$D$2:$D$500)*(PLANING!L$8&lt;=JANVIER!$E$2:$E$500)*(ROW($A$2:$A$500)),1)),"")</f>
        <v/>
      </c>
      <c r="M16" s="3" t="str">
        <f t="array" aca="1" ref="M16" ca="1">IFERROR(INDIRECT("ACTIVITES!$B"&amp;LARGE(($A16=JANVIER!$F$2:$F$500)*(PLANING!M$8&gt;=JANVIER!$D$2:$D$500)*(PLANING!M$8&lt;=JANVIER!$E$2:$E$500)*(ROW($A$2:$A$500)),1)),"")</f>
        <v/>
      </c>
      <c r="N16" s="3" t="str">
        <f t="array" aca="1" ref="N16" ca="1">IFERROR(INDIRECT("ACTIVITES!$B"&amp;LARGE(($A16=JANVIER!$F$2:$F$500)*(PLANING!N$8&gt;=JANVIER!$D$2:$D$500)*(PLANING!N$8&lt;=JANVIER!$E$2:$E$500)*(ROW($A$2:$A$500)),1)),"")</f>
        <v/>
      </c>
      <c r="O16" s="3" t="str">
        <f t="array" aca="1" ref="O16" ca="1">IFERROR(INDIRECT("ACTIVITES!$B"&amp;LARGE(($A16=JANVIER!$F$2:$F$500)*(PLANING!O$8&gt;=JANVIER!$D$2:$D$500)*(PLANING!O$8&lt;=JANVIER!$E$2:$E$500)*(ROW($A$2:$A$500)),1)),"")</f>
        <v/>
      </c>
      <c r="P16" s="3" t="str">
        <f t="array" aca="1" ref="P16" ca="1">IFERROR(INDIRECT("ACTIVITES!$B"&amp;LARGE(($A16=JANVIER!$F$2:$F$500)*(PLANING!P$8&gt;=JANVIER!$D$2:$D$500)*(PLANING!P$8&lt;=JANVIER!$E$2:$E$500)*(ROW($A$2:$A$500)),1)),"")</f>
        <v/>
      </c>
      <c r="Q16" s="3" t="str">
        <f t="array" aca="1" ref="Q16" ca="1">IFERROR(INDIRECT("ACTIVITES!$B"&amp;LARGE(($A16=JANVIER!$F$2:$F$500)*(PLANING!Q$8&gt;=JANVIER!$D$2:$D$500)*(PLANING!Q$8&lt;=JANVIER!$E$2:$E$500)*(ROW($A$2:$A$500)),1)),"")</f>
        <v/>
      </c>
      <c r="R16" s="3" t="str">
        <f t="array" aca="1" ref="R16" ca="1">IFERROR(INDIRECT("ACTIVITES!$B"&amp;LARGE(($A16=JANVIER!$F$2:$F$500)*(PLANING!R$8&gt;=JANVIER!$D$2:$D$500)*(PLANING!R$8&lt;=JANVIER!$E$2:$E$500)*(ROW($A$2:$A$500)),1)),"")</f>
        <v/>
      </c>
      <c r="S16" s="3" t="str">
        <f t="array" aca="1" ref="S16" ca="1">IFERROR(INDIRECT("ACTIVITES!$B"&amp;LARGE(($A16=JANVIER!$F$2:$F$500)*(PLANING!S$8&gt;=JANVIER!$D$2:$D$500)*(PLANING!S$8&lt;=JANVIER!$E$2:$E$500)*(ROW($A$2:$A$500)),1)),"")</f>
        <v/>
      </c>
      <c r="T16" s="3" t="str">
        <f t="array" aca="1" ref="T16" ca="1">IFERROR(INDIRECT("ACTIVITES!$B"&amp;LARGE(($A16=JANVIER!$F$2:$F$500)*(PLANING!T$8&gt;=JANVIER!$D$2:$D$500)*(PLANING!T$8&lt;=JANVIER!$E$2:$E$500)*(ROW($A$2:$A$500)),1)),"")</f>
        <v/>
      </c>
      <c r="U16" s="3" t="str">
        <f t="array" aca="1" ref="U16" ca="1">IFERROR(INDIRECT("ACTIVITES!$B"&amp;LARGE(($A16=JANVIER!$F$2:$F$500)*(PLANING!U$8&gt;=JANVIER!$D$2:$D$500)*(PLANING!U$8&lt;=JANVIER!$E$2:$E$500)*(ROW($A$2:$A$500)),1)),"")</f>
        <v/>
      </c>
      <c r="V16" s="3" t="str">
        <f t="array" aca="1" ref="V16" ca="1">IFERROR(INDIRECT("ACTIVITES!$B"&amp;LARGE(($A16=JANVIER!$F$2:$F$500)*(PLANING!V$8&gt;=JANVIER!$D$2:$D$500)*(PLANING!V$8&lt;=JANVIER!$E$2:$E$500)*(ROW($A$2:$A$500)),1)),"")</f>
        <v/>
      </c>
      <c r="W16" s="3" t="str">
        <f t="array" aca="1" ref="W16" ca="1">IFERROR(INDIRECT("ACTIVITES!$B"&amp;LARGE(($A16=JANVIER!$F$2:$F$500)*(PLANING!W$8&gt;=JANVIER!$D$2:$D$500)*(PLANING!W$8&lt;=JANVIER!$E$2:$E$500)*(ROW($A$2:$A$500)),1)),"")</f>
        <v/>
      </c>
      <c r="X16" s="3" t="str">
        <f t="array" aca="1" ref="X16" ca="1">IFERROR(INDIRECT("ACTIVITES!$B"&amp;LARGE(($A16=JANVIER!$F$2:$F$500)*(PLANING!X$8&gt;=JANVIER!$D$2:$D$500)*(PLANING!X$8&lt;=JANVIER!$E$2:$E$500)*(ROW($A$2:$A$500)),1)),"")</f>
        <v/>
      </c>
      <c r="Y16" s="3" t="str">
        <f t="array" aca="1" ref="Y16" ca="1">IFERROR(INDIRECT("ACTIVITES!$B"&amp;LARGE(($A16=JANVIER!$F$2:$F$500)*(PLANING!Y$8&gt;=JANVIER!$D$2:$D$500)*(PLANING!Y$8&lt;=JANVIER!$E$2:$E$500)*(ROW($A$2:$A$500)),1)),"")</f>
        <v/>
      </c>
      <c r="Z16" s="3" t="str">
        <f t="array" aca="1" ref="Z16" ca="1">IFERROR(INDIRECT("ACTIVITES!$B"&amp;LARGE(($A16=JANVIER!$F$2:$F$500)*(PLANING!Z$8&gt;=JANVIER!$D$2:$D$500)*(PLANING!Z$8&lt;=JANVIER!$E$2:$E$500)*(ROW($A$2:$A$500)),1)),"")</f>
        <v/>
      </c>
      <c r="AA16" s="3" t="str">
        <f t="array" aca="1" ref="AA16" ca="1">IFERROR(INDIRECT("ACTIVITES!$B"&amp;LARGE(($A16=JANVIER!$F$2:$F$500)*(PLANING!AA$8&gt;=JANVIER!$D$2:$D$500)*(PLANING!AA$8&lt;=JANVIER!$E$2:$E$500)*(ROW($A$2:$A$500)),1)),"")</f>
        <v/>
      </c>
      <c r="AB16" s="3" t="str">
        <f t="array" aca="1" ref="AB16" ca="1">IFERROR(INDIRECT("ACTIVITES!$B"&amp;LARGE(($A16=JANVIER!$F$2:$F$500)*(PLANING!AB$8&gt;=JANVIER!$D$2:$D$500)*(PLANING!AB$8&lt;=JANVIER!$E$2:$E$500)*(ROW($A$2:$A$500)),1)),"")</f>
        <v/>
      </c>
      <c r="AC16" s="3" t="str">
        <f t="array" aca="1" ref="AC16" ca="1">IFERROR(INDIRECT("ACTIVITES!$B"&amp;LARGE(($A16=JANVIER!$F$2:$F$500)*(PLANING!AC$8&gt;=JANVIER!$D$2:$D$500)*(PLANING!AC$8&lt;=JANVIER!$E$2:$E$500)*(ROW($A$2:$A$500)),1)),"")</f>
        <v/>
      </c>
      <c r="AD16" s="3" t="str">
        <f t="array" aca="1" ref="AD16" ca="1">IFERROR(INDIRECT("ACTIVITES!$B"&amp;LARGE(($A16=JANVIER!$F$2:$F$500)*(PLANING!AD$8&gt;=JANVIER!$D$2:$D$500)*(PLANING!AD$8&lt;=JANVIER!$E$2:$E$500)*(ROW($A$2:$A$500)),1)),"")</f>
        <v/>
      </c>
      <c r="AE16" s="3" t="str">
        <f t="array" aca="1" ref="AE16" ca="1">IFERROR(INDIRECT("ACTIVITES!$B"&amp;LARGE(($A16=JANVIER!$F$2:$F$500)*(PLANING!AE$8&gt;=JANVIER!$D$2:$D$500)*(PLANING!AE$8&lt;=JANVIER!$E$2:$E$500)*(ROW($A$2:$A$500)),1)),"")</f>
        <v/>
      </c>
      <c r="AF16" s="3" t="str">
        <f t="array" aca="1" ref="AF16" ca="1">IFERROR(INDIRECT("ACTIVITES!$B"&amp;LARGE(($A16=JANVIER!$F$2:$F$500)*(PLANING!AF$8&gt;=JANVIER!$D$2:$D$500)*(PLANING!AF$8&lt;=JANVIER!$E$2:$E$500)*(ROW($A$2:$A$500)),1)),"")</f>
        <v/>
      </c>
      <c r="AG16" s="3" t="str">
        <f t="array" aca="1" ref="AG16" ca="1">IFERROR(INDIRECT("ACTIVITES!$B"&amp;LARGE(($A16=JANVIER!$F$2:$F$500)*(PLANING!AG$8&gt;=JANVIER!$D$2:$D$500)*(PLANING!AG$8&lt;=JANVIER!$E$2:$E$500)*(ROW($A$2:$A$500)),1)),"")</f>
        <v/>
      </c>
      <c r="AH16" s="3" t="str">
        <f t="array" aca="1" ref="AH16" ca="1">IFERROR(INDIRECT("ACTIVITES!$B"&amp;LARGE(($A16=JANVIER!$F$2:$F$500)*(PLANING!AH$8&gt;=JANVIER!$D$2:$D$500)*(PLANING!AH$8&lt;=JANVIER!$E$2:$E$500)*(ROW($A$2:$A$500)),1)),"")</f>
        <v/>
      </c>
      <c r="AI16" s="3" t="str">
        <f t="array" aca="1" ref="AI16" ca="1">IFERROR(INDIRECT("ACTIVITES!$B"&amp;LARGE(($A16=JANVIER!$F$2:$F$500)*(PLANING!AI$8&gt;=JANVIER!$D$2:$D$500)*(PLANING!AI$8&lt;=JANVIER!$E$2:$E$500)*(ROW($A$2:$A$500)),1)),"")</f>
        <v/>
      </c>
      <c r="AJ16" s="3" t="str">
        <f t="array" aca="1" ref="AJ16" ca="1">IFERROR(INDIRECT("ACTIVITES!$B"&amp;LARGE(($A16=JANVIER!$F$2:$F$500)*(PLANING!AJ$8&gt;=JANVIER!$D$2:$D$500)*(PLANING!AJ$8&lt;=JANVIER!$E$2:$E$500)*(ROW($A$2:$A$500)),1)),"")</f>
        <v/>
      </c>
      <c r="AK16" s="3" t="str">
        <f t="array" aca="1" ref="AK16" ca="1">IFERROR(INDIRECT("ACTIVITES!$B"&amp;LARGE(($A16=JANVIER!$F$2:$F$500)*(PLANING!AK$8&gt;=JANVIER!$D$2:$D$500)*(PLANING!AK$8&lt;=JANVIER!$E$2:$E$500)*(ROW($A$2:$A$500)),1)),"")</f>
        <v/>
      </c>
      <c r="AL16" s="3" t="str">
        <f t="array" aca="1" ref="AL16" ca="1">IFERROR(INDIRECT("ACTIVITES!$B"&amp;LARGE(($A16=JANVIER!$F$2:$F$500)*(PLANING!AL$8&gt;=JANVIER!$D$2:$D$500)*(PLANING!AL$8&lt;=JANVIER!$E$2:$E$500)*(ROW($A$2:$A$500)),1)),"")</f>
        <v/>
      </c>
      <c r="AM16" s="3" t="str">
        <f t="array" aca="1" ref="AM16" ca="1">IFERROR(INDIRECT("ACTIVITES!$B"&amp;LARGE(($A16=JANVIER!$F$2:$F$500)*(PLANING!AM$8&gt;=JANVIER!$D$2:$D$500)*(PLANING!AM$8&lt;=JANVIER!$E$2:$E$500)*(ROW($A$2:$A$500)),1)),"")</f>
        <v/>
      </c>
      <c r="AN16" s="3" t="str">
        <f t="array" aca="1" ref="AN16" ca="1">IFERROR(INDIRECT("ACTIVITES!$B"&amp;LARGE(($A16=JANVIER!$F$2:$F$500)*(PLANING!AN$8&gt;=JANVIER!$D$2:$D$500)*(PLANING!AN$8&lt;=JANVIER!$E$2:$E$500)*(ROW($A$2:$A$500)),1)),"")</f>
        <v/>
      </c>
      <c r="AO16" s="3" t="str">
        <f t="array" aca="1" ref="AO16" ca="1">IFERROR(INDIRECT("ACTIVITES!$B"&amp;LARGE(($A16=JANVIER!$F$2:$F$500)*(PLANING!AO$8&gt;=JANVIER!$D$2:$D$500)*(PLANING!AO$8&lt;=JANVIER!$E$2:$E$500)*(ROW($A$2:$A$500)),1)),"")</f>
        <v/>
      </c>
      <c r="AP16" s="3" t="str">
        <f t="array" aca="1" ref="AP16" ca="1">IFERROR(INDIRECT("ACTIVITES!$B"&amp;LARGE(($A16=JANVIER!$F$2:$F$500)*(PLANING!AP$8&gt;=JANVIER!$D$2:$D$500)*(PLANING!AP$8&lt;=JANVIER!$E$2:$E$500)*(ROW($A$2:$A$500)),1)),"")</f>
        <v/>
      </c>
      <c r="AQ16" s="3" t="str">
        <f t="array" aca="1" ref="AQ16" ca="1">IFERROR(INDIRECT("ACTIVITES!$B"&amp;LARGE(($A16=JANVIER!$F$2:$F$500)*(PLANING!AQ$8&gt;=JANVIER!$D$2:$D$500)*(PLANING!AQ$8&lt;=JANVIER!$E$2:$E$500)*(ROW($A$2:$A$500)),1)),"")</f>
        <v/>
      </c>
      <c r="AR16" s="3" t="str">
        <f t="array" aca="1" ref="AR16" ca="1">IFERROR(INDIRECT("ACTIVITES!$B"&amp;LARGE(($A16=JANVIER!$F$2:$F$500)*(PLANING!AR$8&gt;=JANVIER!$D$2:$D$500)*(PLANING!AR$8&lt;=JANVIER!$E$2:$E$500)*(ROW($A$2:$A$500)),1)),"")</f>
        <v/>
      </c>
      <c r="AS16" s="3" t="str">
        <f t="array" aca="1" ref="AS16" ca="1">IFERROR(INDIRECT("ACTIVITES!$B"&amp;LARGE(($A16=JANVIER!$F$2:$F$500)*(PLANING!AS$8&gt;=JANVIER!$D$2:$D$500)*(PLANING!AS$8&lt;=JANVIER!$E$2:$E$500)*(ROW($A$2:$A$500)),1)),"")</f>
        <v/>
      </c>
      <c r="AT16" s="3" t="str">
        <f t="array" aca="1" ref="AT16" ca="1">IFERROR(INDIRECT("ACTIVITES!$B"&amp;LARGE(($A16=JANVIER!$F$2:$F$500)*(PLANING!AT$8&gt;=JANVIER!$D$2:$D$500)*(PLANING!AT$8&lt;=JANVIER!$E$2:$E$500)*(ROW($A$2:$A$500)),1)),"")</f>
        <v/>
      </c>
      <c r="AU16" s="3" t="str">
        <f t="array" aca="1" ref="AU16" ca="1">IFERROR(INDIRECT("ACTIVITES!$B"&amp;LARGE(($A16=JANVIER!$F$2:$F$500)*(PLANING!AU$8&gt;=JANVIER!$D$2:$D$500)*(PLANING!AU$8&lt;=JANVIER!$E$2:$E$500)*(ROW($A$2:$A$500)),1)),"")</f>
        <v/>
      </c>
      <c r="AV16" s="3" t="str">
        <f t="array" aca="1" ref="AV16" ca="1">IFERROR(INDIRECT("ACTIVITES!$B"&amp;LARGE(($A16=JANVIER!$F$2:$F$500)*(PLANING!AV$8&gt;=JANVIER!$D$2:$D$500)*(PLANING!AV$8&lt;=JANVIER!$E$2:$E$500)*(ROW($A$2:$A$500)),1)),"")</f>
        <v/>
      </c>
    </row>
    <row r="17" spans="1:48" x14ac:dyDescent="0.25">
      <c r="A17" s="27" t="str">
        <f>EXP!F3</f>
        <v>Kévin</v>
      </c>
      <c r="B17" s="27" t="s">
        <v>7</v>
      </c>
      <c r="C17" s="3" t="str">
        <f t="array" aca="1" ref="C17" ca="1">IFERROR(INDIRECT("ACTIVITES!$B"&amp;LARGE(($A17=JANVIER!$F$2:$F$500)*(PLANING!C$8&gt;=JANVIER!$D$2:$D$500)*(PLANING!C$8&lt;=JANVIER!$E$2:$E$500)*(ROW($A$2:$A$500)),1)),"")</f>
        <v/>
      </c>
      <c r="D17" s="3" t="str">
        <f t="array" aca="1" ref="D17" ca="1">IFERROR(INDIRECT("ACTIVITES!$B"&amp;LARGE(($A17=JANVIER!$F$2:$F$500)*(PLANING!D$8&gt;=JANVIER!$D$2:$D$500)*(PLANING!D$8&lt;=JANVIER!$E$2:$E$500)*(ROW($A$2:$A$500)),1)),"")</f>
        <v/>
      </c>
      <c r="E17" s="3" t="str">
        <f t="array" aca="1" ref="E17" ca="1">IFERROR(INDIRECT("ACTIVITES!$B"&amp;LARGE(($A17=JANVIER!$F$2:$F$500)*(PLANING!E$8&gt;=JANVIER!$D$2:$D$500)*(PLANING!E$8&lt;=JANVIER!$E$2:$E$500)*(ROW($A$2:$A$500)),1)),"")</f>
        <v/>
      </c>
      <c r="F17" s="3" t="str">
        <f t="array" aca="1" ref="F17" ca="1">IFERROR(INDIRECT("ACTIVITES!$B"&amp;LARGE(($A17=JANVIER!$F$2:$F$500)*(PLANING!F$8&gt;=JANVIER!$D$2:$D$500)*(PLANING!F$8&lt;=JANVIER!$E$2:$E$500)*(ROW($A$2:$A$500)),1)),"")</f>
        <v/>
      </c>
      <c r="G17" s="3" t="str">
        <f t="array" aca="1" ref="G17" ca="1">IFERROR(INDIRECT("ACTIVITES!$B"&amp;LARGE(($A17=JANVIER!$F$2:$F$500)*(PLANING!G$8&gt;=JANVIER!$D$2:$D$500)*(PLANING!G$8&lt;=JANVIER!$E$2:$E$500)*(ROW($A$2:$A$500)),1)),"")</f>
        <v/>
      </c>
      <c r="H17" s="3" t="str">
        <f t="array" aca="1" ref="H17" ca="1">IFERROR(INDIRECT("ACTIVITES!$B"&amp;LARGE(($A17=JANVIER!$F$2:$F$500)*(PLANING!H$8&gt;=JANVIER!$D$2:$D$500)*(PLANING!H$8&lt;=JANVIER!$E$2:$E$500)*(ROW($A$2:$A$500)),1)),"")</f>
        <v/>
      </c>
      <c r="I17" s="3" t="str">
        <f t="array" aca="1" ref="I17" ca="1">IFERROR(INDIRECT("ACTIVITES!$B"&amp;LARGE(($A17=JANVIER!$F$2:$F$500)*(PLANING!I$8&gt;=JANVIER!$D$2:$D$500)*(PLANING!I$8&lt;=JANVIER!$E$2:$E$500)*(ROW($A$2:$A$500)),1)),"")</f>
        <v/>
      </c>
      <c r="J17" s="3" t="str">
        <f t="array" aca="1" ref="J17" ca="1">IFERROR(INDIRECT("ACTIVITES!$B"&amp;LARGE(($A17=JANVIER!$F$2:$F$500)*(PLANING!J$8&gt;=JANVIER!$D$2:$D$500)*(PLANING!J$8&lt;=JANVIER!$E$2:$E$500)*(ROW($A$2:$A$500)),1)),"")</f>
        <v/>
      </c>
      <c r="K17" s="3" t="str">
        <f t="array" aca="1" ref="K17" ca="1">IFERROR(INDIRECT("ACTIVITES!$B"&amp;LARGE(($A17=JANVIER!$F$2:$F$500)*(PLANING!K$8&gt;=JANVIER!$D$2:$D$500)*(PLANING!K$8&lt;=JANVIER!$E$2:$E$500)*(ROW($A$2:$A$500)),1)),"")</f>
        <v/>
      </c>
      <c r="L17" s="3" t="str">
        <f t="array" aca="1" ref="L17" ca="1">IFERROR(INDIRECT("ACTIVITES!$B"&amp;LARGE(($A17=JANVIER!$F$2:$F$500)*(PLANING!L$8&gt;=JANVIER!$D$2:$D$500)*(PLANING!L$8&lt;=JANVIER!$E$2:$E$500)*(ROW($A$2:$A$500)),1)),"")</f>
        <v/>
      </c>
      <c r="M17" s="3" t="str">
        <f t="array" aca="1" ref="M17" ca="1">IFERROR(INDIRECT("ACTIVITES!$B"&amp;LARGE(($A17=JANVIER!$F$2:$F$500)*(PLANING!M$8&gt;=JANVIER!$D$2:$D$500)*(PLANING!M$8&lt;=JANVIER!$E$2:$E$500)*(ROW($A$2:$A$500)),1)),"")</f>
        <v/>
      </c>
      <c r="N17" s="3" t="str">
        <f t="array" aca="1" ref="N17" ca="1">IFERROR(INDIRECT("ACTIVITES!$B"&amp;LARGE(($A17=JANVIER!$F$2:$F$500)*(PLANING!N$8&gt;=JANVIER!$D$2:$D$500)*(PLANING!N$8&lt;=JANVIER!$E$2:$E$500)*(ROW($A$2:$A$500)),1)),"")</f>
        <v/>
      </c>
      <c r="O17" s="3" t="str">
        <f t="array" aca="1" ref="O17" ca="1">IFERROR(INDIRECT("ACTIVITES!$B"&amp;LARGE(($A17=JANVIER!$F$2:$F$500)*(PLANING!O$8&gt;=JANVIER!$D$2:$D$500)*(PLANING!O$8&lt;=JANVIER!$E$2:$E$500)*(ROW($A$2:$A$500)),1)),"")</f>
        <v/>
      </c>
      <c r="P17" s="3" t="str">
        <f t="array" aca="1" ref="P17" ca="1">IFERROR(INDIRECT("ACTIVITES!$B"&amp;LARGE(($A17=JANVIER!$F$2:$F$500)*(PLANING!P$8&gt;=JANVIER!$D$2:$D$500)*(PLANING!P$8&lt;=JANVIER!$E$2:$E$500)*(ROW($A$2:$A$500)),1)),"")</f>
        <v/>
      </c>
      <c r="Q17" s="3" t="str">
        <f t="array" aca="1" ref="Q17" ca="1">IFERROR(INDIRECT("ACTIVITES!$B"&amp;LARGE(($A17=JANVIER!$F$2:$F$500)*(PLANING!Q$8&gt;=JANVIER!$D$2:$D$500)*(PLANING!Q$8&lt;=JANVIER!$E$2:$E$500)*(ROW($A$2:$A$500)),1)),"")</f>
        <v/>
      </c>
      <c r="R17" s="3" t="str">
        <f t="array" aca="1" ref="R17" ca="1">IFERROR(INDIRECT("ACTIVITES!$B"&amp;LARGE(($A17=JANVIER!$F$2:$F$500)*(PLANING!R$8&gt;=JANVIER!$D$2:$D$500)*(PLANING!R$8&lt;=JANVIER!$E$2:$E$500)*(ROW($A$2:$A$500)),1)),"")</f>
        <v/>
      </c>
      <c r="S17" s="3" t="str">
        <f t="array" aca="1" ref="S17" ca="1">IFERROR(INDIRECT("ACTIVITES!$B"&amp;LARGE(($A17=JANVIER!$F$2:$F$500)*(PLANING!S$8&gt;=JANVIER!$D$2:$D$500)*(PLANING!S$8&lt;=JANVIER!$E$2:$E$500)*(ROW($A$2:$A$500)),1)),"")</f>
        <v/>
      </c>
      <c r="T17" s="3" t="str">
        <f t="array" aca="1" ref="T17" ca="1">IFERROR(INDIRECT("ACTIVITES!$B"&amp;LARGE(($A17=JANVIER!$F$2:$F$500)*(PLANING!T$8&gt;=JANVIER!$D$2:$D$500)*(PLANING!T$8&lt;=JANVIER!$E$2:$E$500)*(ROW($A$2:$A$500)),1)),"")</f>
        <v/>
      </c>
      <c r="U17" s="3" t="str">
        <f t="array" aca="1" ref="U17" ca="1">IFERROR(INDIRECT("ACTIVITES!$B"&amp;LARGE(($A17=JANVIER!$F$2:$F$500)*(PLANING!U$8&gt;=JANVIER!$D$2:$D$500)*(PLANING!U$8&lt;=JANVIER!$E$2:$E$500)*(ROW($A$2:$A$500)),1)),"")</f>
        <v/>
      </c>
      <c r="V17" s="3" t="str">
        <f t="array" aca="1" ref="V17" ca="1">IFERROR(INDIRECT("ACTIVITES!$B"&amp;LARGE(($A17=JANVIER!$F$2:$F$500)*(PLANING!V$8&gt;=JANVIER!$D$2:$D$500)*(PLANING!V$8&lt;=JANVIER!$E$2:$E$500)*(ROW($A$2:$A$500)),1)),"")</f>
        <v/>
      </c>
      <c r="W17" s="3" t="str">
        <f t="array" aca="1" ref="W17" ca="1">IFERROR(INDIRECT("ACTIVITES!$B"&amp;LARGE(($A17=JANVIER!$F$2:$F$500)*(PLANING!W$8&gt;=JANVIER!$D$2:$D$500)*(PLANING!W$8&lt;=JANVIER!$E$2:$E$500)*(ROW($A$2:$A$500)),1)),"")</f>
        <v/>
      </c>
      <c r="X17" s="3" t="str">
        <f t="array" aca="1" ref="X17" ca="1">IFERROR(INDIRECT("ACTIVITES!$B"&amp;LARGE(($A17=JANVIER!$F$2:$F$500)*(PLANING!X$8&gt;=JANVIER!$D$2:$D$500)*(PLANING!X$8&lt;=JANVIER!$E$2:$E$500)*(ROW($A$2:$A$500)),1)),"")</f>
        <v/>
      </c>
      <c r="Y17" s="3" t="str">
        <f t="array" aca="1" ref="Y17" ca="1">IFERROR(INDIRECT("ACTIVITES!$B"&amp;LARGE(($A17=JANVIER!$F$2:$F$500)*(PLANING!Y$8&gt;=JANVIER!$D$2:$D$500)*(PLANING!Y$8&lt;=JANVIER!$E$2:$E$500)*(ROW($A$2:$A$500)),1)),"")</f>
        <v/>
      </c>
      <c r="Z17" s="3" t="str">
        <f t="array" aca="1" ref="Z17" ca="1">IFERROR(INDIRECT("ACTIVITES!$B"&amp;LARGE(($A17=JANVIER!$F$2:$F$500)*(PLANING!Z$8&gt;=JANVIER!$D$2:$D$500)*(PLANING!Z$8&lt;=JANVIER!$E$2:$E$500)*(ROW($A$2:$A$500)),1)),"")</f>
        <v/>
      </c>
      <c r="AA17" s="3" t="str">
        <f t="array" aca="1" ref="AA17" ca="1">IFERROR(INDIRECT("ACTIVITES!$B"&amp;LARGE(($A17=JANVIER!$F$2:$F$500)*(PLANING!AA$8&gt;=JANVIER!$D$2:$D$500)*(PLANING!AA$8&lt;=JANVIER!$E$2:$E$500)*(ROW($A$2:$A$500)),1)),"")</f>
        <v/>
      </c>
      <c r="AB17" s="3" t="str">
        <f t="array" aca="1" ref="AB17" ca="1">IFERROR(INDIRECT("ACTIVITES!$B"&amp;LARGE(($A17=JANVIER!$F$2:$F$500)*(PLANING!AB$8&gt;=JANVIER!$D$2:$D$500)*(PLANING!AB$8&lt;=JANVIER!$E$2:$E$500)*(ROW($A$2:$A$500)),1)),"")</f>
        <v/>
      </c>
      <c r="AC17" s="3" t="str">
        <f t="array" aca="1" ref="AC17" ca="1">IFERROR(INDIRECT("ACTIVITES!$B"&amp;LARGE(($A17=JANVIER!$F$2:$F$500)*(PLANING!AC$8&gt;=JANVIER!$D$2:$D$500)*(PLANING!AC$8&lt;=JANVIER!$E$2:$E$500)*(ROW($A$2:$A$500)),1)),"")</f>
        <v/>
      </c>
      <c r="AD17" s="3" t="str">
        <f t="array" aca="1" ref="AD17" ca="1">IFERROR(INDIRECT("ACTIVITES!$B"&amp;LARGE(($A17=JANVIER!$F$2:$F$500)*(PLANING!AD$8&gt;=JANVIER!$D$2:$D$500)*(PLANING!AD$8&lt;=JANVIER!$E$2:$E$500)*(ROW($A$2:$A$500)),1)),"")</f>
        <v/>
      </c>
      <c r="AE17" s="3" t="str">
        <f t="array" aca="1" ref="AE17" ca="1">IFERROR(INDIRECT("ACTIVITES!$B"&amp;LARGE(($A17=JANVIER!$F$2:$F$500)*(PLANING!AE$8&gt;=JANVIER!$D$2:$D$500)*(PLANING!AE$8&lt;=JANVIER!$E$2:$E$500)*(ROW($A$2:$A$500)),1)),"")</f>
        <v/>
      </c>
      <c r="AF17" s="3" t="str">
        <f t="array" aca="1" ref="AF17" ca="1">IFERROR(INDIRECT("ACTIVITES!$B"&amp;LARGE(($A17=JANVIER!$F$2:$F$500)*(PLANING!AF$8&gt;=JANVIER!$D$2:$D$500)*(PLANING!AF$8&lt;=JANVIER!$E$2:$E$500)*(ROW($A$2:$A$500)),1)),"")</f>
        <v/>
      </c>
      <c r="AG17" s="3" t="str">
        <f t="array" aca="1" ref="AG17" ca="1">IFERROR(INDIRECT("ACTIVITES!$B"&amp;LARGE(($A17=JANVIER!$F$2:$F$500)*(PLANING!AG$8&gt;=JANVIER!$D$2:$D$500)*(PLANING!AG$8&lt;=JANVIER!$E$2:$E$500)*(ROW($A$2:$A$500)),1)),"")</f>
        <v/>
      </c>
      <c r="AH17" s="3" t="str">
        <f t="array" aca="1" ref="AH17" ca="1">IFERROR(INDIRECT("ACTIVITES!$B"&amp;LARGE(($A17=JANVIER!$F$2:$F$500)*(PLANING!AH$8&gt;=JANVIER!$D$2:$D$500)*(PLANING!AH$8&lt;=JANVIER!$E$2:$E$500)*(ROW($A$2:$A$500)),1)),"")</f>
        <v/>
      </c>
      <c r="AI17" s="3" t="str">
        <f t="array" aca="1" ref="AI17" ca="1">IFERROR(INDIRECT("ACTIVITES!$B"&amp;LARGE(($A17=JANVIER!$F$2:$F$500)*(PLANING!AI$8&gt;=JANVIER!$D$2:$D$500)*(PLANING!AI$8&lt;=JANVIER!$E$2:$E$500)*(ROW($A$2:$A$500)),1)),"")</f>
        <v/>
      </c>
      <c r="AJ17" s="3" t="str">
        <f t="array" aca="1" ref="AJ17" ca="1">IFERROR(INDIRECT("ACTIVITES!$B"&amp;LARGE(($A17=JANVIER!$F$2:$F$500)*(PLANING!AJ$8&gt;=JANVIER!$D$2:$D$500)*(PLANING!AJ$8&lt;=JANVIER!$E$2:$E$500)*(ROW($A$2:$A$500)),1)),"")</f>
        <v/>
      </c>
      <c r="AK17" s="3" t="str">
        <f t="array" aca="1" ref="AK17" ca="1">IFERROR(INDIRECT("ACTIVITES!$B"&amp;LARGE(($A17=JANVIER!$F$2:$F$500)*(PLANING!AK$8&gt;=JANVIER!$D$2:$D$500)*(PLANING!AK$8&lt;=JANVIER!$E$2:$E$500)*(ROW($A$2:$A$500)),1)),"")</f>
        <v/>
      </c>
      <c r="AL17" s="3" t="str">
        <f t="array" aca="1" ref="AL17" ca="1">IFERROR(INDIRECT("ACTIVITES!$B"&amp;LARGE(($A17=JANVIER!$F$2:$F$500)*(PLANING!AL$8&gt;=JANVIER!$D$2:$D$500)*(PLANING!AL$8&lt;=JANVIER!$E$2:$E$500)*(ROW($A$2:$A$500)),1)),"")</f>
        <v/>
      </c>
      <c r="AM17" s="3" t="str">
        <f t="array" aca="1" ref="AM17" ca="1">IFERROR(INDIRECT("ACTIVITES!$B"&amp;LARGE(($A17=JANVIER!$F$2:$F$500)*(PLANING!AM$8&gt;=JANVIER!$D$2:$D$500)*(PLANING!AM$8&lt;=JANVIER!$E$2:$E$500)*(ROW($A$2:$A$500)),1)),"")</f>
        <v/>
      </c>
      <c r="AN17" s="3" t="str">
        <f t="array" aca="1" ref="AN17" ca="1">IFERROR(INDIRECT("ACTIVITES!$B"&amp;LARGE(($A17=JANVIER!$F$2:$F$500)*(PLANING!AN$8&gt;=JANVIER!$D$2:$D$500)*(PLANING!AN$8&lt;=JANVIER!$E$2:$E$500)*(ROW($A$2:$A$500)),1)),"")</f>
        <v/>
      </c>
      <c r="AO17" s="3" t="str">
        <f t="array" aca="1" ref="AO17" ca="1">IFERROR(INDIRECT("ACTIVITES!$B"&amp;LARGE(($A17=JANVIER!$F$2:$F$500)*(PLANING!AO$8&gt;=JANVIER!$D$2:$D$500)*(PLANING!AO$8&lt;=JANVIER!$E$2:$E$500)*(ROW($A$2:$A$500)),1)),"")</f>
        <v/>
      </c>
      <c r="AP17" s="3" t="str">
        <f t="array" aca="1" ref="AP17" ca="1">IFERROR(INDIRECT("ACTIVITES!$B"&amp;LARGE(($A17=JANVIER!$F$2:$F$500)*(PLANING!AP$8&gt;=JANVIER!$D$2:$D$500)*(PLANING!AP$8&lt;=JANVIER!$E$2:$E$500)*(ROW($A$2:$A$500)),1)),"")</f>
        <v/>
      </c>
      <c r="AQ17" s="3" t="str">
        <f t="array" aca="1" ref="AQ17" ca="1">IFERROR(INDIRECT("ACTIVITES!$B"&amp;LARGE(($A17=JANVIER!$F$2:$F$500)*(PLANING!AQ$8&gt;=JANVIER!$D$2:$D$500)*(PLANING!AQ$8&lt;=JANVIER!$E$2:$E$500)*(ROW($A$2:$A$500)),1)),"")</f>
        <v/>
      </c>
      <c r="AR17" s="3" t="str">
        <f t="array" aca="1" ref="AR17" ca="1">IFERROR(INDIRECT("ACTIVITES!$B"&amp;LARGE(($A17=JANVIER!$F$2:$F$500)*(PLANING!AR$8&gt;=JANVIER!$D$2:$D$500)*(PLANING!AR$8&lt;=JANVIER!$E$2:$E$500)*(ROW($A$2:$A$500)),1)),"")</f>
        <v/>
      </c>
      <c r="AS17" s="3" t="str">
        <f t="array" aca="1" ref="AS17" ca="1">IFERROR(INDIRECT("ACTIVITES!$B"&amp;LARGE(($A17=JANVIER!$F$2:$F$500)*(PLANING!AS$8&gt;=JANVIER!$D$2:$D$500)*(PLANING!AS$8&lt;=JANVIER!$E$2:$E$500)*(ROW($A$2:$A$500)),1)),"")</f>
        <v/>
      </c>
      <c r="AT17" s="3" t="str">
        <f t="array" aca="1" ref="AT17" ca="1">IFERROR(INDIRECT("ACTIVITES!$B"&amp;LARGE(($A17=JANVIER!$F$2:$F$500)*(PLANING!AT$8&gt;=JANVIER!$D$2:$D$500)*(PLANING!AT$8&lt;=JANVIER!$E$2:$E$500)*(ROW($A$2:$A$500)),1)),"")</f>
        <v/>
      </c>
      <c r="AU17" s="3" t="str">
        <f t="array" aca="1" ref="AU17" ca="1">IFERROR(INDIRECT("ACTIVITES!$B"&amp;LARGE(($A17=JANVIER!$F$2:$F$500)*(PLANING!AU$8&gt;=JANVIER!$D$2:$D$500)*(PLANING!AU$8&lt;=JANVIER!$E$2:$E$500)*(ROW($A$2:$A$500)),1)),"")</f>
        <v/>
      </c>
      <c r="AV17" s="3" t="str">
        <f t="array" aca="1" ref="AV17" ca="1">IFERROR(INDIRECT("ACTIVITES!$B"&amp;LARGE(($A17=JANVIER!$F$2:$F$500)*(PLANING!AV$8&gt;=JANVIER!$D$2:$D$500)*(PLANING!AV$8&lt;=JANVIER!$E$2:$E$500)*(ROW($A$2:$A$500)),1)),"")</f>
        <v/>
      </c>
    </row>
    <row r="18" spans="1:48" x14ac:dyDescent="0.25">
      <c r="A18" s="27" t="str">
        <f>EXP!F4</f>
        <v>Christophe</v>
      </c>
      <c r="B18" s="27" t="s">
        <v>8</v>
      </c>
      <c r="C18" s="3" t="str">
        <f t="array" aca="1" ref="C18" ca="1">IFERROR(INDIRECT("ACTIVITES!$B"&amp;LARGE(($A18=JANVIER!$F$2:$F$500)*(PLANING!C$8&gt;=JANVIER!$D$2:$D$500)*(PLANING!C$8&lt;=JANVIER!$E$2:$E$500)*(ROW($A$2:$A$500)),1)),"")</f>
        <v/>
      </c>
      <c r="D18" s="3" t="str">
        <f t="array" aca="1" ref="D18" ca="1">IFERROR(INDIRECT("ACTIVITES!$B"&amp;LARGE(($A18=JANVIER!$F$2:$F$500)*(PLANING!D$8&gt;=JANVIER!$D$2:$D$500)*(PLANING!D$8&lt;=JANVIER!$E$2:$E$500)*(ROW($A$2:$A$500)),1)),"")</f>
        <v/>
      </c>
      <c r="E18" s="3" t="str">
        <f t="array" aca="1" ref="E18" ca="1">IFERROR(INDIRECT("ACTIVITES!$B"&amp;LARGE(($A18=JANVIER!$F$2:$F$500)*(PLANING!E$8&gt;=JANVIER!$D$2:$D$500)*(PLANING!E$8&lt;=JANVIER!$E$2:$E$500)*(ROW($A$2:$A$500)),1)),"")</f>
        <v/>
      </c>
      <c r="F18" s="3" t="str">
        <f t="array" aca="1" ref="F18" ca="1">IFERROR(INDIRECT("ACTIVITES!$B"&amp;LARGE(($A18=JANVIER!$F$2:$F$500)*(PLANING!F$8&gt;=JANVIER!$D$2:$D$500)*(PLANING!F$8&lt;=JANVIER!$E$2:$E$500)*(ROW($A$2:$A$500)),1)),"")</f>
        <v/>
      </c>
      <c r="G18" s="3" t="str">
        <f t="array" aca="1" ref="G18" ca="1">IFERROR(INDIRECT("ACTIVITES!$B"&amp;LARGE(($A18=JANVIER!$F$2:$F$500)*(PLANING!G$8&gt;=JANVIER!$D$2:$D$500)*(PLANING!G$8&lt;=JANVIER!$E$2:$E$500)*(ROW($A$2:$A$500)),1)),"")</f>
        <v/>
      </c>
      <c r="H18" s="3" t="str">
        <f t="array" aca="1" ref="H18" ca="1">IFERROR(INDIRECT("ACTIVITES!$B"&amp;LARGE(($A18=JANVIER!$F$2:$F$500)*(PLANING!H$8&gt;=JANVIER!$D$2:$D$500)*(PLANING!H$8&lt;=JANVIER!$E$2:$E$500)*(ROW($A$2:$A$500)),1)),"")</f>
        <v/>
      </c>
      <c r="I18" s="3" t="str">
        <f t="array" aca="1" ref="I18" ca="1">IFERROR(INDIRECT("ACTIVITES!$B"&amp;LARGE(($A18=JANVIER!$F$2:$F$500)*(PLANING!I$8&gt;=JANVIER!$D$2:$D$500)*(PLANING!I$8&lt;=JANVIER!$E$2:$E$500)*(ROW($A$2:$A$500)),1)),"")</f>
        <v/>
      </c>
      <c r="J18" s="3" t="str">
        <f t="array" aca="1" ref="J18" ca="1">IFERROR(INDIRECT("ACTIVITES!$B"&amp;LARGE(($A18=JANVIER!$F$2:$F$500)*(PLANING!J$8&gt;=JANVIER!$D$2:$D$500)*(PLANING!J$8&lt;=JANVIER!$E$2:$E$500)*(ROW($A$2:$A$500)),1)),"")</f>
        <v/>
      </c>
      <c r="K18" s="3" t="str">
        <f t="array" aca="1" ref="K18" ca="1">IFERROR(INDIRECT("ACTIVITES!$B"&amp;LARGE(($A18=JANVIER!$F$2:$F$500)*(PLANING!K$8&gt;=JANVIER!$D$2:$D$500)*(PLANING!K$8&lt;=JANVIER!$E$2:$E$500)*(ROW($A$2:$A$500)),1)),"")</f>
        <v/>
      </c>
      <c r="L18" s="3" t="str">
        <f t="array" aca="1" ref="L18" ca="1">IFERROR(INDIRECT("ACTIVITES!$B"&amp;LARGE(($A18=JANVIER!$F$2:$F$500)*(PLANING!L$8&gt;=JANVIER!$D$2:$D$500)*(PLANING!L$8&lt;=JANVIER!$E$2:$E$500)*(ROW($A$2:$A$500)),1)),"")</f>
        <v/>
      </c>
      <c r="M18" s="3" t="str">
        <f t="array" aca="1" ref="M18" ca="1">IFERROR(INDIRECT("ACTIVITES!$B"&amp;LARGE(($A18=JANVIER!$F$2:$F$500)*(PLANING!M$8&gt;=JANVIER!$D$2:$D$500)*(PLANING!M$8&lt;=JANVIER!$E$2:$E$500)*(ROW($A$2:$A$500)),1)),"")</f>
        <v/>
      </c>
      <c r="N18" s="3" t="str">
        <f t="array" aca="1" ref="N18" ca="1">IFERROR(INDIRECT("ACTIVITES!$B"&amp;LARGE(($A18=JANVIER!$F$2:$F$500)*(PLANING!N$8&gt;=JANVIER!$D$2:$D$500)*(PLANING!N$8&lt;=JANVIER!$E$2:$E$500)*(ROW($A$2:$A$500)),1)),"")</f>
        <v/>
      </c>
      <c r="O18" s="3" t="str">
        <f t="array" aca="1" ref="O18" ca="1">IFERROR(INDIRECT("ACTIVITES!$B"&amp;LARGE(($A18=JANVIER!$F$2:$F$500)*(PLANING!O$8&gt;=JANVIER!$D$2:$D$500)*(PLANING!O$8&lt;=JANVIER!$E$2:$E$500)*(ROW($A$2:$A$500)),1)),"")</f>
        <v/>
      </c>
      <c r="P18" s="3" t="str">
        <f t="array" aca="1" ref="P18" ca="1">IFERROR(INDIRECT("ACTIVITES!$B"&amp;LARGE(($A18=JANVIER!$F$2:$F$500)*(PLANING!P$8&gt;=JANVIER!$D$2:$D$500)*(PLANING!P$8&lt;=JANVIER!$E$2:$E$500)*(ROW($A$2:$A$500)),1)),"")</f>
        <v/>
      </c>
      <c r="Q18" s="3" t="str">
        <f t="array" aca="1" ref="Q18" ca="1">IFERROR(INDIRECT("ACTIVITES!$B"&amp;LARGE(($A18=JANVIER!$F$2:$F$500)*(PLANING!Q$8&gt;=JANVIER!$D$2:$D$500)*(PLANING!Q$8&lt;=JANVIER!$E$2:$E$500)*(ROW($A$2:$A$500)),1)),"")</f>
        <v/>
      </c>
      <c r="R18" s="3" t="str">
        <f t="array" aca="1" ref="R18" ca="1">IFERROR(INDIRECT("ACTIVITES!$B"&amp;LARGE(($A18=JANVIER!$F$2:$F$500)*(PLANING!R$8&gt;=JANVIER!$D$2:$D$500)*(PLANING!R$8&lt;=JANVIER!$E$2:$E$500)*(ROW($A$2:$A$500)),1)),"")</f>
        <v/>
      </c>
      <c r="S18" s="3" t="str">
        <f t="array" aca="1" ref="S18" ca="1">IFERROR(INDIRECT("ACTIVITES!$B"&amp;LARGE(($A18=JANVIER!$F$2:$F$500)*(PLANING!S$8&gt;=JANVIER!$D$2:$D$500)*(PLANING!S$8&lt;=JANVIER!$E$2:$E$500)*(ROW($A$2:$A$500)),1)),"")</f>
        <v/>
      </c>
      <c r="T18" s="3" t="str">
        <f t="array" aca="1" ref="T18" ca="1">IFERROR(INDIRECT("ACTIVITES!$B"&amp;LARGE(($A18=JANVIER!$F$2:$F$500)*(PLANING!T$8&gt;=JANVIER!$D$2:$D$500)*(PLANING!T$8&lt;=JANVIER!$E$2:$E$500)*(ROW($A$2:$A$500)),1)),"")</f>
        <v/>
      </c>
      <c r="U18" s="3" t="str">
        <f t="array" aca="1" ref="U18" ca="1">IFERROR(INDIRECT("ACTIVITES!$B"&amp;LARGE(($A18=JANVIER!$F$2:$F$500)*(PLANING!U$8&gt;=JANVIER!$D$2:$D$500)*(PLANING!U$8&lt;=JANVIER!$E$2:$E$500)*(ROW($A$2:$A$500)),1)),"")</f>
        <v/>
      </c>
      <c r="V18" s="3" t="str">
        <f t="array" aca="1" ref="V18" ca="1">IFERROR(INDIRECT("ACTIVITES!$B"&amp;LARGE(($A18=JANVIER!$F$2:$F$500)*(PLANING!V$8&gt;=JANVIER!$D$2:$D$500)*(PLANING!V$8&lt;=JANVIER!$E$2:$E$500)*(ROW($A$2:$A$500)),1)),"")</f>
        <v/>
      </c>
      <c r="W18" s="3" t="str">
        <f t="array" aca="1" ref="W18" ca="1">IFERROR(INDIRECT("ACTIVITES!$B"&amp;LARGE(($A18=JANVIER!$F$2:$F$500)*(PLANING!W$8&gt;=JANVIER!$D$2:$D$500)*(PLANING!W$8&lt;=JANVIER!$E$2:$E$500)*(ROW($A$2:$A$500)),1)),"")</f>
        <v/>
      </c>
      <c r="X18" s="3" t="str">
        <f t="array" aca="1" ref="X18" ca="1">IFERROR(INDIRECT("ACTIVITES!$B"&amp;LARGE(($A18=JANVIER!$F$2:$F$500)*(PLANING!X$8&gt;=JANVIER!$D$2:$D$500)*(PLANING!X$8&lt;=JANVIER!$E$2:$E$500)*(ROW($A$2:$A$500)),1)),"")</f>
        <v/>
      </c>
      <c r="Y18" s="3" t="str">
        <f t="array" aca="1" ref="Y18" ca="1">IFERROR(INDIRECT("ACTIVITES!$B"&amp;LARGE(($A18=JANVIER!$F$2:$F$500)*(PLANING!Y$8&gt;=JANVIER!$D$2:$D$500)*(PLANING!Y$8&lt;=JANVIER!$E$2:$E$500)*(ROW($A$2:$A$500)),1)),"")</f>
        <v/>
      </c>
      <c r="Z18" s="3" t="str">
        <f t="array" aca="1" ref="Z18" ca="1">IFERROR(INDIRECT("ACTIVITES!$B"&amp;LARGE(($A18=JANVIER!$F$2:$F$500)*(PLANING!Z$8&gt;=JANVIER!$D$2:$D$500)*(PLANING!Z$8&lt;=JANVIER!$E$2:$E$500)*(ROW($A$2:$A$500)),1)),"")</f>
        <v/>
      </c>
      <c r="AA18" s="3" t="str">
        <f t="array" aca="1" ref="AA18" ca="1">IFERROR(INDIRECT("ACTIVITES!$B"&amp;LARGE(($A18=JANVIER!$F$2:$F$500)*(PLANING!AA$8&gt;=JANVIER!$D$2:$D$500)*(PLANING!AA$8&lt;=JANVIER!$E$2:$E$500)*(ROW($A$2:$A$500)),1)),"")</f>
        <v/>
      </c>
      <c r="AB18" s="3" t="str">
        <f t="array" aca="1" ref="AB18" ca="1">IFERROR(INDIRECT("ACTIVITES!$B"&amp;LARGE(($A18=JANVIER!$F$2:$F$500)*(PLANING!AB$8&gt;=JANVIER!$D$2:$D$500)*(PLANING!AB$8&lt;=JANVIER!$E$2:$E$500)*(ROW($A$2:$A$500)),1)),"")</f>
        <v/>
      </c>
      <c r="AC18" s="3" t="str">
        <f t="array" aca="1" ref="AC18" ca="1">IFERROR(INDIRECT("ACTIVITES!$B"&amp;LARGE(($A18=JANVIER!$F$2:$F$500)*(PLANING!AC$8&gt;=JANVIER!$D$2:$D$500)*(PLANING!AC$8&lt;=JANVIER!$E$2:$E$500)*(ROW($A$2:$A$500)),1)),"")</f>
        <v/>
      </c>
      <c r="AD18" s="3" t="str">
        <f t="array" aca="1" ref="AD18" ca="1">IFERROR(INDIRECT("ACTIVITES!$B"&amp;LARGE(($A18=JANVIER!$F$2:$F$500)*(PLANING!AD$8&gt;=JANVIER!$D$2:$D$500)*(PLANING!AD$8&lt;=JANVIER!$E$2:$E$500)*(ROW($A$2:$A$500)),1)),"")</f>
        <v/>
      </c>
      <c r="AE18" s="3" t="str">
        <f t="array" aca="1" ref="AE18" ca="1">IFERROR(INDIRECT("ACTIVITES!$B"&amp;LARGE(($A18=JANVIER!$F$2:$F$500)*(PLANING!AE$8&gt;=JANVIER!$D$2:$D$500)*(PLANING!AE$8&lt;=JANVIER!$E$2:$E$500)*(ROW($A$2:$A$500)),1)),"")</f>
        <v/>
      </c>
      <c r="AF18" s="3" t="str">
        <f t="array" aca="1" ref="AF18" ca="1">IFERROR(INDIRECT("ACTIVITES!$B"&amp;LARGE(($A18=JANVIER!$F$2:$F$500)*(PLANING!AF$8&gt;=JANVIER!$D$2:$D$500)*(PLANING!AF$8&lt;=JANVIER!$E$2:$E$500)*(ROW($A$2:$A$500)),1)),"")</f>
        <v/>
      </c>
      <c r="AG18" s="3" t="str">
        <f t="array" aca="1" ref="AG18" ca="1">IFERROR(INDIRECT("ACTIVITES!$B"&amp;LARGE(($A18=JANVIER!$F$2:$F$500)*(PLANING!AG$8&gt;=JANVIER!$D$2:$D$500)*(PLANING!AG$8&lt;=JANVIER!$E$2:$E$500)*(ROW($A$2:$A$500)),1)),"")</f>
        <v/>
      </c>
      <c r="AH18" s="3" t="str">
        <f t="array" aca="1" ref="AH18" ca="1">IFERROR(INDIRECT("ACTIVITES!$B"&amp;LARGE(($A18=JANVIER!$F$2:$F$500)*(PLANING!AH$8&gt;=JANVIER!$D$2:$D$500)*(PLANING!AH$8&lt;=JANVIER!$E$2:$E$500)*(ROW($A$2:$A$500)),1)),"")</f>
        <v/>
      </c>
      <c r="AI18" s="3" t="str">
        <f t="array" aca="1" ref="AI18" ca="1">IFERROR(INDIRECT("ACTIVITES!$B"&amp;LARGE(($A18=JANVIER!$F$2:$F$500)*(PLANING!AI$8&gt;=JANVIER!$D$2:$D$500)*(PLANING!AI$8&lt;=JANVIER!$E$2:$E$500)*(ROW($A$2:$A$500)),1)),"")</f>
        <v/>
      </c>
      <c r="AJ18" s="3" t="str">
        <f t="array" aca="1" ref="AJ18" ca="1">IFERROR(INDIRECT("ACTIVITES!$B"&amp;LARGE(($A18=JANVIER!$F$2:$F$500)*(PLANING!AJ$8&gt;=JANVIER!$D$2:$D$500)*(PLANING!AJ$8&lt;=JANVIER!$E$2:$E$500)*(ROW($A$2:$A$500)),1)),"")</f>
        <v/>
      </c>
      <c r="AK18" s="3" t="str">
        <f t="array" aca="1" ref="AK18" ca="1">IFERROR(INDIRECT("ACTIVITES!$B"&amp;LARGE(($A18=JANVIER!$F$2:$F$500)*(PLANING!AK$8&gt;=JANVIER!$D$2:$D$500)*(PLANING!AK$8&lt;=JANVIER!$E$2:$E$500)*(ROW($A$2:$A$500)),1)),"")</f>
        <v/>
      </c>
      <c r="AL18" s="3" t="str">
        <f t="array" aca="1" ref="AL18" ca="1">IFERROR(INDIRECT("ACTIVITES!$B"&amp;LARGE(($A18=JANVIER!$F$2:$F$500)*(PLANING!AL$8&gt;=JANVIER!$D$2:$D$500)*(PLANING!AL$8&lt;=JANVIER!$E$2:$E$500)*(ROW($A$2:$A$500)),1)),"")</f>
        <v/>
      </c>
      <c r="AM18" s="3" t="str">
        <f t="array" aca="1" ref="AM18" ca="1">IFERROR(INDIRECT("ACTIVITES!$B"&amp;LARGE(($A18=JANVIER!$F$2:$F$500)*(PLANING!AM$8&gt;=JANVIER!$D$2:$D$500)*(PLANING!AM$8&lt;=JANVIER!$E$2:$E$500)*(ROW($A$2:$A$500)),1)),"")</f>
        <v/>
      </c>
      <c r="AN18" s="3" t="str">
        <f t="array" aca="1" ref="AN18" ca="1">IFERROR(INDIRECT("ACTIVITES!$B"&amp;LARGE(($A18=JANVIER!$F$2:$F$500)*(PLANING!AN$8&gt;=JANVIER!$D$2:$D$500)*(PLANING!AN$8&lt;=JANVIER!$E$2:$E$500)*(ROW($A$2:$A$500)),1)),"")</f>
        <v/>
      </c>
      <c r="AO18" s="3" t="str">
        <f t="array" aca="1" ref="AO18" ca="1">IFERROR(INDIRECT("ACTIVITES!$B"&amp;LARGE(($A18=JANVIER!$F$2:$F$500)*(PLANING!AO$8&gt;=JANVIER!$D$2:$D$500)*(PLANING!AO$8&lt;=JANVIER!$E$2:$E$500)*(ROW($A$2:$A$500)),1)),"")</f>
        <v/>
      </c>
      <c r="AP18" s="3" t="str">
        <f t="array" aca="1" ref="AP18" ca="1">IFERROR(INDIRECT("ACTIVITES!$B"&amp;LARGE(($A18=JANVIER!$F$2:$F$500)*(PLANING!AP$8&gt;=JANVIER!$D$2:$D$500)*(PLANING!AP$8&lt;=JANVIER!$E$2:$E$500)*(ROW($A$2:$A$500)),1)),"")</f>
        <v/>
      </c>
      <c r="AQ18" s="3" t="str">
        <f t="array" aca="1" ref="AQ18" ca="1">IFERROR(INDIRECT("ACTIVITES!$B"&amp;LARGE(($A18=JANVIER!$F$2:$F$500)*(PLANING!AQ$8&gt;=JANVIER!$D$2:$D$500)*(PLANING!AQ$8&lt;=JANVIER!$E$2:$E$500)*(ROW($A$2:$A$500)),1)),"")</f>
        <v/>
      </c>
      <c r="AR18" s="3" t="str">
        <f t="array" aca="1" ref="AR18" ca="1">IFERROR(INDIRECT("ACTIVITES!$B"&amp;LARGE(($A18=JANVIER!$F$2:$F$500)*(PLANING!AR$8&gt;=JANVIER!$D$2:$D$500)*(PLANING!AR$8&lt;=JANVIER!$E$2:$E$500)*(ROW($A$2:$A$500)),1)),"")</f>
        <v/>
      </c>
      <c r="AS18" s="3" t="str">
        <f t="array" aca="1" ref="AS18" ca="1">IFERROR(INDIRECT("ACTIVITES!$B"&amp;LARGE(($A18=JANVIER!$F$2:$F$500)*(PLANING!AS$8&gt;=JANVIER!$D$2:$D$500)*(PLANING!AS$8&lt;=JANVIER!$E$2:$E$500)*(ROW($A$2:$A$500)),1)),"")</f>
        <v/>
      </c>
      <c r="AT18" s="3" t="str">
        <f t="array" aca="1" ref="AT18" ca="1">IFERROR(INDIRECT("ACTIVITES!$B"&amp;LARGE(($A18=JANVIER!$F$2:$F$500)*(PLANING!AT$8&gt;=JANVIER!$D$2:$D$500)*(PLANING!AT$8&lt;=JANVIER!$E$2:$E$500)*(ROW($A$2:$A$500)),1)),"")</f>
        <v/>
      </c>
      <c r="AU18" s="3" t="str">
        <f t="array" aca="1" ref="AU18" ca="1">IFERROR(INDIRECT("ACTIVITES!$B"&amp;LARGE(($A18=JANVIER!$F$2:$F$500)*(PLANING!AU$8&gt;=JANVIER!$D$2:$D$500)*(PLANING!AU$8&lt;=JANVIER!$E$2:$E$500)*(ROW($A$2:$A$500)),1)),"")</f>
        <v/>
      </c>
      <c r="AV18" s="3" t="str">
        <f t="array" aca="1" ref="AV18" ca="1">IFERROR(INDIRECT("ACTIVITES!$B"&amp;LARGE(($A18=JANVIER!$F$2:$F$500)*(PLANING!AV$8&gt;=JANVIER!$D$2:$D$500)*(PLANING!AV$8&lt;=JANVIER!$E$2:$E$500)*(ROW($A$2:$A$500)),1)),"")</f>
        <v/>
      </c>
    </row>
    <row r="19" spans="1:48" x14ac:dyDescent="0.25">
      <c r="A19" s="27" t="str">
        <f>EXP!F5</f>
        <v>Aymeric</v>
      </c>
      <c r="B19" s="27" t="s">
        <v>8</v>
      </c>
      <c r="C19" s="3" t="str">
        <f t="array" aca="1" ref="C19" ca="1">IFERROR(INDIRECT("ACTIVITES!$B"&amp;LARGE(($A19=JANVIER!$F$2:$F$500)*(PLANING!C$8&gt;=JANVIER!$D$2:$D$500)*(PLANING!C$8&lt;=JANVIER!$E$2:$E$500)*(ROW($A$2:$A$500)),1)),"")</f>
        <v/>
      </c>
      <c r="D19" s="3" t="str">
        <f t="array" aca="1" ref="D19" ca="1">IFERROR(INDIRECT("ACTIVITES!$B"&amp;LARGE(($A19=JANVIER!$F$2:$F$500)*(PLANING!D$8&gt;=JANVIER!$D$2:$D$500)*(PLANING!D$8&lt;=JANVIER!$E$2:$E$500)*(ROW($A$2:$A$500)),1)),"")</f>
        <v/>
      </c>
      <c r="E19" s="3" t="str">
        <f t="array" aca="1" ref="E19" ca="1">IFERROR(INDIRECT("ACTIVITES!$B"&amp;LARGE(($A19=JANVIER!$F$2:$F$500)*(PLANING!E$8&gt;=JANVIER!$D$2:$D$500)*(PLANING!E$8&lt;=JANVIER!$E$2:$E$500)*(ROW($A$2:$A$500)),1)),"")</f>
        <v/>
      </c>
      <c r="F19" s="3" t="str">
        <f t="array" aca="1" ref="F19" ca="1">IFERROR(INDIRECT("ACTIVITES!$B"&amp;LARGE(($A19=JANVIER!$F$2:$F$500)*(PLANING!F$8&gt;=JANVIER!$D$2:$D$500)*(PLANING!F$8&lt;=JANVIER!$E$2:$E$500)*(ROW($A$2:$A$500)),1)),"")</f>
        <v/>
      </c>
      <c r="G19" s="3" t="str">
        <f t="array" aca="1" ref="G19" ca="1">IFERROR(INDIRECT("ACTIVITES!$B"&amp;LARGE(($A19=JANVIER!$F$2:$F$500)*(PLANING!G$8&gt;=JANVIER!$D$2:$D$500)*(PLANING!G$8&lt;=JANVIER!$E$2:$E$500)*(ROW($A$2:$A$500)),1)),"")</f>
        <v/>
      </c>
      <c r="H19" s="3" t="str">
        <f t="array" aca="1" ref="H19" ca="1">IFERROR(INDIRECT("ACTIVITES!$B"&amp;LARGE(($A19=JANVIER!$F$2:$F$500)*(PLANING!H$8&gt;=JANVIER!$D$2:$D$500)*(PLANING!H$8&lt;=JANVIER!$E$2:$E$500)*(ROW($A$2:$A$500)),1)),"")</f>
        <v/>
      </c>
      <c r="I19" s="3" t="str">
        <f t="array" aca="1" ref="I19" ca="1">IFERROR(INDIRECT("ACTIVITES!$B"&amp;LARGE(($A19=JANVIER!$F$2:$F$500)*(PLANING!I$8&gt;=JANVIER!$D$2:$D$500)*(PLANING!I$8&lt;=JANVIER!$E$2:$E$500)*(ROW($A$2:$A$500)),1)),"")</f>
        <v/>
      </c>
      <c r="J19" s="3" t="str">
        <f t="array" aca="1" ref="J19" ca="1">IFERROR(INDIRECT("ACTIVITES!$B"&amp;LARGE(($A19=JANVIER!$F$2:$F$500)*(PLANING!J$8&gt;=JANVIER!$D$2:$D$500)*(PLANING!J$8&lt;=JANVIER!$E$2:$E$500)*(ROW($A$2:$A$500)),1)),"")</f>
        <v/>
      </c>
      <c r="K19" s="3" t="str">
        <f t="array" aca="1" ref="K19" ca="1">IFERROR(INDIRECT("ACTIVITES!$B"&amp;LARGE(($A19=JANVIER!$F$2:$F$500)*(PLANING!K$8&gt;=JANVIER!$D$2:$D$500)*(PLANING!K$8&lt;=JANVIER!$E$2:$E$500)*(ROW($A$2:$A$500)),1)),"")</f>
        <v/>
      </c>
      <c r="L19" s="3" t="str">
        <f t="array" aca="1" ref="L19" ca="1">IFERROR(INDIRECT("ACTIVITES!$B"&amp;LARGE(($A19=JANVIER!$F$2:$F$500)*(PLANING!L$8&gt;=JANVIER!$D$2:$D$500)*(PLANING!L$8&lt;=JANVIER!$E$2:$E$500)*(ROW($A$2:$A$500)),1)),"")</f>
        <v/>
      </c>
      <c r="M19" s="3" t="str">
        <f t="array" aca="1" ref="M19" ca="1">IFERROR(INDIRECT("ACTIVITES!$B"&amp;LARGE(($A19=JANVIER!$F$2:$F$500)*(PLANING!M$8&gt;=JANVIER!$D$2:$D$500)*(PLANING!M$8&lt;=JANVIER!$E$2:$E$500)*(ROW($A$2:$A$500)),1)),"")</f>
        <v/>
      </c>
      <c r="N19" s="3" t="str">
        <f t="array" aca="1" ref="N19" ca="1">IFERROR(INDIRECT("ACTIVITES!$B"&amp;LARGE(($A19=JANVIER!$F$2:$F$500)*(PLANING!N$8&gt;=JANVIER!$D$2:$D$500)*(PLANING!N$8&lt;=JANVIER!$E$2:$E$500)*(ROW($A$2:$A$500)),1)),"")</f>
        <v/>
      </c>
      <c r="O19" s="3" t="str">
        <f t="array" aca="1" ref="O19" ca="1">IFERROR(INDIRECT("ACTIVITES!$B"&amp;LARGE(($A19=JANVIER!$F$2:$F$500)*(PLANING!O$8&gt;=JANVIER!$D$2:$D$500)*(PLANING!O$8&lt;=JANVIER!$E$2:$E$500)*(ROW($A$2:$A$500)),1)),"")</f>
        <v/>
      </c>
      <c r="P19" s="3" t="str">
        <f t="array" aca="1" ref="P19" ca="1">IFERROR(INDIRECT("ACTIVITES!$B"&amp;LARGE(($A19=JANVIER!$F$2:$F$500)*(PLANING!P$8&gt;=JANVIER!$D$2:$D$500)*(PLANING!P$8&lt;=JANVIER!$E$2:$E$500)*(ROW($A$2:$A$500)),1)),"")</f>
        <v/>
      </c>
      <c r="Q19" s="3" t="str">
        <f t="array" aca="1" ref="Q19" ca="1">IFERROR(INDIRECT("ACTIVITES!$B"&amp;LARGE(($A19=JANVIER!$F$2:$F$500)*(PLANING!Q$8&gt;=JANVIER!$D$2:$D$500)*(PLANING!Q$8&lt;=JANVIER!$E$2:$E$500)*(ROW($A$2:$A$500)),1)),"")</f>
        <v/>
      </c>
      <c r="R19" s="3" t="str">
        <f t="array" aca="1" ref="R19" ca="1">IFERROR(INDIRECT("ACTIVITES!$B"&amp;LARGE(($A19=JANVIER!$F$2:$F$500)*(PLANING!R$8&gt;=JANVIER!$D$2:$D$500)*(PLANING!R$8&lt;=JANVIER!$E$2:$E$500)*(ROW($A$2:$A$500)),1)),"")</f>
        <v/>
      </c>
      <c r="S19" s="3" t="str">
        <f t="array" aca="1" ref="S19" ca="1">IFERROR(INDIRECT("ACTIVITES!$B"&amp;LARGE(($A19=JANVIER!$F$2:$F$500)*(PLANING!S$8&gt;=JANVIER!$D$2:$D$500)*(PLANING!S$8&lt;=JANVIER!$E$2:$E$500)*(ROW($A$2:$A$500)),1)),"")</f>
        <v/>
      </c>
      <c r="T19" s="3" t="str">
        <f t="array" aca="1" ref="T19" ca="1">IFERROR(INDIRECT("ACTIVITES!$B"&amp;LARGE(($A19=JANVIER!$F$2:$F$500)*(PLANING!T$8&gt;=JANVIER!$D$2:$D$500)*(PLANING!T$8&lt;=JANVIER!$E$2:$E$500)*(ROW($A$2:$A$500)),1)),"")</f>
        <v/>
      </c>
      <c r="U19" s="3" t="str">
        <f t="array" aca="1" ref="U19" ca="1">IFERROR(INDIRECT("ACTIVITES!$B"&amp;LARGE(($A19=JANVIER!$F$2:$F$500)*(PLANING!U$8&gt;=JANVIER!$D$2:$D$500)*(PLANING!U$8&lt;=JANVIER!$E$2:$E$500)*(ROW($A$2:$A$500)),1)),"")</f>
        <v/>
      </c>
      <c r="V19" s="3" t="str">
        <f t="array" aca="1" ref="V19" ca="1">IFERROR(INDIRECT("ACTIVITES!$B"&amp;LARGE(($A19=JANVIER!$F$2:$F$500)*(PLANING!V$8&gt;=JANVIER!$D$2:$D$500)*(PLANING!V$8&lt;=JANVIER!$E$2:$E$500)*(ROW($A$2:$A$500)),1)),"")</f>
        <v/>
      </c>
      <c r="W19" s="3" t="str">
        <f t="array" aca="1" ref="W19" ca="1">IFERROR(INDIRECT("ACTIVITES!$B"&amp;LARGE(($A19=JANVIER!$F$2:$F$500)*(PLANING!W$8&gt;=JANVIER!$D$2:$D$500)*(PLANING!W$8&lt;=JANVIER!$E$2:$E$500)*(ROW($A$2:$A$500)),1)),"")</f>
        <v/>
      </c>
      <c r="X19" s="3" t="str">
        <f t="array" aca="1" ref="X19" ca="1">IFERROR(INDIRECT("ACTIVITES!$B"&amp;LARGE(($A19=JANVIER!$F$2:$F$500)*(PLANING!X$8&gt;=JANVIER!$D$2:$D$500)*(PLANING!X$8&lt;=JANVIER!$E$2:$E$500)*(ROW($A$2:$A$500)),1)),"")</f>
        <v/>
      </c>
      <c r="Y19" s="3" t="str">
        <f t="array" aca="1" ref="Y19" ca="1">IFERROR(INDIRECT("ACTIVITES!$B"&amp;LARGE(($A19=JANVIER!$F$2:$F$500)*(PLANING!Y$8&gt;=JANVIER!$D$2:$D$500)*(PLANING!Y$8&lt;=JANVIER!$E$2:$E$500)*(ROW($A$2:$A$500)),1)),"")</f>
        <v/>
      </c>
      <c r="Z19" s="3" t="str">
        <f t="array" aca="1" ref="Z19" ca="1">IFERROR(INDIRECT("ACTIVITES!$B"&amp;LARGE(($A19=JANVIER!$F$2:$F$500)*(PLANING!Z$8&gt;=JANVIER!$D$2:$D$500)*(PLANING!Z$8&lt;=JANVIER!$E$2:$E$500)*(ROW($A$2:$A$500)),1)),"")</f>
        <v/>
      </c>
      <c r="AA19" s="3" t="str">
        <f t="array" aca="1" ref="AA19" ca="1">IFERROR(INDIRECT("ACTIVITES!$B"&amp;LARGE(($A19=JANVIER!$F$2:$F$500)*(PLANING!AA$8&gt;=JANVIER!$D$2:$D$500)*(PLANING!AA$8&lt;=JANVIER!$E$2:$E$500)*(ROW($A$2:$A$500)),1)),"")</f>
        <v/>
      </c>
      <c r="AB19" s="3" t="str">
        <f t="array" aca="1" ref="AB19" ca="1">IFERROR(INDIRECT("ACTIVITES!$B"&amp;LARGE(($A19=JANVIER!$F$2:$F$500)*(PLANING!AB$8&gt;=JANVIER!$D$2:$D$500)*(PLANING!AB$8&lt;=JANVIER!$E$2:$E$500)*(ROW($A$2:$A$500)),1)),"")</f>
        <v/>
      </c>
      <c r="AC19" s="3" t="str">
        <f t="array" aca="1" ref="AC19" ca="1">IFERROR(INDIRECT("ACTIVITES!$B"&amp;LARGE(($A19=JANVIER!$F$2:$F$500)*(PLANING!AC$8&gt;=JANVIER!$D$2:$D$500)*(PLANING!AC$8&lt;=JANVIER!$E$2:$E$500)*(ROW($A$2:$A$500)),1)),"")</f>
        <v/>
      </c>
      <c r="AD19" s="3" t="str">
        <f t="array" aca="1" ref="AD19" ca="1">IFERROR(INDIRECT("ACTIVITES!$B"&amp;LARGE(($A19=JANVIER!$F$2:$F$500)*(PLANING!AD$8&gt;=JANVIER!$D$2:$D$500)*(PLANING!AD$8&lt;=JANVIER!$E$2:$E$500)*(ROW($A$2:$A$500)),1)),"")</f>
        <v/>
      </c>
      <c r="AE19" s="3" t="str">
        <f t="array" aca="1" ref="AE19" ca="1">IFERROR(INDIRECT("ACTIVITES!$B"&amp;LARGE(($A19=JANVIER!$F$2:$F$500)*(PLANING!AE$8&gt;=JANVIER!$D$2:$D$500)*(PLANING!AE$8&lt;=JANVIER!$E$2:$E$500)*(ROW($A$2:$A$500)),1)),"")</f>
        <v/>
      </c>
      <c r="AF19" s="3" t="str">
        <f t="array" aca="1" ref="AF19" ca="1">IFERROR(INDIRECT("ACTIVITES!$B"&amp;LARGE(($A19=JANVIER!$F$2:$F$500)*(PLANING!AF$8&gt;=JANVIER!$D$2:$D$500)*(PLANING!AF$8&lt;=JANVIER!$E$2:$E$500)*(ROW($A$2:$A$500)),1)),"")</f>
        <v/>
      </c>
      <c r="AG19" s="3" t="str">
        <f t="array" aca="1" ref="AG19" ca="1">IFERROR(INDIRECT("ACTIVITES!$B"&amp;LARGE(($A19=JANVIER!$F$2:$F$500)*(PLANING!AG$8&gt;=JANVIER!$D$2:$D$500)*(PLANING!AG$8&lt;=JANVIER!$E$2:$E$500)*(ROW($A$2:$A$500)),1)),"")</f>
        <v/>
      </c>
      <c r="AH19" s="3" t="str">
        <f t="array" aca="1" ref="AH19" ca="1">IFERROR(INDIRECT("ACTIVITES!$B"&amp;LARGE(($A19=JANVIER!$F$2:$F$500)*(PLANING!AH$8&gt;=JANVIER!$D$2:$D$500)*(PLANING!AH$8&lt;=JANVIER!$E$2:$E$500)*(ROW($A$2:$A$500)),1)),"")</f>
        <v/>
      </c>
      <c r="AI19" s="3" t="str">
        <f t="array" aca="1" ref="AI19" ca="1">IFERROR(INDIRECT("ACTIVITES!$B"&amp;LARGE(($A19=JANVIER!$F$2:$F$500)*(PLANING!AI$8&gt;=JANVIER!$D$2:$D$500)*(PLANING!AI$8&lt;=JANVIER!$E$2:$E$500)*(ROW($A$2:$A$500)),1)),"")</f>
        <v/>
      </c>
      <c r="AJ19" s="3" t="str">
        <f t="array" aca="1" ref="AJ19" ca="1">IFERROR(INDIRECT("ACTIVITES!$B"&amp;LARGE(($A19=JANVIER!$F$2:$F$500)*(PLANING!AJ$8&gt;=JANVIER!$D$2:$D$500)*(PLANING!AJ$8&lt;=JANVIER!$E$2:$E$500)*(ROW($A$2:$A$500)),1)),"")</f>
        <v/>
      </c>
      <c r="AK19" s="3" t="str">
        <f t="array" aca="1" ref="AK19" ca="1">IFERROR(INDIRECT("ACTIVITES!$B"&amp;LARGE(($A19=JANVIER!$F$2:$F$500)*(PLANING!AK$8&gt;=JANVIER!$D$2:$D$500)*(PLANING!AK$8&lt;=JANVIER!$E$2:$E$500)*(ROW($A$2:$A$500)),1)),"")</f>
        <v/>
      </c>
      <c r="AL19" s="3" t="str">
        <f t="array" aca="1" ref="AL19" ca="1">IFERROR(INDIRECT("ACTIVITES!$B"&amp;LARGE(($A19=JANVIER!$F$2:$F$500)*(PLANING!AL$8&gt;=JANVIER!$D$2:$D$500)*(PLANING!AL$8&lt;=JANVIER!$E$2:$E$500)*(ROW($A$2:$A$500)),1)),"")</f>
        <v/>
      </c>
      <c r="AM19" s="3" t="str">
        <f t="array" aca="1" ref="AM19" ca="1">IFERROR(INDIRECT("ACTIVITES!$B"&amp;LARGE(($A19=JANVIER!$F$2:$F$500)*(PLANING!AM$8&gt;=JANVIER!$D$2:$D$500)*(PLANING!AM$8&lt;=JANVIER!$E$2:$E$500)*(ROW($A$2:$A$500)),1)),"")</f>
        <v/>
      </c>
      <c r="AN19" s="3" t="str">
        <f t="array" aca="1" ref="AN19" ca="1">IFERROR(INDIRECT("ACTIVITES!$B"&amp;LARGE(($A19=JANVIER!$F$2:$F$500)*(PLANING!AN$8&gt;=JANVIER!$D$2:$D$500)*(PLANING!AN$8&lt;=JANVIER!$E$2:$E$500)*(ROW($A$2:$A$500)),1)),"")</f>
        <v/>
      </c>
      <c r="AO19" s="3" t="str">
        <f t="array" aca="1" ref="AO19" ca="1">IFERROR(INDIRECT("ACTIVITES!$B"&amp;LARGE(($A19=JANVIER!$F$2:$F$500)*(PLANING!AO$8&gt;=JANVIER!$D$2:$D$500)*(PLANING!AO$8&lt;=JANVIER!$E$2:$E$500)*(ROW($A$2:$A$500)),1)),"")</f>
        <v/>
      </c>
      <c r="AP19" s="3" t="str">
        <f t="array" aca="1" ref="AP19" ca="1">IFERROR(INDIRECT("ACTIVITES!$B"&amp;LARGE(($A19=JANVIER!$F$2:$F$500)*(PLANING!AP$8&gt;=JANVIER!$D$2:$D$500)*(PLANING!AP$8&lt;=JANVIER!$E$2:$E$500)*(ROW($A$2:$A$500)),1)),"")</f>
        <v/>
      </c>
      <c r="AQ19" s="3" t="str">
        <f t="array" aca="1" ref="AQ19" ca="1">IFERROR(INDIRECT("ACTIVITES!$B"&amp;LARGE(($A19=JANVIER!$F$2:$F$500)*(PLANING!AQ$8&gt;=JANVIER!$D$2:$D$500)*(PLANING!AQ$8&lt;=JANVIER!$E$2:$E$500)*(ROW($A$2:$A$500)),1)),"")</f>
        <v/>
      </c>
      <c r="AR19" s="3" t="str">
        <f t="array" aca="1" ref="AR19" ca="1">IFERROR(INDIRECT("ACTIVITES!$B"&amp;LARGE(($A19=JANVIER!$F$2:$F$500)*(PLANING!AR$8&gt;=JANVIER!$D$2:$D$500)*(PLANING!AR$8&lt;=JANVIER!$E$2:$E$500)*(ROW($A$2:$A$500)),1)),"")</f>
        <v/>
      </c>
      <c r="AS19" s="3" t="str">
        <f t="array" aca="1" ref="AS19" ca="1">IFERROR(INDIRECT("ACTIVITES!$B"&amp;LARGE(($A19=JANVIER!$F$2:$F$500)*(PLANING!AS$8&gt;=JANVIER!$D$2:$D$500)*(PLANING!AS$8&lt;=JANVIER!$E$2:$E$500)*(ROW($A$2:$A$500)),1)),"")</f>
        <v/>
      </c>
      <c r="AT19" s="3" t="str">
        <f t="array" aca="1" ref="AT19" ca="1">IFERROR(INDIRECT("ACTIVITES!$B"&amp;LARGE(($A19=JANVIER!$F$2:$F$500)*(PLANING!AT$8&gt;=JANVIER!$D$2:$D$500)*(PLANING!AT$8&lt;=JANVIER!$E$2:$E$500)*(ROW($A$2:$A$500)),1)),"")</f>
        <v/>
      </c>
      <c r="AU19" s="3" t="str">
        <f t="array" aca="1" ref="AU19" ca="1">IFERROR(INDIRECT("ACTIVITES!$B"&amp;LARGE(($A19=JANVIER!$F$2:$F$500)*(PLANING!AU$8&gt;=JANVIER!$D$2:$D$500)*(PLANING!AU$8&lt;=JANVIER!$E$2:$E$500)*(ROW($A$2:$A$500)),1)),"")</f>
        <v/>
      </c>
      <c r="AV19" s="3" t="str">
        <f t="array" aca="1" ref="AV19" ca="1">IFERROR(INDIRECT("ACTIVITES!$B"&amp;LARGE(($A19=JANVIER!$F$2:$F$500)*(PLANING!AV$8&gt;=JANVIER!$D$2:$D$500)*(PLANING!AV$8&lt;=JANVIER!$E$2:$E$500)*(ROW($A$2:$A$500)),1)),"")</f>
        <v/>
      </c>
    </row>
    <row r="21" spans="1:48" x14ac:dyDescent="0.25">
      <c r="E21" s="26"/>
    </row>
    <row r="22" spans="1:48" x14ac:dyDescent="0.25">
      <c r="A22">
        <f ca="1">INDIRECT("'[planing-kevin-lrd-3 (1).xlsx]" &amp; A2 &amp; "'!B2")</f>
        <v>0</v>
      </c>
      <c r="B22" t="e">
        <f ca="1">INDIRECT("' &amp; $A$2 &amp; '!B2")</f>
        <v>#REF!</v>
      </c>
    </row>
  </sheetData>
  <autoFilter ref="A15:B15"/>
  <dataConsolidate/>
  <customSheetViews>
    <customSheetView guid="{9D85EC19-AC87-4A4A-900A-429E7B70DB37}" scale="90" showGridLines="0" showAutoFilter="1" hiddenRows="1">
      <pane ySplit="8" topLeftCell="A9" activePane="bottomLeft" state="frozen"/>
      <selection pane="bottomLeft" activeCell="U12" sqref="U12"/>
      <pageMargins left="0.7" right="0.7" top="0.75" bottom="0.75" header="0.3" footer="0.3"/>
      <pageSetup paperSize="9" orientation="portrait" horizontalDpi="0" verticalDpi="0" r:id="rId1"/>
      <autoFilter ref="B15:B19"/>
    </customSheetView>
  </customSheetViews>
  <conditionalFormatting sqref="D7:H8 K7:S8 U7:AV8">
    <cfRule type="expression" dxfId="118" priority="115">
      <formula>WEEKDAY(D$8,2)&gt;5</formula>
    </cfRule>
  </conditionalFormatting>
  <conditionalFormatting sqref="D6:E6 G6:H6 K6:S6 U6:AV6">
    <cfRule type="expression" dxfId="117" priority="133">
      <formula>ISODD(_xlfn.ISOWEEKNUM(D$8))</formula>
    </cfRule>
    <cfRule type="expression" dxfId="116" priority="139">
      <formula>WEEKDAY(D$8,2)&gt;6</formula>
    </cfRule>
  </conditionalFormatting>
  <conditionalFormatting sqref="D5:E5 G5:H5 K5:S5 U5:AU5">
    <cfRule type="expression" dxfId="115" priority="129">
      <formula>ISEVEN(MONTH(D$8))</formula>
    </cfRule>
    <cfRule type="expression" dxfId="114" priority="130">
      <formula>AND(MONTH(D$8)&lt;&gt;MONTH(E$8))</formula>
    </cfRule>
    <cfRule type="expression" dxfId="113" priority="132">
      <formula>ISODD(MONTH(D$8))</formula>
    </cfRule>
  </conditionalFormatting>
  <conditionalFormatting sqref="F6">
    <cfRule type="expression" dxfId="112" priority="125">
      <formula>ISODD(_xlfn.ISOWEEKNUM(F$8))</formula>
    </cfRule>
    <cfRule type="expression" dxfId="111" priority="126">
      <formula>WEEKDAY(F$8,2)&gt;6</formula>
    </cfRule>
  </conditionalFormatting>
  <conditionalFormatting sqref="F5">
    <cfRule type="expression" dxfId="110" priority="122">
      <formula>ISEVEN(MONTH(F$8))</formula>
    </cfRule>
    <cfRule type="expression" dxfId="109" priority="123">
      <formula>AND(MONTH(F$8)&lt;&gt;MONTH(G$8))</formula>
    </cfRule>
    <cfRule type="expression" dxfId="108" priority="124">
      <formula>ISODD(MONTH(F$8))</formula>
    </cfRule>
  </conditionalFormatting>
  <conditionalFormatting sqref="D17:H19 K17:S19 U17:AV19">
    <cfRule type="expression" dxfId="102" priority="111">
      <formula>WEEKDAY(D$8,2)&gt;5</formula>
    </cfRule>
    <cfRule type="expression" dxfId="101" priority="112">
      <formula>WEEKDAY(D$8,2)&gt;5</formula>
    </cfRule>
  </conditionalFormatting>
  <conditionalFormatting sqref="I7:J8">
    <cfRule type="expression" dxfId="100" priority="100">
      <formula>WEEKDAY(I$8,2)&gt;5</formula>
    </cfRule>
  </conditionalFormatting>
  <conditionalFormatting sqref="I6:J6">
    <cfRule type="expression" dxfId="99" priority="108">
      <formula>ISODD(_xlfn.ISOWEEKNUM(I$8))</formula>
    </cfRule>
    <cfRule type="expression" dxfId="98" priority="109">
      <formula>WEEKDAY(I$8,2)&gt;6</formula>
    </cfRule>
  </conditionalFormatting>
  <conditionalFormatting sqref="I5:J5">
    <cfRule type="expression" dxfId="97" priority="105">
      <formula>ISEVEN(MONTH(I$8))</formula>
    </cfRule>
    <cfRule type="expression" dxfId="96" priority="106">
      <formula>AND(MONTH(I$8)&lt;&gt;MONTH(J$8))</formula>
    </cfRule>
    <cfRule type="expression" dxfId="95" priority="107">
      <formula>ISODD(MONTH(I$8))</formula>
    </cfRule>
  </conditionalFormatting>
  <conditionalFormatting sqref="I17:J19">
    <cfRule type="expression" dxfId="89" priority="96">
      <formula>WEEKDAY(I$8,2)&gt;5</formula>
    </cfRule>
    <cfRule type="expression" dxfId="88" priority="97">
      <formula>WEEKDAY(I$8,2)&gt;5</formula>
    </cfRule>
  </conditionalFormatting>
  <conditionalFormatting sqref="T7:T8">
    <cfRule type="expression" dxfId="87" priority="85">
      <formula>WEEKDAY(T$8,2)&gt;5</formula>
    </cfRule>
  </conditionalFormatting>
  <conditionalFormatting sqref="T6">
    <cfRule type="expression" dxfId="86" priority="93">
      <formula>ISODD(_xlfn.ISOWEEKNUM(T$8))</formula>
    </cfRule>
    <cfRule type="expression" dxfId="85" priority="94">
      <formula>WEEKDAY(T$8,2)&gt;6</formula>
    </cfRule>
  </conditionalFormatting>
  <conditionalFormatting sqref="T5">
    <cfRule type="expression" dxfId="84" priority="90">
      <formula>ISEVEN(MONTH(T$8))</formula>
    </cfRule>
    <cfRule type="expression" dxfId="83" priority="91">
      <formula>AND(MONTH(T$8)&lt;&gt;MONTH(U$8))</formula>
    </cfRule>
    <cfRule type="expression" dxfId="82" priority="92">
      <formula>ISODD(MONTH(T$8))</formula>
    </cfRule>
  </conditionalFormatting>
  <conditionalFormatting sqref="T17:T19">
    <cfRule type="expression" dxfId="76" priority="81">
      <formula>WEEKDAY(T$8,2)&gt;5</formula>
    </cfRule>
    <cfRule type="expression" dxfId="75" priority="82">
      <formula>WEEKDAY(T$8,2)&gt;5</formula>
    </cfRule>
  </conditionalFormatting>
  <conditionalFormatting sqref="AV5">
    <cfRule type="expression" dxfId="74" priority="160">
      <formula>ISEVEN(MONTH(AV$8))</formula>
    </cfRule>
    <cfRule type="expression" dxfId="73" priority="161">
      <formula>AND(MONTH(AV$8)&lt;&gt;MONTH(#REF!))</formula>
    </cfRule>
    <cfRule type="expression" dxfId="72" priority="162">
      <formula>ISODD(MONTH(AV$8))</formula>
    </cfRule>
  </conditionalFormatting>
  <conditionalFormatting sqref="C7:C8">
    <cfRule type="expression" dxfId="71" priority="70">
      <formula>WEEKDAY(C$8,2)&gt;5</formula>
    </cfRule>
  </conditionalFormatting>
  <conditionalFormatting sqref="C6">
    <cfRule type="expression" dxfId="70" priority="78">
      <formula>ISODD(_xlfn.ISOWEEKNUM(C$8))</formula>
    </cfRule>
    <cfRule type="expression" dxfId="69" priority="79">
      <formula>WEEKDAY(C$8,2)&gt;6</formula>
    </cfRule>
  </conditionalFormatting>
  <conditionalFormatting sqref="C5">
    <cfRule type="expression" dxfId="68" priority="75">
      <formula>ISEVEN(MONTH(C$8))</formula>
    </cfRule>
    <cfRule type="expression" dxfId="67" priority="76">
      <formula>AND(MONTH(C$8)&lt;&gt;MONTH(D$8))</formula>
    </cfRule>
    <cfRule type="expression" dxfId="66" priority="77">
      <formula>ISODD(MONTH(C$8))</formula>
    </cfRule>
  </conditionalFormatting>
  <conditionalFormatting sqref="C9:AV13">
    <cfRule type="cellIs" dxfId="65" priority="80" operator="notEqual">
      <formula>""</formula>
    </cfRule>
  </conditionalFormatting>
  <conditionalFormatting sqref="C11:AV11">
    <cfRule type="cellIs" dxfId="64" priority="74" operator="notEqual">
      <formula>""</formula>
    </cfRule>
  </conditionalFormatting>
  <conditionalFormatting sqref="C13:AV13">
    <cfRule type="cellIs" dxfId="63" priority="73" operator="notEqual">
      <formula>""</formula>
    </cfRule>
  </conditionalFormatting>
  <conditionalFormatting sqref="C12:AV12">
    <cfRule type="cellIs" dxfId="62" priority="72" operator="notEqual">
      <formula>""</formula>
    </cfRule>
  </conditionalFormatting>
  <conditionalFormatting sqref="C10:AV10">
    <cfRule type="cellIs" dxfId="61" priority="71" operator="notEqual">
      <formula>""</formula>
    </cfRule>
  </conditionalFormatting>
  <conditionalFormatting sqref="C9:AV13">
    <cfRule type="expression" dxfId="60" priority="69">
      <formula>WEEKDAY(C$8,2)&gt;5</formula>
    </cfRule>
  </conditionalFormatting>
  <conditionalFormatting sqref="C16:AV19">
    <cfRule type="expression" dxfId="59" priority="59">
      <formula>WEEKDAY(C$8,2)&gt;5</formula>
    </cfRule>
    <cfRule type="expression" dxfId="58" priority="60">
      <formula>WEEKDAY(C$8,2)&gt;5</formula>
    </cfRule>
  </conditionalFormatting>
  <conditionalFormatting sqref="C16:AV19">
    <cfRule type="containsErrors" dxfId="57" priority="62">
      <formula>ISERROR(C16)</formula>
    </cfRule>
  </conditionalFormatting>
  <conditionalFormatting sqref="C16:AV19">
    <cfRule type="expression" dxfId="56" priority="63">
      <formula>SUMPRODUCT((C16=C$9)*(C$9&lt;&gt;""))</formula>
    </cfRule>
    <cfRule type="expression" dxfId="55" priority="64">
      <formula>SUMPRODUCT((C16=C$10)*(C$10&lt;&gt;""))</formula>
    </cfRule>
    <cfRule type="expression" dxfId="54" priority="66">
      <formula>SUMPRODUCT((C16=C$11)*(C$11&lt;&gt;""))</formula>
    </cfRule>
    <cfRule type="expression" dxfId="53" priority="67">
      <formula>SUMPRODUCT((C16=C$12)*(C$12&lt;&gt;""))</formula>
    </cfRule>
    <cfRule type="expression" dxfId="52" priority="68">
      <formula>SUMPRODUCT((C16=C$12)*(C$12&lt;&gt;""))</formula>
    </cfRule>
  </conditionalFormatting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" name="Drop Down 3">
              <controlPr locked="0" defaultSize="0" autoLine="0" autoPict="0">
                <anchor moveWithCells="1">
                  <from>
                    <xdr:col>0</xdr:col>
                    <xdr:colOff>57150</xdr:colOff>
                    <xdr:row>3</xdr:row>
                    <xdr:rowOff>85725</xdr:rowOff>
                  </from>
                  <to>
                    <xdr:col>1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EXP!$A$1:$A$12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99"/>
  <sheetViews>
    <sheetView workbookViewId="0">
      <selection activeCell="A2" sqref="A2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customSheetViews>
    <customSheetView guid="{9D85EC19-AC87-4A4A-900A-429E7B70DB3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EXP!$D$2:$D$6</xm:f>
          </x14:formula1>
          <xm:sqref>A1 A500:A1048576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9"/>
  <sheetViews>
    <sheetView workbookViewId="0">
      <selection sqref="A1:F1048576"/>
    </sheetView>
  </sheetViews>
  <sheetFormatPr baseColWidth="10" defaultRowHeight="15" x14ac:dyDescent="0.25"/>
  <cols>
    <col min="1" max="1" width="12.28515625" customWidth="1"/>
    <col min="2" max="2" width="17.85546875" customWidth="1"/>
    <col min="3" max="3" width="22.28515625" customWidth="1"/>
    <col min="4" max="4" width="17.7109375" style="1" customWidth="1"/>
    <col min="5" max="5" width="15.42578125" style="1" customWidth="1"/>
    <col min="6" max="6" width="30.85546875" customWidth="1"/>
  </cols>
  <sheetData>
    <row r="1" spans="1:8" x14ac:dyDescent="0.25">
      <c r="A1" s="34" t="s">
        <v>13</v>
      </c>
      <c r="B1" s="34" t="s">
        <v>18</v>
      </c>
      <c r="C1" s="34" t="s">
        <v>19</v>
      </c>
      <c r="D1" s="34" t="s">
        <v>9</v>
      </c>
      <c r="E1" s="34" t="s">
        <v>10</v>
      </c>
      <c r="F1" s="43" t="s">
        <v>11</v>
      </c>
    </row>
    <row r="2" spans="1:8" x14ac:dyDescent="0.25">
      <c r="A2" s="35"/>
      <c r="B2" s="36"/>
      <c r="C2" s="36"/>
      <c r="D2" s="40"/>
      <c r="E2" s="40"/>
      <c r="F2" s="44"/>
    </row>
    <row r="3" spans="1:8" x14ac:dyDescent="0.25">
      <c r="A3" s="37"/>
      <c r="B3" s="38"/>
      <c r="C3" s="38"/>
      <c r="D3" s="41"/>
      <c r="E3" s="41"/>
      <c r="F3" s="45"/>
      <c r="H3" s="7"/>
    </row>
    <row r="4" spans="1:8" x14ac:dyDescent="0.25">
      <c r="A4" s="35"/>
      <c r="B4" s="36"/>
      <c r="C4" s="36"/>
      <c r="D4" s="40"/>
      <c r="E4" s="40"/>
      <c r="F4" s="27"/>
      <c r="H4" s="7"/>
    </row>
    <row r="5" spans="1:8" x14ac:dyDescent="0.25">
      <c r="A5" s="37"/>
      <c r="B5" s="38"/>
      <c r="C5" s="38"/>
      <c r="D5" s="41"/>
      <c r="E5" s="41"/>
      <c r="F5" s="45"/>
      <c r="H5" s="7"/>
    </row>
    <row r="6" spans="1:8" x14ac:dyDescent="0.25">
      <c r="A6" s="35"/>
      <c r="B6" s="36"/>
      <c r="C6" s="36"/>
      <c r="D6" s="40"/>
      <c r="E6" s="40"/>
      <c r="F6" s="45"/>
      <c r="H6" s="7"/>
    </row>
    <row r="7" spans="1:8" x14ac:dyDescent="0.25">
      <c r="A7" s="33"/>
      <c r="B7" s="39"/>
      <c r="C7" s="39"/>
      <c r="D7" s="42"/>
      <c r="E7" s="42"/>
      <c r="F7" s="46"/>
    </row>
    <row r="8" spans="1:8" x14ac:dyDescent="0.25">
      <c r="A8" s="35"/>
      <c r="B8" s="36"/>
      <c r="C8" s="36"/>
      <c r="D8" s="40"/>
      <c r="E8" s="40"/>
      <c r="F8" s="45"/>
    </row>
    <row r="9" spans="1:8" x14ac:dyDescent="0.25">
      <c r="A9" s="37"/>
      <c r="B9" s="38"/>
      <c r="C9" s="38"/>
      <c r="D9" s="41"/>
      <c r="E9" s="41"/>
      <c r="F9" s="45"/>
    </row>
    <row r="10" spans="1:8" x14ac:dyDescent="0.25">
      <c r="A10" s="35"/>
      <c r="B10" s="36"/>
      <c r="C10" s="36"/>
      <c r="D10" s="40"/>
      <c r="E10" s="40"/>
      <c r="F10" s="45"/>
    </row>
    <row r="11" spans="1:8" x14ac:dyDescent="0.25">
      <c r="A11" s="37"/>
      <c r="B11" s="38"/>
      <c r="C11" s="38"/>
      <c r="D11" s="41"/>
      <c r="E11" s="41"/>
      <c r="F11" s="45"/>
    </row>
    <row r="12" spans="1:8" x14ac:dyDescent="0.25">
      <c r="A12" s="35"/>
      <c r="B12" s="36"/>
      <c r="C12" s="36"/>
      <c r="D12" s="40"/>
      <c r="E12" s="40"/>
      <c r="F12" s="45"/>
    </row>
    <row r="13" spans="1:8" x14ac:dyDescent="0.25">
      <c r="A13" s="37"/>
      <c r="B13" s="38"/>
      <c r="C13" s="38"/>
      <c r="D13" s="41"/>
      <c r="E13" s="41"/>
      <c r="F13" s="45"/>
    </row>
    <row r="14" spans="1:8" x14ac:dyDescent="0.25">
      <c r="A14" s="35"/>
      <c r="B14" s="36"/>
      <c r="C14" s="36"/>
      <c r="D14" s="40"/>
      <c r="E14" s="40"/>
      <c r="F14" s="45"/>
    </row>
    <row r="15" spans="1:8" x14ac:dyDescent="0.25">
      <c r="A15" s="37"/>
      <c r="B15" s="38"/>
      <c r="C15" s="38"/>
      <c r="D15" s="41"/>
      <c r="E15" s="41"/>
      <c r="F15" s="45"/>
    </row>
    <row r="16" spans="1:8" x14ac:dyDescent="0.25">
      <c r="A16" s="35"/>
      <c r="B16" s="36"/>
      <c r="C16" s="36"/>
      <c r="D16" s="40"/>
      <c r="E16" s="40"/>
      <c r="F16" s="45"/>
    </row>
    <row r="17" spans="1:6" x14ac:dyDescent="0.25">
      <c r="A17" s="37"/>
      <c r="B17" s="38"/>
      <c r="C17" s="38"/>
      <c r="D17" s="41"/>
      <c r="E17" s="41"/>
      <c r="F17" s="45"/>
    </row>
    <row r="18" spans="1:6" x14ac:dyDescent="0.25">
      <c r="A18" s="35"/>
      <c r="B18" s="36"/>
      <c r="C18" s="36"/>
      <c r="D18" s="40"/>
      <c r="E18" s="40"/>
      <c r="F18" s="45"/>
    </row>
    <row r="19" spans="1:6" x14ac:dyDescent="0.25">
      <c r="A19" s="37"/>
      <c r="B19" s="38"/>
      <c r="C19" s="38"/>
      <c r="D19" s="41"/>
      <c r="E19" s="41"/>
      <c r="F19" s="45"/>
    </row>
    <row r="20" spans="1:6" x14ac:dyDescent="0.25">
      <c r="A20" s="35"/>
      <c r="B20" s="36"/>
      <c r="C20" s="36"/>
      <c r="D20" s="40"/>
      <c r="E20" s="40"/>
      <c r="F20" s="45"/>
    </row>
    <row r="21" spans="1:6" x14ac:dyDescent="0.25">
      <c r="A21" s="37"/>
      <c r="B21" s="38"/>
      <c r="C21" s="38"/>
      <c r="D21" s="41"/>
      <c r="E21" s="41"/>
      <c r="F21" s="45"/>
    </row>
    <row r="22" spans="1:6" x14ac:dyDescent="0.25">
      <c r="A22" s="35"/>
      <c r="B22" s="36"/>
      <c r="C22" s="36"/>
      <c r="D22" s="40"/>
      <c r="E22" s="40"/>
      <c r="F22" s="45"/>
    </row>
    <row r="23" spans="1:6" x14ac:dyDescent="0.25">
      <c r="A23" s="37"/>
      <c r="B23" s="38"/>
      <c r="C23" s="38"/>
      <c r="D23" s="41"/>
      <c r="E23" s="41"/>
      <c r="F23" s="45"/>
    </row>
    <row r="24" spans="1:6" x14ac:dyDescent="0.25">
      <c r="A24" s="35"/>
      <c r="B24" s="36"/>
      <c r="C24" s="36"/>
      <c r="D24" s="40"/>
      <c r="E24" s="40"/>
      <c r="F24" s="45"/>
    </row>
    <row r="25" spans="1:6" x14ac:dyDescent="0.25">
      <c r="A25" s="37"/>
      <c r="B25" s="38"/>
      <c r="C25" s="38"/>
      <c r="D25" s="41"/>
      <c r="E25" s="41"/>
      <c r="F25" s="45"/>
    </row>
    <row r="26" spans="1:6" x14ac:dyDescent="0.25">
      <c r="A26" s="35"/>
      <c r="B26" s="36"/>
      <c r="C26" s="36"/>
      <c r="D26" s="40"/>
      <c r="E26" s="40"/>
      <c r="F26" s="45"/>
    </row>
    <row r="27" spans="1:6" x14ac:dyDescent="0.25">
      <c r="A27" s="37"/>
      <c r="B27" s="38"/>
      <c r="C27" s="38"/>
      <c r="D27" s="41"/>
      <c r="E27" s="41"/>
      <c r="F27" s="45"/>
    </row>
    <row r="28" spans="1:6" x14ac:dyDescent="0.25">
      <c r="A28" s="35"/>
      <c r="B28" s="36"/>
      <c r="C28" s="36"/>
      <c r="D28" s="40"/>
      <c r="E28" s="40"/>
      <c r="F28" s="45"/>
    </row>
    <row r="29" spans="1:6" x14ac:dyDescent="0.25">
      <c r="A29" s="37"/>
      <c r="B29" s="38"/>
      <c r="C29" s="38"/>
      <c r="D29" s="41"/>
      <c r="E29" s="41"/>
      <c r="F29" s="45"/>
    </row>
    <row r="30" spans="1:6" x14ac:dyDescent="0.25">
      <c r="A30" s="35"/>
      <c r="B30" s="36"/>
      <c r="C30" s="36"/>
      <c r="D30" s="40"/>
      <c r="E30" s="40"/>
      <c r="F30" s="45"/>
    </row>
    <row r="31" spans="1:6" x14ac:dyDescent="0.25">
      <c r="A31" s="37"/>
      <c r="B31" s="38"/>
      <c r="C31" s="38"/>
      <c r="D31" s="41"/>
      <c r="E31" s="41"/>
      <c r="F31" s="45"/>
    </row>
    <row r="32" spans="1:6" x14ac:dyDescent="0.25">
      <c r="A32" s="35"/>
      <c r="B32" s="36"/>
      <c r="C32" s="36"/>
      <c r="D32" s="40"/>
      <c r="E32" s="40"/>
      <c r="F32" s="45"/>
    </row>
    <row r="33" spans="1:6" x14ac:dyDescent="0.25">
      <c r="A33" s="37"/>
      <c r="B33" s="38"/>
      <c r="C33" s="38"/>
      <c r="D33" s="41"/>
      <c r="E33" s="41"/>
      <c r="F33" s="45"/>
    </row>
    <row r="34" spans="1:6" x14ac:dyDescent="0.25">
      <c r="A34" s="35"/>
      <c r="B34" s="36"/>
      <c r="C34" s="36"/>
      <c r="D34" s="40"/>
      <c r="E34" s="40"/>
      <c r="F34" s="45"/>
    </row>
    <row r="35" spans="1:6" x14ac:dyDescent="0.25">
      <c r="A35" s="37"/>
      <c r="B35" s="38"/>
      <c r="C35" s="38"/>
      <c r="D35" s="41"/>
      <c r="E35" s="41"/>
      <c r="F35" s="45"/>
    </row>
    <row r="36" spans="1:6" x14ac:dyDescent="0.25">
      <c r="A36" s="35"/>
      <c r="B36" s="36"/>
      <c r="C36" s="36"/>
      <c r="D36" s="40"/>
      <c r="E36" s="40"/>
      <c r="F36" s="45"/>
    </row>
    <row r="37" spans="1:6" x14ac:dyDescent="0.25">
      <c r="A37" s="37"/>
      <c r="B37" s="38"/>
      <c r="C37" s="38"/>
      <c r="D37" s="41"/>
      <c r="E37" s="41"/>
      <c r="F37" s="45"/>
    </row>
    <row r="38" spans="1:6" x14ac:dyDescent="0.25">
      <c r="A38" s="35"/>
      <c r="B38" s="36"/>
      <c r="C38" s="36"/>
      <c r="D38" s="40"/>
      <c r="E38" s="40"/>
      <c r="F38" s="45"/>
    </row>
    <row r="39" spans="1:6" x14ac:dyDescent="0.25">
      <c r="A39" s="37"/>
      <c r="B39" s="38"/>
      <c r="C39" s="38"/>
      <c r="D39" s="41"/>
      <c r="E39" s="41"/>
      <c r="F39" s="45"/>
    </row>
    <row r="40" spans="1:6" x14ac:dyDescent="0.25">
      <c r="A40" s="35"/>
      <c r="B40" s="36"/>
      <c r="C40" s="36"/>
      <c r="D40" s="40"/>
      <c r="E40" s="40"/>
      <c r="F40" s="45"/>
    </row>
    <row r="41" spans="1:6" x14ac:dyDescent="0.25">
      <c r="A41" s="37"/>
      <c r="B41" s="38"/>
      <c r="C41" s="38"/>
      <c r="D41" s="41"/>
      <c r="E41" s="41"/>
      <c r="F41" s="45"/>
    </row>
    <row r="42" spans="1:6" x14ac:dyDescent="0.25">
      <c r="A42" s="35"/>
      <c r="B42" s="36"/>
      <c r="C42" s="36"/>
      <c r="D42" s="40"/>
      <c r="E42" s="40"/>
      <c r="F42" s="45"/>
    </row>
    <row r="43" spans="1:6" x14ac:dyDescent="0.25">
      <c r="A43" s="37"/>
      <c r="B43" s="38"/>
      <c r="C43" s="38"/>
      <c r="D43" s="41"/>
      <c r="E43" s="41"/>
      <c r="F43" s="45"/>
    </row>
    <row r="44" spans="1:6" x14ac:dyDescent="0.25">
      <c r="A44" s="35"/>
      <c r="B44" s="36"/>
      <c r="C44" s="36"/>
      <c r="D44" s="40"/>
      <c r="E44" s="40"/>
      <c r="F44" s="45"/>
    </row>
    <row r="45" spans="1:6" x14ac:dyDescent="0.25">
      <c r="A45" s="37"/>
      <c r="B45" s="38"/>
      <c r="C45" s="38"/>
      <c r="D45" s="41"/>
      <c r="E45" s="41"/>
      <c r="F45" s="45"/>
    </row>
    <row r="46" spans="1:6" x14ac:dyDescent="0.25">
      <c r="A46" s="35"/>
      <c r="B46" s="36"/>
      <c r="C46" s="36"/>
      <c r="D46" s="40"/>
      <c r="E46" s="40"/>
      <c r="F46" s="45"/>
    </row>
    <row r="47" spans="1:6" x14ac:dyDescent="0.25">
      <c r="A47" s="37"/>
      <c r="B47" s="38"/>
      <c r="C47" s="38"/>
      <c r="D47" s="41"/>
      <c r="E47" s="41"/>
      <c r="F47" s="45"/>
    </row>
    <row r="48" spans="1:6" x14ac:dyDescent="0.25">
      <c r="A48" s="35"/>
      <c r="B48" s="36"/>
      <c r="C48" s="36"/>
      <c r="D48" s="40"/>
      <c r="E48" s="40"/>
      <c r="F48" s="45"/>
    </row>
    <row r="49" spans="1:6" x14ac:dyDescent="0.25">
      <c r="A49" s="37"/>
      <c r="B49" s="38"/>
      <c r="C49" s="38"/>
      <c r="D49" s="41"/>
      <c r="E49" s="41"/>
      <c r="F49" s="45"/>
    </row>
    <row r="50" spans="1:6" x14ac:dyDescent="0.25">
      <c r="A50" s="35"/>
      <c r="B50" s="36"/>
      <c r="C50" s="36"/>
      <c r="D50" s="40"/>
      <c r="E50" s="40"/>
      <c r="F50" s="45"/>
    </row>
    <row r="51" spans="1:6" x14ac:dyDescent="0.25">
      <c r="A51" s="37"/>
      <c r="B51" s="38"/>
      <c r="C51" s="38"/>
      <c r="D51" s="41"/>
      <c r="E51" s="41"/>
      <c r="F51" s="45"/>
    </row>
    <row r="52" spans="1:6" x14ac:dyDescent="0.25">
      <c r="A52" s="35"/>
      <c r="B52" s="36"/>
      <c r="C52" s="36"/>
      <c r="D52" s="40"/>
      <c r="E52" s="40"/>
      <c r="F52" s="45"/>
    </row>
    <row r="53" spans="1:6" x14ac:dyDescent="0.25">
      <c r="A53" s="37"/>
      <c r="B53" s="38"/>
      <c r="C53" s="38"/>
      <c r="D53" s="41"/>
      <c r="E53" s="41"/>
      <c r="F53" s="45"/>
    </row>
    <row r="54" spans="1:6" x14ac:dyDescent="0.25">
      <c r="A54" s="35"/>
      <c r="B54" s="36"/>
      <c r="C54" s="36"/>
      <c r="D54" s="40"/>
      <c r="E54" s="40"/>
      <c r="F54" s="45"/>
    </row>
    <row r="55" spans="1:6" x14ac:dyDescent="0.25">
      <c r="A55" s="37"/>
      <c r="B55" s="38"/>
      <c r="C55" s="38"/>
      <c r="D55" s="41"/>
      <c r="E55" s="41"/>
      <c r="F55" s="45"/>
    </row>
    <row r="56" spans="1:6" x14ac:dyDescent="0.25">
      <c r="A56" s="35"/>
      <c r="B56" s="36"/>
      <c r="C56" s="36"/>
      <c r="D56" s="40"/>
      <c r="E56" s="40"/>
      <c r="F56" s="45"/>
    </row>
    <row r="57" spans="1:6" x14ac:dyDescent="0.25">
      <c r="A57" s="37"/>
      <c r="B57" s="38"/>
      <c r="C57" s="38"/>
      <c r="D57" s="41"/>
      <c r="E57" s="41"/>
      <c r="F57" s="45"/>
    </row>
    <row r="58" spans="1:6" x14ac:dyDescent="0.25">
      <c r="A58" s="35"/>
      <c r="B58" s="36"/>
      <c r="C58" s="36"/>
      <c r="D58" s="40"/>
      <c r="E58" s="40"/>
      <c r="F58" s="45"/>
    </row>
    <row r="59" spans="1:6" x14ac:dyDescent="0.25">
      <c r="A59" s="37"/>
      <c r="B59" s="38"/>
      <c r="C59" s="38"/>
      <c r="D59" s="41"/>
      <c r="E59" s="41"/>
      <c r="F59" s="45"/>
    </row>
    <row r="60" spans="1:6" x14ac:dyDescent="0.25">
      <c r="A60" s="35"/>
      <c r="B60" s="36"/>
      <c r="C60" s="36"/>
      <c r="D60" s="40"/>
      <c r="E60" s="40"/>
      <c r="F60" s="45"/>
    </row>
    <row r="61" spans="1:6" x14ac:dyDescent="0.25">
      <c r="A61" s="37"/>
      <c r="B61" s="38"/>
      <c r="C61" s="38"/>
      <c r="D61" s="41"/>
      <c r="E61" s="41"/>
      <c r="F61" s="45"/>
    </row>
    <row r="62" spans="1:6" x14ac:dyDescent="0.25">
      <c r="A62" s="35"/>
      <c r="B62" s="36"/>
      <c r="C62" s="36"/>
      <c r="D62" s="40"/>
      <c r="E62" s="40"/>
      <c r="F62" s="45"/>
    </row>
    <row r="63" spans="1:6" x14ac:dyDescent="0.25">
      <c r="A63" s="37"/>
      <c r="B63" s="38"/>
      <c r="C63" s="38"/>
      <c r="D63" s="41"/>
      <c r="E63" s="41"/>
      <c r="F63" s="45"/>
    </row>
    <row r="64" spans="1:6" x14ac:dyDescent="0.25">
      <c r="A64" s="35"/>
      <c r="B64" s="36"/>
      <c r="C64" s="36"/>
      <c r="D64" s="40"/>
      <c r="E64" s="40"/>
      <c r="F64" s="45"/>
    </row>
    <row r="65" spans="1:6" x14ac:dyDescent="0.25">
      <c r="A65" s="37"/>
      <c r="B65" s="38"/>
      <c r="C65" s="38"/>
      <c r="D65" s="41"/>
      <c r="E65" s="41"/>
      <c r="F65" s="45"/>
    </row>
    <row r="66" spans="1:6" x14ac:dyDescent="0.25">
      <c r="A66" s="35"/>
      <c r="B66" s="36"/>
      <c r="C66" s="36"/>
      <c r="D66" s="40"/>
      <c r="E66" s="40"/>
      <c r="F66" s="45"/>
    </row>
    <row r="67" spans="1:6" x14ac:dyDescent="0.25">
      <c r="A67" s="37"/>
      <c r="B67" s="38"/>
      <c r="C67" s="38"/>
      <c r="D67" s="41"/>
      <c r="E67" s="41"/>
      <c r="F67" s="45"/>
    </row>
    <row r="68" spans="1:6" x14ac:dyDescent="0.25">
      <c r="A68" s="35"/>
      <c r="B68" s="36"/>
      <c r="C68" s="36"/>
      <c r="D68" s="40"/>
      <c r="E68" s="40"/>
      <c r="F68" s="45"/>
    </row>
    <row r="69" spans="1:6" x14ac:dyDescent="0.25">
      <c r="A69" s="37"/>
      <c r="B69" s="38"/>
      <c r="C69" s="38"/>
      <c r="D69" s="41"/>
      <c r="E69" s="41"/>
      <c r="F69" s="45"/>
    </row>
    <row r="70" spans="1:6" x14ac:dyDescent="0.25">
      <c r="A70" s="35"/>
      <c r="B70" s="36"/>
      <c r="C70" s="36"/>
      <c r="D70" s="40"/>
      <c r="E70" s="40"/>
      <c r="F70" s="45"/>
    </row>
    <row r="71" spans="1:6" x14ac:dyDescent="0.25">
      <c r="A71" s="37"/>
      <c r="B71" s="38"/>
      <c r="C71" s="38"/>
      <c r="D71" s="41"/>
      <c r="E71" s="41"/>
      <c r="F71" s="45"/>
    </row>
    <row r="72" spans="1:6" x14ac:dyDescent="0.25">
      <c r="A72" s="35"/>
      <c r="B72" s="36"/>
      <c r="C72" s="36"/>
      <c r="D72" s="40"/>
      <c r="E72" s="40"/>
      <c r="F72" s="45"/>
    </row>
    <row r="73" spans="1:6" x14ac:dyDescent="0.25">
      <c r="A73" s="37"/>
      <c r="B73" s="38"/>
      <c r="C73" s="38"/>
      <c r="D73" s="41"/>
      <c r="E73" s="41"/>
      <c r="F73" s="45"/>
    </row>
    <row r="74" spans="1:6" x14ac:dyDescent="0.25">
      <c r="A74" s="35"/>
      <c r="B74" s="36"/>
      <c r="C74" s="36"/>
      <c r="D74" s="40"/>
      <c r="E74" s="40"/>
      <c r="F74" s="45"/>
    </row>
    <row r="75" spans="1:6" x14ac:dyDescent="0.25">
      <c r="A75" s="37"/>
      <c r="B75" s="38"/>
      <c r="C75" s="38"/>
      <c r="D75" s="41"/>
      <c r="E75" s="41"/>
      <c r="F75" s="45"/>
    </row>
    <row r="76" spans="1:6" x14ac:dyDescent="0.25">
      <c r="A76" s="35"/>
      <c r="B76" s="36"/>
      <c r="C76" s="36"/>
      <c r="D76" s="40"/>
      <c r="E76" s="40"/>
      <c r="F76" s="45"/>
    </row>
    <row r="77" spans="1:6" x14ac:dyDescent="0.25">
      <c r="A77" s="37"/>
      <c r="B77" s="38"/>
      <c r="C77" s="38"/>
      <c r="D77" s="41"/>
      <c r="E77" s="41"/>
      <c r="F77" s="45"/>
    </row>
    <row r="78" spans="1:6" x14ac:dyDescent="0.25">
      <c r="A78" s="35"/>
      <c r="B78" s="36"/>
      <c r="C78" s="36"/>
      <c r="D78" s="40"/>
      <c r="E78" s="40"/>
      <c r="F78" s="45"/>
    </row>
    <row r="79" spans="1:6" x14ac:dyDescent="0.25">
      <c r="A79" s="37"/>
      <c r="B79" s="38"/>
      <c r="C79" s="38"/>
      <c r="D79" s="41"/>
      <c r="E79" s="41"/>
      <c r="F79" s="45"/>
    </row>
    <row r="80" spans="1:6" x14ac:dyDescent="0.25">
      <c r="A80" s="35"/>
      <c r="B80" s="36"/>
      <c r="C80" s="36"/>
      <c r="D80" s="40"/>
      <c r="E80" s="40"/>
      <c r="F80" s="45"/>
    </row>
    <row r="81" spans="1:6" x14ac:dyDescent="0.25">
      <c r="A81" s="37"/>
      <c r="B81" s="38"/>
      <c r="C81" s="38"/>
      <c r="D81" s="41"/>
      <c r="E81" s="41"/>
      <c r="F81" s="45"/>
    </row>
    <row r="82" spans="1:6" x14ac:dyDescent="0.25">
      <c r="A82" s="35"/>
      <c r="B82" s="36"/>
      <c r="C82" s="36"/>
      <c r="D82" s="40"/>
      <c r="E82" s="40"/>
      <c r="F82" s="45"/>
    </row>
    <row r="83" spans="1:6" x14ac:dyDescent="0.25">
      <c r="A83" s="37"/>
      <c r="B83" s="38"/>
      <c r="C83" s="38"/>
      <c r="D83" s="41"/>
      <c r="E83" s="41"/>
      <c r="F83" s="45"/>
    </row>
    <row r="84" spans="1:6" x14ac:dyDescent="0.25">
      <c r="A84" s="35"/>
      <c r="B84" s="36"/>
      <c r="C84" s="36"/>
      <c r="D84" s="40"/>
      <c r="E84" s="40"/>
      <c r="F84" s="45"/>
    </row>
    <row r="85" spans="1:6" x14ac:dyDescent="0.25">
      <c r="A85" s="37"/>
      <c r="B85" s="38"/>
      <c r="C85" s="38"/>
      <c r="D85" s="41"/>
      <c r="E85" s="41"/>
      <c r="F85" s="45"/>
    </row>
    <row r="86" spans="1:6" x14ac:dyDescent="0.25">
      <c r="A86" s="35"/>
      <c r="B86" s="36"/>
      <c r="C86" s="36"/>
      <c r="D86" s="40"/>
      <c r="E86" s="40"/>
      <c r="F86" s="45"/>
    </row>
    <row r="87" spans="1:6" x14ac:dyDescent="0.25">
      <c r="A87" s="37"/>
      <c r="B87" s="38"/>
      <c r="C87" s="38"/>
      <c r="D87" s="41"/>
      <c r="E87" s="41"/>
      <c r="F87" s="45"/>
    </row>
    <row r="88" spans="1:6" x14ac:dyDescent="0.25">
      <c r="A88" s="35"/>
      <c r="B88" s="36"/>
      <c r="C88" s="36"/>
      <c r="D88" s="40"/>
      <c r="E88" s="40"/>
      <c r="F88" s="45"/>
    </row>
    <row r="89" spans="1:6" x14ac:dyDescent="0.25">
      <c r="A89" s="37"/>
      <c r="B89" s="38"/>
      <c r="C89" s="38"/>
      <c r="D89" s="41"/>
      <c r="E89" s="41"/>
      <c r="F89" s="45"/>
    </row>
    <row r="90" spans="1:6" x14ac:dyDescent="0.25">
      <c r="A90" s="35"/>
      <c r="B90" s="36"/>
      <c r="C90" s="36"/>
      <c r="D90" s="40"/>
      <c r="E90" s="40"/>
      <c r="F90" s="45"/>
    </row>
    <row r="91" spans="1:6" x14ac:dyDescent="0.25">
      <c r="A91" s="37"/>
      <c r="B91" s="38"/>
      <c r="C91" s="38"/>
      <c r="D91" s="41"/>
      <c r="E91" s="41"/>
      <c r="F91" s="45"/>
    </row>
    <row r="92" spans="1:6" x14ac:dyDescent="0.25">
      <c r="A92" s="35"/>
      <c r="B92" s="36"/>
      <c r="C92" s="36"/>
      <c r="D92" s="40"/>
      <c r="E92" s="40"/>
      <c r="F92" s="45"/>
    </row>
    <row r="93" spans="1:6" x14ac:dyDescent="0.25">
      <c r="A93" s="37"/>
      <c r="B93" s="38"/>
      <c r="C93" s="38"/>
      <c r="D93" s="41"/>
      <c r="E93" s="41"/>
      <c r="F93" s="45"/>
    </row>
    <row r="94" spans="1:6" x14ac:dyDescent="0.25">
      <c r="A94" s="35"/>
      <c r="B94" s="36"/>
      <c r="C94" s="36"/>
      <c r="D94" s="40"/>
      <c r="E94" s="40"/>
      <c r="F94" s="45"/>
    </row>
    <row r="95" spans="1:6" x14ac:dyDescent="0.25">
      <c r="A95" s="37"/>
      <c r="B95" s="38"/>
      <c r="C95" s="38"/>
      <c r="D95" s="41"/>
      <c r="E95" s="41"/>
      <c r="F95" s="45"/>
    </row>
    <row r="96" spans="1:6" x14ac:dyDescent="0.25">
      <c r="A96" s="35"/>
      <c r="B96" s="36"/>
      <c r="C96" s="36"/>
      <c r="D96" s="40"/>
      <c r="E96" s="40"/>
      <c r="F96" s="45"/>
    </row>
    <row r="97" spans="1:6" x14ac:dyDescent="0.25">
      <c r="A97" s="37"/>
      <c r="B97" s="38"/>
      <c r="C97" s="38"/>
      <c r="D97" s="41"/>
      <c r="E97" s="41"/>
      <c r="F97" s="45"/>
    </row>
    <row r="98" spans="1:6" x14ac:dyDescent="0.25">
      <c r="A98" s="35"/>
      <c r="B98" s="36"/>
      <c r="C98" s="36"/>
      <c r="D98" s="40"/>
      <c r="E98" s="40"/>
      <c r="F98" s="45"/>
    </row>
    <row r="99" spans="1:6" x14ac:dyDescent="0.25">
      <c r="A99" s="37"/>
      <c r="B99" s="38"/>
      <c r="C99" s="38"/>
      <c r="D99" s="41"/>
      <c r="E99" s="41"/>
      <c r="F99" s="45"/>
    </row>
    <row r="100" spans="1:6" x14ac:dyDescent="0.25">
      <c r="A100" s="35"/>
      <c r="B100" s="36"/>
      <c r="C100" s="36"/>
      <c r="D100" s="40"/>
      <c r="E100" s="40"/>
      <c r="F100" s="45"/>
    </row>
    <row r="101" spans="1:6" x14ac:dyDescent="0.25">
      <c r="A101" s="37"/>
      <c r="B101" s="38"/>
      <c r="C101" s="38"/>
      <c r="D101" s="41"/>
      <c r="E101" s="41"/>
      <c r="F101" s="45"/>
    </row>
    <row r="102" spans="1:6" x14ac:dyDescent="0.25">
      <c r="A102" s="35"/>
      <c r="B102" s="36"/>
      <c r="C102" s="36"/>
      <c r="D102" s="40"/>
      <c r="E102" s="40"/>
      <c r="F102" s="45"/>
    </row>
    <row r="103" spans="1:6" x14ac:dyDescent="0.25">
      <c r="A103" s="37"/>
      <c r="B103" s="38"/>
      <c r="C103" s="38"/>
      <c r="D103" s="41"/>
      <c r="E103" s="41"/>
      <c r="F103" s="45"/>
    </row>
    <row r="104" spans="1:6" x14ac:dyDescent="0.25">
      <c r="A104" s="35"/>
      <c r="B104" s="36"/>
      <c r="C104" s="36"/>
      <c r="D104" s="40"/>
      <c r="E104" s="40"/>
      <c r="F104" s="45"/>
    </row>
    <row r="105" spans="1:6" x14ac:dyDescent="0.25">
      <c r="A105" s="37"/>
      <c r="B105" s="38"/>
      <c r="C105" s="38"/>
      <c r="D105" s="41"/>
      <c r="E105" s="41"/>
      <c r="F105" s="45"/>
    </row>
    <row r="106" spans="1:6" x14ac:dyDescent="0.25">
      <c r="A106" s="35"/>
      <c r="B106" s="36"/>
      <c r="C106" s="36"/>
      <c r="D106" s="40"/>
      <c r="E106" s="40"/>
      <c r="F106" s="45"/>
    </row>
    <row r="107" spans="1:6" x14ac:dyDescent="0.25">
      <c r="A107" s="37"/>
      <c r="B107" s="38"/>
      <c r="C107" s="38"/>
      <c r="D107" s="41"/>
      <c r="E107" s="41"/>
      <c r="F107" s="45"/>
    </row>
    <row r="108" spans="1:6" x14ac:dyDescent="0.25">
      <c r="A108" s="35"/>
      <c r="B108" s="36"/>
      <c r="C108" s="36"/>
      <c r="D108" s="40"/>
      <c r="E108" s="40"/>
      <c r="F108" s="45"/>
    </row>
    <row r="109" spans="1:6" x14ac:dyDescent="0.25">
      <c r="A109" s="37"/>
      <c r="B109" s="38"/>
      <c r="C109" s="38"/>
      <c r="D109" s="41"/>
      <c r="E109" s="41"/>
      <c r="F109" s="45"/>
    </row>
    <row r="110" spans="1:6" x14ac:dyDescent="0.25">
      <c r="A110" s="35"/>
      <c r="B110" s="36"/>
      <c r="C110" s="36"/>
      <c r="D110" s="40"/>
      <c r="E110" s="40"/>
      <c r="F110" s="45"/>
    </row>
    <row r="111" spans="1:6" x14ac:dyDescent="0.25">
      <c r="A111" s="37"/>
      <c r="B111" s="38"/>
      <c r="C111" s="38"/>
      <c r="D111" s="41"/>
      <c r="E111" s="41"/>
      <c r="F111" s="45"/>
    </row>
    <row r="112" spans="1:6" x14ac:dyDescent="0.25">
      <c r="A112" s="35"/>
      <c r="B112" s="36"/>
      <c r="C112" s="36"/>
      <c r="D112" s="40"/>
      <c r="E112" s="40"/>
      <c r="F112" s="45"/>
    </row>
    <row r="113" spans="1:6" x14ac:dyDescent="0.25">
      <c r="A113" s="37"/>
      <c r="B113" s="38"/>
      <c r="C113" s="38"/>
      <c r="D113" s="41"/>
      <c r="E113" s="41"/>
      <c r="F113" s="45"/>
    </row>
    <row r="114" spans="1:6" x14ac:dyDescent="0.25">
      <c r="A114" s="35"/>
      <c r="B114" s="36"/>
      <c r="C114" s="36"/>
      <c r="D114" s="40"/>
      <c r="E114" s="40"/>
      <c r="F114" s="45"/>
    </row>
    <row r="115" spans="1:6" x14ac:dyDescent="0.25">
      <c r="A115" s="37"/>
      <c r="B115" s="38"/>
      <c r="C115" s="38"/>
      <c r="D115" s="41"/>
      <c r="E115" s="41"/>
      <c r="F115" s="45"/>
    </row>
    <row r="116" spans="1:6" x14ac:dyDescent="0.25">
      <c r="A116" s="35"/>
      <c r="B116" s="36"/>
      <c r="C116" s="36"/>
      <c r="D116" s="40"/>
      <c r="E116" s="40"/>
      <c r="F116" s="45"/>
    </row>
    <row r="117" spans="1:6" x14ac:dyDescent="0.25">
      <c r="A117" s="37"/>
      <c r="B117" s="38"/>
      <c r="C117" s="38"/>
      <c r="D117" s="41"/>
      <c r="E117" s="41"/>
      <c r="F117" s="45"/>
    </row>
    <row r="118" spans="1:6" x14ac:dyDescent="0.25">
      <c r="A118" s="35"/>
      <c r="B118" s="36"/>
      <c r="C118" s="36"/>
      <c r="D118" s="40"/>
      <c r="E118" s="40"/>
      <c r="F118" s="45"/>
    </row>
    <row r="119" spans="1:6" x14ac:dyDescent="0.25">
      <c r="A119" s="37"/>
      <c r="B119" s="38"/>
      <c r="C119" s="38"/>
      <c r="D119" s="41"/>
      <c r="E119" s="41"/>
      <c r="F119" s="45"/>
    </row>
    <row r="120" spans="1:6" x14ac:dyDescent="0.25">
      <c r="A120" s="35"/>
      <c r="B120" s="36"/>
      <c r="C120" s="36"/>
      <c r="D120" s="40"/>
      <c r="E120" s="40"/>
      <c r="F120" s="45"/>
    </row>
    <row r="121" spans="1:6" x14ac:dyDescent="0.25">
      <c r="A121" s="37"/>
      <c r="B121" s="38"/>
      <c r="C121" s="38"/>
      <c r="D121" s="41"/>
      <c r="E121" s="41"/>
      <c r="F121" s="45"/>
    </row>
    <row r="122" spans="1:6" x14ac:dyDescent="0.25">
      <c r="A122" s="35"/>
      <c r="B122" s="36"/>
      <c r="C122" s="36"/>
      <c r="D122" s="40"/>
      <c r="E122" s="40"/>
      <c r="F122" s="45"/>
    </row>
    <row r="123" spans="1:6" x14ac:dyDescent="0.25">
      <c r="A123" s="37"/>
      <c r="B123" s="38"/>
      <c r="C123" s="38"/>
      <c r="D123" s="41"/>
      <c r="E123" s="41"/>
      <c r="F123" s="45"/>
    </row>
    <row r="124" spans="1:6" x14ac:dyDescent="0.25">
      <c r="A124" s="35"/>
      <c r="B124" s="36"/>
      <c r="C124" s="36"/>
      <c r="D124" s="40"/>
      <c r="E124" s="40"/>
      <c r="F124" s="45"/>
    </row>
    <row r="125" spans="1:6" x14ac:dyDescent="0.25">
      <c r="A125" s="37"/>
      <c r="B125" s="38"/>
      <c r="C125" s="38"/>
      <c r="D125" s="41"/>
      <c r="E125" s="41"/>
      <c r="F125" s="45"/>
    </row>
    <row r="126" spans="1:6" x14ac:dyDescent="0.25">
      <c r="A126" s="35"/>
      <c r="B126" s="36"/>
      <c r="C126" s="36"/>
      <c r="D126" s="40"/>
      <c r="E126" s="40"/>
      <c r="F126" s="45"/>
    </row>
    <row r="127" spans="1:6" x14ac:dyDescent="0.25">
      <c r="A127" s="37"/>
      <c r="B127" s="38"/>
      <c r="C127" s="38"/>
      <c r="D127" s="41"/>
      <c r="E127" s="41"/>
      <c r="F127" s="45"/>
    </row>
    <row r="128" spans="1:6" x14ac:dyDescent="0.25">
      <c r="A128" s="35"/>
      <c r="B128" s="36"/>
      <c r="C128" s="36"/>
      <c r="D128" s="40"/>
      <c r="E128" s="40"/>
      <c r="F128" s="45"/>
    </row>
    <row r="129" spans="1:6" x14ac:dyDescent="0.25">
      <c r="A129" s="37"/>
      <c r="B129" s="38"/>
      <c r="C129" s="38"/>
      <c r="D129" s="41"/>
      <c r="E129" s="41"/>
      <c r="F129" s="45"/>
    </row>
    <row r="130" spans="1:6" x14ac:dyDescent="0.25">
      <c r="A130" s="35"/>
      <c r="B130" s="36"/>
      <c r="C130" s="36"/>
      <c r="D130" s="40"/>
      <c r="E130" s="40"/>
      <c r="F130" s="45"/>
    </row>
    <row r="131" spans="1:6" x14ac:dyDescent="0.25">
      <c r="A131" s="37"/>
      <c r="B131" s="38"/>
      <c r="C131" s="38"/>
      <c r="D131" s="41"/>
      <c r="E131" s="41"/>
      <c r="F131" s="45"/>
    </row>
    <row r="132" spans="1:6" x14ac:dyDescent="0.25">
      <c r="A132" s="35"/>
      <c r="B132" s="36"/>
      <c r="C132" s="36"/>
      <c r="D132" s="40"/>
      <c r="E132" s="40"/>
      <c r="F132" s="45"/>
    </row>
    <row r="133" spans="1:6" x14ac:dyDescent="0.25">
      <c r="A133" s="37"/>
      <c r="B133" s="38"/>
      <c r="C133" s="38"/>
      <c r="D133" s="41"/>
      <c r="E133" s="41"/>
      <c r="F133" s="45"/>
    </row>
    <row r="134" spans="1:6" x14ac:dyDescent="0.25">
      <c r="A134" s="35"/>
      <c r="B134" s="36"/>
      <c r="C134" s="36"/>
      <c r="D134" s="40"/>
      <c r="E134" s="40"/>
      <c r="F134" s="45"/>
    </row>
    <row r="135" spans="1:6" x14ac:dyDescent="0.25">
      <c r="A135" s="37"/>
      <c r="B135" s="38"/>
      <c r="C135" s="38"/>
      <c r="D135" s="41"/>
      <c r="E135" s="41"/>
      <c r="F135" s="45"/>
    </row>
    <row r="136" spans="1:6" x14ac:dyDescent="0.25">
      <c r="A136" s="35"/>
      <c r="B136" s="36"/>
      <c r="C136" s="36"/>
      <c r="D136" s="40"/>
      <c r="E136" s="40"/>
      <c r="F136" s="45"/>
    </row>
    <row r="137" spans="1:6" x14ac:dyDescent="0.25">
      <c r="A137" s="37"/>
      <c r="B137" s="38"/>
      <c r="C137" s="38"/>
      <c r="D137" s="41"/>
      <c r="E137" s="41"/>
      <c r="F137" s="45"/>
    </row>
    <row r="138" spans="1:6" x14ac:dyDescent="0.25">
      <c r="A138" s="35"/>
      <c r="B138" s="36"/>
      <c r="C138" s="36"/>
      <c r="D138" s="40"/>
      <c r="E138" s="40"/>
      <c r="F138" s="45"/>
    </row>
    <row r="139" spans="1:6" x14ac:dyDescent="0.25">
      <c r="A139" s="37"/>
      <c r="B139" s="38"/>
      <c r="C139" s="38"/>
      <c r="D139" s="41"/>
      <c r="E139" s="41"/>
      <c r="F139" s="45"/>
    </row>
    <row r="140" spans="1:6" x14ac:dyDescent="0.25">
      <c r="A140" s="35"/>
      <c r="B140" s="36"/>
      <c r="C140" s="36"/>
      <c r="D140" s="40"/>
      <c r="E140" s="40"/>
      <c r="F140" s="45"/>
    </row>
    <row r="141" spans="1:6" x14ac:dyDescent="0.25">
      <c r="A141" s="37"/>
      <c r="B141" s="38"/>
      <c r="C141" s="38"/>
      <c r="D141" s="41"/>
      <c r="E141" s="41"/>
      <c r="F141" s="45"/>
    </row>
    <row r="142" spans="1:6" x14ac:dyDescent="0.25">
      <c r="A142" s="35"/>
      <c r="B142" s="36"/>
      <c r="C142" s="36"/>
      <c r="D142" s="40"/>
      <c r="E142" s="40"/>
      <c r="F142" s="45"/>
    </row>
    <row r="143" spans="1:6" x14ac:dyDescent="0.25">
      <c r="A143" s="37"/>
      <c r="B143" s="38"/>
      <c r="C143" s="38"/>
      <c r="D143" s="41"/>
      <c r="E143" s="41"/>
      <c r="F143" s="45"/>
    </row>
    <row r="144" spans="1:6" x14ac:dyDescent="0.25">
      <c r="A144" s="35"/>
      <c r="B144" s="36"/>
      <c r="C144" s="36"/>
      <c r="D144" s="40"/>
      <c r="E144" s="40"/>
      <c r="F144" s="45"/>
    </row>
    <row r="145" spans="1:6" x14ac:dyDescent="0.25">
      <c r="A145" s="37"/>
      <c r="B145" s="38"/>
      <c r="C145" s="38"/>
      <c r="D145" s="41"/>
      <c r="E145" s="41"/>
      <c r="F145" s="45"/>
    </row>
    <row r="146" spans="1:6" x14ac:dyDescent="0.25">
      <c r="A146" s="35"/>
      <c r="B146" s="36"/>
      <c r="C146" s="36"/>
      <c r="D146" s="40"/>
      <c r="E146" s="40"/>
      <c r="F146" s="45"/>
    </row>
    <row r="147" spans="1:6" x14ac:dyDescent="0.25">
      <c r="A147" s="37"/>
      <c r="B147" s="38"/>
      <c r="C147" s="38"/>
      <c r="D147" s="41"/>
      <c r="E147" s="41"/>
      <c r="F147" s="45"/>
    </row>
    <row r="148" spans="1:6" x14ac:dyDescent="0.25">
      <c r="A148" s="35"/>
      <c r="B148" s="36"/>
      <c r="C148" s="36"/>
      <c r="D148" s="40"/>
      <c r="E148" s="40"/>
      <c r="F148" s="45"/>
    </row>
    <row r="149" spans="1:6" x14ac:dyDescent="0.25">
      <c r="A149" s="37"/>
      <c r="B149" s="38"/>
      <c r="C149" s="38"/>
      <c r="D149" s="41"/>
      <c r="E149" s="41"/>
      <c r="F149" s="45"/>
    </row>
    <row r="150" spans="1:6" x14ac:dyDescent="0.25">
      <c r="A150" s="35"/>
      <c r="B150" s="36"/>
      <c r="C150" s="36"/>
      <c r="D150" s="40"/>
      <c r="E150" s="40"/>
      <c r="F150" s="45"/>
    </row>
    <row r="151" spans="1:6" x14ac:dyDescent="0.25">
      <c r="A151" s="37"/>
      <c r="B151" s="38"/>
      <c r="C151" s="38"/>
      <c r="D151" s="41"/>
      <c r="E151" s="41"/>
      <c r="F151" s="45"/>
    </row>
    <row r="152" spans="1:6" x14ac:dyDescent="0.25">
      <c r="A152" s="35"/>
      <c r="B152" s="36"/>
      <c r="C152" s="36"/>
      <c r="D152" s="40"/>
      <c r="E152" s="40"/>
      <c r="F152" s="45"/>
    </row>
    <row r="153" spans="1:6" x14ac:dyDescent="0.25">
      <c r="A153" s="37"/>
      <c r="B153" s="38"/>
      <c r="C153" s="38"/>
      <c r="D153" s="41"/>
      <c r="E153" s="41"/>
      <c r="F153" s="45"/>
    </row>
    <row r="154" spans="1:6" x14ac:dyDescent="0.25">
      <c r="A154" s="35"/>
      <c r="B154" s="36"/>
      <c r="C154" s="36"/>
      <c r="D154" s="40"/>
      <c r="E154" s="40"/>
      <c r="F154" s="45"/>
    </row>
    <row r="155" spans="1:6" x14ac:dyDescent="0.25">
      <c r="A155" s="37"/>
      <c r="B155" s="38"/>
      <c r="C155" s="38"/>
      <c r="D155" s="41"/>
      <c r="E155" s="41"/>
      <c r="F155" s="45"/>
    </row>
    <row r="156" spans="1:6" x14ac:dyDescent="0.25">
      <c r="A156" s="35"/>
      <c r="B156" s="36"/>
      <c r="C156" s="36"/>
      <c r="D156" s="40"/>
      <c r="E156" s="40"/>
      <c r="F156" s="45"/>
    </row>
    <row r="157" spans="1:6" x14ac:dyDescent="0.25">
      <c r="A157" s="37"/>
      <c r="B157" s="38"/>
      <c r="C157" s="38"/>
      <c r="D157" s="41"/>
      <c r="E157" s="41"/>
      <c r="F157" s="45"/>
    </row>
    <row r="158" spans="1:6" x14ac:dyDescent="0.25">
      <c r="A158" s="35"/>
      <c r="B158" s="36"/>
      <c r="C158" s="36"/>
      <c r="D158" s="40"/>
      <c r="E158" s="40"/>
      <c r="F158" s="45"/>
    </row>
    <row r="159" spans="1:6" x14ac:dyDescent="0.25">
      <c r="A159" s="37"/>
      <c r="B159" s="38"/>
      <c r="C159" s="38"/>
      <c r="D159" s="41"/>
      <c r="E159" s="41"/>
      <c r="F159" s="45"/>
    </row>
    <row r="160" spans="1:6" x14ac:dyDescent="0.25">
      <c r="A160" s="35"/>
      <c r="B160" s="36"/>
      <c r="C160" s="36"/>
      <c r="D160" s="40"/>
      <c r="E160" s="40"/>
      <c r="F160" s="45"/>
    </row>
    <row r="161" spans="1:6" x14ac:dyDescent="0.25">
      <c r="A161" s="37"/>
      <c r="B161" s="38"/>
      <c r="C161" s="38"/>
      <c r="D161" s="41"/>
      <c r="E161" s="41"/>
      <c r="F161" s="45"/>
    </row>
    <row r="162" spans="1:6" x14ac:dyDescent="0.25">
      <c r="A162" s="35"/>
      <c r="B162" s="36"/>
      <c r="C162" s="36"/>
      <c r="D162" s="40"/>
      <c r="E162" s="40"/>
      <c r="F162" s="45"/>
    </row>
    <row r="163" spans="1:6" x14ac:dyDescent="0.25">
      <c r="A163" s="37"/>
      <c r="B163" s="38"/>
      <c r="C163" s="38"/>
      <c r="D163" s="41"/>
      <c r="E163" s="41"/>
      <c r="F163" s="45"/>
    </row>
    <row r="164" spans="1:6" x14ac:dyDescent="0.25">
      <c r="A164" s="35"/>
      <c r="B164" s="36"/>
      <c r="C164" s="36"/>
      <c r="D164" s="40"/>
      <c r="E164" s="40"/>
      <c r="F164" s="45"/>
    </row>
    <row r="165" spans="1:6" x14ac:dyDescent="0.25">
      <c r="A165" s="37"/>
      <c r="B165" s="38"/>
      <c r="C165" s="38"/>
      <c r="D165" s="41"/>
      <c r="E165" s="41"/>
      <c r="F165" s="45"/>
    </row>
    <row r="166" spans="1:6" x14ac:dyDescent="0.25">
      <c r="A166" s="35"/>
      <c r="B166" s="36"/>
      <c r="C166" s="36"/>
      <c r="D166" s="40"/>
      <c r="E166" s="40"/>
      <c r="F166" s="45"/>
    </row>
    <row r="167" spans="1:6" x14ac:dyDescent="0.25">
      <c r="A167" s="37"/>
      <c r="B167" s="38"/>
      <c r="C167" s="38"/>
      <c r="D167" s="41"/>
      <c r="E167" s="41"/>
      <c r="F167" s="45"/>
    </row>
    <row r="168" spans="1:6" x14ac:dyDescent="0.25">
      <c r="A168" s="35"/>
      <c r="B168" s="36"/>
      <c r="C168" s="36"/>
      <c r="D168" s="40"/>
      <c r="E168" s="40"/>
      <c r="F168" s="45"/>
    </row>
    <row r="169" spans="1:6" x14ac:dyDescent="0.25">
      <c r="A169" s="37"/>
      <c r="B169" s="38"/>
      <c r="C169" s="38"/>
      <c r="D169" s="41"/>
      <c r="E169" s="41"/>
      <c r="F169" s="45"/>
    </row>
    <row r="170" spans="1:6" x14ac:dyDescent="0.25">
      <c r="A170" s="35"/>
      <c r="B170" s="36"/>
      <c r="C170" s="36"/>
      <c r="D170" s="40"/>
      <c r="E170" s="40"/>
      <c r="F170" s="45"/>
    </row>
    <row r="171" spans="1:6" x14ac:dyDescent="0.25">
      <c r="A171" s="37"/>
      <c r="B171" s="38"/>
      <c r="C171" s="38"/>
      <c r="D171" s="41"/>
      <c r="E171" s="41"/>
      <c r="F171" s="45"/>
    </row>
    <row r="172" spans="1:6" x14ac:dyDescent="0.25">
      <c r="A172" s="35"/>
      <c r="B172" s="36"/>
      <c r="C172" s="36"/>
      <c r="D172" s="40"/>
      <c r="E172" s="40"/>
      <c r="F172" s="45"/>
    </row>
    <row r="173" spans="1:6" x14ac:dyDescent="0.25">
      <c r="A173" s="37"/>
      <c r="B173" s="38"/>
      <c r="C173" s="38"/>
      <c r="D173" s="41"/>
      <c r="E173" s="41"/>
      <c r="F173" s="45"/>
    </row>
    <row r="174" spans="1:6" x14ac:dyDescent="0.25">
      <c r="A174" s="35"/>
      <c r="B174" s="36"/>
      <c r="C174" s="36"/>
      <c r="D174" s="40"/>
      <c r="E174" s="40"/>
      <c r="F174" s="45"/>
    </row>
    <row r="175" spans="1:6" x14ac:dyDescent="0.25">
      <c r="A175" s="37"/>
      <c r="B175" s="38"/>
      <c r="C175" s="38"/>
      <c r="D175" s="41"/>
      <c r="E175" s="41"/>
      <c r="F175" s="45"/>
    </row>
    <row r="176" spans="1:6" x14ac:dyDescent="0.25">
      <c r="A176" s="35"/>
      <c r="B176" s="36"/>
      <c r="C176" s="36"/>
      <c r="D176" s="40"/>
      <c r="E176" s="40"/>
      <c r="F176" s="45"/>
    </row>
    <row r="177" spans="1:6" x14ac:dyDescent="0.25">
      <c r="A177" s="37"/>
      <c r="B177" s="38"/>
      <c r="C177" s="38"/>
      <c r="D177" s="41"/>
      <c r="E177" s="41"/>
      <c r="F177" s="45"/>
    </row>
    <row r="178" spans="1:6" x14ac:dyDescent="0.25">
      <c r="A178" s="35"/>
      <c r="B178" s="36"/>
      <c r="C178" s="36"/>
      <c r="D178" s="40"/>
      <c r="E178" s="40"/>
      <c r="F178" s="45"/>
    </row>
    <row r="179" spans="1:6" x14ac:dyDescent="0.25">
      <c r="A179" s="37"/>
      <c r="B179" s="38"/>
      <c r="C179" s="38"/>
      <c r="D179" s="41"/>
      <c r="E179" s="41"/>
      <c r="F179" s="45"/>
    </row>
    <row r="180" spans="1:6" x14ac:dyDescent="0.25">
      <c r="A180" s="35"/>
      <c r="B180" s="36"/>
      <c r="C180" s="36"/>
      <c r="D180" s="40"/>
      <c r="E180" s="40"/>
      <c r="F180" s="45"/>
    </row>
    <row r="181" spans="1:6" x14ac:dyDescent="0.25">
      <c r="A181" s="37"/>
      <c r="B181" s="38"/>
      <c r="C181" s="38"/>
      <c r="D181" s="41"/>
      <c r="E181" s="41"/>
      <c r="F181" s="45"/>
    </row>
    <row r="182" spans="1:6" x14ac:dyDescent="0.25">
      <c r="A182" s="35"/>
      <c r="B182" s="36"/>
      <c r="C182" s="36"/>
      <c r="D182" s="40"/>
      <c r="E182" s="40"/>
      <c r="F182" s="45"/>
    </row>
    <row r="183" spans="1:6" x14ac:dyDescent="0.25">
      <c r="A183" s="37"/>
      <c r="B183" s="38"/>
      <c r="C183" s="38"/>
      <c r="D183" s="41"/>
      <c r="E183" s="41"/>
      <c r="F183" s="45"/>
    </row>
    <row r="184" spans="1:6" x14ac:dyDescent="0.25">
      <c r="A184" s="35"/>
      <c r="B184" s="36"/>
      <c r="C184" s="36"/>
      <c r="D184" s="40"/>
      <c r="E184" s="40"/>
      <c r="F184" s="45"/>
    </row>
    <row r="185" spans="1:6" x14ac:dyDescent="0.25">
      <c r="A185" s="37"/>
      <c r="B185" s="38"/>
      <c r="C185" s="38"/>
      <c r="D185" s="41"/>
      <c r="E185" s="41"/>
      <c r="F185" s="45"/>
    </row>
    <row r="186" spans="1:6" x14ac:dyDescent="0.25">
      <c r="A186" s="35"/>
      <c r="B186" s="36"/>
      <c r="C186" s="36"/>
      <c r="D186" s="40"/>
      <c r="E186" s="40"/>
      <c r="F186" s="45"/>
    </row>
    <row r="187" spans="1:6" x14ac:dyDescent="0.25">
      <c r="A187" s="37"/>
      <c r="B187" s="38"/>
      <c r="C187" s="38"/>
      <c r="D187" s="41"/>
      <c r="E187" s="41"/>
      <c r="F187" s="45"/>
    </row>
    <row r="188" spans="1:6" x14ac:dyDescent="0.25">
      <c r="A188" s="35"/>
      <c r="B188" s="36"/>
      <c r="C188" s="36"/>
      <c r="D188" s="40"/>
      <c r="E188" s="40"/>
      <c r="F188" s="45"/>
    </row>
    <row r="189" spans="1:6" x14ac:dyDescent="0.25">
      <c r="A189" s="37"/>
      <c r="B189" s="38"/>
      <c r="C189" s="38"/>
      <c r="D189" s="41"/>
      <c r="E189" s="41"/>
      <c r="F189" s="45"/>
    </row>
    <row r="190" spans="1:6" x14ac:dyDescent="0.25">
      <c r="A190" s="35"/>
      <c r="B190" s="36"/>
      <c r="C190" s="36"/>
      <c r="D190" s="40"/>
      <c r="E190" s="40"/>
      <c r="F190" s="45"/>
    </row>
    <row r="191" spans="1:6" x14ac:dyDescent="0.25">
      <c r="A191" s="37"/>
      <c r="B191" s="38"/>
      <c r="C191" s="38"/>
      <c r="D191" s="41"/>
      <c r="E191" s="41"/>
      <c r="F191" s="45"/>
    </row>
    <row r="192" spans="1:6" x14ac:dyDescent="0.25">
      <c r="A192" s="35"/>
      <c r="B192" s="36"/>
      <c r="C192" s="36"/>
      <c r="D192" s="40"/>
      <c r="E192" s="40"/>
      <c r="F192" s="45"/>
    </row>
    <row r="193" spans="1:6" x14ac:dyDescent="0.25">
      <c r="A193" s="37"/>
      <c r="B193" s="38"/>
      <c r="C193" s="38"/>
      <c r="D193" s="41"/>
      <c r="E193" s="41"/>
      <c r="F193" s="45"/>
    </row>
    <row r="194" spans="1:6" x14ac:dyDescent="0.25">
      <c r="A194" s="35"/>
      <c r="B194" s="36"/>
      <c r="C194" s="36"/>
      <c r="D194" s="40"/>
      <c r="E194" s="40"/>
      <c r="F194" s="45"/>
    </row>
    <row r="195" spans="1:6" x14ac:dyDescent="0.25">
      <c r="A195" s="37"/>
      <c r="B195" s="38"/>
      <c r="C195" s="38"/>
      <c r="D195" s="41"/>
      <c r="E195" s="41"/>
      <c r="F195" s="45"/>
    </row>
    <row r="196" spans="1:6" x14ac:dyDescent="0.25">
      <c r="A196" s="35"/>
      <c r="B196" s="36"/>
      <c r="C196" s="36"/>
      <c r="D196" s="40"/>
      <c r="E196" s="40"/>
      <c r="F196" s="45"/>
    </row>
    <row r="197" spans="1:6" x14ac:dyDescent="0.25">
      <c r="A197" s="37"/>
      <c r="B197" s="38"/>
      <c r="C197" s="38"/>
      <c r="D197" s="41"/>
      <c r="E197" s="41"/>
      <c r="F197" s="45"/>
    </row>
    <row r="198" spans="1:6" x14ac:dyDescent="0.25">
      <c r="A198" s="35"/>
      <c r="B198" s="36"/>
      <c r="C198" s="36"/>
      <c r="D198" s="40"/>
      <c r="E198" s="40"/>
      <c r="F198" s="45"/>
    </row>
    <row r="199" spans="1:6" x14ac:dyDescent="0.25">
      <c r="A199" s="37"/>
      <c r="B199" s="38"/>
      <c r="C199" s="38"/>
      <c r="D199" s="41"/>
      <c r="E199" s="41"/>
      <c r="F199" s="45"/>
    </row>
    <row r="200" spans="1:6" x14ac:dyDescent="0.25">
      <c r="A200" s="35"/>
      <c r="B200" s="36"/>
      <c r="C200" s="36"/>
      <c r="D200" s="40"/>
      <c r="E200" s="40"/>
      <c r="F200" s="45"/>
    </row>
    <row r="201" spans="1:6" x14ac:dyDescent="0.25">
      <c r="A201" s="37"/>
      <c r="B201" s="38"/>
      <c r="C201" s="38"/>
      <c r="D201" s="41"/>
      <c r="E201" s="41"/>
      <c r="F201" s="45"/>
    </row>
    <row r="202" spans="1:6" x14ac:dyDescent="0.25">
      <c r="A202" s="35"/>
      <c r="B202" s="36"/>
      <c r="C202" s="36"/>
      <c r="D202" s="40"/>
      <c r="E202" s="40"/>
      <c r="F202" s="45"/>
    </row>
    <row r="203" spans="1:6" x14ac:dyDescent="0.25">
      <c r="A203" s="37"/>
      <c r="B203" s="38"/>
      <c r="C203" s="38"/>
      <c r="D203" s="41"/>
      <c r="E203" s="41"/>
      <c r="F203" s="45"/>
    </row>
    <row r="204" spans="1:6" x14ac:dyDescent="0.25">
      <c r="A204" s="35"/>
      <c r="B204" s="36"/>
      <c r="C204" s="36"/>
      <c r="D204" s="40"/>
      <c r="E204" s="40"/>
      <c r="F204" s="45"/>
    </row>
    <row r="205" spans="1:6" x14ac:dyDescent="0.25">
      <c r="A205" s="37"/>
      <c r="B205" s="38"/>
      <c r="C205" s="38"/>
      <c r="D205" s="41"/>
      <c r="E205" s="41"/>
      <c r="F205" s="45"/>
    </row>
    <row r="206" spans="1:6" x14ac:dyDescent="0.25">
      <c r="A206" s="35"/>
      <c r="B206" s="36"/>
      <c r="C206" s="36"/>
      <c r="D206" s="40"/>
      <c r="E206" s="40"/>
      <c r="F206" s="45"/>
    </row>
    <row r="207" spans="1:6" x14ac:dyDescent="0.25">
      <c r="A207" s="37"/>
      <c r="B207" s="38"/>
      <c r="C207" s="38"/>
      <c r="D207" s="41"/>
      <c r="E207" s="41"/>
      <c r="F207" s="45"/>
    </row>
    <row r="208" spans="1:6" x14ac:dyDescent="0.25">
      <c r="A208" s="35"/>
      <c r="B208" s="36"/>
      <c r="C208" s="36"/>
      <c r="D208" s="40"/>
      <c r="E208" s="40"/>
      <c r="F208" s="45"/>
    </row>
    <row r="209" spans="1:6" x14ac:dyDescent="0.25">
      <c r="A209" s="37"/>
      <c r="B209" s="38"/>
      <c r="C209" s="38"/>
      <c r="D209" s="41"/>
      <c r="E209" s="41"/>
      <c r="F209" s="45"/>
    </row>
    <row r="210" spans="1:6" x14ac:dyDescent="0.25">
      <c r="A210" s="35"/>
      <c r="B210" s="36"/>
      <c r="C210" s="36"/>
      <c r="D210" s="40"/>
      <c r="E210" s="40"/>
      <c r="F210" s="45"/>
    </row>
    <row r="211" spans="1:6" x14ac:dyDescent="0.25">
      <c r="A211" s="37"/>
      <c r="B211" s="38"/>
      <c r="C211" s="38"/>
      <c r="D211" s="41"/>
      <c r="E211" s="41"/>
      <c r="F211" s="45"/>
    </row>
    <row r="212" spans="1:6" x14ac:dyDescent="0.25">
      <c r="A212" s="35"/>
      <c r="B212" s="36"/>
      <c r="C212" s="36"/>
      <c r="D212" s="40"/>
      <c r="E212" s="40"/>
      <c r="F212" s="45"/>
    </row>
    <row r="213" spans="1:6" x14ac:dyDescent="0.25">
      <c r="A213" s="37"/>
      <c r="B213" s="38"/>
      <c r="C213" s="38"/>
      <c r="D213" s="41"/>
      <c r="E213" s="41"/>
      <c r="F213" s="45"/>
    </row>
    <row r="214" spans="1:6" x14ac:dyDescent="0.25">
      <c r="A214" s="35"/>
      <c r="B214" s="36"/>
      <c r="C214" s="36"/>
      <c r="D214" s="40"/>
      <c r="E214" s="40"/>
      <c r="F214" s="45"/>
    </row>
    <row r="215" spans="1:6" x14ac:dyDescent="0.25">
      <c r="A215" s="37"/>
      <c r="B215" s="38"/>
      <c r="C215" s="38"/>
      <c r="D215" s="41"/>
      <c r="E215" s="41"/>
      <c r="F215" s="45"/>
    </row>
    <row r="216" spans="1:6" x14ac:dyDescent="0.25">
      <c r="A216" s="35"/>
      <c r="B216" s="36"/>
      <c r="C216" s="36"/>
      <c r="D216" s="40"/>
      <c r="E216" s="40"/>
      <c r="F216" s="45"/>
    </row>
    <row r="217" spans="1:6" x14ac:dyDescent="0.25">
      <c r="A217" s="37"/>
      <c r="B217" s="38"/>
      <c r="C217" s="38"/>
      <c r="D217" s="41"/>
      <c r="E217" s="41"/>
      <c r="F217" s="45"/>
    </row>
    <row r="218" spans="1:6" x14ac:dyDescent="0.25">
      <c r="A218" s="35"/>
      <c r="B218" s="36"/>
      <c r="C218" s="36"/>
      <c r="D218" s="40"/>
      <c r="E218" s="40"/>
      <c r="F218" s="45"/>
    </row>
    <row r="219" spans="1:6" x14ac:dyDescent="0.25">
      <c r="A219" s="37"/>
      <c r="B219" s="38"/>
      <c r="C219" s="38"/>
      <c r="D219" s="41"/>
      <c r="E219" s="41"/>
      <c r="F219" s="45"/>
    </row>
    <row r="220" spans="1:6" x14ac:dyDescent="0.25">
      <c r="A220" s="35"/>
      <c r="B220" s="36"/>
      <c r="C220" s="36"/>
      <c r="D220" s="40"/>
      <c r="E220" s="40"/>
      <c r="F220" s="45"/>
    </row>
    <row r="221" spans="1:6" x14ac:dyDescent="0.25">
      <c r="A221" s="37"/>
      <c r="B221" s="38"/>
      <c r="C221" s="38"/>
      <c r="D221" s="41"/>
      <c r="E221" s="41"/>
      <c r="F221" s="45"/>
    </row>
    <row r="222" spans="1:6" x14ac:dyDescent="0.25">
      <c r="A222" s="35"/>
      <c r="B222" s="36"/>
      <c r="C222" s="36"/>
      <c r="D222" s="40"/>
      <c r="E222" s="40"/>
      <c r="F222" s="45"/>
    </row>
    <row r="223" spans="1:6" x14ac:dyDescent="0.25">
      <c r="A223" s="37"/>
      <c r="B223" s="38"/>
      <c r="C223" s="38"/>
      <c r="D223" s="41"/>
      <c r="E223" s="41"/>
      <c r="F223" s="45"/>
    </row>
    <row r="224" spans="1:6" x14ac:dyDescent="0.25">
      <c r="A224" s="35"/>
      <c r="B224" s="36"/>
      <c r="C224" s="36"/>
      <c r="D224" s="40"/>
      <c r="E224" s="40"/>
      <c r="F224" s="45"/>
    </row>
    <row r="225" spans="1:6" x14ac:dyDescent="0.25">
      <c r="A225" s="37"/>
      <c r="B225" s="38"/>
      <c r="C225" s="38"/>
      <c r="D225" s="41"/>
      <c r="E225" s="41"/>
      <c r="F225" s="45"/>
    </row>
    <row r="226" spans="1:6" x14ac:dyDescent="0.25">
      <c r="A226" s="35"/>
      <c r="B226" s="36"/>
      <c r="C226" s="36"/>
      <c r="D226" s="40"/>
      <c r="E226" s="40"/>
      <c r="F226" s="45"/>
    </row>
    <row r="227" spans="1:6" x14ac:dyDescent="0.25">
      <c r="A227" s="37"/>
      <c r="B227" s="38"/>
      <c r="C227" s="38"/>
      <c r="D227" s="41"/>
      <c r="E227" s="41"/>
      <c r="F227" s="45"/>
    </row>
    <row r="228" spans="1:6" x14ac:dyDescent="0.25">
      <c r="A228" s="35"/>
      <c r="B228" s="36"/>
      <c r="C228" s="36"/>
      <c r="D228" s="40"/>
      <c r="E228" s="40"/>
      <c r="F228" s="45"/>
    </row>
    <row r="229" spans="1:6" x14ac:dyDescent="0.25">
      <c r="A229" s="37"/>
      <c r="B229" s="38"/>
      <c r="C229" s="38"/>
      <c r="D229" s="41"/>
      <c r="E229" s="41"/>
      <c r="F229" s="45"/>
    </row>
    <row r="230" spans="1:6" x14ac:dyDescent="0.25">
      <c r="A230" s="35"/>
      <c r="B230" s="36"/>
      <c r="C230" s="36"/>
      <c r="D230" s="40"/>
      <c r="E230" s="40"/>
      <c r="F230" s="45"/>
    </row>
    <row r="231" spans="1:6" x14ac:dyDescent="0.25">
      <c r="A231" s="37"/>
      <c r="B231" s="38"/>
      <c r="C231" s="38"/>
      <c r="D231" s="41"/>
      <c r="E231" s="41"/>
      <c r="F231" s="45"/>
    </row>
    <row r="232" spans="1:6" x14ac:dyDescent="0.25">
      <c r="A232" s="35"/>
      <c r="B232" s="36"/>
      <c r="C232" s="36"/>
      <c r="D232" s="40"/>
      <c r="E232" s="40"/>
      <c r="F232" s="45"/>
    </row>
    <row r="233" spans="1:6" x14ac:dyDescent="0.25">
      <c r="A233" s="37"/>
      <c r="B233" s="38"/>
      <c r="C233" s="38"/>
      <c r="D233" s="41"/>
      <c r="E233" s="41"/>
      <c r="F233" s="45"/>
    </row>
    <row r="234" spans="1:6" x14ac:dyDescent="0.25">
      <c r="A234" s="35"/>
      <c r="B234" s="36"/>
      <c r="C234" s="36"/>
      <c r="D234" s="40"/>
      <c r="E234" s="40"/>
      <c r="F234" s="45"/>
    </row>
    <row r="235" spans="1:6" x14ac:dyDescent="0.25">
      <c r="A235" s="37"/>
      <c r="B235" s="38"/>
      <c r="C235" s="38"/>
      <c r="D235" s="41"/>
      <c r="E235" s="41"/>
      <c r="F235" s="45"/>
    </row>
    <row r="236" spans="1:6" x14ac:dyDescent="0.25">
      <c r="A236" s="35"/>
      <c r="B236" s="36"/>
      <c r="C236" s="36"/>
      <c r="D236" s="40"/>
      <c r="E236" s="40"/>
      <c r="F236" s="45"/>
    </row>
    <row r="237" spans="1:6" x14ac:dyDescent="0.25">
      <c r="A237" s="37"/>
      <c r="B237" s="38"/>
      <c r="C237" s="38"/>
      <c r="D237" s="41"/>
      <c r="E237" s="41"/>
      <c r="F237" s="45"/>
    </row>
    <row r="238" spans="1:6" x14ac:dyDescent="0.25">
      <c r="A238" s="35"/>
      <c r="B238" s="36"/>
      <c r="C238" s="36"/>
      <c r="D238" s="40"/>
      <c r="E238" s="40"/>
      <c r="F238" s="45"/>
    </row>
    <row r="239" spans="1:6" x14ac:dyDescent="0.25">
      <c r="A239" s="37"/>
      <c r="B239" s="38"/>
      <c r="C239" s="38"/>
      <c r="D239" s="41"/>
      <c r="E239" s="41"/>
      <c r="F239" s="45"/>
    </row>
    <row r="240" spans="1:6" x14ac:dyDescent="0.25">
      <c r="A240" s="35"/>
      <c r="B240" s="36"/>
      <c r="C240" s="36"/>
      <c r="D240" s="40"/>
      <c r="E240" s="40"/>
      <c r="F240" s="45"/>
    </row>
    <row r="241" spans="1:6" x14ac:dyDescent="0.25">
      <c r="A241" s="37"/>
      <c r="B241" s="38"/>
      <c r="C241" s="38"/>
      <c r="D241" s="41"/>
      <c r="E241" s="41"/>
      <c r="F241" s="45"/>
    </row>
    <row r="242" spans="1:6" x14ac:dyDescent="0.25">
      <c r="A242" s="35"/>
      <c r="B242" s="36"/>
      <c r="C242" s="36"/>
      <c r="D242" s="40"/>
      <c r="E242" s="40"/>
      <c r="F242" s="45"/>
    </row>
    <row r="243" spans="1:6" x14ac:dyDescent="0.25">
      <c r="A243" s="37"/>
      <c r="B243" s="38"/>
      <c r="C243" s="38"/>
      <c r="D243" s="41"/>
      <c r="E243" s="41"/>
      <c r="F243" s="45"/>
    </row>
    <row r="244" spans="1:6" x14ac:dyDescent="0.25">
      <c r="A244" s="35"/>
      <c r="B244" s="36"/>
      <c r="C244" s="36"/>
      <c r="D244" s="40"/>
      <c r="E244" s="40"/>
      <c r="F244" s="45"/>
    </row>
    <row r="245" spans="1:6" x14ac:dyDescent="0.25">
      <c r="A245" s="37"/>
      <c r="B245" s="38"/>
      <c r="C245" s="38"/>
      <c r="D245" s="41"/>
      <c r="E245" s="41"/>
      <c r="F245" s="45"/>
    </row>
    <row r="246" spans="1:6" x14ac:dyDescent="0.25">
      <c r="A246" s="35"/>
      <c r="B246" s="36"/>
      <c r="C246" s="36"/>
      <c r="D246" s="40"/>
      <c r="E246" s="40"/>
      <c r="F246" s="45"/>
    </row>
    <row r="247" spans="1:6" x14ac:dyDescent="0.25">
      <c r="A247" s="37"/>
      <c r="B247" s="38"/>
      <c r="C247" s="38"/>
      <c r="D247" s="41"/>
      <c r="E247" s="41"/>
      <c r="F247" s="45"/>
    </row>
    <row r="248" spans="1:6" x14ac:dyDescent="0.25">
      <c r="A248" s="35"/>
      <c r="B248" s="36"/>
      <c r="C248" s="36"/>
      <c r="D248" s="40"/>
      <c r="E248" s="40"/>
      <c r="F248" s="45"/>
    </row>
    <row r="249" spans="1:6" x14ac:dyDescent="0.25">
      <c r="A249" s="37"/>
      <c r="B249" s="38"/>
      <c r="C249" s="38"/>
      <c r="D249" s="41"/>
      <c r="E249" s="41"/>
      <c r="F249" s="45"/>
    </row>
    <row r="250" spans="1:6" x14ac:dyDescent="0.25">
      <c r="A250" s="35"/>
      <c r="B250" s="36"/>
      <c r="C250" s="36"/>
      <c r="D250" s="40"/>
      <c r="E250" s="40"/>
      <c r="F250" s="45"/>
    </row>
    <row r="251" spans="1:6" x14ac:dyDescent="0.25">
      <c r="A251" s="37"/>
      <c r="B251" s="38"/>
      <c r="C251" s="38"/>
      <c r="D251" s="41"/>
      <c r="E251" s="41"/>
      <c r="F251" s="45"/>
    </row>
    <row r="252" spans="1:6" x14ac:dyDescent="0.25">
      <c r="A252" s="35"/>
      <c r="B252" s="36"/>
      <c r="C252" s="36"/>
      <c r="D252" s="40"/>
      <c r="E252" s="40"/>
      <c r="F252" s="45"/>
    </row>
    <row r="253" spans="1:6" x14ac:dyDescent="0.25">
      <c r="A253" s="37"/>
      <c r="B253" s="38"/>
      <c r="C253" s="38"/>
      <c r="D253" s="41"/>
      <c r="E253" s="41"/>
      <c r="F253" s="45"/>
    </row>
    <row r="254" spans="1:6" x14ac:dyDescent="0.25">
      <c r="A254" s="35"/>
      <c r="B254" s="36"/>
      <c r="C254" s="36"/>
      <c r="D254" s="40"/>
      <c r="E254" s="40"/>
      <c r="F254" s="45"/>
    </row>
    <row r="255" spans="1:6" x14ac:dyDescent="0.25">
      <c r="A255" s="37"/>
      <c r="B255" s="38"/>
      <c r="C255" s="38"/>
      <c r="D255" s="41"/>
      <c r="E255" s="41"/>
      <c r="F255" s="45"/>
    </row>
    <row r="256" spans="1:6" x14ac:dyDescent="0.25">
      <c r="A256" s="35"/>
      <c r="B256" s="36"/>
      <c r="C256" s="36"/>
      <c r="D256" s="40"/>
      <c r="E256" s="40"/>
      <c r="F256" s="45"/>
    </row>
    <row r="257" spans="1:6" x14ac:dyDescent="0.25">
      <c r="A257" s="37"/>
      <c r="B257" s="38"/>
      <c r="C257" s="38"/>
      <c r="D257" s="41"/>
      <c r="E257" s="41"/>
      <c r="F257" s="45"/>
    </row>
    <row r="258" spans="1:6" x14ac:dyDescent="0.25">
      <c r="A258" s="35"/>
      <c r="B258" s="36"/>
      <c r="C258" s="36"/>
      <c r="D258" s="40"/>
      <c r="E258" s="40"/>
      <c r="F258" s="45"/>
    </row>
    <row r="259" spans="1:6" x14ac:dyDescent="0.25">
      <c r="A259" s="37"/>
      <c r="B259" s="38"/>
      <c r="C259" s="38"/>
      <c r="D259" s="41"/>
      <c r="E259" s="41"/>
      <c r="F259" s="45"/>
    </row>
    <row r="260" spans="1:6" x14ac:dyDescent="0.25">
      <c r="A260" s="35"/>
      <c r="B260" s="36"/>
      <c r="C260" s="36"/>
      <c r="D260" s="40"/>
      <c r="E260" s="40"/>
      <c r="F260" s="45"/>
    </row>
    <row r="261" spans="1:6" x14ac:dyDescent="0.25">
      <c r="A261" s="37"/>
      <c r="B261" s="38"/>
      <c r="C261" s="38"/>
      <c r="D261" s="41"/>
      <c r="E261" s="41"/>
      <c r="F261" s="45"/>
    </row>
    <row r="262" spans="1:6" x14ac:dyDescent="0.25">
      <c r="A262" s="35"/>
      <c r="B262" s="36"/>
      <c r="C262" s="36"/>
      <c r="D262" s="40"/>
      <c r="E262" s="40"/>
      <c r="F262" s="45"/>
    </row>
    <row r="263" spans="1:6" x14ac:dyDescent="0.25">
      <c r="A263" s="37"/>
      <c r="B263" s="38"/>
      <c r="C263" s="38"/>
      <c r="D263" s="41"/>
      <c r="E263" s="41"/>
      <c r="F263" s="45"/>
    </row>
    <row r="264" spans="1:6" x14ac:dyDescent="0.25">
      <c r="A264" s="35"/>
      <c r="B264" s="36"/>
      <c r="C264" s="36"/>
      <c r="D264" s="40"/>
      <c r="E264" s="40"/>
      <c r="F264" s="45"/>
    </row>
    <row r="265" spans="1:6" x14ac:dyDescent="0.25">
      <c r="A265" s="37"/>
      <c r="B265" s="38"/>
      <c r="C265" s="38"/>
      <c r="D265" s="41"/>
      <c r="E265" s="41"/>
      <c r="F265" s="45"/>
    </row>
    <row r="266" spans="1:6" x14ac:dyDescent="0.25">
      <c r="A266" s="35"/>
      <c r="B266" s="36"/>
      <c r="C266" s="36"/>
      <c r="D266" s="40"/>
      <c r="E266" s="40"/>
      <c r="F266" s="45"/>
    </row>
    <row r="267" spans="1:6" x14ac:dyDescent="0.25">
      <c r="A267" s="37"/>
      <c r="B267" s="38"/>
      <c r="C267" s="38"/>
      <c r="D267" s="41"/>
      <c r="E267" s="41"/>
      <c r="F267" s="45"/>
    </row>
    <row r="268" spans="1:6" x14ac:dyDescent="0.25">
      <c r="A268" s="35"/>
      <c r="B268" s="36"/>
      <c r="C268" s="36"/>
      <c r="D268" s="40"/>
      <c r="E268" s="40"/>
      <c r="F268" s="45"/>
    </row>
    <row r="269" spans="1:6" x14ac:dyDescent="0.25">
      <c r="A269" s="37"/>
      <c r="B269" s="38"/>
      <c r="C269" s="38"/>
      <c r="D269" s="41"/>
      <c r="E269" s="41"/>
      <c r="F269" s="45"/>
    </row>
    <row r="270" spans="1:6" x14ac:dyDescent="0.25">
      <c r="A270" s="35"/>
      <c r="B270" s="36"/>
      <c r="C270" s="36"/>
      <c r="D270" s="40"/>
      <c r="E270" s="40"/>
      <c r="F270" s="45"/>
    </row>
    <row r="271" spans="1:6" x14ac:dyDescent="0.25">
      <c r="A271" s="37"/>
      <c r="B271" s="38"/>
      <c r="C271" s="38"/>
      <c r="D271" s="41"/>
      <c r="E271" s="41"/>
      <c r="F271" s="45"/>
    </row>
    <row r="272" spans="1:6" x14ac:dyDescent="0.25">
      <c r="A272" s="35"/>
      <c r="B272" s="36"/>
      <c r="C272" s="36"/>
      <c r="D272" s="40"/>
      <c r="E272" s="40"/>
      <c r="F272" s="45"/>
    </row>
    <row r="273" spans="1:6" x14ac:dyDescent="0.25">
      <c r="A273" s="37"/>
      <c r="B273" s="38"/>
      <c r="C273" s="38"/>
      <c r="D273" s="41"/>
      <c r="E273" s="41"/>
      <c r="F273" s="45"/>
    </row>
    <row r="274" spans="1:6" x14ac:dyDescent="0.25">
      <c r="A274" s="35"/>
      <c r="B274" s="36"/>
      <c r="C274" s="36"/>
      <c r="D274" s="40"/>
      <c r="E274" s="40"/>
      <c r="F274" s="45"/>
    </row>
    <row r="275" spans="1:6" x14ac:dyDescent="0.25">
      <c r="A275" s="37"/>
      <c r="B275" s="38"/>
      <c r="C275" s="38"/>
      <c r="D275" s="41"/>
      <c r="E275" s="41"/>
      <c r="F275" s="45"/>
    </row>
    <row r="276" spans="1:6" x14ac:dyDescent="0.25">
      <c r="A276" s="35"/>
      <c r="B276" s="36"/>
      <c r="C276" s="36"/>
      <c r="D276" s="40"/>
      <c r="E276" s="40"/>
      <c r="F276" s="45"/>
    </row>
    <row r="277" spans="1:6" x14ac:dyDescent="0.25">
      <c r="A277" s="37"/>
      <c r="B277" s="38"/>
      <c r="C277" s="38"/>
      <c r="D277" s="41"/>
      <c r="E277" s="41"/>
      <c r="F277" s="45"/>
    </row>
    <row r="278" spans="1:6" x14ac:dyDescent="0.25">
      <c r="A278" s="35"/>
      <c r="B278" s="36"/>
      <c r="C278" s="36"/>
      <c r="D278" s="40"/>
      <c r="E278" s="40"/>
      <c r="F278" s="45"/>
    </row>
    <row r="279" spans="1:6" x14ac:dyDescent="0.25">
      <c r="A279" s="37"/>
      <c r="B279" s="38"/>
      <c r="C279" s="38"/>
      <c r="D279" s="41"/>
      <c r="E279" s="41"/>
      <c r="F279" s="45"/>
    </row>
    <row r="280" spans="1:6" x14ac:dyDescent="0.25">
      <c r="A280" s="35"/>
      <c r="B280" s="36"/>
      <c r="C280" s="36"/>
      <c r="D280" s="40"/>
      <c r="E280" s="40"/>
      <c r="F280" s="45"/>
    </row>
    <row r="281" spans="1:6" x14ac:dyDescent="0.25">
      <c r="A281" s="37"/>
      <c r="B281" s="38"/>
      <c r="C281" s="38"/>
      <c r="D281" s="41"/>
      <c r="E281" s="41"/>
      <c r="F281" s="45"/>
    </row>
    <row r="282" spans="1:6" x14ac:dyDescent="0.25">
      <c r="A282" s="35"/>
      <c r="B282" s="36"/>
      <c r="C282" s="36"/>
      <c r="D282" s="40"/>
      <c r="E282" s="40"/>
      <c r="F282" s="45"/>
    </row>
    <row r="283" spans="1:6" x14ac:dyDescent="0.25">
      <c r="A283" s="37"/>
      <c r="B283" s="38"/>
      <c r="C283" s="38"/>
      <c r="D283" s="41"/>
      <c r="E283" s="41"/>
      <c r="F283" s="45"/>
    </row>
    <row r="284" spans="1:6" x14ac:dyDescent="0.25">
      <c r="A284" s="35"/>
      <c r="B284" s="36"/>
      <c r="C284" s="36"/>
      <c r="D284" s="40"/>
      <c r="E284" s="40"/>
      <c r="F284" s="45"/>
    </row>
    <row r="285" spans="1:6" x14ac:dyDescent="0.25">
      <c r="A285" s="37"/>
      <c r="B285" s="38"/>
      <c r="C285" s="38"/>
      <c r="D285" s="41"/>
      <c r="E285" s="41"/>
      <c r="F285" s="45"/>
    </row>
    <row r="286" spans="1:6" x14ac:dyDescent="0.25">
      <c r="A286" s="35"/>
      <c r="B286" s="36"/>
      <c r="C286" s="36"/>
      <c r="D286" s="40"/>
      <c r="E286" s="40"/>
      <c r="F286" s="45"/>
    </row>
    <row r="287" spans="1:6" x14ac:dyDescent="0.25">
      <c r="A287" s="37"/>
      <c r="B287" s="38"/>
      <c r="C287" s="38"/>
      <c r="D287" s="41"/>
      <c r="E287" s="41"/>
      <c r="F287" s="45"/>
    </row>
    <row r="288" spans="1:6" x14ac:dyDescent="0.25">
      <c r="A288" s="35"/>
      <c r="B288" s="36"/>
      <c r="C288" s="36"/>
      <c r="D288" s="40"/>
      <c r="E288" s="40"/>
      <c r="F288" s="45"/>
    </row>
    <row r="289" spans="1:6" x14ac:dyDescent="0.25">
      <c r="A289" s="37"/>
      <c r="B289" s="38"/>
      <c r="C289" s="38"/>
      <c r="D289" s="41"/>
      <c r="E289" s="41"/>
      <c r="F289" s="45"/>
    </row>
    <row r="290" spans="1:6" x14ac:dyDescent="0.25">
      <c r="A290" s="35"/>
      <c r="B290" s="36"/>
      <c r="C290" s="36"/>
      <c r="D290" s="40"/>
      <c r="E290" s="40"/>
      <c r="F290" s="45"/>
    </row>
    <row r="291" spans="1:6" x14ac:dyDescent="0.25">
      <c r="A291" s="37"/>
      <c r="B291" s="38"/>
      <c r="C291" s="38"/>
      <c r="D291" s="41"/>
      <c r="E291" s="41"/>
      <c r="F291" s="45"/>
    </row>
    <row r="292" spans="1:6" x14ac:dyDescent="0.25">
      <c r="A292" s="35"/>
      <c r="B292" s="36"/>
      <c r="C292" s="36"/>
      <c r="D292" s="40"/>
      <c r="E292" s="40"/>
      <c r="F292" s="45"/>
    </row>
    <row r="293" spans="1:6" x14ac:dyDescent="0.25">
      <c r="A293" s="37"/>
      <c r="B293" s="38"/>
      <c r="C293" s="38"/>
      <c r="D293" s="41"/>
      <c r="E293" s="41"/>
      <c r="F293" s="45"/>
    </row>
    <row r="294" spans="1:6" x14ac:dyDescent="0.25">
      <c r="A294" s="35"/>
      <c r="B294" s="36"/>
      <c r="C294" s="36"/>
      <c r="D294" s="40"/>
      <c r="E294" s="40"/>
      <c r="F294" s="45"/>
    </row>
    <row r="295" spans="1:6" x14ac:dyDescent="0.25">
      <c r="A295" s="37"/>
      <c r="B295" s="38"/>
      <c r="C295" s="38"/>
      <c r="D295" s="41"/>
      <c r="E295" s="41"/>
      <c r="F295" s="45"/>
    </row>
    <row r="296" spans="1:6" x14ac:dyDescent="0.25">
      <c r="A296" s="35"/>
      <c r="B296" s="36"/>
      <c r="C296" s="36"/>
      <c r="D296" s="40"/>
      <c r="E296" s="40"/>
      <c r="F296" s="45"/>
    </row>
    <row r="297" spans="1:6" x14ac:dyDescent="0.25">
      <c r="A297" s="37"/>
      <c r="B297" s="38"/>
      <c r="C297" s="38"/>
      <c r="D297" s="41"/>
      <c r="E297" s="41"/>
      <c r="F297" s="45"/>
    </row>
    <row r="298" spans="1:6" x14ac:dyDescent="0.25">
      <c r="A298" s="35"/>
      <c r="B298" s="36"/>
      <c r="C298" s="36"/>
      <c r="D298" s="40"/>
      <c r="E298" s="40"/>
      <c r="F298" s="45"/>
    </row>
    <row r="299" spans="1:6" x14ac:dyDescent="0.25">
      <c r="A299" s="37"/>
      <c r="B299" s="38"/>
      <c r="C299" s="38"/>
      <c r="D299" s="41"/>
      <c r="E299" s="41"/>
      <c r="F299" s="45"/>
    </row>
    <row r="300" spans="1:6" x14ac:dyDescent="0.25">
      <c r="A300" s="35"/>
      <c r="B300" s="36"/>
      <c r="C300" s="36"/>
      <c r="D300" s="40"/>
      <c r="E300" s="40"/>
      <c r="F300" s="45"/>
    </row>
    <row r="301" spans="1:6" x14ac:dyDescent="0.25">
      <c r="A301" s="37"/>
      <c r="B301" s="38"/>
      <c r="C301" s="38"/>
      <c r="D301" s="41"/>
      <c r="E301" s="41"/>
      <c r="F301" s="45"/>
    </row>
    <row r="302" spans="1:6" x14ac:dyDescent="0.25">
      <c r="A302" s="35"/>
      <c r="B302" s="36"/>
      <c r="C302" s="36"/>
      <c r="D302" s="40"/>
      <c r="E302" s="40"/>
      <c r="F302" s="45"/>
    </row>
    <row r="303" spans="1:6" x14ac:dyDescent="0.25">
      <c r="A303" s="37"/>
      <c r="B303" s="38"/>
      <c r="C303" s="38"/>
      <c r="D303" s="41"/>
      <c r="E303" s="41"/>
      <c r="F303" s="45"/>
    </row>
    <row r="304" spans="1:6" x14ac:dyDescent="0.25">
      <c r="A304" s="35"/>
      <c r="B304" s="36"/>
      <c r="C304" s="36"/>
      <c r="D304" s="40"/>
      <c r="E304" s="40"/>
      <c r="F304" s="45"/>
    </row>
    <row r="305" spans="1:6" x14ac:dyDescent="0.25">
      <c r="A305" s="37"/>
      <c r="B305" s="38"/>
      <c r="C305" s="38"/>
      <c r="D305" s="41"/>
      <c r="E305" s="41"/>
      <c r="F305" s="45"/>
    </row>
    <row r="306" spans="1:6" x14ac:dyDescent="0.25">
      <c r="A306" s="35"/>
      <c r="B306" s="36"/>
      <c r="C306" s="36"/>
      <c r="D306" s="40"/>
      <c r="E306" s="40"/>
      <c r="F306" s="45"/>
    </row>
    <row r="307" spans="1:6" x14ac:dyDescent="0.25">
      <c r="A307" s="37"/>
      <c r="B307" s="38"/>
      <c r="C307" s="38"/>
      <c r="D307" s="41"/>
      <c r="E307" s="41"/>
      <c r="F307" s="45"/>
    </row>
    <row r="308" spans="1:6" x14ac:dyDescent="0.25">
      <c r="A308" s="35"/>
      <c r="B308" s="36"/>
      <c r="C308" s="36"/>
      <c r="D308" s="40"/>
      <c r="E308" s="40"/>
      <c r="F308" s="45"/>
    </row>
    <row r="309" spans="1:6" x14ac:dyDescent="0.25">
      <c r="A309" s="37"/>
      <c r="B309" s="38"/>
      <c r="C309" s="38"/>
      <c r="D309" s="41"/>
      <c r="E309" s="41"/>
      <c r="F309" s="45"/>
    </row>
    <row r="310" spans="1:6" x14ac:dyDescent="0.25">
      <c r="A310" s="35"/>
      <c r="B310" s="36"/>
      <c r="C310" s="36"/>
      <c r="D310" s="40"/>
      <c r="E310" s="40"/>
      <c r="F310" s="45"/>
    </row>
    <row r="311" spans="1:6" x14ac:dyDescent="0.25">
      <c r="A311" s="37"/>
      <c r="B311" s="38"/>
      <c r="C311" s="38"/>
      <c r="D311" s="41"/>
      <c r="E311" s="41"/>
      <c r="F311" s="45"/>
    </row>
    <row r="312" spans="1:6" x14ac:dyDescent="0.25">
      <c r="A312" s="35"/>
      <c r="B312" s="36"/>
      <c r="C312" s="36"/>
      <c r="D312" s="40"/>
      <c r="E312" s="40"/>
      <c r="F312" s="45"/>
    </row>
    <row r="313" spans="1:6" x14ac:dyDescent="0.25">
      <c r="A313" s="37"/>
      <c r="B313" s="38"/>
      <c r="C313" s="38"/>
      <c r="D313" s="41"/>
      <c r="E313" s="41"/>
      <c r="F313" s="45"/>
    </row>
    <row r="314" spans="1:6" x14ac:dyDescent="0.25">
      <c r="A314" s="35"/>
      <c r="B314" s="36"/>
      <c r="C314" s="36"/>
      <c r="D314" s="40"/>
      <c r="E314" s="40"/>
      <c r="F314" s="45"/>
    </row>
    <row r="315" spans="1:6" x14ac:dyDescent="0.25">
      <c r="A315" s="37"/>
      <c r="B315" s="38"/>
      <c r="C315" s="38"/>
      <c r="D315" s="41"/>
      <c r="E315" s="41"/>
      <c r="F315" s="45"/>
    </row>
    <row r="316" spans="1:6" x14ac:dyDescent="0.25">
      <c r="A316" s="35"/>
      <c r="B316" s="36"/>
      <c r="C316" s="36"/>
      <c r="D316" s="40"/>
      <c r="E316" s="40"/>
      <c r="F316" s="45"/>
    </row>
    <row r="317" spans="1:6" x14ac:dyDescent="0.25">
      <c r="A317" s="37"/>
      <c r="B317" s="38"/>
      <c r="C317" s="38"/>
      <c r="D317" s="41"/>
      <c r="E317" s="41"/>
      <c r="F317" s="45"/>
    </row>
    <row r="318" spans="1:6" x14ac:dyDescent="0.25">
      <c r="A318" s="35"/>
      <c r="B318" s="36"/>
      <c r="C318" s="36"/>
      <c r="D318" s="40"/>
      <c r="E318" s="40"/>
      <c r="F318" s="45"/>
    </row>
    <row r="319" spans="1:6" x14ac:dyDescent="0.25">
      <c r="A319" s="37"/>
      <c r="B319" s="38"/>
      <c r="C319" s="38"/>
      <c r="D319" s="41"/>
      <c r="E319" s="41"/>
      <c r="F319" s="45"/>
    </row>
    <row r="320" spans="1:6" x14ac:dyDescent="0.25">
      <c r="A320" s="35"/>
      <c r="B320" s="36"/>
      <c r="C320" s="36"/>
      <c r="D320" s="40"/>
      <c r="E320" s="40"/>
      <c r="F320" s="45"/>
    </row>
    <row r="321" spans="1:6" x14ac:dyDescent="0.25">
      <c r="A321" s="37"/>
      <c r="B321" s="38"/>
      <c r="C321" s="38"/>
      <c r="D321" s="41"/>
      <c r="E321" s="41"/>
      <c r="F321" s="45"/>
    </row>
    <row r="322" spans="1:6" x14ac:dyDescent="0.25">
      <c r="A322" s="35"/>
      <c r="B322" s="36"/>
      <c r="C322" s="36"/>
      <c r="D322" s="40"/>
      <c r="E322" s="40"/>
      <c r="F322" s="45"/>
    </row>
    <row r="323" spans="1:6" x14ac:dyDescent="0.25">
      <c r="A323" s="37"/>
      <c r="B323" s="38"/>
      <c r="C323" s="38"/>
      <c r="D323" s="41"/>
      <c r="E323" s="41"/>
      <c r="F323" s="45"/>
    </row>
    <row r="324" spans="1:6" x14ac:dyDescent="0.25">
      <c r="A324" s="35"/>
      <c r="B324" s="36"/>
      <c r="C324" s="36"/>
      <c r="D324" s="40"/>
      <c r="E324" s="40"/>
      <c r="F324" s="45"/>
    </row>
    <row r="325" spans="1:6" x14ac:dyDescent="0.25">
      <c r="A325" s="37"/>
      <c r="B325" s="38"/>
      <c r="C325" s="38"/>
      <c r="D325" s="41"/>
      <c r="E325" s="41"/>
      <c r="F325" s="45"/>
    </row>
    <row r="326" spans="1:6" x14ac:dyDescent="0.25">
      <c r="A326" s="35"/>
      <c r="B326" s="36"/>
      <c r="C326" s="36"/>
      <c r="D326" s="40"/>
      <c r="E326" s="40"/>
      <c r="F326" s="45"/>
    </row>
    <row r="327" spans="1:6" x14ac:dyDescent="0.25">
      <c r="A327" s="37"/>
      <c r="B327" s="38"/>
      <c r="C327" s="38"/>
      <c r="D327" s="41"/>
      <c r="E327" s="41"/>
      <c r="F327" s="45"/>
    </row>
    <row r="328" spans="1:6" x14ac:dyDescent="0.25">
      <c r="A328" s="35"/>
      <c r="B328" s="36"/>
      <c r="C328" s="36"/>
      <c r="D328" s="40"/>
      <c r="E328" s="40"/>
      <c r="F328" s="45"/>
    </row>
    <row r="329" spans="1:6" x14ac:dyDescent="0.25">
      <c r="A329" s="37"/>
      <c r="B329" s="38"/>
      <c r="C329" s="38"/>
      <c r="D329" s="41"/>
      <c r="E329" s="41"/>
      <c r="F329" s="45"/>
    </row>
    <row r="330" spans="1:6" x14ac:dyDescent="0.25">
      <c r="A330" s="35"/>
      <c r="B330" s="36"/>
      <c r="C330" s="36"/>
      <c r="D330" s="40"/>
      <c r="E330" s="40"/>
      <c r="F330" s="45"/>
    </row>
    <row r="331" spans="1:6" x14ac:dyDescent="0.25">
      <c r="A331" s="37"/>
      <c r="B331" s="38"/>
      <c r="C331" s="38"/>
      <c r="D331" s="41"/>
      <c r="E331" s="41"/>
      <c r="F331" s="45"/>
    </row>
    <row r="332" spans="1:6" x14ac:dyDescent="0.25">
      <c r="A332" s="35"/>
      <c r="B332" s="36"/>
      <c r="C332" s="36"/>
      <c r="D332" s="40"/>
      <c r="E332" s="40"/>
      <c r="F332" s="45"/>
    </row>
    <row r="333" spans="1:6" x14ac:dyDescent="0.25">
      <c r="A333" s="37"/>
      <c r="B333" s="38"/>
      <c r="C333" s="38"/>
      <c r="D333" s="41"/>
      <c r="E333" s="41"/>
      <c r="F333" s="45"/>
    </row>
    <row r="334" spans="1:6" x14ac:dyDescent="0.25">
      <c r="A334" s="35"/>
      <c r="B334" s="36"/>
      <c r="C334" s="36"/>
      <c r="D334" s="40"/>
      <c r="E334" s="40"/>
      <c r="F334" s="45"/>
    </row>
    <row r="335" spans="1:6" x14ac:dyDescent="0.25">
      <c r="A335" s="37"/>
      <c r="B335" s="38"/>
      <c r="C335" s="38"/>
      <c r="D335" s="41"/>
      <c r="E335" s="41"/>
      <c r="F335" s="45"/>
    </row>
    <row r="336" spans="1:6" x14ac:dyDescent="0.25">
      <c r="A336" s="35"/>
      <c r="B336" s="36"/>
      <c r="C336" s="36"/>
      <c r="D336" s="40"/>
      <c r="E336" s="40"/>
      <c r="F336" s="45"/>
    </row>
    <row r="337" spans="1:6" x14ac:dyDescent="0.25">
      <c r="A337" s="37"/>
      <c r="B337" s="38"/>
      <c r="C337" s="38"/>
      <c r="D337" s="41"/>
      <c r="E337" s="41"/>
      <c r="F337" s="45"/>
    </row>
    <row r="338" spans="1:6" x14ac:dyDescent="0.25">
      <c r="A338" s="35"/>
      <c r="B338" s="36"/>
      <c r="C338" s="36"/>
      <c r="D338" s="40"/>
      <c r="E338" s="40"/>
      <c r="F338" s="45"/>
    </row>
    <row r="339" spans="1:6" x14ac:dyDescent="0.25">
      <c r="A339" s="37"/>
      <c r="B339" s="38"/>
      <c r="C339" s="38"/>
      <c r="D339" s="41"/>
      <c r="E339" s="41"/>
      <c r="F339" s="45"/>
    </row>
    <row r="340" spans="1:6" x14ac:dyDescent="0.25">
      <c r="A340" s="35"/>
      <c r="B340" s="36"/>
      <c r="C340" s="36"/>
      <c r="D340" s="40"/>
      <c r="E340" s="40"/>
      <c r="F340" s="45"/>
    </row>
    <row r="341" spans="1:6" x14ac:dyDescent="0.25">
      <c r="A341" s="37"/>
      <c r="B341" s="38"/>
      <c r="C341" s="38"/>
      <c r="D341" s="41"/>
      <c r="E341" s="41"/>
      <c r="F341" s="45"/>
    </row>
    <row r="342" spans="1:6" x14ac:dyDescent="0.25">
      <c r="A342" s="35"/>
      <c r="B342" s="36"/>
      <c r="C342" s="36"/>
      <c r="D342" s="40"/>
      <c r="E342" s="40"/>
      <c r="F342" s="45"/>
    </row>
    <row r="343" spans="1:6" x14ac:dyDescent="0.25">
      <c r="A343" s="37"/>
      <c r="B343" s="38"/>
      <c r="C343" s="38"/>
      <c r="D343" s="41"/>
      <c r="E343" s="41"/>
      <c r="F343" s="45"/>
    </row>
    <row r="344" spans="1:6" x14ac:dyDescent="0.25">
      <c r="A344" s="35"/>
      <c r="B344" s="36"/>
      <c r="C344" s="36"/>
      <c r="D344" s="40"/>
      <c r="E344" s="40"/>
      <c r="F344" s="45"/>
    </row>
    <row r="345" spans="1:6" x14ac:dyDescent="0.25">
      <c r="A345" s="37"/>
      <c r="B345" s="38"/>
      <c r="C345" s="38"/>
      <c r="D345" s="41"/>
      <c r="E345" s="41"/>
      <c r="F345" s="45"/>
    </row>
    <row r="346" spans="1:6" x14ac:dyDescent="0.25">
      <c r="A346" s="35"/>
      <c r="B346" s="36"/>
      <c r="C346" s="36"/>
      <c r="D346" s="40"/>
      <c r="E346" s="40"/>
      <c r="F346" s="45"/>
    </row>
    <row r="347" spans="1:6" x14ac:dyDescent="0.25">
      <c r="A347" s="37"/>
      <c r="B347" s="38"/>
      <c r="C347" s="38"/>
      <c r="D347" s="41"/>
      <c r="E347" s="41"/>
      <c r="F347" s="45"/>
    </row>
    <row r="348" spans="1:6" x14ac:dyDescent="0.25">
      <c r="A348" s="35"/>
      <c r="B348" s="36"/>
      <c r="C348" s="36"/>
      <c r="D348" s="40"/>
      <c r="E348" s="40"/>
      <c r="F348" s="45"/>
    </row>
    <row r="349" spans="1:6" x14ac:dyDescent="0.25">
      <c r="A349" s="37"/>
      <c r="B349" s="38"/>
      <c r="C349" s="38"/>
      <c r="D349" s="41"/>
      <c r="E349" s="41"/>
      <c r="F349" s="45"/>
    </row>
    <row r="350" spans="1:6" x14ac:dyDescent="0.25">
      <c r="A350" s="35"/>
      <c r="B350" s="36"/>
      <c r="C350" s="36"/>
      <c r="D350" s="40"/>
      <c r="E350" s="40"/>
      <c r="F350" s="45"/>
    </row>
    <row r="351" spans="1:6" x14ac:dyDescent="0.25">
      <c r="A351" s="37"/>
      <c r="B351" s="38"/>
      <c r="C351" s="38"/>
      <c r="D351" s="41"/>
      <c r="E351" s="41"/>
      <c r="F351" s="45"/>
    </row>
    <row r="352" spans="1:6" x14ac:dyDescent="0.25">
      <c r="A352" s="35"/>
      <c r="B352" s="36"/>
      <c r="C352" s="36"/>
      <c r="D352" s="40"/>
      <c r="E352" s="40"/>
      <c r="F352" s="45"/>
    </row>
    <row r="353" spans="1:6" x14ac:dyDescent="0.25">
      <c r="A353" s="37"/>
      <c r="B353" s="38"/>
      <c r="C353" s="38"/>
      <c r="D353" s="41"/>
      <c r="E353" s="41"/>
      <c r="F353" s="45"/>
    </row>
    <row r="354" spans="1:6" x14ac:dyDescent="0.25">
      <c r="A354" s="35"/>
      <c r="B354" s="36"/>
      <c r="C354" s="36"/>
      <c r="D354" s="40"/>
      <c r="E354" s="40"/>
      <c r="F354" s="45"/>
    </row>
    <row r="355" spans="1:6" x14ac:dyDescent="0.25">
      <c r="A355" s="37"/>
      <c r="B355" s="38"/>
      <c r="C355" s="38"/>
      <c r="D355" s="41"/>
      <c r="E355" s="41"/>
      <c r="F355" s="45"/>
    </row>
    <row r="356" spans="1:6" x14ac:dyDescent="0.25">
      <c r="A356" s="35"/>
      <c r="B356" s="36"/>
      <c r="C356" s="36"/>
      <c r="D356" s="40"/>
      <c r="E356" s="40"/>
      <c r="F356" s="45"/>
    </row>
    <row r="357" spans="1:6" x14ac:dyDescent="0.25">
      <c r="A357" s="37"/>
      <c r="B357" s="38"/>
      <c r="C357" s="38"/>
      <c r="D357" s="41"/>
      <c r="E357" s="41"/>
      <c r="F357" s="45"/>
    </row>
    <row r="358" spans="1:6" x14ac:dyDescent="0.25">
      <c r="A358" s="35"/>
      <c r="B358" s="36"/>
      <c r="C358" s="36"/>
      <c r="D358" s="40"/>
      <c r="E358" s="40"/>
      <c r="F358" s="45"/>
    </row>
    <row r="359" spans="1:6" x14ac:dyDescent="0.25">
      <c r="A359" s="37"/>
      <c r="B359" s="38"/>
      <c r="C359" s="38"/>
      <c r="D359" s="41"/>
      <c r="E359" s="41"/>
      <c r="F359" s="45"/>
    </row>
    <row r="360" spans="1:6" x14ac:dyDescent="0.25">
      <c r="A360" s="35"/>
      <c r="B360" s="36"/>
      <c r="C360" s="36"/>
      <c r="D360" s="40"/>
      <c r="E360" s="40"/>
      <c r="F360" s="45"/>
    </row>
    <row r="361" spans="1:6" x14ac:dyDescent="0.25">
      <c r="A361" s="37"/>
      <c r="B361" s="38"/>
      <c r="C361" s="38"/>
      <c r="D361" s="41"/>
      <c r="E361" s="41"/>
      <c r="F361" s="45"/>
    </row>
    <row r="362" spans="1:6" x14ac:dyDescent="0.25">
      <c r="A362" s="35"/>
      <c r="B362" s="36"/>
      <c r="C362" s="36"/>
      <c r="D362" s="40"/>
      <c r="E362" s="40"/>
      <c r="F362" s="45"/>
    </row>
    <row r="363" spans="1:6" x14ac:dyDescent="0.25">
      <c r="A363" s="37"/>
      <c r="B363" s="38"/>
      <c r="C363" s="38"/>
      <c r="D363" s="41"/>
      <c r="E363" s="41"/>
      <c r="F363" s="45"/>
    </row>
    <row r="364" spans="1:6" x14ac:dyDescent="0.25">
      <c r="A364" s="35"/>
      <c r="B364" s="36"/>
      <c r="C364" s="36"/>
      <c r="D364" s="40"/>
      <c r="E364" s="40"/>
      <c r="F364" s="45"/>
    </row>
    <row r="365" spans="1:6" x14ac:dyDescent="0.25">
      <c r="A365" s="37"/>
      <c r="B365" s="38"/>
      <c r="C365" s="38"/>
      <c r="D365" s="41"/>
      <c r="E365" s="41"/>
      <c r="F365" s="45"/>
    </row>
    <row r="366" spans="1:6" x14ac:dyDescent="0.25">
      <c r="A366" s="35"/>
      <c r="B366" s="36"/>
      <c r="C366" s="36"/>
      <c r="D366" s="40"/>
      <c r="E366" s="40"/>
      <c r="F366" s="45"/>
    </row>
    <row r="367" spans="1:6" x14ac:dyDescent="0.25">
      <c r="A367" s="37"/>
      <c r="B367" s="38"/>
      <c r="C367" s="38"/>
      <c r="D367" s="41"/>
      <c r="E367" s="41"/>
      <c r="F367" s="45"/>
    </row>
    <row r="368" spans="1:6" x14ac:dyDescent="0.25">
      <c r="A368" s="35"/>
      <c r="B368" s="36"/>
      <c r="C368" s="36"/>
      <c r="D368" s="40"/>
      <c r="E368" s="40"/>
      <c r="F368" s="45"/>
    </row>
    <row r="369" spans="1:6" x14ac:dyDescent="0.25">
      <c r="A369" s="37"/>
      <c r="B369" s="38"/>
      <c r="C369" s="38"/>
      <c r="D369" s="41"/>
      <c r="E369" s="41"/>
      <c r="F369" s="45"/>
    </row>
    <row r="370" spans="1:6" x14ac:dyDescent="0.25">
      <c r="A370" s="35"/>
      <c r="B370" s="36"/>
      <c r="C370" s="36"/>
      <c r="D370" s="40"/>
      <c r="E370" s="40"/>
      <c r="F370" s="45"/>
    </row>
    <row r="371" spans="1:6" x14ac:dyDescent="0.25">
      <c r="A371" s="37"/>
      <c r="B371" s="38"/>
      <c r="C371" s="38"/>
      <c r="D371" s="41"/>
      <c r="E371" s="41"/>
      <c r="F371" s="45"/>
    </row>
    <row r="372" spans="1:6" x14ac:dyDescent="0.25">
      <c r="A372" s="35"/>
      <c r="B372" s="36"/>
      <c r="C372" s="36"/>
      <c r="D372" s="40"/>
      <c r="E372" s="40"/>
      <c r="F372" s="45"/>
    </row>
    <row r="373" spans="1:6" x14ac:dyDescent="0.25">
      <c r="A373" s="37"/>
      <c r="B373" s="38"/>
      <c r="C373" s="38"/>
      <c r="D373" s="41"/>
      <c r="E373" s="41"/>
      <c r="F373" s="45"/>
    </row>
    <row r="374" spans="1:6" x14ac:dyDescent="0.25">
      <c r="A374" s="35"/>
      <c r="B374" s="36"/>
      <c r="C374" s="36"/>
      <c r="D374" s="40"/>
      <c r="E374" s="40"/>
      <c r="F374" s="45"/>
    </row>
    <row r="375" spans="1:6" x14ac:dyDescent="0.25">
      <c r="A375" s="37"/>
      <c r="B375" s="38"/>
      <c r="C375" s="38"/>
      <c r="D375" s="41"/>
      <c r="E375" s="41"/>
      <c r="F375" s="45"/>
    </row>
    <row r="376" spans="1:6" x14ac:dyDescent="0.25">
      <c r="A376" s="35"/>
      <c r="B376" s="36"/>
      <c r="C376" s="36"/>
      <c r="D376" s="40"/>
      <c r="E376" s="40"/>
      <c r="F376" s="45"/>
    </row>
    <row r="377" spans="1:6" x14ac:dyDescent="0.25">
      <c r="A377" s="37"/>
      <c r="B377" s="38"/>
      <c r="C377" s="38"/>
      <c r="D377" s="41"/>
      <c r="E377" s="41"/>
      <c r="F377" s="45"/>
    </row>
    <row r="378" spans="1:6" x14ac:dyDescent="0.25">
      <c r="A378" s="35"/>
      <c r="B378" s="36"/>
      <c r="C378" s="36"/>
      <c r="D378" s="40"/>
      <c r="E378" s="40"/>
      <c r="F378" s="45"/>
    </row>
    <row r="379" spans="1:6" x14ac:dyDescent="0.25">
      <c r="A379" s="37"/>
      <c r="B379" s="38"/>
      <c r="C379" s="38"/>
      <c r="D379" s="41"/>
      <c r="E379" s="41"/>
      <c r="F379" s="45"/>
    </row>
    <row r="380" spans="1:6" x14ac:dyDescent="0.25">
      <c r="A380" s="35"/>
      <c r="B380" s="36"/>
      <c r="C380" s="36"/>
      <c r="D380" s="40"/>
      <c r="E380" s="40"/>
      <c r="F380" s="45"/>
    </row>
    <row r="381" spans="1:6" x14ac:dyDescent="0.25">
      <c r="A381" s="37"/>
      <c r="B381" s="38"/>
      <c r="C381" s="38"/>
      <c r="D381" s="41"/>
      <c r="E381" s="41"/>
      <c r="F381" s="45"/>
    </row>
    <row r="382" spans="1:6" x14ac:dyDescent="0.25">
      <c r="A382" s="35"/>
      <c r="B382" s="36"/>
      <c r="C382" s="36"/>
      <c r="D382" s="40"/>
      <c r="E382" s="40"/>
      <c r="F382" s="45"/>
    </row>
    <row r="383" spans="1:6" x14ac:dyDescent="0.25">
      <c r="A383" s="37"/>
      <c r="B383" s="38"/>
      <c r="C383" s="38"/>
      <c r="D383" s="41"/>
      <c r="E383" s="41"/>
      <c r="F383" s="45"/>
    </row>
    <row r="384" spans="1:6" x14ac:dyDescent="0.25">
      <c r="A384" s="35"/>
      <c r="B384" s="36"/>
      <c r="C384" s="36"/>
      <c r="D384" s="40"/>
      <c r="E384" s="40"/>
      <c r="F384" s="45"/>
    </row>
    <row r="385" spans="1:6" x14ac:dyDescent="0.25">
      <c r="A385" s="37"/>
      <c r="B385" s="38"/>
      <c r="C385" s="38"/>
      <c r="D385" s="41"/>
      <c r="E385" s="41"/>
      <c r="F385" s="45"/>
    </row>
    <row r="386" spans="1:6" x14ac:dyDescent="0.25">
      <c r="A386" s="35"/>
      <c r="B386" s="36"/>
      <c r="C386" s="36"/>
      <c r="D386" s="40"/>
      <c r="E386" s="40"/>
      <c r="F386" s="45"/>
    </row>
    <row r="387" spans="1:6" x14ac:dyDescent="0.25">
      <c r="A387" s="37"/>
      <c r="B387" s="38"/>
      <c r="C387" s="38"/>
      <c r="D387" s="41"/>
      <c r="E387" s="41"/>
      <c r="F387" s="45"/>
    </row>
    <row r="388" spans="1:6" x14ac:dyDescent="0.25">
      <c r="A388" s="35"/>
      <c r="B388" s="36"/>
      <c r="C388" s="36"/>
      <c r="D388" s="40"/>
      <c r="E388" s="40"/>
      <c r="F388" s="45"/>
    </row>
    <row r="389" spans="1:6" x14ac:dyDescent="0.25">
      <c r="A389" s="37"/>
      <c r="B389" s="38"/>
      <c r="C389" s="38"/>
      <c r="D389" s="41"/>
      <c r="E389" s="41"/>
      <c r="F389" s="45"/>
    </row>
    <row r="390" spans="1:6" x14ac:dyDescent="0.25">
      <c r="A390" s="35"/>
      <c r="B390" s="36"/>
      <c r="C390" s="36"/>
      <c r="D390" s="40"/>
      <c r="E390" s="40"/>
      <c r="F390" s="45"/>
    </row>
    <row r="391" spans="1:6" x14ac:dyDescent="0.25">
      <c r="A391" s="37"/>
      <c r="B391" s="38"/>
      <c r="C391" s="38"/>
      <c r="D391" s="41"/>
      <c r="E391" s="41"/>
      <c r="F391" s="45"/>
    </row>
    <row r="392" spans="1:6" x14ac:dyDescent="0.25">
      <c r="A392" s="35"/>
      <c r="B392" s="36"/>
      <c r="C392" s="36"/>
      <c r="D392" s="40"/>
      <c r="E392" s="40"/>
      <c r="F392" s="45"/>
    </row>
    <row r="393" spans="1:6" x14ac:dyDescent="0.25">
      <c r="A393" s="37"/>
      <c r="B393" s="38"/>
      <c r="C393" s="38"/>
      <c r="D393" s="41"/>
      <c r="E393" s="41"/>
      <c r="F393" s="45"/>
    </row>
    <row r="394" spans="1:6" x14ac:dyDescent="0.25">
      <c r="A394" s="35"/>
      <c r="B394" s="36"/>
      <c r="C394" s="36"/>
      <c r="D394" s="40"/>
      <c r="E394" s="40"/>
      <c r="F394" s="45"/>
    </row>
    <row r="395" spans="1:6" x14ac:dyDescent="0.25">
      <c r="A395" s="37"/>
      <c r="B395" s="38"/>
      <c r="C395" s="38"/>
      <c r="D395" s="41"/>
      <c r="E395" s="41"/>
      <c r="F395" s="45"/>
    </row>
    <row r="396" spans="1:6" x14ac:dyDescent="0.25">
      <c r="A396" s="35"/>
      <c r="B396" s="36"/>
      <c r="C396" s="36"/>
      <c r="D396" s="40"/>
      <c r="E396" s="40"/>
      <c r="F396" s="45"/>
    </row>
    <row r="397" spans="1:6" x14ac:dyDescent="0.25">
      <c r="A397" s="37"/>
      <c r="B397" s="38"/>
      <c r="C397" s="38"/>
      <c r="D397" s="41"/>
      <c r="E397" s="41"/>
      <c r="F397" s="45"/>
    </row>
    <row r="398" spans="1:6" x14ac:dyDescent="0.25">
      <c r="A398" s="35"/>
      <c r="B398" s="36"/>
      <c r="C398" s="36"/>
      <c r="D398" s="40"/>
      <c r="E398" s="40"/>
      <c r="F398" s="45"/>
    </row>
    <row r="399" spans="1:6" x14ac:dyDescent="0.25">
      <c r="A399" s="37"/>
      <c r="B399" s="38"/>
      <c r="C399" s="38"/>
      <c r="D399" s="41"/>
      <c r="E399" s="41"/>
      <c r="F399" s="45"/>
    </row>
    <row r="400" spans="1:6" x14ac:dyDescent="0.25">
      <c r="A400" s="35"/>
      <c r="B400" s="36"/>
      <c r="C400" s="36"/>
      <c r="D400" s="40"/>
      <c r="E400" s="40"/>
      <c r="F400" s="45"/>
    </row>
    <row r="401" spans="1:6" x14ac:dyDescent="0.25">
      <c r="A401" s="37"/>
      <c r="B401" s="38"/>
      <c r="C401" s="38"/>
      <c r="D401" s="41"/>
      <c r="E401" s="41"/>
      <c r="F401" s="45"/>
    </row>
    <row r="402" spans="1:6" x14ac:dyDescent="0.25">
      <c r="A402" s="35"/>
      <c r="B402" s="36"/>
      <c r="C402" s="36"/>
      <c r="D402" s="40"/>
      <c r="E402" s="40"/>
      <c r="F402" s="45"/>
    </row>
    <row r="403" spans="1:6" x14ac:dyDescent="0.25">
      <c r="A403" s="37"/>
      <c r="B403" s="38"/>
      <c r="C403" s="38"/>
      <c r="D403" s="41"/>
      <c r="E403" s="41"/>
      <c r="F403" s="45"/>
    </row>
    <row r="404" spans="1:6" x14ac:dyDescent="0.25">
      <c r="A404" s="35"/>
      <c r="B404" s="36"/>
      <c r="C404" s="36"/>
      <c r="D404" s="40"/>
      <c r="E404" s="40"/>
      <c r="F404" s="45"/>
    </row>
    <row r="405" spans="1:6" x14ac:dyDescent="0.25">
      <c r="A405" s="37"/>
      <c r="B405" s="38"/>
      <c r="C405" s="38"/>
      <c r="D405" s="41"/>
      <c r="E405" s="41"/>
      <c r="F405" s="45"/>
    </row>
    <row r="406" spans="1:6" x14ac:dyDescent="0.25">
      <c r="A406" s="35"/>
      <c r="B406" s="36"/>
      <c r="C406" s="36"/>
      <c r="D406" s="40"/>
      <c r="E406" s="40"/>
      <c r="F406" s="45"/>
    </row>
    <row r="407" spans="1:6" x14ac:dyDescent="0.25">
      <c r="A407" s="37"/>
      <c r="B407" s="38"/>
      <c r="C407" s="38"/>
      <c r="D407" s="41"/>
      <c r="E407" s="41"/>
      <c r="F407" s="45"/>
    </row>
    <row r="408" spans="1:6" x14ac:dyDescent="0.25">
      <c r="A408" s="35"/>
      <c r="B408" s="36"/>
      <c r="C408" s="36"/>
      <c r="D408" s="40"/>
      <c r="E408" s="40"/>
      <c r="F408" s="45"/>
    </row>
    <row r="409" spans="1:6" x14ac:dyDescent="0.25">
      <c r="A409" s="37"/>
      <c r="B409" s="38"/>
      <c r="C409" s="38"/>
      <c r="D409" s="41"/>
      <c r="E409" s="41"/>
      <c r="F409" s="45"/>
    </row>
    <row r="410" spans="1:6" x14ac:dyDescent="0.25">
      <c r="A410" s="35"/>
      <c r="B410" s="36"/>
      <c r="C410" s="36"/>
      <c r="D410" s="40"/>
      <c r="E410" s="40"/>
      <c r="F410" s="45"/>
    </row>
    <row r="411" spans="1:6" x14ac:dyDescent="0.25">
      <c r="A411" s="37"/>
      <c r="B411" s="38"/>
      <c r="C411" s="38"/>
      <c r="D411" s="41"/>
      <c r="E411" s="41"/>
      <c r="F411" s="45"/>
    </row>
    <row r="412" spans="1:6" x14ac:dyDescent="0.25">
      <c r="A412" s="35"/>
      <c r="B412" s="36"/>
      <c r="C412" s="36"/>
      <c r="D412" s="40"/>
      <c r="E412" s="40"/>
      <c r="F412" s="45"/>
    </row>
    <row r="413" spans="1:6" x14ac:dyDescent="0.25">
      <c r="A413" s="37"/>
      <c r="B413" s="38"/>
      <c r="C413" s="38"/>
      <c r="D413" s="41"/>
      <c r="E413" s="41"/>
      <c r="F413" s="45"/>
    </row>
    <row r="414" spans="1:6" x14ac:dyDescent="0.25">
      <c r="A414" s="35"/>
      <c r="B414" s="36"/>
      <c r="C414" s="36"/>
      <c r="D414" s="40"/>
      <c r="E414" s="40"/>
      <c r="F414" s="45"/>
    </row>
    <row r="415" spans="1:6" x14ac:dyDescent="0.25">
      <c r="A415" s="37"/>
      <c r="B415" s="38"/>
      <c r="C415" s="38"/>
      <c r="D415" s="41"/>
      <c r="E415" s="41"/>
      <c r="F415" s="45"/>
    </row>
    <row r="416" spans="1:6" x14ac:dyDescent="0.25">
      <c r="A416" s="35"/>
      <c r="B416" s="36"/>
      <c r="C416" s="36"/>
      <c r="D416" s="40"/>
      <c r="E416" s="40"/>
      <c r="F416" s="45"/>
    </row>
    <row r="417" spans="1:6" x14ac:dyDescent="0.25">
      <c r="A417" s="37"/>
      <c r="B417" s="38"/>
      <c r="C417" s="38"/>
      <c r="D417" s="41"/>
      <c r="E417" s="41"/>
      <c r="F417" s="45"/>
    </row>
    <row r="418" spans="1:6" x14ac:dyDescent="0.25">
      <c r="A418" s="35"/>
      <c r="B418" s="36"/>
      <c r="C418" s="36"/>
      <c r="D418" s="40"/>
      <c r="E418" s="40"/>
      <c r="F418" s="45"/>
    </row>
    <row r="419" spans="1:6" x14ac:dyDescent="0.25">
      <c r="A419" s="37"/>
      <c r="B419" s="38"/>
      <c r="C419" s="38"/>
      <c r="D419" s="41"/>
      <c r="E419" s="41"/>
      <c r="F419" s="45"/>
    </row>
    <row r="420" spans="1:6" x14ac:dyDescent="0.25">
      <c r="A420" s="35"/>
      <c r="B420" s="36"/>
      <c r="C420" s="36"/>
      <c r="D420" s="40"/>
      <c r="E420" s="40"/>
      <c r="F420" s="45"/>
    </row>
    <row r="421" spans="1:6" x14ac:dyDescent="0.25">
      <c r="A421" s="37"/>
      <c r="B421" s="38"/>
      <c r="C421" s="38"/>
      <c r="D421" s="41"/>
      <c r="E421" s="41"/>
      <c r="F421" s="45"/>
    </row>
    <row r="422" spans="1:6" x14ac:dyDescent="0.25">
      <c r="A422" s="35"/>
      <c r="B422" s="36"/>
      <c r="C422" s="36"/>
      <c r="D422" s="40"/>
      <c r="E422" s="40"/>
      <c r="F422" s="45"/>
    </row>
    <row r="423" spans="1:6" x14ac:dyDescent="0.25">
      <c r="A423" s="37"/>
      <c r="B423" s="38"/>
      <c r="C423" s="38"/>
      <c r="D423" s="41"/>
      <c r="E423" s="41"/>
      <c r="F423" s="45"/>
    </row>
    <row r="424" spans="1:6" x14ac:dyDescent="0.25">
      <c r="A424" s="35"/>
      <c r="B424" s="36"/>
      <c r="C424" s="36"/>
      <c r="D424" s="40"/>
      <c r="E424" s="40"/>
      <c r="F424" s="45"/>
    </row>
    <row r="425" spans="1:6" x14ac:dyDescent="0.25">
      <c r="A425" s="37"/>
      <c r="B425" s="38"/>
      <c r="C425" s="38"/>
      <c r="D425" s="41"/>
      <c r="E425" s="41"/>
      <c r="F425" s="45"/>
    </row>
    <row r="426" spans="1:6" x14ac:dyDescent="0.25">
      <c r="A426" s="35"/>
      <c r="B426" s="36"/>
      <c r="C426" s="36"/>
      <c r="D426" s="40"/>
      <c r="E426" s="40"/>
      <c r="F426" s="45"/>
    </row>
    <row r="427" spans="1:6" x14ac:dyDescent="0.25">
      <c r="A427" s="37"/>
      <c r="B427" s="38"/>
      <c r="C427" s="38"/>
      <c r="D427" s="41"/>
      <c r="E427" s="41"/>
      <c r="F427" s="45"/>
    </row>
    <row r="428" spans="1:6" x14ac:dyDescent="0.25">
      <c r="A428" s="35"/>
      <c r="B428" s="36"/>
      <c r="C428" s="36"/>
      <c r="D428" s="40"/>
      <c r="E428" s="40"/>
      <c r="F428" s="45"/>
    </row>
    <row r="429" spans="1:6" x14ac:dyDescent="0.25">
      <c r="A429" s="37"/>
      <c r="B429" s="38"/>
      <c r="C429" s="38"/>
      <c r="D429" s="41"/>
      <c r="E429" s="41"/>
      <c r="F429" s="45"/>
    </row>
    <row r="430" spans="1:6" x14ac:dyDescent="0.25">
      <c r="A430" s="35"/>
      <c r="B430" s="36"/>
      <c r="C430" s="36"/>
      <c r="D430" s="40"/>
      <c r="E430" s="40"/>
      <c r="F430" s="45"/>
    </row>
    <row r="431" spans="1:6" x14ac:dyDescent="0.25">
      <c r="A431" s="37"/>
      <c r="B431" s="38"/>
      <c r="C431" s="38"/>
      <c r="D431" s="41"/>
      <c r="E431" s="41"/>
      <c r="F431" s="45"/>
    </row>
    <row r="432" spans="1:6" x14ac:dyDescent="0.25">
      <c r="A432" s="35"/>
      <c r="B432" s="36"/>
      <c r="C432" s="36"/>
      <c r="D432" s="40"/>
      <c r="E432" s="40"/>
      <c r="F432" s="45"/>
    </row>
    <row r="433" spans="1:6" x14ac:dyDescent="0.25">
      <c r="A433" s="37"/>
      <c r="B433" s="38"/>
      <c r="C433" s="38"/>
      <c r="D433" s="41"/>
      <c r="E433" s="41"/>
      <c r="F433" s="45"/>
    </row>
    <row r="434" spans="1:6" x14ac:dyDescent="0.25">
      <c r="A434" s="35"/>
      <c r="B434" s="36"/>
      <c r="C434" s="36"/>
      <c r="D434" s="40"/>
      <c r="E434" s="40"/>
      <c r="F434" s="45"/>
    </row>
    <row r="435" spans="1:6" x14ac:dyDescent="0.25">
      <c r="A435" s="37"/>
      <c r="B435" s="38"/>
      <c r="C435" s="38"/>
      <c r="D435" s="41"/>
      <c r="E435" s="41"/>
      <c r="F435" s="45"/>
    </row>
    <row r="436" spans="1:6" x14ac:dyDescent="0.25">
      <c r="A436" s="35"/>
      <c r="B436" s="36"/>
      <c r="C436" s="36"/>
      <c r="D436" s="40"/>
      <c r="E436" s="40"/>
      <c r="F436" s="45"/>
    </row>
    <row r="437" spans="1:6" x14ac:dyDescent="0.25">
      <c r="A437" s="37"/>
      <c r="B437" s="38"/>
      <c r="C437" s="38"/>
      <c r="D437" s="41"/>
      <c r="E437" s="41"/>
      <c r="F437" s="45"/>
    </row>
    <row r="438" spans="1:6" x14ac:dyDescent="0.25">
      <c r="A438" s="35"/>
      <c r="B438" s="36"/>
      <c r="C438" s="36"/>
      <c r="D438" s="40"/>
      <c r="E438" s="40"/>
      <c r="F438" s="45"/>
    </row>
    <row r="439" spans="1:6" x14ac:dyDescent="0.25">
      <c r="A439" s="37"/>
      <c r="B439" s="38"/>
      <c r="C439" s="38"/>
      <c r="D439" s="41"/>
      <c r="E439" s="41"/>
      <c r="F439" s="45"/>
    </row>
    <row r="440" spans="1:6" x14ac:dyDescent="0.25">
      <c r="A440" s="35"/>
      <c r="B440" s="36"/>
      <c r="C440" s="36"/>
      <c r="D440" s="40"/>
      <c r="E440" s="40"/>
      <c r="F440" s="45"/>
    </row>
    <row r="441" spans="1:6" x14ac:dyDescent="0.25">
      <c r="A441" s="37"/>
      <c r="B441" s="38"/>
      <c r="C441" s="38"/>
      <c r="D441" s="41"/>
      <c r="E441" s="41"/>
      <c r="F441" s="45"/>
    </row>
    <row r="442" spans="1:6" x14ac:dyDescent="0.25">
      <c r="A442" s="35"/>
      <c r="B442" s="36"/>
      <c r="C442" s="36"/>
      <c r="D442" s="40"/>
      <c r="E442" s="40"/>
      <c r="F442" s="45"/>
    </row>
    <row r="443" spans="1:6" x14ac:dyDescent="0.25">
      <c r="A443" s="37"/>
      <c r="B443" s="38"/>
      <c r="C443" s="38"/>
      <c r="D443" s="41"/>
      <c r="E443" s="41"/>
      <c r="F443" s="45"/>
    </row>
    <row r="444" spans="1:6" x14ac:dyDescent="0.25">
      <c r="A444" s="35"/>
      <c r="B444" s="36"/>
      <c r="C444" s="36"/>
      <c r="D444" s="40"/>
      <c r="E444" s="40"/>
      <c r="F444" s="45"/>
    </row>
    <row r="445" spans="1:6" x14ac:dyDescent="0.25">
      <c r="A445" s="37"/>
      <c r="B445" s="38"/>
      <c r="C445" s="38"/>
      <c r="D445" s="41"/>
      <c r="E445" s="41"/>
      <c r="F445" s="45"/>
    </row>
    <row r="446" spans="1:6" x14ac:dyDescent="0.25">
      <c r="A446" s="35"/>
      <c r="B446" s="36"/>
      <c r="C446" s="36"/>
      <c r="D446" s="40"/>
      <c r="E446" s="40"/>
      <c r="F446" s="45"/>
    </row>
    <row r="447" spans="1:6" x14ac:dyDescent="0.25">
      <c r="A447" s="37"/>
      <c r="B447" s="38"/>
      <c r="C447" s="38"/>
      <c r="D447" s="41"/>
      <c r="E447" s="41"/>
      <c r="F447" s="45"/>
    </row>
    <row r="448" spans="1:6" x14ac:dyDescent="0.25">
      <c r="A448" s="35"/>
      <c r="B448" s="36"/>
      <c r="C448" s="36"/>
      <c r="D448" s="40"/>
      <c r="E448" s="40"/>
      <c r="F448" s="45"/>
    </row>
    <row r="449" spans="1:6" x14ac:dyDescent="0.25">
      <c r="A449" s="37"/>
      <c r="B449" s="38"/>
      <c r="C449" s="38"/>
      <c r="D449" s="41"/>
      <c r="E449" s="41"/>
      <c r="F449" s="45"/>
    </row>
    <row r="450" spans="1:6" x14ac:dyDescent="0.25">
      <c r="A450" s="35"/>
      <c r="B450" s="36"/>
      <c r="C450" s="36"/>
      <c r="D450" s="40"/>
      <c r="E450" s="40"/>
      <c r="F450" s="45"/>
    </row>
    <row r="451" spans="1:6" x14ac:dyDescent="0.25">
      <c r="A451" s="37"/>
      <c r="B451" s="38"/>
      <c r="C451" s="38"/>
      <c r="D451" s="41"/>
      <c r="E451" s="41"/>
      <c r="F451" s="45"/>
    </row>
    <row r="452" spans="1:6" x14ac:dyDescent="0.25">
      <c r="A452" s="35"/>
      <c r="B452" s="36"/>
      <c r="C452" s="36"/>
      <c r="D452" s="40"/>
      <c r="E452" s="40"/>
      <c r="F452" s="45"/>
    </row>
    <row r="453" spans="1:6" x14ac:dyDescent="0.25">
      <c r="A453" s="37"/>
      <c r="B453" s="38"/>
      <c r="C453" s="38"/>
      <c r="D453" s="41"/>
      <c r="E453" s="41"/>
      <c r="F453" s="45"/>
    </row>
    <row r="454" spans="1:6" x14ac:dyDescent="0.25">
      <c r="A454" s="35"/>
      <c r="B454" s="36"/>
      <c r="C454" s="36"/>
      <c r="D454" s="40"/>
      <c r="E454" s="40"/>
      <c r="F454" s="45"/>
    </row>
    <row r="455" spans="1:6" x14ac:dyDescent="0.25">
      <c r="A455" s="37"/>
      <c r="B455" s="38"/>
      <c r="C455" s="38"/>
      <c r="D455" s="41"/>
      <c r="E455" s="41"/>
      <c r="F455" s="45"/>
    </row>
    <row r="456" spans="1:6" x14ac:dyDescent="0.25">
      <c r="A456" s="35"/>
      <c r="B456" s="36"/>
      <c r="C456" s="36"/>
      <c r="D456" s="40"/>
      <c r="E456" s="40"/>
      <c r="F456" s="45"/>
    </row>
    <row r="457" spans="1:6" x14ac:dyDescent="0.25">
      <c r="A457" s="37"/>
      <c r="B457" s="38"/>
      <c r="C457" s="38"/>
      <c r="D457" s="41"/>
      <c r="E457" s="41"/>
      <c r="F457" s="45"/>
    </row>
    <row r="458" spans="1:6" x14ac:dyDescent="0.25">
      <c r="A458" s="35"/>
      <c r="B458" s="36"/>
      <c r="C458" s="36"/>
      <c r="D458" s="40"/>
      <c r="E458" s="40"/>
      <c r="F458" s="45"/>
    </row>
    <row r="459" spans="1:6" x14ac:dyDescent="0.25">
      <c r="A459" s="37"/>
      <c r="B459" s="38"/>
      <c r="C459" s="38"/>
      <c r="D459" s="41"/>
      <c r="E459" s="41"/>
      <c r="F459" s="45"/>
    </row>
    <row r="460" spans="1:6" x14ac:dyDescent="0.25">
      <c r="A460" s="35"/>
      <c r="B460" s="36"/>
      <c r="C460" s="36"/>
      <c r="D460" s="40"/>
      <c r="E460" s="40"/>
      <c r="F460" s="45"/>
    </row>
    <row r="461" spans="1:6" x14ac:dyDescent="0.25">
      <c r="A461" s="37"/>
      <c r="B461" s="38"/>
      <c r="C461" s="38"/>
      <c r="D461" s="41"/>
      <c r="E461" s="41"/>
      <c r="F461" s="45"/>
    </row>
    <row r="462" spans="1:6" x14ac:dyDescent="0.25">
      <c r="A462" s="35"/>
      <c r="B462" s="36"/>
      <c r="C462" s="36"/>
      <c r="D462" s="40"/>
      <c r="E462" s="40"/>
      <c r="F462" s="45"/>
    </row>
    <row r="463" spans="1:6" x14ac:dyDescent="0.25">
      <c r="A463" s="37"/>
      <c r="B463" s="38"/>
      <c r="C463" s="38"/>
      <c r="D463" s="41"/>
      <c r="E463" s="41"/>
      <c r="F463" s="45"/>
    </row>
    <row r="464" spans="1:6" x14ac:dyDescent="0.25">
      <c r="A464" s="35"/>
      <c r="B464" s="36"/>
      <c r="C464" s="36"/>
      <c r="D464" s="40"/>
      <c r="E464" s="40"/>
      <c r="F464" s="45"/>
    </row>
    <row r="465" spans="1:6" x14ac:dyDescent="0.25">
      <c r="A465" s="37"/>
      <c r="B465" s="38"/>
      <c r="C465" s="38"/>
      <c r="D465" s="41"/>
      <c r="E465" s="41"/>
      <c r="F465" s="45"/>
    </row>
    <row r="466" spans="1:6" x14ac:dyDescent="0.25">
      <c r="A466" s="35"/>
      <c r="B466" s="36"/>
      <c r="C466" s="36"/>
      <c r="D466" s="40"/>
      <c r="E466" s="40"/>
      <c r="F466" s="45"/>
    </row>
    <row r="467" spans="1:6" x14ac:dyDescent="0.25">
      <c r="A467" s="37"/>
      <c r="B467" s="38"/>
      <c r="C467" s="38"/>
      <c r="D467" s="41"/>
      <c r="E467" s="41"/>
      <c r="F467" s="45"/>
    </row>
    <row r="468" spans="1:6" x14ac:dyDescent="0.25">
      <c r="A468" s="35"/>
      <c r="B468" s="36"/>
      <c r="C468" s="36"/>
      <c r="D468" s="40"/>
      <c r="E468" s="40"/>
      <c r="F468" s="45"/>
    </row>
    <row r="469" spans="1:6" x14ac:dyDescent="0.25">
      <c r="A469" s="37"/>
      <c r="B469" s="38"/>
      <c r="C469" s="38"/>
      <c r="D469" s="41"/>
      <c r="E469" s="41"/>
      <c r="F469" s="45"/>
    </row>
    <row r="470" spans="1:6" x14ac:dyDescent="0.25">
      <c r="A470" s="35"/>
      <c r="B470" s="36"/>
      <c r="C470" s="36"/>
      <c r="D470" s="40"/>
      <c r="E470" s="40"/>
      <c r="F470" s="45"/>
    </row>
    <row r="471" spans="1:6" x14ac:dyDescent="0.25">
      <c r="A471" s="37"/>
      <c r="B471" s="38"/>
      <c r="C471" s="38"/>
      <c r="D471" s="41"/>
      <c r="E471" s="41"/>
      <c r="F471" s="45"/>
    </row>
    <row r="472" spans="1:6" x14ac:dyDescent="0.25">
      <c r="A472" s="35"/>
      <c r="B472" s="36"/>
      <c r="C472" s="36"/>
      <c r="D472" s="40"/>
      <c r="E472" s="40"/>
      <c r="F472" s="45"/>
    </row>
    <row r="473" spans="1:6" x14ac:dyDescent="0.25">
      <c r="A473" s="37"/>
      <c r="B473" s="38"/>
      <c r="C473" s="38"/>
      <c r="D473" s="41"/>
      <c r="E473" s="41"/>
      <c r="F473" s="45"/>
    </row>
    <row r="474" spans="1:6" x14ac:dyDescent="0.25">
      <c r="A474" s="35"/>
      <c r="B474" s="36"/>
      <c r="C474" s="36"/>
      <c r="D474" s="40"/>
      <c r="E474" s="40"/>
      <c r="F474" s="45"/>
    </row>
    <row r="475" spans="1:6" x14ac:dyDescent="0.25">
      <c r="A475" s="37"/>
      <c r="B475" s="38"/>
      <c r="C475" s="38"/>
      <c r="D475" s="41"/>
      <c r="E475" s="41"/>
      <c r="F475" s="45"/>
    </row>
    <row r="476" spans="1:6" x14ac:dyDescent="0.25">
      <c r="A476" s="35"/>
      <c r="B476" s="36"/>
      <c r="C476" s="36"/>
      <c r="D476" s="40"/>
      <c r="E476" s="40"/>
      <c r="F476" s="45"/>
    </row>
    <row r="477" spans="1:6" x14ac:dyDescent="0.25">
      <c r="A477" s="37"/>
      <c r="B477" s="38"/>
      <c r="C477" s="38"/>
      <c r="D477" s="41"/>
      <c r="E477" s="41"/>
      <c r="F477" s="45"/>
    </row>
    <row r="478" spans="1:6" x14ac:dyDescent="0.25">
      <c r="A478" s="35"/>
      <c r="B478" s="36"/>
      <c r="C478" s="36"/>
      <c r="D478" s="40"/>
      <c r="E478" s="40"/>
      <c r="F478" s="45"/>
    </row>
    <row r="479" spans="1:6" x14ac:dyDescent="0.25">
      <c r="A479" s="37"/>
      <c r="B479" s="38"/>
      <c r="C479" s="38"/>
      <c r="D479" s="41"/>
      <c r="E479" s="41"/>
      <c r="F479" s="45"/>
    </row>
    <row r="480" spans="1:6" x14ac:dyDescent="0.25">
      <c r="A480" s="35"/>
      <c r="B480" s="36"/>
      <c r="C480" s="36"/>
      <c r="D480" s="40"/>
      <c r="E480" s="40"/>
      <c r="F480" s="45"/>
    </row>
    <row r="481" spans="1:6" x14ac:dyDescent="0.25">
      <c r="A481" s="37"/>
      <c r="B481" s="38"/>
      <c r="C481" s="38"/>
      <c r="D481" s="41"/>
      <c r="E481" s="41"/>
      <c r="F481" s="45"/>
    </row>
    <row r="482" spans="1:6" x14ac:dyDescent="0.25">
      <c r="A482" s="35"/>
      <c r="B482" s="36"/>
      <c r="C482" s="36"/>
      <c r="D482" s="40"/>
      <c r="E482" s="40"/>
      <c r="F482" s="45"/>
    </row>
    <row r="483" spans="1:6" x14ac:dyDescent="0.25">
      <c r="A483" s="37"/>
      <c r="B483" s="38"/>
      <c r="C483" s="38"/>
      <c r="D483" s="41"/>
      <c r="E483" s="41"/>
      <c r="F483" s="45"/>
    </row>
    <row r="484" spans="1:6" x14ac:dyDescent="0.25">
      <c r="A484" s="35"/>
      <c r="B484" s="36"/>
      <c r="C484" s="36"/>
      <c r="D484" s="40"/>
      <c r="E484" s="40"/>
      <c r="F484" s="45"/>
    </row>
    <row r="485" spans="1:6" x14ac:dyDescent="0.25">
      <c r="A485" s="37"/>
      <c r="B485" s="38"/>
      <c r="C485" s="38"/>
      <c r="D485" s="41"/>
      <c r="E485" s="41"/>
      <c r="F485" s="45"/>
    </row>
    <row r="486" spans="1:6" x14ac:dyDescent="0.25">
      <c r="A486" s="35"/>
      <c r="B486" s="36"/>
      <c r="C486" s="36"/>
      <c r="D486" s="40"/>
      <c r="E486" s="40"/>
      <c r="F486" s="45"/>
    </row>
    <row r="487" spans="1:6" x14ac:dyDescent="0.25">
      <c r="A487" s="37"/>
      <c r="B487" s="38"/>
      <c r="C487" s="38"/>
      <c r="D487" s="41"/>
      <c r="E487" s="41"/>
      <c r="F487" s="45"/>
    </row>
    <row r="488" spans="1:6" x14ac:dyDescent="0.25">
      <c r="A488" s="35"/>
      <c r="B488" s="36"/>
      <c r="C488" s="36"/>
      <c r="D488" s="40"/>
      <c r="E488" s="40"/>
      <c r="F488" s="45"/>
    </row>
    <row r="489" spans="1:6" x14ac:dyDescent="0.25">
      <c r="A489" s="37"/>
      <c r="B489" s="38"/>
      <c r="C489" s="38"/>
      <c r="D489" s="41"/>
      <c r="E489" s="41"/>
      <c r="F489" s="45"/>
    </row>
    <row r="490" spans="1:6" x14ac:dyDescent="0.25">
      <c r="A490" s="35"/>
      <c r="B490" s="36"/>
      <c r="C490" s="36"/>
      <c r="D490" s="40"/>
      <c r="E490" s="40"/>
      <c r="F490" s="45"/>
    </row>
    <row r="491" spans="1:6" x14ac:dyDescent="0.25">
      <c r="A491" s="37"/>
      <c r="B491" s="38"/>
      <c r="C491" s="38"/>
      <c r="D491" s="41"/>
      <c r="E491" s="41"/>
      <c r="F491" s="45"/>
    </row>
    <row r="492" spans="1:6" x14ac:dyDescent="0.25">
      <c r="A492" s="35"/>
      <c r="B492" s="36"/>
      <c r="C492" s="36"/>
      <c r="D492" s="40"/>
      <c r="E492" s="40"/>
      <c r="F492" s="45"/>
    </row>
    <row r="493" spans="1:6" x14ac:dyDescent="0.25">
      <c r="A493" s="37"/>
      <c r="B493" s="38"/>
      <c r="C493" s="38"/>
      <c r="D493" s="41"/>
      <c r="E493" s="41"/>
      <c r="F493" s="45"/>
    </row>
    <row r="494" spans="1:6" x14ac:dyDescent="0.25">
      <c r="A494" s="35"/>
      <c r="B494" s="36"/>
      <c r="C494" s="36"/>
      <c r="D494" s="40"/>
      <c r="E494" s="40"/>
      <c r="F494" s="45"/>
    </row>
    <row r="495" spans="1:6" x14ac:dyDescent="0.25">
      <c r="A495" s="37"/>
      <c r="B495" s="38"/>
      <c r="C495" s="38"/>
      <c r="D495" s="41"/>
      <c r="E495" s="41"/>
      <c r="F495" s="45"/>
    </row>
    <row r="496" spans="1:6" x14ac:dyDescent="0.25">
      <c r="A496" s="35"/>
      <c r="B496" s="36"/>
      <c r="C496" s="36"/>
      <c r="D496" s="40"/>
      <c r="E496" s="40"/>
      <c r="F496" s="45"/>
    </row>
    <row r="497" spans="1:6" x14ac:dyDescent="0.25">
      <c r="A497" s="37"/>
      <c r="B497" s="38"/>
      <c r="C497" s="38"/>
      <c r="D497" s="41"/>
      <c r="E497" s="41"/>
      <c r="F497" s="45"/>
    </row>
    <row r="498" spans="1:6" x14ac:dyDescent="0.25">
      <c r="A498" s="35"/>
      <c r="B498" s="36"/>
      <c r="C498" s="36"/>
      <c r="D498" s="40"/>
      <c r="E498" s="40"/>
      <c r="F498" s="45"/>
    </row>
    <row r="499" spans="1:6" x14ac:dyDescent="0.25">
      <c r="A499" s="37"/>
      <c r="B499" s="38"/>
      <c r="C499" s="38"/>
      <c r="D499" s="41"/>
      <c r="E499" s="41"/>
      <c r="F499" s="45"/>
    </row>
  </sheetData>
  <autoFilter ref="A1:F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EXP!$D$2:$D$6</xm:f>
          </x14:formula1>
          <xm:sqref>A1 A500:A1048576</xm:sqref>
        </x14:dataValidation>
        <x14:dataValidation type="list" allowBlank="1" showInputMessage="1" showErrorMessage="1">
          <x14:formula1>
            <xm:f>OFFSET(EXP!$D$2,,,COUNTA(EXP!$D:$D)-1,)</xm:f>
          </x14:formula1>
          <xm:sqref>A2:A499</xm:sqref>
        </x14:dataValidation>
        <x14:dataValidation type="list" allowBlank="1" showInputMessage="1" showErrorMessage="1">
          <x14:formula1>
            <xm:f>OFFSET(EXP!$F$2,,,COUNTA(EXP!$F:$F)-1,)</xm:f>
          </x14:formula1>
          <xm:sqref>F2:F499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workbookViewId="0">
      <selection activeCell="A12" sqref="A12"/>
    </sheetView>
  </sheetViews>
  <sheetFormatPr baseColWidth="10" defaultRowHeight="15" x14ac:dyDescent="0.25"/>
  <sheetData>
    <row r="1" spans="1:6" x14ac:dyDescent="0.25">
      <c r="A1" s="27" t="s">
        <v>21</v>
      </c>
      <c r="B1" s="32">
        <v>2021</v>
      </c>
      <c r="D1" s="31" t="s">
        <v>12</v>
      </c>
      <c r="F1" t="s">
        <v>20</v>
      </c>
    </row>
    <row r="2" spans="1:6" x14ac:dyDescent="0.25">
      <c r="A2" s="27" t="s">
        <v>22</v>
      </c>
      <c r="B2" s="32">
        <v>2022</v>
      </c>
      <c r="D2" s="30" t="s">
        <v>0</v>
      </c>
      <c r="F2" s="27" t="s">
        <v>14</v>
      </c>
    </row>
    <row r="3" spans="1:6" x14ac:dyDescent="0.25">
      <c r="A3" s="27" t="s">
        <v>23</v>
      </c>
      <c r="B3" s="32">
        <v>2023</v>
      </c>
      <c r="D3" s="8" t="s">
        <v>1</v>
      </c>
      <c r="F3" s="27" t="s">
        <v>15</v>
      </c>
    </row>
    <row r="4" spans="1:6" x14ac:dyDescent="0.25">
      <c r="A4" s="27" t="s">
        <v>24</v>
      </c>
      <c r="D4" s="9" t="s">
        <v>2</v>
      </c>
      <c r="F4" s="27" t="s">
        <v>16</v>
      </c>
    </row>
    <row r="5" spans="1:6" x14ac:dyDescent="0.25">
      <c r="A5" s="27" t="s">
        <v>25</v>
      </c>
      <c r="D5" s="11" t="s">
        <v>3</v>
      </c>
      <c r="F5" s="27" t="s">
        <v>17</v>
      </c>
    </row>
    <row r="6" spans="1:6" x14ac:dyDescent="0.25">
      <c r="A6" s="27" t="s">
        <v>26</v>
      </c>
      <c r="D6" s="10" t="s">
        <v>4</v>
      </c>
      <c r="F6" s="49"/>
    </row>
    <row r="7" spans="1:6" x14ac:dyDescent="0.25">
      <c r="A7" s="27" t="s">
        <v>27</v>
      </c>
      <c r="F7" s="49"/>
    </row>
    <row r="8" spans="1:6" x14ac:dyDescent="0.25">
      <c r="A8" s="27" t="s">
        <v>28</v>
      </c>
    </row>
    <row r="9" spans="1:6" x14ac:dyDescent="0.25">
      <c r="A9" s="27" t="s">
        <v>29</v>
      </c>
    </row>
    <row r="10" spans="1:6" x14ac:dyDescent="0.25">
      <c r="A10" s="27" t="s">
        <v>30</v>
      </c>
    </row>
    <row r="11" spans="1:6" x14ac:dyDescent="0.25">
      <c r="A11" s="27" t="s">
        <v>31</v>
      </c>
    </row>
    <row r="12" spans="1:6" x14ac:dyDescent="0.25">
      <c r="A12" s="27" t="s">
        <v>32</v>
      </c>
    </row>
  </sheetData>
  <customSheetViews>
    <customSheetView guid="{9D85EC19-AC87-4A4A-900A-429E7B70DB37}">
      <pageMargins left="0.7" right="0.7" top="0.75" bottom="0.75" header="0.3" footer="0.3"/>
      <pageSetup paperSize="0" orientation="portrait" horizontalDpi="0" verticalDpi="0" copies="0"/>
    </customSheetView>
  </customSheetView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PLANING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EXP</vt:lpstr>
      <vt:lpstr>AOÛT!AOÛT</vt:lpstr>
      <vt:lpstr>AVRIL!AVRIL</vt:lpstr>
      <vt:lpstr>DÉCEMBRE!DÉCEMBRE</vt:lpstr>
      <vt:lpstr>FÉVRIER!FÉVRIER</vt:lpstr>
      <vt:lpstr>JANVIER!JANVIER</vt:lpstr>
      <vt:lpstr>JUILLET!JUILLET</vt:lpstr>
      <vt:lpstr>JUIN!JUIN</vt:lpstr>
      <vt:lpstr>MAI!MAI</vt:lpstr>
      <vt:lpstr>MARS!MARS</vt:lpstr>
      <vt:lpstr>NOVEMBRE!NOVEMBRE</vt:lpstr>
      <vt:lpstr>OCTOBRE!OCTOBRE</vt:lpstr>
      <vt:lpstr>SEPTEMBRE!SEPTEMBRE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Marion</cp:lastModifiedBy>
  <dcterms:created xsi:type="dcterms:W3CDTF">2006-09-12T15:06:44Z</dcterms:created>
  <dcterms:modified xsi:type="dcterms:W3CDTF">2021-01-11T18:45:24Z</dcterms:modified>
</cp:coreProperties>
</file>