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enis\Downloads\"/>
    </mc:Choice>
  </mc:AlternateContent>
  <bookViews>
    <workbookView xWindow="0" yWindow="0" windowWidth="23040" windowHeight="9420" activeTab="2"/>
  </bookViews>
  <sheets>
    <sheet name="liste clubs" sheetId="7" r:id="rId1"/>
    <sheet name="recap points" sheetId="1" r:id="rId2"/>
    <sheet name="Feuil1" sheetId="8" r:id="rId3"/>
    <sheet name="Solo" sheetId="2" r:id="rId4"/>
    <sheet name="Duo" sheetId="3" r:id="rId5"/>
    <sheet name="Equipe" sheetId="4" r:id="rId6"/>
    <sheet name="Combo" sheetId="5" r:id="rId7"/>
    <sheet name="Total" sheetId="6" r:id="rId8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Z7" i="8" l="1"/>
  <c r="Z3" i="8"/>
  <c r="Z2" i="8"/>
  <c r="Z6" i="8"/>
  <c r="Z4" i="8"/>
  <c r="Z5" i="8"/>
  <c r="Y7" i="8"/>
  <c r="Y3" i="8"/>
  <c r="Y2" i="8"/>
  <c r="Y6" i="8"/>
  <c r="Y4" i="8"/>
  <c r="Y5" i="8"/>
  <c r="X7" i="8"/>
  <c r="X3" i="8"/>
  <c r="X2" i="8"/>
  <c r="X6" i="8"/>
  <c r="X4" i="8"/>
  <c r="X5" i="8"/>
  <c r="W7" i="8"/>
  <c r="W3" i="8"/>
  <c r="W2" i="8"/>
  <c r="W6" i="8"/>
  <c r="W4" i="8"/>
  <c r="W5" i="8"/>
  <c r="V7" i="8"/>
  <c r="V3" i="8"/>
  <c r="V2" i="8"/>
  <c r="V6" i="8"/>
  <c r="V4" i="8"/>
  <c r="V5" i="8"/>
  <c r="U7" i="8"/>
  <c r="U3" i="8"/>
  <c r="U2" i="8"/>
  <c r="U6" i="8"/>
  <c r="U4" i="8"/>
  <c r="U5" i="8"/>
  <c r="T7" i="8"/>
  <c r="T3" i="8"/>
  <c r="T2" i="8"/>
  <c r="T6" i="8"/>
  <c r="T4" i="8"/>
  <c r="T5" i="8"/>
  <c r="AA2" i="8" l="1"/>
  <c r="AA6" i="8"/>
  <c r="AA3" i="8"/>
  <c r="AA7" i="8"/>
  <c r="AA4" i="8"/>
  <c r="AA5" i="8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</calcChain>
</file>

<file path=xl/sharedStrings.xml><?xml version="1.0" encoding="utf-8"?>
<sst xmlns="http://schemas.openxmlformats.org/spreadsheetml/2006/main" count="165" uniqueCount="40">
  <si>
    <t>Ebauche Classement National des Clubs Masters Natation Artistique 2022</t>
  </si>
  <si>
    <t>Place</t>
  </si>
  <si>
    <t>Solo                      ( Tech + Libre)</t>
  </si>
  <si>
    <t>Duo                                  ( Tech + Libre)</t>
  </si>
  <si>
    <t>Equipe                                       ( Tech + Libre)</t>
  </si>
  <si>
    <t>Combo</t>
  </si>
  <si>
    <t>PS doc USA 2022</t>
  </si>
  <si>
    <t>)</t>
  </si>
  <si>
    <t>TOTAL</t>
  </si>
  <si>
    <t>d</t>
  </si>
  <si>
    <t>a+b+c+d</t>
  </si>
  <si>
    <t>BNS</t>
  </si>
  <si>
    <t>PAN</t>
  </si>
  <si>
    <t>LUC</t>
  </si>
  <si>
    <t>Ballet Nautique de Strasbourg</t>
  </si>
  <si>
    <t>pays d'Aix Natation</t>
  </si>
  <si>
    <t>Lille Université Club</t>
  </si>
  <si>
    <t>EAC</t>
  </si>
  <si>
    <t>SRC</t>
  </si>
  <si>
    <t>MOC</t>
  </si>
  <si>
    <t>Erstein Aquatic Club</t>
  </si>
  <si>
    <t>Sports Reunis Club</t>
  </si>
  <si>
    <t>Monaco</t>
  </si>
  <si>
    <t>Solo                      ( Tech)</t>
  </si>
  <si>
    <t>Solo                      (Libre)</t>
  </si>
  <si>
    <t>a1</t>
  </si>
  <si>
    <t>a2</t>
  </si>
  <si>
    <t>b1</t>
  </si>
  <si>
    <t>b2</t>
  </si>
  <si>
    <t>c1</t>
  </si>
  <si>
    <t>c2</t>
  </si>
  <si>
    <t>Équipe</t>
  </si>
  <si>
    <t>Solo Tech</t>
  </si>
  <si>
    <t>Solo Libre</t>
  </si>
  <si>
    <t>Duo Tech</t>
  </si>
  <si>
    <t>Duo Libre</t>
  </si>
  <si>
    <t>Équipe Tech</t>
  </si>
  <si>
    <t>Équipe Libre</t>
  </si>
  <si>
    <t>ÉQUIPE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</si>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</sst>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2" borderId="6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2" fillId="0" borderId="8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5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/>
    </xf>
    <xf numFmtId="0" fontId="7" fillId="2" borderId="1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sqref="A1:A6"/>
    </sheetView>
  </sheetViews>
  <sheetFormatPr baseColWidth="10" defaultRowHeight="14.4" x14ac:dyDescent="0.3"/>
  <sheetData>
    <row r="1" spans="1:2" x14ac:dyDescent="0.3">
      <c r="A1" t="s">
        <v>11</v>
      </c>
      <c r="B1" t="s">
        <v>14</v>
      </c>
    </row>
    <row r="2" spans="1:2" x14ac:dyDescent="0.3">
      <c r="A2" t="s">
        <v>12</v>
      </c>
      <c r="B2" t="s">
        <v>15</v>
      </c>
    </row>
    <row r="3" spans="1:2" x14ac:dyDescent="0.3">
      <c r="A3" t="s">
        <v>13</v>
      </c>
      <c r="B3" t="s">
        <v>16</v>
      </c>
    </row>
    <row r="4" spans="1:2" x14ac:dyDescent="0.3">
      <c r="A4" t="s">
        <v>17</v>
      </c>
      <c r="B4" t="s">
        <v>20</v>
      </c>
    </row>
    <row r="5" spans="1:2" x14ac:dyDescent="0.3">
      <c r="A5" t="s">
        <v>18</v>
      </c>
      <c r="B5" t="s">
        <v>21</v>
      </c>
    </row>
    <row r="6" spans="1:2" x14ac:dyDescent="0.3">
      <c r="A6" t="s">
        <v>19</v>
      </c>
      <c r="B6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workbookViewId="0">
      <selection activeCell="E3" sqref="E3:E22"/>
    </sheetView>
  </sheetViews>
  <sheetFormatPr baseColWidth="10" defaultRowHeight="14.4" x14ac:dyDescent="0.3"/>
  <cols>
    <col min="1" max="1" width="15.6640625" style="2" customWidth="1"/>
    <col min="2" max="5" width="15.6640625" customWidth="1"/>
  </cols>
  <sheetData>
    <row r="1" spans="1:5" ht="16.2" thickBot="1" x14ac:dyDescent="0.35">
      <c r="A1" s="23" t="s">
        <v>0</v>
      </c>
      <c r="B1" s="24"/>
      <c r="C1" s="24"/>
      <c r="D1" s="24"/>
      <c r="E1" s="25"/>
    </row>
    <row r="2" spans="1:5" s="1" customFormat="1" ht="54.6" thickBot="1" x14ac:dyDescent="0.4">
      <c r="A2" s="3" t="s">
        <v>1</v>
      </c>
      <c r="B2" s="4" t="s">
        <v>2</v>
      </c>
      <c r="C2" s="4" t="s">
        <v>3</v>
      </c>
      <c r="D2" s="4" t="s">
        <v>4</v>
      </c>
      <c r="E2" s="5" t="s">
        <v>5</v>
      </c>
    </row>
    <row r="3" spans="1:5" ht="18" x14ac:dyDescent="0.35">
      <c r="A3" s="6">
        <v>1</v>
      </c>
      <c r="B3" s="7">
        <v>20</v>
      </c>
      <c r="C3" s="7">
        <v>40</v>
      </c>
      <c r="D3" s="7">
        <v>60</v>
      </c>
      <c r="E3" s="8">
        <v>60</v>
      </c>
    </row>
    <row r="4" spans="1:5" ht="18" x14ac:dyDescent="0.35">
      <c r="A4" s="9">
        <v>2</v>
      </c>
      <c r="B4" s="10">
        <v>19</v>
      </c>
      <c r="C4" s="10">
        <v>38</v>
      </c>
      <c r="D4" s="10">
        <v>50</v>
      </c>
      <c r="E4" s="11">
        <v>50</v>
      </c>
    </row>
    <row r="5" spans="1:5" ht="18" x14ac:dyDescent="0.35">
      <c r="A5" s="9">
        <v>3</v>
      </c>
      <c r="B5" s="10">
        <v>18</v>
      </c>
      <c r="C5" s="10">
        <v>36</v>
      </c>
      <c r="D5" s="10">
        <v>30</v>
      </c>
      <c r="E5" s="11">
        <v>30</v>
      </c>
    </row>
    <row r="6" spans="1:5" ht="18" x14ac:dyDescent="0.35">
      <c r="A6" s="9">
        <v>4</v>
      </c>
      <c r="B6" s="10">
        <v>17</v>
      </c>
      <c r="C6" s="10">
        <v>34</v>
      </c>
      <c r="D6" s="10">
        <v>20</v>
      </c>
      <c r="E6" s="11">
        <v>20</v>
      </c>
    </row>
    <row r="7" spans="1:5" ht="18" x14ac:dyDescent="0.35">
      <c r="A7" s="9">
        <v>5</v>
      </c>
      <c r="B7" s="10">
        <v>16</v>
      </c>
      <c r="C7" s="10">
        <v>32</v>
      </c>
      <c r="D7" s="10">
        <v>15</v>
      </c>
      <c r="E7" s="11">
        <v>15</v>
      </c>
    </row>
    <row r="8" spans="1:5" ht="18" x14ac:dyDescent="0.35">
      <c r="A8" s="9">
        <v>6</v>
      </c>
      <c r="B8" s="10">
        <v>15</v>
      </c>
      <c r="C8" s="10">
        <v>30</v>
      </c>
      <c r="D8" s="10">
        <v>10</v>
      </c>
      <c r="E8" s="11">
        <v>10</v>
      </c>
    </row>
    <row r="9" spans="1:5" ht="18" x14ac:dyDescent="0.35">
      <c r="A9" s="9">
        <v>7</v>
      </c>
      <c r="B9" s="10">
        <v>14</v>
      </c>
      <c r="C9" s="10">
        <v>28</v>
      </c>
      <c r="D9" s="10">
        <v>5</v>
      </c>
      <c r="E9" s="11">
        <v>5</v>
      </c>
    </row>
    <row r="10" spans="1:5" ht="18" x14ac:dyDescent="0.35">
      <c r="A10" s="9">
        <v>8</v>
      </c>
      <c r="B10" s="10">
        <v>13</v>
      </c>
      <c r="C10" s="10">
        <v>26</v>
      </c>
      <c r="D10" s="10">
        <v>0</v>
      </c>
      <c r="E10" s="11">
        <v>0</v>
      </c>
    </row>
    <row r="11" spans="1:5" ht="18" x14ac:dyDescent="0.35">
      <c r="A11" s="9">
        <v>9</v>
      </c>
      <c r="B11" s="10">
        <v>12</v>
      </c>
      <c r="C11" s="10">
        <v>24</v>
      </c>
      <c r="D11" s="10">
        <v>0</v>
      </c>
      <c r="E11" s="11">
        <v>0</v>
      </c>
    </row>
    <row r="12" spans="1:5" ht="18" x14ac:dyDescent="0.35">
      <c r="A12" s="9">
        <v>10</v>
      </c>
      <c r="B12" s="10">
        <v>11</v>
      </c>
      <c r="C12" s="10">
        <v>22</v>
      </c>
      <c r="D12" s="10">
        <v>0</v>
      </c>
      <c r="E12" s="11">
        <v>0</v>
      </c>
    </row>
    <row r="13" spans="1:5" ht="18" x14ac:dyDescent="0.35">
      <c r="A13" s="9">
        <v>11</v>
      </c>
      <c r="B13" s="10">
        <v>10</v>
      </c>
      <c r="C13" s="10">
        <v>20</v>
      </c>
      <c r="D13" s="10">
        <v>0</v>
      </c>
      <c r="E13" s="11">
        <v>0</v>
      </c>
    </row>
    <row r="14" spans="1:5" ht="18" x14ac:dyDescent="0.35">
      <c r="A14" s="9">
        <v>12</v>
      </c>
      <c r="B14" s="10">
        <v>9</v>
      </c>
      <c r="C14" s="10">
        <v>18</v>
      </c>
      <c r="D14" s="10">
        <v>0</v>
      </c>
      <c r="E14" s="11">
        <v>0</v>
      </c>
    </row>
    <row r="15" spans="1:5" ht="18" x14ac:dyDescent="0.35">
      <c r="A15" s="9">
        <v>13</v>
      </c>
      <c r="B15" s="10">
        <v>8</v>
      </c>
      <c r="C15" s="10">
        <v>16</v>
      </c>
      <c r="D15" s="10">
        <v>0</v>
      </c>
      <c r="E15" s="11">
        <v>0</v>
      </c>
    </row>
    <row r="16" spans="1:5" ht="18" x14ac:dyDescent="0.35">
      <c r="A16" s="9">
        <v>14</v>
      </c>
      <c r="B16" s="10">
        <v>7</v>
      </c>
      <c r="C16" s="10">
        <v>14</v>
      </c>
      <c r="D16" s="10">
        <v>0</v>
      </c>
      <c r="E16" s="11">
        <v>0</v>
      </c>
    </row>
    <row r="17" spans="1:5" ht="18" x14ac:dyDescent="0.35">
      <c r="A17" s="9">
        <v>15</v>
      </c>
      <c r="B17" s="10">
        <v>6</v>
      </c>
      <c r="C17" s="10">
        <v>12</v>
      </c>
      <c r="D17" s="10">
        <v>0</v>
      </c>
      <c r="E17" s="11">
        <v>0</v>
      </c>
    </row>
    <row r="18" spans="1:5" ht="18" x14ac:dyDescent="0.35">
      <c r="A18" s="9">
        <v>16</v>
      </c>
      <c r="B18" s="10">
        <v>5</v>
      </c>
      <c r="C18" s="10">
        <v>10</v>
      </c>
      <c r="D18" s="10">
        <v>0</v>
      </c>
      <c r="E18" s="11">
        <v>0</v>
      </c>
    </row>
    <row r="19" spans="1:5" ht="18" x14ac:dyDescent="0.35">
      <c r="A19" s="9">
        <v>17</v>
      </c>
      <c r="B19" s="10">
        <v>4</v>
      </c>
      <c r="C19" s="10">
        <v>8</v>
      </c>
      <c r="D19" s="10">
        <v>0</v>
      </c>
      <c r="E19" s="11">
        <v>0</v>
      </c>
    </row>
    <row r="20" spans="1:5" ht="18" x14ac:dyDescent="0.35">
      <c r="A20" s="9">
        <v>18</v>
      </c>
      <c r="B20" s="10">
        <v>3</v>
      </c>
      <c r="C20" s="10">
        <v>6</v>
      </c>
      <c r="D20" s="10">
        <v>0</v>
      </c>
      <c r="E20" s="11">
        <v>0</v>
      </c>
    </row>
    <row r="21" spans="1:5" ht="18" x14ac:dyDescent="0.35">
      <c r="A21" s="9">
        <v>19</v>
      </c>
      <c r="B21" s="10">
        <v>2</v>
      </c>
      <c r="C21" s="10">
        <v>4</v>
      </c>
      <c r="D21" s="10">
        <v>0</v>
      </c>
      <c r="E21" s="11">
        <v>0</v>
      </c>
    </row>
    <row r="22" spans="1:5" ht="18.600000000000001" thickBot="1" x14ac:dyDescent="0.4">
      <c r="A22" s="12">
        <v>20</v>
      </c>
      <c r="B22" s="13">
        <v>1</v>
      </c>
      <c r="C22" s="13">
        <v>2</v>
      </c>
      <c r="D22" s="13">
        <v>0</v>
      </c>
      <c r="E22" s="14">
        <v>0</v>
      </c>
    </row>
    <row r="23" spans="1:5" ht="18" x14ac:dyDescent="0.35">
      <c r="A23" s="15"/>
      <c r="B23" s="16"/>
      <c r="C23" s="16"/>
      <c r="D23" s="16"/>
      <c r="E23" s="16"/>
    </row>
    <row r="24" spans="1:5" ht="18" x14ac:dyDescent="0.35">
      <c r="A24" s="15"/>
      <c r="B24" s="16"/>
      <c r="C24" s="16"/>
      <c r="D24" s="16"/>
      <c r="E24" s="16"/>
    </row>
    <row r="25" spans="1:5" ht="18" x14ac:dyDescent="0.35">
      <c r="A25" s="15"/>
      <c r="B25" s="16"/>
      <c r="C25" s="16"/>
      <c r="D25" s="16"/>
      <c r="E25" s="16"/>
    </row>
    <row r="26" spans="1:5" ht="18" x14ac:dyDescent="0.35">
      <c r="A26" s="15"/>
      <c r="B26" s="16"/>
      <c r="C26" s="16"/>
      <c r="D26" s="16"/>
      <c r="E26" s="16"/>
    </row>
    <row r="27" spans="1:5" ht="18" x14ac:dyDescent="0.35">
      <c r="A27" s="15"/>
      <c r="B27" s="16"/>
      <c r="C27" s="16"/>
      <c r="D27" s="16"/>
      <c r="E27" s="16"/>
    </row>
    <row r="28" spans="1:5" ht="18" x14ac:dyDescent="0.35">
      <c r="A28" s="15"/>
      <c r="B28" s="16"/>
      <c r="C28" s="16"/>
      <c r="D28" s="16"/>
      <c r="E28" s="16"/>
    </row>
    <row r="29" spans="1:5" ht="18" x14ac:dyDescent="0.35">
      <c r="A29" s="15"/>
      <c r="B29" s="16"/>
      <c r="C29" s="16"/>
      <c r="D29" s="16"/>
      <c r="E29" s="16"/>
    </row>
    <row r="30" spans="1:5" ht="18" x14ac:dyDescent="0.35">
      <c r="A30" s="15"/>
      <c r="B30" s="16"/>
      <c r="C30" s="16"/>
      <c r="D30" s="16"/>
      <c r="E30" s="16"/>
    </row>
    <row r="32" spans="1:5" x14ac:dyDescent="0.3">
      <c r="A32" s="2" t="s">
        <v>6</v>
      </c>
    </row>
    <row r="33" spans="2:2" x14ac:dyDescent="0.3">
      <c r="B33" t="s">
        <v>7</v>
      </c>
    </row>
  </sheetData>
  <mergeCells count="1">
    <mergeCell ref="A1:E1"/>
  </mergeCells>
  <pageMargins left="0.7" right="0.7" top="0.75" bottom="0.75" header="0.3" footer="0.3"/>
  <pageSetup paperSize="9" orientation="portrait" horizontalDpi="360" verticalDpi="36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tabSelected="1" topLeftCell="K1" workbookViewId="0">
      <selection activeCell="B11" sqref="B11"/>
    </sheetView>
  </sheetViews>
  <sheetFormatPr baseColWidth="10" defaultRowHeight="14.4" x14ac:dyDescent="0.3"/>
  <cols>
    <col min="1" max="1" width="11.5546875" style="26"/>
    <col min="18" max="20" width="11.5546875" style="26"/>
  </cols>
  <sheetData>
    <row r="1" spans="1:27" ht="15" thickBot="1" x14ac:dyDescent="0.35">
      <c r="A1" s="32" t="s">
        <v>1</v>
      </c>
      <c r="B1" s="29" t="s">
        <v>31</v>
      </c>
      <c r="C1" s="31" t="s">
        <v>32</v>
      </c>
      <c r="D1" s="29" t="s">
        <v>31</v>
      </c>
      <c r="E1" s="31" t="s">
        <v>33</v>
      </c>
      <c r="F1" s="29" t="s">
        <v>31</v>
      </c>
      <c r="G1" s="31" t="s">
        <v>34</v>
      </c>
      <c r="H1" s="29" t="s">
        <v>31</v>
      </c>
      <c r="I1" s="31" t="s">
        <v>35</v>
      </c>
      <c r="J1" s="29" t="s">
        <v>31</v>
      </c>
      <c r="K1" s="31" t="s">
        <v>36</v>
      </c>
      <c r="L1" s="29" t="s">
        <v>31</v>
      </c>
      <c r="M1" s="31" t="s">
        <v>37</v>
      </c>
      <c r="N1" s="30" t="s">
        <v>31</v>
      </c>
      <c r="O1" s="31" t="s">
        <v>5</v>
      </c>
      <c r="P1" s="35"/>
      <c r="Q1" s="35"/>
      <c r="R1" s="36" t="s">
        <v>39</v>
      </c>
      <c r="S1" s="34" t="s">
        <v>38</v>
      </c>
      <c r="T1" s="38" t="s">
        <v>32</v>
      </c>
      <c r="U1" s="38" t="s">
        <v>33</v>
      </c>
      <c r="V1" s="38" t="s">
        <v>34</v>
      </c>
      <c r="W1" s="38" t="s">
        <v>35</v>
      </c>
      <c r="X1" s="38" t="s">
        <v>36</v>
      </c>
      <c r="Y1" s="38" t="s">
        <v>37</v>
      </c>
      <c r="Z1" s="38" t="s">
        <v>5</v>
      </c>
      <c r="AA1" s="39" t="s">
        <v>8</v>
      </c>
    </row>
    <row r="2" spans="1:27" ht="18" x14ac:dyDescent="0.35">
      <c r="A2" s="33">
        <v>1</v>
      </c>
      <c r="B2" s="7" t="s">
        <v>11</v>
      </c>
      <c r="C2" s="10">
        <v>20</v>
      </c>
      <c r="D2" s="7" t="s">
        <v>13</v>
      </c>
      <c r="E2" s="10">
        <v>20</v>
      </c>
      <c r="F2" s="7" t="s">
        <v>19</v>
      </c>
      <c r="G2" s="10">
        <v>40</v>
      </c>
      <c r="H2" s="7" t="s">
        <v>19</v>
      </c>
      <c r="I2" s="10">
        <v>40</v>
      </c>
      <c r="J2" s="7" t="s">
        <v>13</v>
      </c>
      <c r="K2" s="7">
        <v>60</v>
      </c>
      <c r="L2" s="7" t="s">
        <v>13</v>
      </c>
      <c r="M2" s="7">
        <v>60</v>
      </c>
      <c r="N2" s="7" t="s">
        <v>19</v>
      </c>
      <c r="O2" s="10">
        <v>60</v>
      </c>
      <c r="P2" s="16"/>
      <c r="Q2" s="16"/>
      <c r="R2" s="37">
        <v>1</v>
      </c>
      <c r="S2" s="28" t="s">
        <v>17</v>
      </c>
      <c r="T2" s="28">
        <f ca="1">SUMIF($B$2:$C$21,$S2,$C$2:$C$21)</f>
        <v>17</v>
      </c>
      <c r="U2" s="28">
        <f ca="1">SUMIF($D$2:$E$21,$S2,$E$2:$E$21)</f>
        <v>33</v>
      </c>
      <c r="V2" s="28">
        <f ca="1">SUMIF($F$2:$G$21,$S2,$G$2:$G$21)</f>
        <v>68</v>
      </c>
      <c r="W2" s="28">
        <f ca="1">SUMIF($H$2:$I$21,$S2,$I$2:$I$21)</f>
        <v>68</v>
      </c>
      <c r="X2" s="28">
        <f ca="1">SUMIF($J$2:$K$21,$S2,$K$2:$K$21)</f>
        <v>50</v>
      </c>
      <c r="Y2" s="28">
        <f ca="1">SUMIF($L$2:$M$21,$S2,$M$2:$M$21)</f>
        <v>50</v>
      </c>
      <c r="Z2" s="28">
        <f ca="1">SUMIF($N$2:$O$21,$S2,$O$2:$O$21)</f>
        <v>50</v>
      </c>
      <c r="AA2" s="28">
        <f ca="1">SUM(T2:Z2)</f>
        <v>336</v>
      </c>
    </row>
    <row r="3" spans="1:27" ht="18" x14ac:dyDescent="0.35">
      <c r="A3" s="33">
        <v>2</v>
      </c>
      <c r="B3" s="10" t="s">
        <v>13</v>
      </c>
      <c r="C3" s="10">
        <v>19</v>
      </c>
      <c r="D3" s="10" t="s">
        <v>17</v>
      </c>
      <c r="E3" s="10">
        <v>19</v>
      </c>
      <c r="F3" s="10" t="s">
        <v>17</v>
      </c>
      <c r="G3" s="10">
        <v>38</v>
      </c>
      <c r="H3" s="10" t="s">
        <v>17</v>
      </c>
      <c r="I3" s="10">
        <v>38</v>
      </c>
      <c r="J3" s="10" t="s">
        <v>17</v>
      </c>
      <c r="K3" s="10">
        <v>50</v>
      </c>
      <c r="L3" s="10" t="s">
        <v>17</v>
      </c>
      <c r="M3" s="10">
        <v>50</v>
      </c>
      <c r="N3" s="10" t="s">
        <v>17</v>
      </c>
      <c r="O3" s="10">
        <v>50</v>
      </c>
      <c r="P3" s="16"/>
      <c r="Q3" s="16"/>
      <c r="R3" s="37">
        <v>2</v>
      </c>
      <c r="S3" s="28" t="s">
        <v>13</v>
      </c>
      <c r="T3" s="28">
        <f ca="1">SUMIF($B$2:$C$21,$S3,$C$2:$C$21)</f>
        <v>19</v>
      </c>
      <c r="U3" s="28">
        <f ca="1">SUMIF($D$2:$E$21,$S3,$E$2:$E$21)</f>
        <v>45</v>
      </c>
      <c r="V3" s="28">
        <f ca="1">SUMIF($F$2:$G$21,$S3,$G$2:$G$21)</f>
        <v>58</v>
      </c>
      <c r="W3" s="28">
        <f ca="1">SUMIF($H$2:$I$21,$S3,$I$2:$I$21)</f>
        <v>58</v>
      </c>
      <c r="X3" s="28">
        <f ca="1">SUMIF($J$2:$K$21,$S3,$K$2:$K$21)</f>
        <v>60</v>
      </c>
      <c r="Y3" s="28">
        <f ca="1">SUMIF($L$2:$M$21,$S3,$M$2:$M$21)</f>
        <v>60</v>
      </c>
      <c r="Z3" s="28">
        <f ca="1">SUMIF($N$2:$O$21,$S3,$O$2:$O$21)</f>
        <v>30</v>
      </c>
      <c r="AA3" s="28">
        <f ca="1">SUM(T3:Z3)</f>
        <v>330</v>
      </c>
    </row>
    <row r="4" spans="1:27" ht="18" x14ac:dyDescent="0.35">
      <c r="A4" s="33">
        <v>3</v>
      </c>
      <c r="B4" s="10" t="s">
        <v>19</v>
      </c>
      <c r="C4" s="10">
        <v>18</v>
      </c>
      <c r="D4" s="10" t="s">
        <v>19</v>
      </c>
      <c r="E4" s="10">
        <v>18</v>
      </c>
      <c r="F4" s="10" t="s">
        <v>11</v>
      </c>
      <c r="G4" s="10">
        <v>36</v>
      </c>
      <c r="H4" s="10" t="s">
        <v>11</v>
      </c>
      <c r="I4" s="10">
        <v>36</v>
      </c>
      <c r="J4" s="10" t="s">
        <v>19</v>
      </c>
      <c r="K4" s="10">
        <v>30</v>
      </c>
      <c r="L4" s="10" t="s">
        <v>19</v>
      </c>
      <c r="M4" s="10">
        <v>30</v>
      </c>
      <c r="N4" s="10" t="s">
        <v>13</v>
      </c>
      <c r="O4" s="10">
        <v>30</v>
      </c>
      <c r="P4" s="16"/>
      <c r="Q4" s="16"/>
      <c r="R4" s="37">
        <v>3</v>
      </c>
      <c r="S4" s="28" t="s">
        <v>19</v>
      </c>
      <c r="T4" s="28">
        <f ca="1">SUMIF($B$2:$C$21,$S4,$C$2:$C$21)</f>
        <v>43</v>
      </c>
      <c r="U4" s="28">
        <f ca="1">SUMIF($D$2:$E$21,$S4,$E$2:$E$21)</f>
        <v>18</v>
      </c>
      <c r="V4" s="28">
        <f ca="1">SUMIF($F$2:$G$21,$S4,$G$2:$G$21)</f>
        <v>74</v>
      </c>
      <c r="W4" s="28">
        <f ca="1">SUMIF($H$2:$I$21,$S4,$I$2:$I$21)</f>
        <v>74</v>
      </c>
      <c r="X4" s="28">
        <f ca="1">SUMIF($J$2:$K$21,$S4,$K$2:$K$21)</f>
        <v>30</v>
      </c>
      <c r="Y4" s="28">
        <f ca="1">SUMIF($L$2:$M$21,$S4,$M$2:$M$21)</f>
        <v>30</v>
      </c>
      <c r="Z4" s="28">
        <f ca="1">SUMIF($N$2:$O$21,$S4,$O$2:$O$21)</f>
        <v>60</v>
      </c>
      <c r="AA4" s="28">
        <f ca="1">SUM(T4:Z4)</f>
        <v>329</v>
      </c>
    </row>
    <row r="5" spans="1:27" ht="18" x14ac:dyDescent="0.35">
      <c r="A5" s="33">
        <v>4</v>
      </c>
      <c r="B5" s="10" t="s">
        <v>17</v>
      </c>
      <c r="C5" s="10">
        <v>17</v>
      </c>
      <c r="D5" s="10" t="s">
        <v>18</v>
      </c>
      <c r="E5" s="10">
        <v>17</v>
      </c>
      <c r="F5" s="10" t="s">
        <v>19</v>
      </c>
      <c r="G5" s="10">
        <v>34</v>
      </c>
      <c r="H5" s="10" t="s">
        <v>19</v>
      </c>
      <c r="I5" s="10">
        <v>34</v>
      </c>
      <c r="J5" s="10" t="s">
        <v>11</v>
      </c>
      <c r="K5" s="10">
        <v>20</v>
      </c>
      <c r="L5" s="10" t="s">
        <v>11</v>
      </c>
      <c r="M5" s="10">
        <v>20</v>
      </c>
      <c r="N5" s="10" t="s">
        <v>11</v>
      </c>
      <c r="O5" s="10">
        <v>20</v>
      </c>
      <c r="P5" s="16"/>
      <c r="Q5" s="16"/>
      <c r="R5" s="37">
        <v>4</v>
      </c>
      <c r="S5" s="28" t="s">
        <v>11</v>
      </c>
      <c r="T5" s="28">
        <f ca="1">SUMIF($B$2:$C$21,$S5,$C$2:$C$21)</f>
        <v>34</v>
      </c>
      <c r="U5" s="28">
        <f ca="1">SUMIF($D$2:$E$21,$S5,$E$2:$E$21)</f>
        <v>31</v>
      </c>
      <c r="V5" s="28">
        <f ca="1">SUMIF($F$2:$G$21,$S5,$G$2:$G$21)</f>
        <v>64</v>
      </c>
      <c r="W5" s="28">
        <f ca="1">SUMIF($H$2:$I$21,$S5,$I$2:$I$21)</f>
        <v>64</v>
      </c>
      <c r="X5" s="28">
        <f ca="1">SUMIF($J$2:$K$21,$S5,$K$2:$K$21)</f>
        <v>20</v>
      </c>
      <c r="Y5" s="28">
        <f ca="1">SUMIF($L$2:$M$21,$S5,$M$2:$M$21)</f>
        <v>20</v>
      </c>
      <c r="Z5" s="28">
        <f ca="1">SUMIF($N$2:$O$21,$S5,$O$2:$O$21)</f>
        <v>20</v>
      </c>
      <c r="AA5" s="28">
        <f ca="1">SUM(T5:Z5)</f>
        <v>253</v>
      </c>
    </row>
    <row r="6" spans="1:27" ht="18" x14ac:dyDescent="0.35">
      <c r="A6" s="33">
        <v>5</v>
      </c>
      <c r="B6" s="10" t="s">
        <v>18</v>
      </c>
      <c r="C6" s="10">
        <v>16</v>
      </c>
      <c r="D6" s="10" t="s">
        <v>11</v>
      </c>
      <c r="E6" s="10">
        <v>16</v>
      </c>
      <c r="F6" s="10" t="s">
        <v>13</v>
      </c>
      <c r="G6" s="10">
        <v>32</v>
      </c>
      <c r="H6" s="10" t="s">
        <v>13</v>
      </c>
      <c r="I6" s="10">
        <v>32</v>
      </c>
      <c r="J6" s="27"/>
      <c r="K6" s="10">
        <v>15</v>
      </c>
      <c r="L6" s="27"/>
      <c r="M6" s="10">
        <v>15</v>
      </c>
      <c r="N6" s="27"/>
      <c r="O6" s="10">
        <v>15</v>
      </c>
      <c r="P6" s="16"/>
      <c r="Q6" s="16"/>
      <c r="R6" s="37">
        <v>5</v>
      </c>
      <c r="S6" s="28" t="s">
        <v>18</v>
      </c>
      <c r="T6" s="28">
        <f ca="1">SUMIF($B$2:$C$21,$S6,$C$2:$C$21)</f>
        <v>31</v>
      </c>
      <c r="U6" s="28">
        <f ca="1">SUMIF($D$2:$E$21,$S6,$E$2:$E$21)</f>
        <v>17</v>
      </c>
      <c r="V6" s="28">
        <f ca="1">SUMIF($F$2:$G$21,$S6,$G$2:$G$21)</f>
        <v>0</v>
      </c>
      <c r="W6" s="28">
        <f ca="1">SUMIF($H$2:$I$21,$S6,$I$2:$I$21)</f>
        <v>0</v>
      </c>
      <c r="X6" s="28">
        <f ca="1">SUMIF($J$2:$K$21,$S6,$K$2:$K$21)</f>
        <v>0</v>
      </c>
      <c r="Y6" s="28">
        <f ca="1">SUMIF($L$2:$M$21,$S6,$M$2:$M$21)</f>
        <v>0</v>
      </c>
      <c r="Z6" s="28">
        <f ca="1">SUMIF($N$2:$O$21,$S6,$O$2:$O$21)</f>
        <v>0</v>
      </c>
      <c r="AA6" s="28">
        <f ca="1">SUM(T6:Z6)</f>
        <v>48</v>
      </c>
    </row>
    <row r="7" spans="1:27" ht="18" x14ac:dyDescent="0.35">
      <c r="A7" s="33">
        <v>6</v>
      </c>
      <c r="B7" s="10" t="s">
        <v>18</v>
      </c>
      <c r="C7" s="10">
        <v>15</v>
      </c>
      <c r="D7" s="10" t="s">
        <v>11</v>
      </c>
      <c r="E7" s="10">
        <v>15</v>
      </c>
      <c r="F7" s="10" t="s">
        <v>17</v>
      </c>
      <c r="G7" s="10">
        <v>30</v>
      </c>
      <c r="H7" s="10" t="s">
        <v>17</v>
      </c>
      <c r="I7" s="10">
        <v>30</v>
      </c>
      <c r="J7" s="27"/>
      <c r="K7" s="10">
        <v>10</v>
      </c>
      <c r="L7" s="27"/>
      <c r="M7" s="10">
        <v>10</v>
      </c>
      <c r="N7" s="27"/>
      <c r="O7" s="10">
        <v>10</v>
      </c>
      <c r="P7" s="16"/>
      <c r="Q7" s="16"/>
      <c r="R7" s="37">
        <v>6</v>
      </c>
      <c r="S7" s="28" t="s">
        <v>12</v>
      </c>
      <c r="T7" s="28">
        <f ca="1">SUMIF($B$2:$C$21,$S7,$C$2:$C$21)</f>
        <v>0</v>
      </c>
      <c r="U7" s="28">
        <f ca="1">SUMIF($D$2:$E$21,$S7,$E$2:$E$21)</f>
        <v>0</v>
      </c>
      <c r="V7" s="28">
        <f ca="1">SUMIF($F$2:$G$21,$S7,$G$2:$G$21)</f>
        <v>0</v>
      </c>
      <c r="W7" s="28">
        <f ca="1">SUMIF($H$2:$I$21,$S7,$I$2:$I$21)</f>
        <v>0</v>
      </c>
      <c r="X7" s="28">
        <f ca="1">SUMIF($J$2:$K$21,$S7,$K$2:$K$21)</f>
        <v>0</v>
      </c>
      <c r="Y7" s="28">
        <f ca="1">SUMIF($L$2:$M$21,$S7,$M$2:$M$21)</f>
        <v>0</v>
      </c>
      <c r="Z7" s="28">
        <f ca="1">SUMIF($N$2:$O$21,$S7,$O$2:$O$21)</f>
        <v>0</v>
      </c>
      <c r="AA7" s="28">
        <f ca="1">SUM(T7:Z7)</f>
        <v>0</v>
      </c>
    </row>
    <row r="8" spans="1:27" ht="18" x14ac:dyDescent="0.35">
      <c r="A8" s="33">
        <v>7</v>
      </c>
      <c r="B8" s="10" t="s">
        <v>11</v>
      </c>
      <c r="C8" s="10">
        <v>14</v>
      </c>
      <c r="D8" s="10" t="s">
        <v>17</v>
      </c>
      <c r="E8" s="10">
        <v>14</v>
      </c>
      <c r="F8" s="10" t="s">
        <v>11</v>
      </c>
      <c r="G8" s="10">
        <v>28</v>
      </c>
      <c r="H8" s="10" t="s">
        <v>11</v>
      </c>
      <c r="I8" s="10">
        <v>28</v>
      </c>
      <c r="J8" s="27"/>
      <c r="K8" s="10">
        <v>5</v>
      </c>
      <c r="L8" s="27"/>
      <c r="M8" s="10">
        <v>5</v>
      </c>
      <c r="N8" s="27"/>
      <c r="O8" s="10">
        <v>5</v>
      </c>
      <c r="P8" s="16"/>
      <c r="Q8" s="16"/>
    </row>
    <row r="9" spans="1:27" ht="18" x14ac:dyDescent="0.35">
      <c r="A9" s="33">
        <v>8</v>
      </c>
      <c r="B9" s="10" t="s">
        <v>19</v>
      </c>
      <c r="C9" s="10">
        <v>13</v>
      </c>
      <c r="D9" s="10" t="s">
        <v>13</v>
      </c>
      <c r="E9" s="10">
        <v>13</v>
      </c>
      <c r="F9" s="10" t="s">
        <v>13</v>
      </c>
      <c r="G9" s="10">
        <v>26</v>
      </c>
      <c r="H9" s="10" t="s">
        <v>13</v>
      </c>
      <c r="I9" s="10">
        <v>26</v>
      </c>
      <c r="J9" s="27"/>
      <c r="K9" s="10">
        <v>0</v>
      </c>
      <c r="L9" s="27"/>
      <c r="M9" s="10">
        <v>0</v>
      </c>
      <c r="N9" s="27"/>
      <c r="O9" s="10">
        <v>0</v>
      </c>
      <c r="P9" s="16"/>
      <c r="Q9" s="16"/>
    </row>
    <row r="10" spans="1:27" ht="18" x14ac:dyDescent="0.35">
      <c r="A10" s="33">
        <v>9</v>
      </c>
      <c r="B10" s="10" t="s">
        <v>19</v>
      </c>
      <c r="C10" s="10">
        <v>12</v>
      </c>
      <c r="D10" s="10" t="s">
        <v>13</v>
      </c>
      <c r="E10" s="10">
        <v>12</v>
      </c>
      <c r="F10" s="27"/>
      <c r="G10" s="10">
        <v>24</v>
      </c>
      <c r="H10" s="27"/>
      <c r="I10" s="10">
        <v>24</v>
      </c>
      <c r="J10" s="27"/>
      <c r="K10" s="10">
        <v>0</v>
      </c>
      <c r="L10" s="27"/>
      <c r="M10" s="10">
        <v>0</v>
      </c>
      <c r="N10" s="27"/>
      <c r="O10" s="10">
        <v>0</v>
      </c>
      <c r="P10" s="16"/>
      <c r="Q10" s="16"/>
    </row>
    <row r="11" spans="1:27" ht="18" x14ac:dyDescent="0.35">
      <c r="A11" s="33">
        <v>10</v>
      </c>
      <c r="B11" s="28"/>
      <c r="C11" s="10">
        <v>11</v>
      </c>
      <c r="D11" s="27"/>
      <c r="E11" s="10">
        <v>11</v>
      </c>
      <c r="F11" s="27"/>
      <c r="G11" s="10">
        <v>22</v>
      </c>
      <c r="H11" s="27"/>
      <c r="I11" s="10">
        <v>22</v>
      </c>
      <c r="J11" s="27"/>
      <c r="K11" s="10">
        <v>0</v>
      </c>
      <c r="L11" s="27"/>
      <c r="M11" s="10">
        <v>0</v>
      </c>
      <c r="N11" s="27"/>
      <c r="O11" s="10">
        <v>0</v>
      </c>
      <c r="P11" s="16"/>
      <c r="Q11" s="16"/>
    </row>
    <row r="12" spans="1:27" ht="18" x14ac:dyDescent="0.35">
      <c r="A12" s="33">
        <v>11</v>
      </c>
      <c r="B12" s="27"/>
      <c r="C12" s="10">
        <v>10</v>
      </c>
      <c r="D12" s="27"/>
      <c r="E12" s="10">
        <v>10</v>
      </c>
      <c r="F12" s="27"/>
      <c r="G12" s="10">
        <v>20</v>
      </c>
      <c r="H12" s="27"/>
      <c r="I12" s="10">
        <v>20</v>
      </c>
      <c r="J12" s="27"/>
      <c r="K12" s="10">
        <v>0</v>
      </c>
      <c r="L12" s="27"/>
      <c r="M12" s="10">
        <v>0</v>
      </c>
      <c r="N12" s="27"/>
      <c r="O12" s="10">
        <v>0</v>
      </c>
      <c r="P12" s="16"/>
      <c r="Q12" s="16"/>
    </row>
    <row r="13" spans="1:27" ht="18" x14ac:dyDescent="0.35">
      <c r="A13" s="33">
        <v>12</v>
      </c>
      <c r="B13" s="27"/>
      <c r="C13" s="10">
        <v>9</v>
      </c>
      <c r="D13" s="27"/>
      <c r="E13" s="10">
        <v>9</v>
      </c>
      <c r="F13" s="27"/>
      <c r="G13" s="10">
        <v>18</v>
      </c>
      <c r="H13" s="27"/>
      <c r="I13" s="10">
        <v>18</v>
      </c>
      <c r="J13" s="27"/>
      <c r="K13" s="10">
        <v>0</v>
      </c>
      <c r="L13" s="27"/>
      <c r="M13" s="10">
        <v>0</v>
      </c>
      <c r="N13" s="27"/>
      <c r="O13" s="10">
        <v>0</v>
      </c>
      <c r="P13" s="16"/>
      <c r="Q13" s="16"/>
    </row>
    <row r="14" spans="1:27" ht="18" x14ac:dyDescent="0.35">
      <c r="A14" s="33">
        <v>13</v>
      </c>
      <c r="B14" s="27"/>
      <c r="C14" s="10">
        <v>8</v>
      </c>
      <c r="D14" s="27"/>
      <c r="E14" s="10">
        <v>8</v>
      </c>
      <c r="F14" s="27"/>
      <c r="G14" s="10">
        <v>16</v>
      </c>
      <c r="H14" s="27"/>
      <c r="I14" s="10">
        <v>16</v>
      </c>
      <c r="J14" s="27"/>
      <c r="K14" s="10">
        <v>0</v>
      </c>
      <c r="L14" s="27"/>
      <c r="M14" s="10">
        <v>0</v>
      </c>
      <c r="N14" s="27"/>
      <c r="O14" s="10">
        <v>0</v>
      </c>
      <c r="P14" s="16"/>
      <c r="Q14" s="16"/>
    </row>
    <row r="15" spans="1:27" ht="18" x14ac:dyDescent="0.35">
      <c r="A15" s="33">
        <v>14</v>
      </c>
      <c r="B15" s="27"/>
      <c r="C15" s="10">
        <v>7</v>
      </c>
      <c r="D15" s="27"/>
      <c r="E15" s="10">
        <v>7</v>
      </c>
      <c r="F15" s="27"/>
      <c r="G15" s="10">
        <v>14</v>
      </c>
      <c r="H15" s="27"/>
      <c r="I15" s="10">
        <v>14</v>
      </c>
      <c r="J15" s="27"/>
      <c r="K15" s="10">
        <v>0</v>
      </c>
      <c r="L15" s="27"/>
      <c r="M15" s="10">
        <v>0</v>
      </c>
      <c r="N15" s="27"/>
      <c r="O15" s="10">
        <v>0</v>
      </c>
      <c r="P15" s="16"/>
      <c r="Q15" s="16"/>
    </row>
    <row r="16" spans="1:27" ht="18" x14ac:dyDescent="0.35">
      <c r="A16" s="33">
        <v>15</v>
      </c>
      <c r="B16" s="27"/>
      <c r="C16" s="10">
        <v>6</v>
      </c>
      <c r="D16" s="27"/>
      <c r="E16" s="10">
        <v>6</v>
      </c>
      <c r="F16" s="27"/>
      <c r="G16" s="10">
        <v>12</v>
      </c>
      <c r="H16" s="27"/>
      <c r="I16" s="10">
        <v>12</v>
      </c>
      <c r="J16" s="27"/>
      <c r="K16" s="10">
        <v>0</v>
      </c>
      <c r="L16" s="27"/>
      <c r="M16" s="10">
        <v>0</v>
      </c>
      <c r="N16" s="27"/>
      <c r="O16" s="10">
        <v>0</v>
      </c>
      <c r="P16" s="16"/>
      <c r="Q16" s="16"/>
    </row>
    <row r="17" spans="1:17" ht="18" x14ac:dyDescent="0.35">
      <c r="A17" s="33">
        <v>16</v>
      </c>
      <c r="B17" s="27"/>
      <c r="C17" s="10">
        <v>5</v>
      </c>
      <c r="D17" s="27"/>
      <c r="E17" s="10">
        <v>5</v>
      </c>
      <c r="F17" s="27"/>
      <c r="G17" s="10">
        <v>10</v>
      </c>
      <c r="H17" s="27"/>
      <c r="I17" s="10">
        <v>10</v>
      </c>
      <c r="J17" s="27"/>
      <c r="K17" s="10">
        <v>0</v>
      </c>
      <c r="L17" s="27"/>
      <c r="M17" s="10">
        <v>0</v>
      </c>
      <c r="N17" s="27"/>
      <c r="O17" s="10">
        <v>0</v>
      </c>
      <c r="P17" s="16"/>
      <c r="Q17" s="16"/>
    </row>
    <row r="18" spans="1:17" ht="18" x14ac:dyDescent="0.35">
      <c r="A18" s="33">
        <v>17</v>
      </c>
      <c r="B18" s="27"/>
      <c r="C18" s="10">
        <v>4</v>
      </c>
      <c r="D18" s="27"/>
      <c r="E18" s="10">
        <v>4</v>
      </c>
      <c r="F18" s="27"/>
      <c r="G18" s="10">
        <v>8</v>
      </c>
      <c r="H18" s="27"/>
      <c r="I18" s="10">
        <v>8</v>
      </c>
      <c r="J18" s="27"/>
      <c r="K18" s="10">
        <v>0</v>
      </c>
      <c r="L18" s="27"/>
      <c r="M18" s="10">
        <v>0</v>
      </c>
      <c r="N18" s="27"/>
      <c r="O18" s="10">
        <v>0</v>
      </c>
      <c r="P18" s="16"/>
      <c r="Q18" s="16"/>
    </row>
    <row r="19" spans="1:17" ht="18" x14ac:dyDescent="0.35">
      <c r="A19" s="33">
        <v>18</v>
      </c>
      <c r="B19" s="27"/>
      <c r="C19" s="10">
        <v>3</v>
      </c>
      <c r="D19" s="27"/>
      <c r="E19" s="10">
        <v>3</v>
      </c>
      <c r="F19" s="27"/>
      <c r="G19" s="10">
        <v>6</v>
      </c>
      <c r="H19" s="27"/>
      <c r="I19" s="10">
        <v>6</v>
      </c>
      <c r="J19" s="27"/>
      <c r="K19" s="10">
        <v>0</v>
      </c>
      <c r="L19" s="27"/>
      <c r="M19" s="10">
        <v>0</v>
      </c>
      <c r="N19" s="27"/>
      <c r="O19" s="10">
        <v>0</v>
      </c>
      <c r="P19" s="16"/>
      <c r="Q19" s="16"/>
    </row>
    <row r="20" spans="1:17" ht="18" x14ac:dyDescent="0.35">
      <c r="A20" s="33">
        <v>19</v>
      </c>
      <c r="B20" s="27"/>
      <c r="C20" s="10">
        <v>2</v>
      </c>
      <c r="D20" s="27"/>
      <c r="E20" s="10">
        <v>2</v>
      </c>
      <c r="F20" s="27"/>
      <c r="G20" s="10">
        <v>4</v>
      </c>
      <c r="H20" s="27"/>
      <c r="I20" s="10">
        <v>4</v>
      </c>
      <c r="J20" s="27"/>
      <c r="K20" s="10">
        <v>0</v>
      </c>
      <c r="L20" s="27"/>
      <c r="M20" s="10">
        <v>0</v>
      </c>
      <c r="N20" s="27"/>
      <c r="O20" s="10">
        <v>0</v>
      </c>
      <c r="P20" s="16"/>
      <c r="Q20" s="16"/>
    </row>
    <row r="21" spans="1:17" ht="18.600000000000001" thickBot="1" x14ac:dyDescent="0.4">
      <c r="A21" s="33">
        <v>20</v>
      </c>
      <c r="B21" s="27"/>
      <c r="C21" s="10">
        <v>1</v>
      </c>
      <c r="D21" s="27"/>
      <c r="E21" s="10">
        <v>1</v>
      </c>
      <c r="F21" s="27"/>
      <c r="G21" s="10">
        <v>2</v>
      </c>
      <c r="H21" s="27"/>
      <c r="I21" s="10">
        <v>2</v>
      </c>
      <c r="J21" s="27"/>
      <c r="K21" s="13">
        <v>0</v>
      </c>
      <c r="L21" s="27"/>
      <c r="M21" s="13">
        <v>0</v>
      </c>
      <c r="N21" s="27"/>
      <c r="O21" s="10">
        <v>0</v>
      </c>
      <c r="P21" s="16"/>
      <c r="Q21" s="16"/>
    </row>
  </sheetData>
  <sortState ref="S2:AA7">
    <sortCondition descending="1" ref="AA2:AA7"/>
  </sortState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activeCell="E3" sqref="E3:E11"/>
    </sheetView>
  </sheetViews>
  <sheetFormatPr baseColWidth="10" defaultRowHeight="14.4" x14ac:dyDescent="0.3"/>
  <cols>
    <col min="2" max="3" width="6" customWidth="1"/>
  </cols>
  <sheetData>
    <row r="1" spans="1:5" ht="15" thickBot="1" x14ac:dyDescent="0.35"/>
    <row r="2" spans="1:5" ht="36.6" thickBot="1" x14ac:dyDescent="0.35">
      <c r="A2" s="3" t="s">
        <v>1</v>
      </c>
      <c r="B2" s="17" t="s">
        <v>2</v>
      </c>
      <c r="C2" s="17" t="s">
        <v>2</v>
      </c>
      <c r="D2" s="4" t="s">
        <v>23</v>
      </c>
      <c r="E2" s="4" t="s">
        <v>24</v>
      </c>
    </row>
    <row r="3" spans="1:5" ht="18" x14ac:dyDescent="0.35">
      <c r="A3" s="6">
        <v>1</v>
      </c>
      <c r="B3" s="18">
        <f>'recap points'!B3</f>
        <v>20</v>
      </c>
      <c r="C3" s="18">
        <f>'recap points'!B3</f>
        <v>20</v>
      </c>
      <c r="D3" s="7" t="s">
        <v>11</v>
      </c>
      <c r="E3" s="7" t="s">
        <v>13</v>
      </c>
    </row>
    <row r="4" spans="1:5" ht="18" x14ac:dyDescent="0.35">
      <c r="A4" s="9">
        <v>2</v>
      </c>
      <c r="B4" s="19">
        <f>'recap points'!B4</f>
        <v>19</v>
      </c>
      <c r="C4" s="19">
        <f>'recap points'!B4</f>
        <v>19</v>
      </c>
      <c r="D4" s="10" t="s">
        <v>13</v>
      </c>
      <c r="E4" s="10" t="s">
        <v>17</v>
      </c>
    </row>
    <row r="5" spans="1:5" ht="18" x14ac:dyDescent="0.35">
      <c r="A5" s="9">
        <v>3</v>
      </c>
      <c r="B5" s="19">
        <f>'recap points'!B5</f>
        <v>18</v>
      </c>
      <c r="C5" s="19">
        <f>'recap points'!B5</f>
        <v>18</v>
      </c>
      <c r="D5" s="10" t="s">
        <v>19</v>
      </c>
      <c r="E5" s="10" t="s">
        <v>19</v>
      </c>
    </row>
    <row r="6" spans="1:5" ht="18" x14ac:dyDescent="0.35">
      <c r="A6" s="9">
        <v>4</v>
      </c>
      <c r="B6" s="19">
        <f>'recap points'!B6</f>
        <v>17</v>
      </c>
      <c r="C6" s="19">
        <f>'recap points'!B6</f>
        <v>17</v>
      </c>
      <c r="D6" s="10" t="s">
        <v>17</v>
      </c>
      <c r="E6" s="10" t="s">
        <v>18</v>
      </c>
    </row>
    <row r="7" spans="1:5" ht="18" x14ac:dyDescent="0.35">
      <c r="A7" s="9">
        <v>5</v>
      </c>
      <c r="B7" s="19">
        <f>'recap points'!B7</f>
        <v>16</v>
      </c>
      <c r="C7" s="19">
        <f>'recap points'!B7</f>
        <v>16</v>
      </c>
      <c r="D7" s="10" t="s">
        <v>18</v>
      </c>
      <c r="E7" s="10" t="s">
        <v>11</v>
      </c>
    </row>
    <row r="8" spans="1:5" ht="18" x14ac:dyDescent="0.35">
      <c r="A8" s="9">
        <v>6</v>
      </c>
      <c r="B8" s="19">
        <f>'recap points'!B8</f>
        <v>15</v>
      </c>
      <c r="C8" s="19">
        <f>'recap points'!B8</f>
        <v>15</v>
      </c>
      <c r="D8" s="10" t="s">
        <v>18</v>
      </c>
      <c r="E8" s="10" t="s">
        <v>11</v>
      </c>
    </row>
    <row r="9" spans="1:5" ht="18" x14ac:dyDescent="0.35">
      <c r="A9" s="9">
        <v>7</v>
      </c>
      <c r="B9" s="19">
        <f>'recap points'!B9</f>
        <v>14</v>
      </c>
      <c r="C9" s="19">
        <f>'recap points'!B9</f>
        <v>14</v>
      </c>
      <c r="D9" s="10" t="s">
        <v>11</v>
      </c>
      <c r="E9" s="10" t="s">
        <v>17</v>
      </c>
    </row>
    <row r="10" spans="1:5" ht="18" x14ac:dyDescent="0.35">
      <c r="A10" s="9">
        <v>8</v>
      </c>
      <c r="B10" s="19">
        <f>'recap points'!B10</f>
        <v>13</v>
      </c>
      <c r="C10" s="19">
        <f>'recap points'!B10</f>
        <v>13</v>
      </c>
      <c r="D10" s="10" t="s">
        <v>19</v>
      </c>
      <c r="E10" s="10" t="s">
        <v>13</v>
      </c>
    </row>
    <row r="11" spans="1:5" ht="18" x14ac:dyDescent="0.35">
      <c r="A11" s="9">
        <v>9</v>
      </c>
      <c r="B11" s="19">
        <f>'recap points'!B11</f>
        <v>12</v>
      </c>
      <c r="C11" s="19">
        <f>'recap points'!B11</f>
        <v>12</v>
      </c>
      <c r="D11" s="10" t="s">
        <v>19</v>
      </c>
      <c r="E11" s="10" t="s">
        <v>13</v>
      </c>
    </row>
    <row r="12" spans="1:5" ht="18" x14ac:dyDescent="0.35">
      <c r="A12" s="9">
        <v>10</v>
      </c>
      <c r="B12" s="19">
        <f>'recap points'!B12</f>
        <v>11</v>
      </c>
      <c r="C12" s="19">
        <f>'recap points'!B12</f>
        <v>11</v>
      </c>
      <c r="D12" s="10"/>
      <c r="E12" s="10"/>
    </row>
    <row r="13" spans="1:5" ht="18" x14ac:dyDescent="0.35">
      <c r="A13" s="9">
        <v>11</v>
      </c>
      <c r="B13" s="19">
        <f>'recap points'!B13</f>
        <v>10</v>
      </c>
      <c r="C13" s="19">
        <f>'recap points'!B13</f>
        <v>10</v>
      </c>
      <c r="D13" s="10"/>
      <c r="E13" s="10"/>
    </row>
    <row r="14" spans="1:5" ht="18.600000000000001" thickBot="1" x14ac:dyDescent="0.4">
      <c r="A14" s="9">
        <v>12</v>
      </c>
      <c r="B14" s="19">
        <f>'recap points'!B14</f>
        <v>9</v>
      </c>
      <c r="C14" s="19">
        <f>'recap points'!B14</f>
        <v>9</v>
      </c>
      <c r="D14" s="13"/>
      <c r="E14" s="13"/>
    </row>
    <row r="15" spans="1:5" ht="18" x14ac:dyDescent="0.3">
      <c r="A15" s="9">
        <v>13</v>
      </c>
      <c r="B15" s="19">
        <f>'recap points'!B15</f>
        <v>8</v>
      </c>
      <c r="C15" s="19">
        <f>'recap points'!B15</f>
        <v>8</v>
      </c>
    </row>
    <row r="16" spans="1:5" ht="18" x14ac:dyDescent="0.3">
      <c r="A16" s="9">
        <v>14</v>
      </c>
      <c r="B16" s="19">
        <f>'recap points'!B16</f>
        <v>7</v>
      </c>
      <c r="C16" s="19">
        <f>'recap points'!B16</f>
        <v>7</v>
      </c>
    </row>
    <row r="17" spans="1:3" ht="18" x14ac:dyDescent="0.3">
      <c r="A17" s="9">
        <v>15</v>
      </c>
      <c r="B17" s="19">
        <f>'recap points'!B17</f>
        <v>6</v>
      </c>
      <c r="C17" s="19">
        <f>'recap points'!B17</f>
        <v>6</v>
      </c>
    </row>
    <row r="18" spans="1:3" ht="18" x14ac:dyDescent="0.3">
      <c r="A18" s="9">
        <v>16</v>
      </c>
      <c r="B18" s="19">
        <f>'recap points'!B18</f>
        <v>5</v>
      </c>
      <c r="C18" s="19">
        <f>'recap points'!B18</f>
        <v>5</v>
      </c>
    </row>
    <row r="19" spans="1:3" ht="18" x14ac:dyDescent="0.3">
      <c r="A19" s="9">
        <v>17</v>
      </c>
      <c r="B19" s="19">
        <f>'recap points'!B19</f>
        <v>4</v>
      </c>
      <c r="C19" s="19">
        <f>'recap points'!B19</f>
        <v>4</v>
      </c>
    </row>
    <row r="20" spans="1:3" ht="18" x14ac:dyDescent="0.3">
      <c r="A20" s="9">
        <v>18</v>
      </c>
      <c r="B20" s="19">
        <f>'recap points'!B20</f>
        <v>3</v>
      </c>
      <c r="C20" s="19">
        <f>'recap points'!B20</f>
        <v>3</v>
      </c>
    </row>
    <row r="21" spans="1:3" ht="18" x14ac:dyDescent="0.3">
      <c r="A21" s="9">
        <v>19</v>
      </c>
      <c r="B21" s="19">
        <f>'recap points'!B21</f>
        <v>2</v>
      </c>
      <c r="C21" s="19">
        <f>'recap points'!B21</f>
        <v>2</v>
      </c>
    </row>
    <row r="22" spans="1:3" ht="18.600000000000001" thickBot="1" x14ac:dyDescent="0.35">
      <c r="A22" s="12">
        <v>20</v>
      </c>
      <c r="B22" s="20">
        <f>'recap points'!B22</f>
        <v>1</v>
      </c>
      <c r="C22" s="20">
        <f>'recap points'!B22</f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workbookViewId="0">
      <selection activeCell="B2" sqref="B2:B9"/>
    </sheetView>
  </sheetViews>
  <sheetFormatPr baseColWidth="10" defaultRowHeight="14.4" x14ac:dyDescent="0.3"/>
  <sheetData>
    <row r="1" spans="1:2" ht="54.6" thickBot="1" x14ac:dyDescent="0.35">
      <c r="A1" s="3" t="s">
        <v>1</v>
      </c>
      <c r="B1" s="4" t="s">
        <v>3</v>
      </c>
    </row>
    <row r="2" spans="1:2" ht="18" x14ac:dyDescent="0.35">
      <c r="A2" s="6">
        <v>1</v>
      </c>
      <c r="B2" s="7" t="s">
        <v>19</v>
      </c>
    </row>
    <row r="3" spans="1:2" ht="18" x14ac:dyDescent="0.35">
      <c r="A3" s="9">
        <v>2</v>
      </c>
      <c r="B3" s="10" t="s">
        <v>17</v>
      </c>
    </row>
    <row r="4" spans="1:2" ht="18" x14ac:dyDescent="0.35">
      <c r="A4" s="9">
        <v>3</v>
      </c>
      <c r="B4" s="10" t="s">
        <v>11</v>
      </c>
    </row>
    <row r="5" spans="1:2" ht="18" x14ac:dyDescent="0.35">
      <c r="A5" s="9">
        <v>4</v>
      </c>
      <c r="B5" s="10" t="s">
        <v>19</v>
      </c>
    </row>
    <row r="6" spans="1:2" ht="18" x14ac:dyDescent="0.35">
      <c r="A6" s="9">
        <v>5</v>
      </c>
      <c r="B6" s="10" t="s">
        <v>13</v>
      </c>
    </row>
    <row r="7" spans="1:2" ht="18" x14ac:dyDescent="0.35">
      <c r="A7" s="9">
        <v>6</v>
      </c>
      <c r="B7" s="10" t="s">
        <v>17</v>
      </c>
    </row>
    <row r="8" spans="1:2" ht="18" x14ac:dyDescent="0.35">
      <c r="A8" s="9">
        <v>7</v>
      </c>
      <c r="B8" s="10" t="s">
        <v>11</v>
      </c>
    </row>
    <row r="9" spans="1:2" ht="18" x14ac:dyDescent="0.35">
      <c r="A9" s="9">
        <v>8</v>
      </c>
      <c r="B9" s="10" t="s">
        <v>13</v>
      </c>
    </row>
    <row r="10" spans="1:2" ht="18" x14ac:dyDescent="0.35">
      <c r="A10" s="9">
        <v>9</v>
      </c>
      <c r="B10" s="10"/>
    </row>
    <row r="11" spans="1:2" ht="18" x14ac:dyDescent="0.35">
      <c r="A11" s="9">
        <v>10</v>
      </c>
      <c r="B11" s="10"/>
    </row>
    <row r="12" spans="1:2" ht="18" x14ac:dyDescent="0.35">
      <c r="A12" s="9">
        <v>11</v>
      </c>
      <c r="B12" s="10"/>
    </row>
    <row r="13" spans="1:2" ht="18" x14ac:dyDescent="0.35">
      <c r="A13" s="9">
        <v>12</v>
      </c>
      <c r="B13" s="10"/>
    </row>
    <row r="14" spans="1:2" ht="18" x14ac:dyDescent="0.35">
      <c r="A14" s="9">
        <v>13</v>
      </c>
      <c r="B14" s="10"/>
    </row>
    <row r="15" spans="1:2" ht="18" x14ac:dyDescent="0.35">
      <c r="A15" s="9">
        <v>14</v>
      </c>
      <c r="B15" s="10"/>
    </row>
    <row r="16" spans="1:2" ht="18" x14ac:dyDescent="0.35">
      <c r="A16" s="9">
        <v>15</v>
      </c>
      <c r="B16" s="10"/>
    </row>
    <row r="17" spans="1:2" ht="18" x14ac:dyDescent="0.35">
      <c r="A17" s="9">
        <v>16</v>
      </c>
      <c r="B17" s="10"/>
    </row>
    <row r="18" spans="1:2" ht="18" x14ac:dyDescent="0.35">
      <c r="A18" s="9">
        <v>17</v>
      </c>
      <c r="B18" s="10"/>
    </row>
    <row r="19" spans="1:2" ht="18" x14ac:dyDescent="0.35">
      <c r="A19" s="9">
        <v>18</v>
      </c>
      <c r="B19" s="10"/>
    </row>
    <row r="20" spans="1:2" ht="18" x14ac:dyDescent="0.35">
      <c r="A20" s="9">
        <v>19</v>
      </c>
      <c r="B20" s="10"/>
    </row>
    <row r="21" spans="1:2" ht="18.600000000000001" thickBot="1" x14ac:dyDescent="0.4">
      <c r="A21" s="12">
        <v>20</v>
      </c>
      <c r="B21" s="10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B2" sqref="B2:B5"/>
    </sheetView>
  </sheetViews>
  <sheetFormatPr baseColWidth="10" defaultRowHeight="14.4" x14ac:dyDescent="0.3"/>
  <sheetData>
    <row r="1" spans="1:2" ht="54.6" thickBot="1" x14ac:dyDescent="0.35">
      <c r="A1" s="3" t="s">
        <v>1</v>
      </c>
      <c r="B1" s="4" t="s">
        <v>4</v>
      </c>
    </row>
    <row r="2" spans="1:2" ht="18" x14ac:dyDescent="0.35">
      <c r="A2" s="6">
        <v>1</v>
      </c>
      <c r="B2" s="7" t="s">
        <v>13</v>
      </c>
    </row>
    <row r="3" spans="1:2" ht="18" x14ac:dyDescent="0.35">
      <c r="A3" s="9">
        <v>2</v>
      </c>
      <c r="B3" s="10" t="s">
        <v>17</v>
      </c>
    </row>
    <row r="4" spans="1:2" ht="18" x14ac:dyDescent="0.35">
      <c r="A4" s="9">
        <v>3</v>
      </c>
      <c r="B4" s="10" t="s">
        <v>19</v>
      </c>
    </row>
    <row r="5" spans="1:2" ht="18" x14ac:dyDescent="0.35">
      <c r="A5" s="9">
        <v>4</v>
      </c>
      <c r="B5" s="10" t="s">
        <v>11</v>
      </c>
    </row>
    <row r="6" spans="1:2" ht="18" x14ac:dyDescent="0.35">
      <c r="A6" s="9">
        <v>5</v>
      </c>
      <c r="B6" s="10"/>
    </row>
    <row r="7" spans="1:2" ht="18" x14ac:dyDescent="0.35">
      <c r="A7" s="9">
        <v>6</v>
      </c>
      <c r="B7" s="10"/>
    </row>
    <row r="8" spans="1:2" ht="18" x14ac:dyDescent="0.35">
      <c r="A8" s="9">
        <v>7</v>
      </c>
      <c r="B8" s="10"/>
    </row>
    <row r="9" spans="1:2" ht="18" x14ac:dyDescent="0.35">
      <c r="A9" s="9"/>
      <c r="B9" s="10"/>
    </row>
    <row r="10" spans="1:2" ht="18" x14ac:dyDescent="0.35">
      <c r="A10" s="9"/>
      <c r="B10" s="10"/>
    </row>
    <row r="11" spans="1:2" ht="18" x14ac:dyDescent="0.35">
      <c r="A11" s="9"/>
      <c r="B11" s="10"/>
    </row>
    <row r="12" spans="1:2" ht="18" x14ac:dyDescent="0.35">
      <c r="A12" s="9"/>
      <c r="B12" s="10"/>
    </row>
    <row r="13" spans="1:2" ht="18.600000000000001" thickBot="1" x14ac:dyDescent="0.4">
      <c r="A13" s="12"/>
      <c r="B13" s="1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B6" sqref="B6"/>
    </sheetView>
  </sheetViews>
  <sheetFormatPr baseColWidth="10" defaultRowHeight="14.4" x14ac:dyDescent="0.3"/>
  <sheetData>
    <row r="1" spans="1:2" ht="18.600000000000001" thickBot="1" x14ac:dyDescent="0.35">
      <c r="A1" s="3" t="s">
        <v>1</v>
      </c>
      <c r="B1" s="5" t="s">
        <v>5</v>
      </c>
    </row>
    <row r="2" spans="1:2" ht="18" x14ac:dyDescent="0.35">
      <c r="A2" s="6">
        <v>1</v>
      </c>
      <c r="B2" s="7" t="s">
        <v>19</v>
      </c>
    </row>
    <row r="3" spans="1:2" ht="18" x14ac:dyDescent="0.35">
      <c r="A3" s="9">
        <v>2</v>
      </c>
      <c r="B3" s="10" t="s">
        <v>17</v>
      </c>
    </row>
    <row r="4" spans="1:2" ht="18" x14ac:dyDescent="0.35">
      <c r="A4" s="9">
        <v>3</v>
      </c>
      <c r="B4" s="10" t="s">
        <v>13</v>
      </c>
    </row>
    <row r="5" spans="1:2" ht="18" x14ac:dyDescent="0.35">
      <c r="A5" s="9">
        <v>4</v>
      </c>
      <c r="B5" s="10" t="s">
        <v>11</v>
      </c>
    </row>
    <row r="6" spans="1:2" ht="18" x14ac:dyDescent="0.35">
      <c r="A6" s="9">
        <v>5</v>
      </c>
      <c r="B6" s="10"/>
    </row>
    <row r="7" spans="1:2" ht="18" x14ac:dyDescent="0.35">
      <c r="A7" s="9">
        <v>6</v>
      </c>
      <c r="B7" s="10"/>
    </row>
    <row r="8" spans="1:2" ht="18" x14ac:dyDescent="0.35">
      <c r="A8" s="9">
        <v>7</v>
      </c>
      <c r="B8" s="10"/>
    </row>
    <row r="9" spans="1:2" ht="18" x14ac:dyDescent="0.35">
      <c r="A9" s="9"/>
      <c r="B9" s="10"/>
    </row>
    <row r="10" spans="1:2" ht="18" x14ac:dyDescent="0.35">
      <c r="A10" s="9"/>
      <c r="B10" s="10"/>
    </row>
    <row r="11" spans="1:2" ht="18" x14ac:dyDescent="0.35">
      <c r="A11" s="9"/>
      <c r="B11" s="10"/>
    </row>
    <row r="12" spans="1:2" ht="18" x14ac:dyDescent="0.35">
      <c r="A12" s="9"/>
      <c r="B12" s="10"/>
    </row>
    <row r="13" spans="1:2" ht="18.600000000000001" thickBot="1" x14ac:dyDescent="0.4">
      <c r="A13" s="12"/>
      <c r="B13" s="13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I2" sqref="I2"/>
    </sheetView>
  </sheetViews>
  <sheetFormatPr baseColWidth="10" defaultRowHeight="14.4" x14ac:dyDescent="0.3"/>
  <cols>
    <col min="1" max="1" width="34.44140625" bestFit="1" customWidth="1"/>
  </cols>
  <sheetData>
    <row r="1" spans="1:9" ht="54.6" thickBot="1" x14ac:dyDescent="0.35">
      <c r="A1" s="3" t="s">
        <v>1</v>
      </c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  <c r="H1" s="5" t="s">
        <v>5</v>
      </c>
      <c r="I1" s="3" t="s">
        <v>8</v>
      </c>
    </row>
    <row r="2" spans="1:9" ht="18" x14ac:dyDescent="0.35">
      <c r="A2" s="21" t="s">
        <v>14</v>
      </c>
      <c r="B2" s="7" t="s">
        <v>25</v>
      </c>
      <c r="C2" s="7" t="s">
        <v>26</v>
      </c>
      <c r="D2" s="7" t="s">
        <v>27</v>
      </c>
      <c r="E2" s="7" t="s">
        <v>28</v>
      </c>
      <c r="F2" s="7" t="s">
        <v>29</v>
      </c>
      <c r="G2" s="7" t="s">
        <v>30</v>
      </c>
      <c r="H2" s="8" t="s">
        <v>9</v>
      </c>
      <c r="I2" s="6" t="s">
        <v>10</v>
      </c>
    </row>
    <row r="3" spans="1:9" ht="18" x14ac:dyDescent="0.35">
      <c r="A3" s="22" t="s">
        <v>15</v>
      </c>
      <c r="B3" s="10"/>
      <c r="C3" s="10"/>
      <c r="D3" s="10"/>
      <c r="E3" s="10"/>
      <c r="F3" s="10"/>
      <c r="G3" s="10"/>
      <c r="H3" s="11"/>
      <c r="I3" s="9"/>
    </row>
    <row r="4" spans="1:9" ht="18" x14ac:dyDescent="0.35">
      <c r="A4" s="22" t="s">
        <v>16</v>
      </c>
      <c r="B4" s="10"/>
      <c r="C4" s="10"/>
      <c r="D4" s="10"/>
      <c r="E4" s="10"/>
      <c r="F4" s="10"/>
      <c r="G4" s="10"/>
      <c r="H4" s="11"/>
      <c r="I4" s="9"/>
    </row>
    <row r="5" spans="1:9" ht="18" x14ac:dyDescent="0.35">
      <c r="A5" s="22" t="s">
        <v>20</v>
      </c>
      <c r="B5" s="10"/>
      <c r="C5" s="10"/>
      <c r="D5" s="10"/>
      <c r="E5" s="10"/>
      <c r="F5" s="10"/>
      <c r="G5" s="10"/>
      <c r="H5" s="11"/>
      <c r="I5" s="9"/>
    </row>
    <row r="6" spans="1:9" ht="18" x14ac:dyDescent="0.35">
      <c r="A6" s="22" t="s">
        <v>21</v>
      </c>
      <c r="B6" s="10"/>
      <c r="C6" s="10"/>
      <c r="D6" s="10"/>
      <c r="E6" s="10"/>
      <c r="F6" s="10"/>
      <c r="G6" s="10"/>
      <c r="H6" s="11"/>
      <c r="I6" s="9"/>
    </row>
    <row r="7" spans="1:9" ht="18" x14ac:dyDescent="0.35">
      <c r="A7" s="22" t="s">
        <v>22</v>
      </c>
      <c r="B7" s="10"/>
      <c r="C7" s="10"/>
      <c r="D7" s="10"/>
      <c r="E7" s="10"/>
      <c r="F7" s="10"/>
      <c r="G7" s="10"/>
      <c r="H7" s="11"/>
      <c r="I7" s="9"/>
    </row>
    <row r="8" spans="1:9" ht="18" x14ac:dyDescent="0.35">
      <c r="A8" s="9"/>
      <c r="B8" s="10"/>
      <c r="C8" s="10"/>
      <c r="D8" s="10"/>
      <c r="E8" s="10"/>
      <c r="F8" s="10"/>
      <c r="G8" s="10"/>
      <c r="H8" s="11"/>
      <c r="I8" s="9"/>
    </row>
    <row r="9" spans="1:9" ht="18" x14ac:dyDescent="0.35">
      <c r="A9" s="9"/>
      <c r="B9" s="10"/>
      <c r="C9" s="10"/>
      <c r="D9" s="10"/>
      <c r="E9" s="10"/>
      <c r="F9" s="10"/>
      <c r="G9" s="10"/>
      <c r="H9" s="11"/>
      <c r="I9" s="9"/>
    </row>
    <row r="10" spans="1:9" ht="18" x14ac:dyDescent="0.35">
      <c r="A10" s="9"/>
      <c r="B10" s="10"/>
      <c r="C10" s="10"/>
      <c r="D10" s="10"/>
      <c r="E10" s="10"/>
      <c r="F10" s="10"/>
      <c r="G10" s="10"/>
      <c r="H10" s="11"/>
      <c r="I10" s="9"/>
    </row>
    <row r="11" spans="1:9" ht="18" x14ac:dyDescent="0.35">
      <c r="A11" s="9"/>
      <c r="B11" s="10"/>
      <c r="C11" s="10"/>
      <c r="D11" s="10"/>
      <c r="E11" s="10"/>
      <c r="F11" s="10"/>
      <c r="G11" s="10"/>
      <c r="H11" s="11"/>
      <c r="I11" s="9"/>
    </row>
    <row r="12" spans="1:9" ht="18" x14ac:dyDescent="0.35">
      <c r="A12" s="9"/>
      <c r="B12" s="10"/>
      <c r="C12" s="10"/>
      <c r="D12" s="10"/>
      <c r="E12" s="10"/>
      <c r="F12" s="10"/>
      <c r="G12" s="10"/>
      <c r="H12" s="11"/>
      <c r="I12" s="9"/>
    </row>
    <row r="13" spans="1:9" ht="18.600000000000001" thickBot="1" x14ac:dyDescent="0.4">
      <c r="A13" s="12"/>
      <c r="B13" s="13"/>
      <c r="C13" s="13"/>
      <c r="D13" s="13"/>
      <c r="E13" s="13"/>
      <c r="F13" s="13"/>
      <c r="G13" s="13"/>
      <c r="H13" s="14"/>
      <c r="I13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liste clubs</vt:lpstr>
      <vt:lpstr>recap points</vt:lpstr>
      <vt:lpstr>Feuil1</vt:lpstr>
      <vt:lpstr>Solo</vt:lpstr>
      <vt:lpstr>Duo</vt:lpstr>
      <vt:lpstr>Equipe</vt:lpstr>
      <vt:lpstr>Combo</vt:lpstr>
      <vt:lpstr>Total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Blanc-Lainé</dc:creator>
  <cp:lastModifiedBy>Moi Même</cp:lastModifiedBy>
  <dcterms:created xsi:type="dcterms:W3CDTF">2022-03-14T13:45:31Z</dcterms:created>
  <dcterms:modified xsi:type="dcterms:W3CDTF">2022-04-20T12:26:07Z</dcterms:modified>
</cp:coreProperties>
</file>