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2" r:id="rId1"/>
    <sheet name="Test" sheetId="3" r:id="rId2"/>
  </sheets>
  <functionGroups builtInGroupCount="18"/>
  <calcPr calcId="152511"/>
</workbook>
</file>

<file path=xl/calcChain.xml><?xml version="1.0" encoding="utf-8"?>
<calcChain xmlns="http://schemas.openxmlformats.org/spreadsheetml/2006/main">
  <c r="R10" i="2" l="1"/>
  <c r="R8" i="2"/>
  <c r="Q8" i="2"/>
  <c r="P8" i="2"/>
  <c r="R5" i="2"/>
  <c r="Q5" i="2"/>
  <c r="P5" i="2"/>
  <c r="R7" i="2"/>
  <c r="Q7" i="2"/>
  <c r="P7" i="2"/>
  <c r="R4" i="2"/>
  <c r="Q4" i="2"/>
  <c r="P4" i="2"/>
  <c r="R3" i="2"/>
  <c r="Q3" i="2"/>
  <c r="P3" i="2"/>
  <c r="R6" i="2"/>
  <c r="Q6" i="2"/>
  <c r="P6" i="2"/>
  <c r="R9" i="2"/>
  <c r="Q9" i="2"/>
  <c r="P9" i="2"/>
  <c r="Q10" i="2"/>
  <c r="P10" i="2"/>
  <c r="A3" i="3"/>
</calcChain>
</file>

<file path=xl/sharedStrings.xml><?xml version="1.0" encoding="utf-8"?>
<sst xmlns="http://schemas.openxmlformats.org/spreadsheetml/2006/main" count="42" uniqueCount="38">
  <si>
    <t>Total</t>
  </si>
  <si>
    <t>Denomination</t>
  </si>
  <si>
    <t>Couloir cave</t>
  </si>
  <si>
    <t>S18a</t>
  </si>
  <si>
    <t>S19</t>
  </si>
  <si>
    <t>R18</t>
  </si>
  <si>
    <t>R19</t>
  </si>
  <si>
    <t>R28</t>
  </si>
  <si>
    <t>R29</t>
  </si>
  <si>
    <t>E01</t>
  </si>
  <si>
    <t>E02</t>
  </si>
  <si>
    <t>E03</t>
  </si>
  <si>
    <t>E04</t>
  </si>
  <si>
    <t>E05</t>
  </si>
  <si>
    <t>E06</t>
  </si>
  <si>
    <t>Distributeur savon</t>
  </si>
  <si>
    <t>Lampe de bureau</t>
  </si>
  <si>
    <t>Tableaux cadre divers</t>
  </si>
  <si>
    <t xml:space="preserve">CD 4 Tiroirs </t>
  </si>
  <si>
    <t>CD 2 T iroirs</t>
  </si>
  <si>
    <t>Chaise  sans accoudoir  (NSN générique)</t>
  </si>
  <si>
    <t>Chaise avec accoudoir  (NSN générique)</t>
  </si>
  <si>
    <t>Référence</t>
  </si>
  <si>
    <t>Référence2</t>
  </si>
  <si>
    <t>Art 9867</t>
  </si>
  <si>
    <t>Art 9008</t>
  </si>
  <si>
    <t>Art 9061</t>
  </si>
  <si>
    <t>Art 9074</t>
  </si>
  <si>
    <t>Art 8992</t>
  </si>
  <si>
    <t>Art 8994</t>
  </si>
  <si>
    <t>Art 8995</t>
  </si>
  <si>
    <t>Art 8996</t>
  </si>
  <si>
    <t>Quantité</t>
  </si>
  <si>
    <t>Bureau</t>
  </si>
  <si>
    <t>Dénomination</t>
  </si>
  <si>
    <t>Dénomination2</t>
  </si>
  <si>
    <t>NE RIEN ÉCRIRE DANS LES CELLULES A2 &amp; A3 SERT DE RÉFÉRENCES</t>
  </si>
  <si>
    <t>$C$2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</si>
</sst>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indexed="10"/>
      <name val="Calibri"/>
      <family val="2"/>
      <scheme val="minor"/>
    </font>
    <font>
      <sz val="1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206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9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" fillId="0" borderId="15" applyNumberFormat="0" applyFill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8" borderId="2" xfId="0" applyFont="1" applyFill="1" applyBorder="1" applyAlignment="1" applyProtection="1">
      <alignment horizontal="center" vertical="center"/>
      <protection locked="0"/>
    </xf>
    <xf numFmtId="0" fontId="3" fillId="8" borderId="3" xfId="0" applyFont="1" applyFill="1" applyBorder="1" applyAlignment="1" applyProtection="1">
      <alignment horizontal="center" vertical="center"/>
      <protection locked="0"/>
    </xf>
    <xf numFmtId="0" fontId="3" fillId="9" borderId="2" xfId="0" applyFont="1" applyFill="1" applyBorder="1" applyAlignment="1" applyProtection="1">
      <alignment horizontal="left" vertical="center"/>
      <protection locked="0"/>
    </xf>
    <xf numFmtId="0" fontId="3" fillId="9" borderId="2" xfId="0" applyFont="1" applyFill="1" applyBorder="1" applyProtection="1">
      <protection locked="0"/>
    </xf>
    <xf numFmtId="0" fontId="3" fillId="10" borderId="2" xfId="0" applyFont="1" applyFill="1" applyBorder="1" applyAlignment="1" applyProtection="1">
      <alignment horizontal="left" vertical="center"/>
      <protection locked="0"/>
    </xf>
    <xf numFmtId="0" fontId="3" fillId="10" borderId="3" xfId="0" applyFont="1" applyFill="1" applyBorder="1" applyAlignment="1" applyProtection="1">
      <alignment horizontal="left" vertical="center"/>
      <protection locked="0"/>
    </xf>
    <xf numFmtId="0" fontId="3" fillId="11" borderId="3" xfId="0" applyFont="1" applyFill="1" applyBorder="1" applyAlignment="1" applyProtection="1">
      <alignment horizontal="left" vertical="center"/>
      <protection locked="0"/>
    </xf>
    <xf numFmtId="0" fontId="3" fillId="11" borderId="2" xfId="0" applyFont="1" applyFill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4" fillId="12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4" fillId="12" borderId="8" xfId="0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13" borderId="9" xfId="0" applyFont="1" applyFill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16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9" borderId="2" xfId="0" applyFont="1" applyFill="1" applyBorder="1" applyAlignment="1" applyProtection="1">
      <alignment horizontal="left" vertical="center"/>
      <protection locked="0"/>
    </xf>
    <xf numFmtId="0" fontId="3" fillId="8" borderId="11" xfId="0" applyFont="1" applyFill="1" applyBorder="1" applyAlignment="1" applyProtection="1">
      <alignment horizontal="center" vertical="center"/>
      <protection locked="0"/>
    </xf>
    <xf numFmtId="0" fontId="3" fillId="8" borderId="0" xfId="0" applyFont="1" applyFill="1" applyAlignment="1" applyProtection="1">
      <alignment horizontal="center" vertical="center"/>
      <protection locked="0"/>
    </xf>
    <xf numFmtId="0" fontId="3" fillId="8" borderId="10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5" fillId="14" borderId="12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5" fillId="18" borderId="4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19" borderId="10" xfId="0" applyFont="1" applyFill="1" applyBorder="1" applyAlignment="1">
      <alignment horizontal="center" vertical="center"/>
    </xf>
    <xf numFmtId="0" fontId="9" fillId="17" borderId="10" xfId="0" applyFont="1" applyFill="1" applyBorder="1" applyAlignment="1">
      <alignment horizontal="center" vertical="center"/>
    </xf>
    <xf numFmtId="0" fontId="5" fillId="15" borderId="5" xfId="0" applyFont="1" applyFill="1" applyBorder="1" applyAlignment="1" applyProtection="1">
      <alignment horizontal="left" vertical="center"/>
      <protection locked="0"/>
    </xf>
    <xf numFmtId="0" fontId="5" fillId="15" borderId="5" xfId="0" applyFont="1" applyFill="1" applyBorder="1" applyAlignment="1">
      <alignment horizontal="left" vertical="center"/>
    </xf>
  </cellXfs>
  <cellStyles count="8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Total" xfId="7" builtinId="25" customBuiltin="1"/>
  </cellStyles>
  <dxfs count="153"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1" tint="0.499984740745262"/>
        </patternFill>
      </fill>
    </dxf>
    <dxf>
      <border outline="0"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1</xdr:row>
          <xdr:rowOff>30480</xdr:rowOff>
        </xdr:from>
        <xdr:to>
          <xdr:col>0</xdr:col>
          <xdr:colOff>2118360</xdr:colOff>
          <xdr:row>3</xdr:row>
          <xdr:rowOff>182880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CHOISIR LE CODE ET APPUYEZ ICI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2:R10" totalsRowShown="0" tableBorderDxfId="134">
  <autoFilter ref="A2:R10"/>
  <sortState ref="A3:R10">
    <sortCondition ref="A2:A10"/>
  </sortState>
  <tableColumns count="18">
    <tableColumn id="1" name="Référence" dataDxfId="152"/>
    <tableColumn id="2" name="Dénomination" dataDxfId="151"/>
    <tableColumn id="5" name="Couloir cave" dataDxfId="150"/>
    <tableColumn id="6" name="S18a" dataDxfId="149"/>
    <tableColumn id="7" name="S19" dataDxfId="148"/>
    <tableColumn id="14" name="R18" dataDxfId="147"/>
    <tableColumn id="15" name="R19" dataDxfId="146"/>
    <tableColumn id="16" name="R28" dataDxfId="145"/>
    <tableColumn id="17" name="R29" dataDxfId="144"/>
    <tableColumn id="21" name="E01" dataDxfId="143"/>
    <tableColumn id="22" name="E02" dataDxfId="142"/>
    <tableColumn id="23" name="E03" dataDxfId="141"/>
    <tableColumn id="24" name="E04" dataDxfId="140"/>
    <tableColumn id="25" name="E05" dataDxfId="139"/>
    <tableColumn id="26" name="E06" dataDxfId="138"/>
    <tableColumn id="55" name="Total" dataDxfId="137">
      <calculatedColumnFormula>SUM(C3:O3)</calculatedColumnFormula>
    </tableColumn>
    <tableColumn id="58" name="Dénomination2" dataDxfId="136">
      <calculatedColumnFormula>B3</calculatedColumnFormula>
    </tableColumn>
    <tableColumn id="59" name="Référence2" dataDxfId="135">
      <calculatedColumnFormula>A3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7"/>
  <sheetViews>
    <sheetView tabSelected="1" workbookViewId="0">
      <selection activeCell="Q19" sqref="Q19"/>
    </sheetView>
  </sheetViews>
  <sheetFormatPr baseColWidth="10" defaultColWidth="9.109375" defaultRowHeight="18" x14ac:dyDescent="0.3"/>
  <cols>
    <col min="1" max="1" width="33.33203125" style="3" customWidth="1"/>
    <col min="2" max="2" width="79" style="3" bestFit="1" customWidth="1"/>
    <col min="3" max="3" width="16" style="3" customWidth="1"/>
    <col min="4" max="16" width="9.109375" style="3"/>
    <col min="17" max="17" width="79.5546875" style="3" bestFit="1" customWidth="1"/>
    <col min="18" max="18" width="39.5546875" style="3" customWidth="1"/>
    <col min="19" max="16384" width="9.109375" style="3"/>
  </cols>
  <sheetData>
    <row r="1" spans="1:18" ht="18.600000000000001" thickBot="1" x14ac:dyDescent="0.35">
      <c r="A1" s="36"/>
      <c r="B1" s="37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8" s="13" customFormat="1" ht="18.600000000000001" thickBot="1" x14ac:dyDescent="0.4">
      <c r="A2" s="4" t="s">
        <v>22</v>
      </c>
      <c r="B2" s="5" t="s">
        <v>34</v>
      </c>
      <c r="C2" s="29" t="s">
        <v>2</v>
      </c>
      <c r="D2" s="6" t="s">
        <v>3</v>
      </c>
      <c r="E2" s="7" t="s">
        <v>4</v>
      </c>
      <c r="F2" s="8" t="s">
        <v>5</v>
      </c>
      <c r="G2" s="9" t="s">
        <v>6</v>
      </c>
      <c r="H2" s="8" t="s">
        <v>7</v>
      </c>
      <c r="I2" s="9" t="s">
        <v>8</v>
      </c>
      <c r="J2" s="10" t="s">
        <v>9</v>
      </c>
      <c r="K2" s="11" t="s">
        <v>10</v>
      </c>
      <c r="L2" s="10" t="s">
        <v>11</v>
      </c>
      <c r="M2" s="11" t="s">
        <v>12</v>
      </c>
      <c r="N2" s="10" t="s">
        <v>13</v>
      </c>
      <c r="O2" s="11" t="s">
        <v>14</v>
      </c>
      <c r="P2" s="12" t="s">
        <v>0</v>
      </c>
      <c r="Q2" s="31" t="s">
        <v>35</v>
      </c>
      <c r="R2" s="30" t="s">
        <v>23</v>
      </c>
    </row>
    <row r="3" spans="1:18" ht="18.600000000000001" thickTop="1" x14ac:dyDescent="0.3">
      <c r="A3" s="14" t="s">
        <v>27</v>
      </c>
      <c r="B3" s="43" t="s">
        <v>17</v>
      </c>
      <c r="C3" s="15">
        <v>2</v>
      </c>
      <c r="D3" s="15"/>
      <c r="E3" s="15"/>
      <c r="F3" s="15"/>
      <c r="G3" s="15"/>
      <c r="H3" s="15"/>
      <c r="I3" s="15"/>
      <c r="J3" s="15"/>
      <c r="K3" s="15">
        <v>2</v>
      </c>
      <c r="L3" s="15"/>
      <c r="M3" s="15"/>
      <c r="N3" s="15"/>
      <c r="O3" s="15"/>
      <c r="P3" s="16">
        <f>SUM(C3:O3)</f>
        <v>4</v>
      </c>
      <c r="Q3" s="17" t="str">
        <f>B3</f>
        <v>Tableaux cadre divers</v>
      </c>
      <c r="R3" s="34" t="str">
        <f>A3</f>
        <v>Art 9074</v>
      </c>
    </row>
    <row r="4" spans="1:18" x14ac:dyDescent="0.3">
      <c r="A4" s="18" t="s">
        <v>28</v>
      </c>
      <c r="B4" s="19" t="s">
        <v>18</v>
      </c>
      <c r="C4" s="20"/>
      <c r="D4" s="20"/>
      <c r="E4" s="20">
        <v>1</v>
      </c>
      <c r="F4" s="20"/>
      <c r="G4" s="20"/>
      <c r="H4" s="20"/>
      <c r="I4" s="20">
        <v>1</v>
      </c>
      <c r="J4" s="20"/>
      <c r="K4" s="20"/>
      <c r="L4" s="20"/>
      <c r="M4" s="20">
        <v>2</v>
      </c>
      <c r="N4" s="20"/>
      <c r="O4" s="20"/>
      <c r="P4" s="21">
        <f>SUM(C4:O4)</f>
        <v>4</v>
      </c>
      <c r="Q4" s="22" t="str">
        <f>B4</f>
        <v xml:space="preserve">CD 4 Tiroirs </v>
      </c>
      <c r="R4" s="24" t="str">
        <f>A4</f>
        <v>Art 8992</v>
      </c>
    </row>
    <row r="5" spans="1:18" x14ac:dyDescent="0.3">
      <c r="A5" s="18" t="s">
        <v>30</v>
      </c>
      <c r="B5" s="19" t="s">
        <v>20</v>
      </c>
      <c r="C5" s="20"/>
      <c r="D5" s="20"/>
      <c r="E5" s="20"/>
      <c r="F5" s="20">
        <v>1</v>
      </c>
      <c r="G5" s="20">
        <v>2</v>
      </c>
      <c r="H5" s="20"/>
      <c r="I5" s="20"/>
      <c r="J5" s="20"/>
      <c r="K5" s="20">
        <v>4</v>
      </c>
      <c r="L5" s="20"/>
      <c r="M5" s="20">
        <v>1</v>
      </c>
      <c r="N5" s="20"/>
      <c r="O5" s="20"/>
      <c r="P5" s="21">
        <f>SUM(C5:O5)</f>
        <v>8</v>
      </c>
      <c r="Q5" s="22" t="str">
        <f>B5</f>
        <v>Chaise  sans accoudoir  (NSN générique)</v>
      </c>
      <c r="R5" s="23" t="str">
        <f>A5</f>
        <v>Art 8995</v>
      </c>
    </row>
    <row r="6" spans="1:18" x14ac:dyDescent="0.3">
      <c r="A6" s="18" t="s">
        <v>26</v>
      </c>
      <c r="B6" s="19" t="s">
        <v>33</v>
      </c>
      <c r="C6" s="20"/>
      <c r="D6" s="20"/>
      <c r="E6" s="20">
        <v>1</v>
      </c>
      <c r="F6" s="20">
        <v>1</v>
      </c>
      <c r="G6" s="20"/>
      <c r="H6" s="20"/>
      <c r="I6" s="20"/>
      <c r="J6" s="20"/>
      <c r="K6" s="20"/>
      <c r="L6" s="20"/>
      <c r="M6" s="20"/>
      <c r="N6" s="20">
        <v>3</v>
      </c>
      <c r="O6" s="20">
        <v>1</v>
      </c>
      <c r="P6" s="21">
        <f>SUM(C6:O6)</f>
        <v>6</v>
      </c>
      <c r="Q6" s="22" t="str">
        <f>B6</f>
        <v>Bureau</v>
      </c>
      <c r="R6" s="24" t="str">
        <f>A6</f>
        <v>Art 9061</v>
      </c>
    </row>
    <row r="7" spans="1:18" x14ac:dyDescent="0.3">
      <c r="A7" s="18" t="s">
        <v>29</v>
      </c>
      <c r="B7" s="19" t="s">
        <v>19</v>
      </c>
      <c r="C7" s="20"/>
      <c r="D7" s="20"/>
      <c r="E7" s="20"/>
      <c r="F7" s="20">
        <v>1</v>
      </c>
      <c r="G7" s="20"/>
      <c r="H7" s="20"/>
      <c r="I7" s="20">
        <v>1</v>
      </c>
      <c r="J7" s="20"/>
      <c r="K7" s="20"/>
      <c r="L7" s="20"/>
      <c r="M7" s="20"/>
      <c r="N7" s="20"/>
      <c r="O7" s="20">
        <v>1</v>
      </c>
      <c r="P7" s="21">
        <f>SUM(C7:O7)</f>
        <v>3</v>
      </c>
      <c r="Q7" s="22" t="str">
        <f>B7</f>
        <v>CD 2 T iroirs</v>
      </c>
      <c r="R7" s="24" t="str">
        <f>A7</f>
        <v>Art 8994</v>
      </c>
    </row>
    <row r="8" spans="1:18" x14ac:dyDescent="0.3">
      <c r="A8" s="18" t="s">
        <v>31</v>
      </c>
      <c r="B8" s="19" t="s">
        <v>21</v>
      </c>
      <c r="C8" s="20"/>
      <c r="D8" s="20"/>
      <c r="E8" s="20">
        <v>1</v>
      </c>
      <c r="F8" s="20"/>
      <c r="G8" s="20">
        <v>1</v>
      </c>
      <c r="H8" s="20"/>
      <c r="I8" s="20"/>
      <c r="J8" s="20"/>
      <c r="K8" s="20">
        <v>3</v>
      </c>
      <c r="L8" s="20"/>
      <c r="M8" s="20"/>
      <c r="N8" s="20">
        <v>3</v>
      </c>
      <c r="O8" s="20"/>
      <c r="P8" s="21">
        <f>SUM(C8:O8)</f>
        <v>8</v>
      </c>
      <c r="Q8" s="22" t="str">
        <f>B8</f>
        <v>Chaise avec accoudoir  (NSN générique)</v>
      </c>
      <c r="R8" s="23" t="str">
        <f>A8</f>
        <v>Art 8996</v>
      </c>
    </row>
    <row r="9" spans="1:18" x14ac:dyDescent="0.3">
      <c r="A9" s="18" t="s">
        <v>25</v>
      </c>
      <c r="B9" s="19" t="s">
        <v>16</v>
      </c>
      <c r="C9" s="20"/>
      <c r="D9" s="20"/>
      <c r="E9" s="20">
        <v>2</v>
      </c>
      <c r="F9" s="20"/>
      <c r="G9" s="20"/>
      <c r="H9" s="20"/>
      <c r="I9" s="20">
        <v>2</v>
      </c>
      <c r="J9" s="20"/>
      <c r="K9" s="20"/>
      <c r="L9" s="20"/>
      <c r="M9" s="20"/>
      <c r="N9" s="20">
        <v>3</v>
      </c>
      <c r="O9" s="20"/>
      <c r="P9" s="21">
        <f>SUM(C9:O9)</f>
        <v>7</v>
      </c>
      <c r="Q9" s="22" t="str">
        <f>B9</f>
        <v>Lampe de bureau</v>
      </c>
      <c r="R9" s="23" t="str">
        <f>A9</f>
        <v>Art 9008</v>
      </c>
    </row>
    <row r="10" spans="1:18" x14ac:dyDescent="0.3">
      <c r="A10" s="18" t="s">
        <v>24</v>
      </c>
      <c r="B10" s="19" t="s">
        <v>15</v>
      </c>
      <c r="C10" s="20"/>
      <c r="D10" s="20">
        <v>1</v>
      </c>
      <c r="E10" s="20"/>
      <c r="F10" s="20"/>
      <c r="G10" s="20"/>
      <c r="H10" s="20">
        <v>1</v>
      </c>
      <c r="I10" s="20"/>
      <c r="J10" s="20"/>
      <c r="K10" s="20"/>
      <c r="L10" s="20">
        <v>2</v>
      </c>
      <c r="M10" s="20"/>
      <c r="N10" s="20"/>
      <c r="O10" s="20"/>
      <c r="P10" s="21">
        <f>SUM(C10:O10)</f>
        <v>4</v>
      </c>
      <c r="Q10" s="22" t="str">
        <f>B10</f>
        <v>Distributeur savon</v>
      </c>
      <c r="R10" s="35" t="str">
        <f>A10</f>
        <v>Art 9867</v>
      </c>
    </row>
    <row r="11" spans="1:18" x14ac:dyDescent="0.3">
      <c r="A11" s="25"/>
      <c r="F11" s="26"/>
      <c r="G11" s="26"/>
      <c r="H11" s="26"/>
    </row>
    <row r="12" spans="1:18" x14ac:dyDescent="0.3">
      <c r="B12" s="27"/>
      <c r="F12" s="26"/>
      <c r="G12" s="26"/>
      <c r="H12" s="26"/>
      <c r="I12" s="28"/>
    </row>
    <row r="13" spans="1:18" x14ac:dyDescent="0.3">
      <c r="B13" s="27"/>
      <c r="F13" s="26"/>
      <c r="G13" s="26"/>
      <c r="H13" s="26"/>
      <c r="I13" s="28"/>
    </row>
    <row r="14" spans="1:18" x14ac:dyDescent="0.3">
      <c r="B14" s="27"/>
      <c r="F14" s="26"/>
      <c r="G14" s="26"/>
      <c r="H14" s="26"/>
      <c r="I14"/>
    </row>
    <row r="15" spans="1:18" x14ac:dyDescent="0.3">
      <c r="B15" s="27"/>
      <c r="F15" s="26"/>
      <c r="G15" s="26"/>
      <c r="H15" s="26"/>
      <c r="I15" s="28"/>
    </row>
    <row r="16" spans="1:18" x14ac:dyDescent="0.3">
      <c r="B16" s="27"/>
      <c r="F16" s="26"/>
      <c r="G16" s="26"/>
      <c r="H16" s="26"/>
      <c r="I16" s="28"/>
    </row>
    <row r="17" spans="2:9" x14ac:dyDescent="0.3">
      <c r="B17" s="27"/>
      <c r="F17" s="26"/>
      <c r="G17" s="26"/>
      <c r="H17" s="26"/>
      <c r="I17" s="28"/>
    </row>
  </sheetData>
  <sortState ref="A3:R10">
    <sortCondition descending="1" ref="C2"/>
  </sortState>
  <mergeCells count="1">
    <mergeCell ref="A1:B1"/>
  </mergeCells>
  <conditionalFormatting sqref="C3:O10">
    <cfRule type="cellIs" dxfId="133" priority="4" operator="equal">
      <formula>0</formula>
    </cfRule>
  </conditionalFormatting>
  <conditionalFormatting sqref="A3:R10">
    <cfRule type="expression" dxfId="132" priority="24">
      <formula>AND($AL$3&lt;&gt;"",$AL$3=ROW())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5"/>
  <sheetViews>
    <sheetView workbookViewId="0"/>
  </sheetViews>
  <sheetFormatPr baseColWidth="10" defaultColWidth="11.44140625" defaultRowHeight="14.4" x14ac:dyDescent="0.3"/>
  <cols>
    <col min="1" max="1" width="33.33203125" style="1" customWidth="1"/>
    <col min="2" max="2" width="76.109375" style="1" customWidth="1"/>
    <col min="3" max="3" width="13.44140625" style="1" customWidth="1"/>
    <col min="4" max="16384" width="11.44140625" style="1"/>
  </cols>
  <sheetData>
    <row r="1" spans="1:3" ht="21.6" thickBot="1" x14ac:dyDescent="0.35">
      <c r="A1" s="42" t="s">
        <v>2</v>
      </c>
      <c r="B1" s="41" t="s">
        <v>36</v>
      </c>
    </row>
    <row r="2" spans="1:3" x14ac:dyDescent="0.3">
      <c r="A2" s="40" t="s">
        <v>37</v>
      </c>
    </row>
    <row r="3" spans="1:3" x14ac:dyDescent="0.3">
      <c r="A3" s="40">
        <f>NumeroDeColonne(A2)</f>
        <v>3</v>
      </c>
    </row>
    <row r="4" spans="1:3" ht="15" thickBot="1" x14ac:dyDescent="0.35"/>
    <row r="5" spans="1:3" ht="18.600000000000001" thickBot="1" x14ac:dyDescent="0.35">
      <c r="A5" s="32" t="s">
        <v>22</v>
      </c>
      <c r="B5" s="33" t="s">
        <v>1</v>
      </c>
      <c r="C5" s="32" t="s">
        <v>32</v>
      </c>
    </row>
    <row r="6" spans="1:3" ht="18.600000000000001" thickTop="1" x14ac:dyDescent="0.3">
      <c r="A6" s="38" t="s">
        <v>27</v>
      </c>
      <c r="B6" s="44" t="s">
        <v>17</v>
      </c>
      <c r="C6" s="39">
        <v>2</v>
      </c>
    </row>
    <row r="7" spans="1:3" x14ac:dyDescent="0.3">
      <c r="A7"/>
      <c r="B7"/>
      <c r="C7"/>
    </row>
    <row r="8" spans="1:3" x14ac:dyDescent="0.3">
      <c r="A8"/>
      <c r="B8"/>
      <c r="C8"/>
    </row>
    <row r="9" spans="1:3" x14ac:dyDescent="0.3">
      <c r="A9"/>
      <c r="B9"/>
      <c r="C9"/>
    </row>
    <row r="10" spans="1:3" x14ac:dyDescent="0.3">
      <c r="A10"/>
      <c r="B10"/>
      <c r="C10"/>
    </row>
    <row r="11" spans="1:3" x14ac:dyDescent="0.3">
      <c r="A11"/>
      <c r="B11"/>
      <c r="C11"/>
    </row>
    <row r="12" spans="1:3" x14ac:dyDescent="0.3">
      <c r="A12"/>
      <c r="B12"/>
      <c r="C12"/>
    </row>
    <row r="13" spans="1:3" x14ac:dyDescent="0.3">
      <c r="A13"/>
      <c r="B13"/>
      <c r="C13"/>
    </row>
    <row r="14" spans="1:3" x14ac:dyDescent="0.3">
      <c r="A14"/>
      <c r="B14"/>
      <c r="C14"/>
    </row>
    <row r="15" spans="1:3" x14ac:dyDescent="0.3">
      <c r="A15"/>
      <c r="B15"/>
      <c r="C15"/>
    </row>
  </sheetData>
  <conditionalFormatting sqref="A6">
    <cfRule type="expression" dxfId="3" priority="4">
      <formula>AND($AL$3&lt;&gt;"",$AL$3=ROW())</formula>
    </cfRule>
  </conditionalFormatting>
  <conditionalFormatting sqref="B6">
    <cfRule type="expression" dxfId="2" priority="3">
      <formula>AND($AL$3&lt;&gt;"",$AL$3=ROW())</formula>
    </cfRule>
  </conditionalFormatting>
  <conditionalFormatting sqref="C6">
    <cfRule type="cellIs" dxfId="1" priority="1" operator="equal">
      <formula>0</formula>
    </cfRule>
  </conditionalFormatting>
  <conditionalFormatting sqref="C6">
    <cfRule type="expression" dxfId="0" priority="2">
      <formula>AND($AL$3&lt;&gt;"",$AL$3=ROW())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test2">
                <anchor>
                  <from>
                    <xdr:col>0</xdr:col>
                    <xdr:colOff>0</xdr:colOff>
                    <xdr:row>1</xdr:row>
                    <xdr:rowOff>30480</xdr:rowOff>
                  </from>
                  <to>
                    <xdr:col>0</xdr:col>
                    <xdr:colOff>2118360</xdr:colOff>
                    <xdr:row>3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Feuil1!$C$2:$P$2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Lebioda Marc</dc:creator>
  <cp:lastModifiedBy>Denis</cp:lastModifiedBy>
  <dcterms:created xsi:type="dcterms:W3CDTF">2021-05-11T09:04:36Z</dcterms:created>
  <dcterms:modified xsi:type="dcterms:W3CDTF">2022-02-08T21:19:27Z</dcterms:modified>
</cp:coreProperties>
</file>