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13_ncr:1_{E88B091A-3ED3-4829-AD41-2B354CABCC70}" xr6:coauthVersionLast="45" xr6:coauthVersionMax="45" xr10:uidLastSave="{00000000-0000-0000-0000-000000000000}"/>
  <bookViews>
    <workbookView xWindow="28680" yWindow="-120" windowWidth="29040" windowHeight="15840" activeTab="1" xr2:uid="{CDECA499-603A-4B8D-AEA2-3DAEEF631EA4}"/>
  </bookViews>
  <sheets>
    <sheet name="ENTREPRISE" sheetId="2" r:id="rId1"/>
    <sheet name="TRIENTREPRIS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0" i="1" l="1"/>
  <c r="B31" i="1"/>
  <c r="B32" i="1"/>
  <c r="B33" i="1"/>
  <c r="B9" i="1" l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7" i="2"/>
  <c r="B38" i="2"/>
  <c r="B39" i="2"/>
  <c r="B40" i="2"/>
  <c r="B41" i="2"/>
  <c r="A22" i="2" l="1"/>
  <c r="A15" i="2"/>
  <c r="B15" i="2"/>
  <c r="B22" i="2"/>
  <c r="B12" i="2"/>
  <c r="A12" i="2" s="1"/>
  <c r="B17" i="2"/>
  <c r="A17" i="2" s="1"/>
  <c r="B23" i="2"/>
  <c r="A23" i="2" s="1"/>
  <c r="B19" i="2"/>
  <c r="A19" i="2" s="1"/>
  <c r="B18" i="2"/>
  <c r="A18" i="2" s="1"/>
  <c r="B14" i="2"/>
  <c r="A14" i="2" s="1"/>
  <c r="B9" i="2"/>
  <c r="B10" i="2"/>
  <c r="A10" i="2" s="1"/>
  <c r="B21" i="2"/>
  <c r="A21" i="2" s="1"/>
  <c r="B16" i="2"/>
  <c r="A23" i="1" s="1"/>
  <c r="B11" i="2"/>
  <c r="A11" i="2" s="1"/>
  <c r="B13" i="2"/>
  <c r="A13" i="2" s="1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20" i="2"/>
  <c r="A20" i="2" s="1"/>
  <c r="A24" i="1" l="1"/>
  <c r="A15" i="1"/>
  <c r="A28" i="1"/>
  <c r="A14" i="1"/>
  <c r="A20" i="1"/>
  <c r="A17" i="1"/>
  <c r="A21" i="1"/>
  <c r="A16" i="2"/>
  <c r="A10" i="1"/>
  <c r="A9" i="1"/>
  <c r="A26" i="1"/>
  <c r="A27" i="1"/>
  <c r="A13" i="1"/>
  <c r="A30" i="1"/>
  <c r="A31" i="1"/>
  <c r="A16" i="1"/>
  <c r="A32" i="1"/>
  <c r="A25" i="1"/>
  <c r="A33" i="1"/>
  <c r="A18" i="1"/>
  <c r="A11" i="1"/>
  <c r="A12" i="1"/>
  <c r="A29" i="1"/>
  <c r="A22" i="1"/>
  <c r="A19" i="1"/>
  <c r="A9" i="2"/>
</calcChain>
</file>

<file path=xl/sharedStrings.xml><?xml version="1.0" encoding="utf-8"?>
<sst xmlns="http://schemas.openxmlformats.org/spreadsheetml/2006/main" count="160" uniqueCount="22">
  <si>
    <t>BONNIE</t>
  </si>
  <si>
    <t>CLYDE</t>
  </si>
  <si>
    <t>ROSIE</t>
  </si>
  <si>
    <t>BLEU</t>
  </si>
  <si>
    <t>VERT</t>
  </si>
  <si>
    <t>JAUNE</t>
  </si>
  <si>
    <t>ROUGE</t>
  </si>
  <si>
    <t>ORANGE</t>
  </si>
  <si>
    <t>CREME</t>
  </si>
  <si>
    <t>MARRON</t>
  </si>
  <si>
    <t>BLANC</t>
  </si>
  <si>
    <t>TOI</t>
  </si>
  <si>
    <t>MOI</t>
  </si>
  <si>
    <t>LUI</t>
  </si>
  <si>
    <t>VIOLET</t>
  </si>
  <si>
    <t>PIERRE</t>
  </si>
  <si>
    <t>PAUL</t>
  </si>
  <si>
    <t>JACQUES</t>
  </si>
  <si>
    <t>ALBERT</t>
  </si>
  <si>
    <t>AMEDEE</t>
  </si>
  <si>
    <t>SIMON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</si>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</sst>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theme="1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/>
        <color rgb="FFFF0000"/>
      </font>
      <fill>
        <patternFill>
          <bgColor theme="5" tint="0.79998168889431442"/>
        </patternFill>
      </fill>
    </dxf>
    <dxf>
      <font>
        <color rgb="FFFF0000"/>
      </font>
    </dxf>
    <dxf>
      <font>
        <color rgb="FFFF0000"/>
      </font>
    </dxf>
    <dxf>
      <font>
        <b/>
        <i/>
        <color rgb="FFFF0000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1</xdr:row>
      <xdr:rowOff>28575</xdr:rowOff>
    </xdr:from>
    <xdr:to>
      <xdr:col>2</xdr:col>
      <xdr:colOff>1647825</xdr:colOff>
      <xdr:row>4</xdr:row>
      <xdr:rowOff>142875</xdr:rowOff>
    </xdr:to>
    <xdr:sp macro="[0]!Feuil1.SansDoublonsTrié1" textlink="">
      <xdr:nvSpPr>
        <xdr:cNvPr id="2" name="Rectangle 1">
          <a:extLst>
            <a:ext uri="{FF2B5EF4-FFF2-40B4-BE49-F238E27FC236}">
              <a16:creationId xmlns:a16="http://schemas.microsoft.com/office/drawing/2014/main" id="{1CF2B241-4EC0-44FE-B0A5-6E005ED1EFB1}"/>
            </a:ext>
          </a:extLst>
        </xdr:cNvPr>
        <xdr:cNvSpPr/>
      </xdr:nvSpPr>
      <xdr:spPr>
        <a:xfrm>
          <a:off x="590550" y="180975"/>
          <a:ext cx="1552575" cy="571500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latin typeface="Arial" panose="020B0604020202020204" pitchFamily="34" charset="0"/>
              <a:cs typeface="Arial" panose="020B0604020202020204" pitchFamily="34" charset="0"/>
            </a:rPr>
            <a:t>TRIER LES DOUBLONS</a:t>
          </a:r>
          <a:endParaRPr lang="fr-FR" sz="1000" b="1" i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76200</xdr:colOff>
      <xdr:row>1</xdr:row>
      <xdr:rowOff>28576</xdr:rowOff>
    </xdr:from>
    <xdr:to>
      <xdr:col>3</xdr:col>
      <xdr:colOff>1638300</xdr:colOff>
      <xdr:row>4</xdr:row>
      <xdr:rowOff>142876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6A2EAD57-84C2-48F0-BF6D-63A7DC41CDBA}"/>
            </a:ext>
          </a:extLst>
        </xdr:cNvPr>
        <xdr:cNvSpPr/>
      </xdr:nvSpPr>
      <xdr:spPr>
        <a:xfrm>
          <a:off x="2286000" y="180976"/>
          <a:ext cx="1562100" cy="571500"/>
        </a:xfrm>
        <a:prstGeom prst="roundRect">
          <a:avLst/>
        </a:prstGeom>
        <a:gradFill flip="none" rotWithShape="1">
          <a:gsLst>
            <a:gs pos="0">
              <a:schemeClr val="accent6">
                <a:shade val="30000"/>
                <a:satMod val="115000"/>
              </a:schemeClr>
            </a:gs>
            <a:gs pos="50000">
              <a:schemeClr val="accent6">
                <a:shade val="67500"/>
                <a:satMod val="115000"/>
              </a:schemeClr>
            </a:gs>
            <a:gs pos="100000">
              <a:schemeClr val="accent6">
                <a:shade val="100000"/>
                <a:satMod val="115000"/>
              </a:schemeClr>
            </a:gs>
          </a:gsLst>
          <a:path path="circle">
            <a:fillToRect l="100000" b="100000"/>
          </a:path>
          <a:tileRect t="-100000" r="-100000"/>
        </a:gradFill>
        <a:ln>
          <a:solidFill>
            <a:schemeClr val="accent6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BB91F-8F33-411D-A43C-AE8E6170DD59}">
  <sheetPr codeName="Feuil2"/>
  <dimension ref="A9:P41"/>
  <sheetViews>
    <sheetView showGridLines="0" topLeftCell="A4" workbookViewId="0">
      <selection activeCell="F17" sqref="F17"/>
    </sheetView>
  </sheetViews>
  <sheetFormatPr baseColWidth="10" defaultRowHeight="15" x14ac:dyDescent="0.25"/>
  <cols>
    <col min="1" max="1" width="3.7109375" style="7" customWidth="1"/>
    <col min="2" max="2" width="3.7109375" style="2" customWidth="1"/>
    <col min="3" max="3" width="22.140625" customWidth="1"/>
  </cols>
  <sheetData>
    <row r="9" spans="1:16" x14ac:dyDescent="0.25">
      <c r="A9" s="8" t="str">
        <f>IF(ISNA(VLOOKUP(B9,TRIENTREPRISE!B:B,1,0)),"0","X")</f>
        <v>0</v>
      </c>
      <c r="B9" s="9" t="str">
        <f>C9</f>
        <v>ALBERT</v>
      </c>
      <c r="C9" s="11" t="s">
        <v>18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5">
      <c r="A10" s="8" t="str">
        <f>IF(ISNA(VLOOKUP(B10,TRIENTREPRISE!B:B,1,0)),"0","X")</f>
        <v>0</v>
      </c>
      <c r="B10" s="9" t="str">
        <f>C10</f>
        <v>AMEDEE</v>
      </c>
      <c r="C10" s="11" t="s">
        <v>19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25">
      <c r="A11" s="8" t="str">
        <f>IF(ISNA(VLOOKUP(B11,TRIENTREPRISE!B:B,1,0)),"0","X")</f>
        <v>X</v>
      </c>
      <c r="B11" s="9" t="str">
        <f>C11</f>
        <v>BLANC</v>
      </c>
      <c r="C11" s="11" t="s">
        <v>10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x14ac:dyDescent="0.25">
      <c r="A12" s="8" t="str">
        <f>IF(ISNA(VLOOKUP(B12,TRIENTREPRISE!B:B,1,0)),"0","X")</f>
        <v>X</v>
      </c>
      <c r="B12" s="9" t="str">
        <f>C12</f>
        <v>BLEU</v>
      </c>
      <c r="C12" s="11" t="s">
        <v>3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x14ac:dyDescent="0.25">
      <c r="A13" s="8" t="str">
        <f>IF(ISNA(VLOOKUP(B13,TRIENTREPRISE!B:B,1,0)),"0","X")</f>
        <v>0</v>
      </c>
      <c r="B13" s="9" t="str">
        <f>C13</f>
        <v>BONNIE</v>
      </c>
      <c r="C13" s="10" t="s">
        <v>0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x14ac:dyDescent="0.25">
      <c r="A14" s="8" t="str">
        <f>IF(ISNA(VLOOKUP(B14,TRIENTREPRISE!B:B,1,0)),"0","X")</f>
        <v>X</v>
      </c>
      <c r="B14" s="9" t="str">
        <f>C14</f>
        <v>JACQUES</v>
      </c>
      <c r="C14" s="11" t="s">
        <v>17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x14ac:dyDescent="0.25">
      <c r="A15" s="8" t="str">
        <f>IF(ISNA(VLOOKUP(B15,TRIENTREPRISE!B:B,1,0)),"0","X")</f>
        <v>X</v>
      </c>
      <c r="B15" s="9" t="str">
        <f>C15</f>
        <v>JAUNE</v>
      </c>
      <c r="C15" s="11" t="s">
        <v>5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x14ac:dyDescent="0.25">
      <c r="A16" s="8" t="str">
        <f>IF(ISNA(VLOOKUP(B16,TRIENTREPRISE!B:B,1,0)),"0","X")</f>
        <v>0</v>
      </c>
      <c r="B16" s="9" t="str">
        <f>C16</f>
        <v>JEAN</v>
      </c>
      <c r="C16" s="11" t="s">
        <v>21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x14ac:dyDescent="0.25">
      <c r="A17" s="8" t="str">
        <f>IF(ISNA(VLOOKUP(B17,TRIENTREPRISE!B:B,1,0)),"0","X")</f>
        <v>X</v>
      </c>
      <c r="B17" s="9" t="str">
        <f>C17</f>
        <v>MARRON</v>
      </c>
      <c r="C17" s="11" t="s">
        <v>9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x14ac:dyDescent="0.25">
      <c r="A18" s="8" t="str">
        <f>IF(ISNA(VLOOKUP(B18,TRIENTREPRISE!B:B,1,0)),"0","X")</f>
        <v>X</v>
      </c>
      <c r="B18" s="9" t="str">
        <f>C18</f>
        <v>PAUL</v>
      </c>
      <c r="C18" s="11" t="s">
        <v>16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x14ac:dyDescent="0.25">
      <c r="A19" s="8" t="str">
        <f>IF(ISNA(VLOOKUP(B19,TRIENTREPRISE!B:B,1,0)),"0","X")</f>
        <v>X</v>
      </c>
      <c r="B19" s="9" t="str">
        <f>C19</f>
        <v>PIERRE</v>
      </c>
      <c r="C19" s="11" t="s">
        <v>15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x14ac:dyDescent="0.25">
      <c r="A20" s="8" t="str">
        <f>IF(ISNA(VLOOKUP(B20,TRIENTREPRISE!B:B,1,0)),"0","X")</f>
        <v>X</v>
      </c>
      <c r="B20" s="9" t="str">
        <f>C20</f>
        <v>ROUGE</v>
      </c>
      <c r="C20" s="11" t="s">
        <v>6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x14ac:dyDescent="0.25">
      <c r="A21" s="8" t="str">
        <f>IF(ISNA(VLOOKUP(B21,TRIENTREPRISE!B:B,1,0)),"0","X")</f>
        <v>X</v>
      </c>
      <c r="B21" s="9" t="str">
        <f>C21</f>
        <v>SIMON</v>
      </c>
      <c r="C21" s="11" t="s">
        <v>20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x14ac:dyDescent="0.25">
      <c r="A22" s="8" t="str">
        <f>IF(ISNA(VLOOKUP(B22,TRIENTREPRISE!B:B,1,0)),"0","X")</f>
        <v>X</v>
      </c>
      <c r="B22" s="9" t="str">
        <f>C22</f>
        <v>VERT</v>
      </c>
      <c r="C22" s="11" t="s">
        <v>4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x14ac:dyDescent="0.25">
      <c r="A23" s="8" t="str">
        <f>IF(ISNA(VLOOKUP(B23,TRIENTREPRISE!B:B,1,0)),"0","X")</f>
        <v>X</v>
      </c>
      <c r="B23" s="9" t="str">
        <f>C23</f>
        <v>VIOLET</v>
      </c>
      <c r="C23" s="11" t="s">
        <v>14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x14ac:dyDescent="0.25">
      <c r="A24" s="8"/>
      <c r="B24" s="9">
        <f t="shared" ref="B22:B41" si="0">C24</f>
        <v>0</v>
      </c>
      <c r="C24" s="10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x14ac:dyDescent="0.25">
      <c r="A25" s="8"/>
      <c r="B25" s="9">
        <f t="shared" si="0"/>
        <v>0</v>
      </c>
      <c r="C25" s="10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x14ac:dyDescent="0.25">
      <c r="A26" s="8"/>
      <c r="B26" s="9">
        <f t="shared" si="0"/>
        <v>0</v>
      </c>
      <c r="C26" s="10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x14ac:dyDescent="0.25">
      <c r="A27" s="8"/>
      <c r="B27" s="9">
        <f t="shared" si="0"/>
        <v>0</v>
      </c>
      <c r="C27" s="10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x14ac:dyDescent="0.25">
      <c r="A28" s="8"/>
      <c r="B28" s="9">
        <f t="shared" si="0"/>
        <v>0</v>
      </c>
      <c r="C28" s="10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x14ac:dyDescent="0.25">
      <c r="A29" s="8"/>
      <c r="B29" s="9">
        <f t="shared" si="0"/>
        <v>0</v>
      </c>
      <c r="C29" s="10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x14ac:dyDescent="0.25">
      <c r="A30" s="8"/>
      <c r="B30" s="9">
        <f t="shared" si="0"/>
        <v>0</v>
      </c>
      <c r="C30" s="10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x14ac:dyDescent="0.25">
      <c r="A31" s="8"/>
      <c r="B31" s="9">
        <f t="shared" si="0"/>
        <v>0</v>
      </c>
      <c r="C31" s="10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x14ac:dyDescent="0.25">
      <c r="A32" s="8"/>
      <c r="B32" s="9">
        <f t="shared" si="0"/>
        <v>0</v>
      </c>
      <c r="C32" s="10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x14ac:dyDescent="0.25">
      <c r="A33" s="8"/>
      <c r="B33" s="9">
        <f t="shared" si="0"/>
        <v>0</v>
      </c>
      <c r="C33" s="10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x14ac:dyDescent="0.25">
      <c r="A34" s="8"/>
      <c r="B34" s="9">
        <f t="shared" si="0"/>
        <v>0</v>
      </c>
      <c r="C34" s="10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x14ac:dyDescent="0.25">
      <c r="A35" s="8"/>
      <c r="B35" s="9">
        <f t="shared" si="0"/>
        <v>0</v>
      </c>
      <c r="C35" s="10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x14ac:dyDescent="0.25">
      <c r="A36" s="8"/>
      <c r="B36" s="9">
        <f t="shared" si="0"/>
        <v>0</v>
      </c>
      <c r="C36" s="10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x14ac:dyDescent="0.25">
      <c r="A37" s="8"/>
      <c r="B37" s="9">
        <f t="shared" si="0"/>
        <v>0</v>
      </c>
      <c r="C37" s="10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x14ac:dyDescent="0.25">
      <c r="A38" s="8"/>
      <c r="B38" s="9">
        <f t="shared" si="0"/>
        <v>0</v>
      </c>
      <c r="C38" s="10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x14ac:dyDescent="0.25">
      <c r="A39" s="8"/>
      <c r="B39" s="9">
        <f t="shared" si="0"/>
        <v>0</v>
      </c>
      <c r="C39" s="10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x14ac:dyDescent="0.25">
      <c r="A40" s="8"/>
      <c r="B40" s="9">
        <f t="shared" si="0"/>
        <v>0</v>
      </c>
      <c r="C40" s="10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x14ac:dyDescent="0.25">
      <c r="A41" s="8"/>
      <c r="B41" s="9">
        <f t="shared" si="0"/>
        <v>0</v>
      </c>
      <c r="C41" s="10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</sheetData>
  <sortState xmlns:xlrd2="http://schemas.microsoft.com/office/spreadsheetml/2017/richdata2" ref="A9:C23">
    <sortCondition ref="B9:B23"/>
    <sortCondition ref="A9:A23"/>
  </sortState>
  <conditionalFormatting sqref="A9:A23">
    <cfRule type="cellIs" dxfId="5" priority="3" operator="equal">
      <formula>0</formula>
    </cfRule>
  </conditionalFormatting>
  <conditionalFormatting sqref="A9:A23">
    <cfRule type="containsText" dxfId="4" priority="2" operator="containsText" text="0">
      <formula>NOT(ISERROR(SEARCH("0",A9)))</formula>
    </cfRule>
  </conditionalFormatting>
  <conditionalFormatting sqref="A9:A23">
    <cfRule type="containsText" dxfId="3" priority="1" operator="containsText" text="0">
      <formula>NOT(ISERROR(SEARCH("0",A9)))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A9BB4-C6E1-43C4-A29A-A618E8E61D0E}">
  <sheetPr codeName="Feuil1"/>
  <dimension ref="A9:D133"/>
  <sheetViews>
    <sheetView showGridLines="0" tabSelected="1" workbookViewId="0">
      <selection activeCell="C11" sqref="C11"/>
    </sheetView>
  </sheetViews>
  <sheetFormatPr baseColWidth="10" defaultRowHeight="12" x14ac:dyDescent="0.2"/>
  <cols>
    <col min="1" max="1" width="3.7109375" style="6" customWidth="1"/>
    <col min="2" max="2" width="3.7109375" style="3" customWidth="1"/>
    <col min="3" max="4" width="25.7109375" style="4" customWidth="1"/>
    <col min="5" max="16384" width="11.42578125" style="4"/>
  </cols>
  <sheetData>
    <row r="9" spans="1:4" x14ac:dyDescent="0.2">
      <c r="A9" s="12" t="str">
        <f>IF(ISNA(VLOOKUP(B9,ENTREPRISE!B:B,1,0)),"X","0")</f>
        <v>0</v>
      </c>
      <c r="B9" s="3" t="str">
        <f>C9</f>
        <v>BLANC</v>
      </c>
      <c r="C9" s="5" t="s">
        <v>10</v>
      </c>
      <c r="D9" s="5" t="s">
        <v>1</v>
      </c>
    </row>
    <row r="10" spans="1:4" x14ac:dyDescent="0.2">
      <c r="A10" s="12" t="str">
        <f>IF(ISNA(VLOOKUP(B10,ENTREPRISE!B:B,1,0)),"X","0")</f>
        <v>0</v>
      </c>
      <c r="B10" s="3" t="str">
        <f t="shared" ref="B10:B29" si="0">C10</f>
        <v>BLEU</v>
      </c>
      <c r="C10" s="5" t="s">
        <v>3</v>
      </c>
      <c r="D10" s="5" t="s">
        <v>1</v>
      </c>
    </row>
    <row r="11" spans="1:4" x14ac:dyDescent="0.2">
      <c r="A11" s="12" t="str">
        <f>IF(ISNA(VLOOKUP(B11,ENTREPRISE!B:B,1,0)),"X","0")</f>
        <v>X</v>
      </c>
      <c r="B11" s="3" t="str">
        <f t="shared" si="0"/>
        <v>CLYDE</v>
      </c>
      <c r="C11" s="5" t="s">
        <v>1</v>
      </c>
      <c r="D11" s="5" t="s">
        <v>1</v>
      </c>
    </row>
    <row r="12" spans="1:4" x14ac:dyDescent="0.2">
      <c r="A12" s="12" t="str">
        <f>IF(ISNA(VLOOKUP(B12,ENTREPRISE!B:B,1,0)),"X","0")</f>
        <v>X</v>
      </c>
      <c r="B12" s="3" t="str">
        <f t="shared" si="0"/>
        <v>CREME</v>
      </c>
      <c r="C12" s="5" t="s">
        <v>8</v>
      </c>
      <c r="D12" s="5" t="s">
        <v>1</v>
      </c>
    </row>
    <row r="13" spans="1:4" x14ac:dyDescent="0.2">
      <c r="A13" s="12" t="str">
        <f>IF(ISNA(VLOOKUP(B13,ENTREPRISE!B:B,1,0)),"X","0")</f>
        <v>0</v>
      </c>
      <c r="B13" s="3" t="str">
        <f t="shared" si="0"/>
        <v>JACQUES</v>
      </c>
      <c r="C13" s="5" t="s">
        <v>17</v>
      </c>
      <c r="D13" s="5" t="s">
        <v>1</v>
      </c>
    </row>
    <row r="14" spans="1:4" x14ac:dyDescent="0.2">
      <c r="A14" s="12" t="str">
        <f>IF(ISNA(VLOOKUP(B14,ENTREPRISE!B:B,1,0)),"X","0")</f>
        <v>0</v>
      </c>
      <c r="B14" s="3" t="str">
        <f t="shared" si="0"/>
        <v>JAUNE</v>
      </c>
      <c r="C14" s="5" t="s">
        <v>5</v>
      </c>
      <c r="D14" s="5" t="s">
        <v>1</v>
      </c>
    </row>
    <row r="15" spans="1:4" x14ac:dyDescent="0.2">
      <c r="A15" s="12" t="str">
        <f>IF(ISNA(VLOOKUP(B15,ENTREPRISE!B:B,1,0)),"X","0")</f>
        <v>X</v>
      </c>
      <c r="B15" s="3" t="str">
        <f t="shared" si="0"/>
        <v>LUI</v>
      </c>
      <c r="C15" s="5" t="s">
        <v>13</v>
      </c>
      <c r="D15" s="5" t="s">
        <v>1</v>
      </c>
    </row>
    <row r="16" spans="1:4" x14ac:dyDescent="0.2">
      <c r="A16" s="12" t="str">
        <f>IF(ISNA(VLOOKUP(B16,ENTREPRISE!B:B,1,0)),"X","0")</f>
        <v>0</v>
      </c>
      <c r="B16" s="3" t="str">
        <f t="shared" si="0"/>
        <v>MARRON</v>
      </c>
      <c r="C16" s="5" t="s">
        <v>9</v>
      </c>
      <c r="D16" s="5" t="s">
        <v>1</v>
      </c>
    </row>
    <row r="17" spans="1:4" x14ac:dyDescent="0.2">
      <c r="A17" s="12" t="str">
        <f>IF(ISNA(VLOOKUP(B17,ENTREPRISE!B:B,1,0)),"X","0")</f>
        <v>X</v>
      </c>
      <c r="B17" s="3" t="str">
        <f t="shared" si="0"/>
        <v>MOI</v>
      </c>
      <c r="C17" s="5" t="s">
        <v>12</v>
      </c>
      <c r="D17" s="5" t="s">
        <v>1</v>
      </c>
    </row>
    <row r="18" spans="1:4" x14ac:dyDescent="0.2">
      <c r="A18" s="12" t="str">
        <f>IF(ISNA(VLOOKUP(B18,ENTREPRISE!B:B,1,0)),"X","0")</f>
        <v>X</v>
      </c>
      <c r="B18" s="3" t="str">
        <f t="shared" si="0"/>
        <v>ORANGE</v>
      </c>
      <c r="C18" s="5" t="s">
        <v>7</v>
      </c>
      <c r="D18" s="5" t="s">
        <v>2</v>
      </c>
    </row>
    <row r="19" spans="1:4" x14ac:dyDescent="0.2">
      <c r="A19" s="12" t="str">
        <f>IF(ISNA(VLOOKUP(B19,ENTREPRISE!B:B,1,0)),"X","0")</f>
        <v>0</v>
      </c>
      <c r="B19" s="3" t="str">
        <f t="shared" si="0"/>
        <v>PAUL</v>
      </c>
      <c r="C19" s="5" t="s">
        <v>16</v>
      </c>
      <c r="D19" s="5" t="s">
        <v>2</v>
      </c>
    </row>
    <row r="20" spans="1:4" x14ac:dyDescent="0.2">
      <c r="A20" s="12" t="str">
        <f>IF(ISNA(VLOOKUP(B20,ENTREPRISE!B:B,1,0)),"X","0")</f>
        <v>0</v>
      </c>
      <c r="B20" s="3" t="str">
        <f t="shared" si="0"/>
        <v>PIERRE</v>
      </c>
      <c r="C20" s="5" t="s">
        <v>15</v>
      </c>
      <c r="D20" s="5" t="s">
        <v>2</v>
      </c>
    </row>
    <row r="21" spans="1:4" x14ac:dyDescent="0.2">
      <c r="A21" s="12" t="str">
        <f>IF(ISNA(VLOOKUP(B21,ENTREPRISE!B:B,1,0)),"X","0")</f>
        <v>X</v>
      </c>
      <c r="B21" s="3" t="str">
        <f t="shared" si="0"/>
        <v>ROSIE</v>
      </c>
      <c r="C21" s="5" t="s">
        <v>2</v>
      </c>
      <c r="D21" s="5" t="s">
        <v>2</v>
      </c>
    </row>
    <row r="22" spans="1:4" x14ac:dyDescent="0.2">
      <c r="A22" s="12" t="str">
        <f>IF(ISNA(VLOOKUP(B22,ENTREPRISE!B:B,1,0)),"X","0")</f>
        <v>0</v>
      </c>
      <c r="B22" s="3" t="str">
        <f t="shared" si="0"/>
        <v>ROUGE</v>
      </c>
      <c r="C22" s="5" t="s">
        <v>6</v>
      </c>
      <c r="D22" s="5" t="s">
        <v>2</v>
      </c>
    </row>
    <row r="23" spans="1:4" x14ac:dyDescent="0.2">
      <c r="A23" s="12" t="str">
        <f>IF(ISNA(VLOOKUP(B23,ENTREPRISE!B:B,1,0)),"X","0")</f>
        <v>0</v>
      </c>
      <c r="B23" s="3" t="str">
        <f t="shared" si="0"/>
        <v>SIMON</v>
      </c>
      <c r="C23" s="5" t="s">
        <v>20</v>
      </c>
      <c r="D23" s="5" t="s">
        <v>2</v>
      </c>
    </row>
    <row r="24" spans="1:4" x14ac:dyDescent="0.2">
      <c r="A24" s="12" t="str">
        <f>IF(ISNA(VLOOKUP(B24,ENTREPRISE!B:B,1,0)),"X","0")</f>
        <v>X</v>
      </c>
      <c r="B24" s="3" t="str">
        <f t="shared" si="0"/>
        <v>TOI</v>
      </c>
      <c r="C24" s="5" t="s">
        <v>11</v>
      </c>
      <c r="D24" s="5" t="s">
        <v>3</v>
      </c>
    </row>
    <row r="25" spans="1:4" x14ac:dyDescent="0.2">
      <c r="A25" s="12" t="str">
        <f>IF(ISNA(VLOOKUP(B25,ENTREPRISE!B:B,1,0)),"X","0")</f>
        <v>0</v>
      </c>
      <c r="B25" s="3" t="str">
        <f t="shared" si="0"/>
        <v>VERT</v>
      </c>
      <c r="C25" s="5" t="s">
        <v>4</v>
      </c>
      <c r="D25" s="5" t="s">
        <v>3</v>
      </c>
    </row>
    <row r="26" spans="1:4" x14ac:dyDescent="0.2">
      <c r="A26" s="12" t="str">
        <f>IF(ISNA(VLOOKUP(B26,ENTREPRISE!B:B,1,0)),"X","0")</f>
        <v>0</v>
      </c>
      <c r="B26" s="3" t="str">
        <f t="shared" si="0"/>
        <v>VIOLET</v>
      </c>
      <c r="C26" s="5" t="s">
        <v>14</v>
      </c>
      <c r="D26" s="5" t="s">
        <v>3</v>
      </c>
    </row>
    <row r="27" spans="1:4" x14ac:dyDescent="0.2">
      <c r="A27" s="12" t="str">
        <f>IF(ISNA(VLOOKUP(B27,ENTREPRISE!B:B,1,0)),"X","0")</f>
        <v>0</v>
      </c>
      <c r="B27" s="3" t="str">
        <f t="shared" si="0"/>
        <v>VIOLET</v>
      </c>
      <c r="C27" s="5" t="s">
        <v>14</v>
      </c>
      <c r="D27" s="5" t="s">
        <v>3</v>
      </c>
    </row>
    <row r="28" spans="1:4" x14ac:dyDescent="0.2">
      <c r="A28" s="12" t="str">
        <f>IF(ISNA(VLOOKUP(B28,ENTREPRISE!B:B,1,0)),"X","0")</f>
        <v>0</v>
      </c>
      <c r="B28" s="3" t="str">
        <f t="shared" si="0"/>
        <v>VIOLET</v>
      </c>
      <c r="C28" s="5" t="s">
        <v>14</v>
      </c>
      <c r="D28" s="5" t="s">
        <v>3</v>
      </c>
    </row>
    <row r="29" spans="1:4" x14ac:dyDescent="0.2">
      <c r="A29" s="12" t="str">
        <f>IF(ISNA(VLOOKUP(B29,ENTREPRISE!B:B,1,0)),"X","0")</f>
        <v>0</v>
      </c>
      <c r="B29" s="3">
        <f t="shared" si="0"/>
        <v>0</v>
      </c>
      <c r="C29" s="5"/>
      <c r="D29" s="5" t="s">
        <v>3</v>
      </c>
    </row>
    <row r="30" spans="1:4" x14ac:dyDescent="0.2">
      <c r="A30" s="12" t="str">
        <f>IF(ISNA(VLOOKUP(B30,ENTREPRISE!B:B,1,0)),"X","0")</f>
        <v>0</v>
      </c>
      <c r="B30" s="3">
        <f t="shared" ref="B30:B33" si="1">C30</f>
        <v>0</v>
      </c>
      <c r="C30" s="5"/>
      <c r="D30" s="5" t="s">
        <v>4</v>
      </c>
    </row>
    <row r="31" spans="1:4" x14ac:dyDescent="0.2">
      <c r="A31" s="12" t="str">
        <f>IF(ISNA(VLOOKUP(B31,ENTREPRISE!B:B,1,0)),"X","0")</f>
        <v>0</v>
      </c>
      <c r="B31" s="3">
        <f t="shared" si="1"/>
        <v>0</v>
      </c>
      <c r="C31" s="5"/>
      <c r="D31" s="5" t="s">
        <v>5</v>
      </c>
    </row>
    <row r="32" spans="1:4" x14ac:dyDescent="0.2">
      <c r="A32" s="12" t="str">
        <f>IF(ISNA(VLOOKUP(B32,ENTREPRISE!B:B,1,0)),"X","0")</f>
        <v>0</v>
      </c>
      <c r="B32" s="3">
        <f t="shared" si="1"/>
        <v>0</v>
      </c>
      <c r="C32" s="5"/>
      <c r="D32" s="5" t="s">
        <v>5</v>
      </c>
    </row>
    <row r="33" spans="1:4" x14ac:dyDescent="0.2">
      <c r="A33" s="12" t="str">
        <f>IF(ISNA(VLOOKUP(B33,ENTREPRISE!B:B,1,0)),"X","0")</f>
        <v>0</v>
      </c>
      <c r="B33" s="3">
        <f t="shared" si="1"/>
        <v>0</v>
      </c>
      <c r="C33" s="5"/>
      <c r="D33" s="5" t="s">
        <v>5</v>
      </c>
    </row>
    <row r="34" spans="1:4" x14ac:dyDescent="0.2">
      <c r="D34" s="5" t="s">
        <v>5</v>
      </c>
    </row>
    <row r="35" spans="1:4" x14ac:dyDescent="0.2">
      <c r="D35" s="5" t="s">
        <v>6</v>
      </c>
    </row>
    <row r="36" spans="1:4" x14ac:dyDescent="0.2">
      <c r="D36" s="5" t="s">
        <v>6</v>
      </c>
    </row>
    <row r="37" spans="1:4" x14ac:dyDescent="0.2">
      <c r="D37" s="5" t="s">
        <v>6</v>
      </c>
    </row>
    <row r="38" spans="1:4" x14ac:dyDescent="0.2">
      <c r="D38" s="5" t="s">
        <v>6</v>
      </c>
    </row>
    <row r="39" spans="1:4" x14ac:dyDescent="0.2">
      <c r="D39" s="5" t="s">
        <v>7</v>
      </c>
    </row>
    <row r="40" spans="1:4" x14ac:dyDescent="0.2">
      <c r="D40" s="5" t="s">
        <v>7</v>
      </c>
    </row>
    <row r="41" spans="1:4" x14ac:dyDescent="0.2">
      <c r="D41" s="5" t="s">
        <v>7</v>
      </c>
    </row>
    <row r="42" spans="1:4" x14ac:dyDescent="0.2">
      <c r="D42" s="5" t="s">
        <v>7</v>
      </c>
    </row>
    <row r="43" spans="1:4" x14ac:dyDescent="0.2">
      <c r="D43" s="5" t="s">
        <v>7</v>
      </c>
    </row>
    <row r="44" spans="1:4" x14ac:dyDescent="0.2">
      <c r="D44" s="5" t="s">
        <v>7</v>
      </c>
    </row>
    <row r="45" spans="1:4" x14ac:dyDescent="0.2">
      <c r="D45" s="5" t="s">
        <v>7</v>
      </c>
    </row>
    <row r="46" spans="1:4" x14ac:dyDescent="0.2">
      <c r="D46" s="5" t="s">
        <v>7</v>
      </c>
    </row>
    <row r="47" spans="1:4" x14ac:dyDescent="0.2">
      <c r="D47" s="5" t="s">
        <v>7</v>
      </c>
    </row>
    <row r="48" spans="1:4" x14ac:dyDescent="0.2">
      <c r="D48" s="5" t="s">
        <v>7</v>
      </c>
    </row>
    <row r="49" spans="4:4" x14ac:dyDescent="0.2">
      <c r="D49" s="5" t="s">
        <v>7</v>
      </c>
    </row>
    <row r="50" spans="4:4" x14ac:dyDescent="0.2">
      <c r="D50" s="5" t="s">
        <v>7</v>
      </c>
    </row>
    <row r="51" spans="4:4" x14ac:dyDescent="0.2">
      <c r="D51" s="5" t="s">
        <v>7</v>
      </c>
    </row>
    <row r="52" spans="4:4" x14ac:dyDescent="0.2">
      <c r="D52" s="5" t="s">
        <v>7</v>
      </c>
    </row>
    <row r="53" spans="4:4" x14ac:dyDescent="0.2">
      <c r="D53" s="5" t="s">
        <v>7</v>
      </c>
    </row>
    <row r="54" spans="4:4" x14ac:dyDescent="0.2">
      <c r="D54" s="5" t="s">
        <v>7</v>
      </c>
    </row>
    <row r="55" spans="4:4" x14ac:dyDescent="0.2">
      <c r="D55" s="5" t="s">
        <v>7</v>
      </c>
    </row>
    <row r="56" spans="4:4" x14ac:dyDescent="0.2">
      <c r="D56" s="5" t="s">
        <v>7</v>
      </c>
    </row>
    <row r="57" spans="4:4" x14ac:dyDescent="0.2">
      <c r="D57" s="5" t="s">
        <v>7</v>
      </c>
    </row>
    <row r="58" spans="4:4" x14ac:dyDescent="0.2">
      <c r="D58" s="5" t="s">
        <v>7</v>
      </c>
    </row>
    <row r="59" spans="4:4" x14ac:dyDescent="0.2">
      <c r="D59" s="5" t="s">
        <v>7</v>
      </c>
    </row>
    <row r="60" spans="4:4" x14ac:dyDescent="0.2">
      <c r="D60" s="5" t="s">
        <v>7</v>
      </c>
    </row>
    <row r="61" spans="4:4" x14ac:dyDescent="0.2">
      <c r="D61" s="5" t="s">
        <v>7</v>
      </c>
    </row>
    <row r="62" spans="4:4" x14ac:dyDescent="0.2">
      <c r="D62" s="5" t="s">
        <v>7</v>
      </c>
    </row>
    <row r="63" spans="4:4" x14ac:dyDescent="0.2">
      <c r="D63" s="5" t="s">
        <v>7</v>
      </c>
    </row>
    <row r="64" spans="4:4" x14ac:dyDescent="0.2">
      <c r="D64" s="5" t="s">
        <v>7</v>
      </c>
    </row>
    <row r="65" spans="4:4" x14ac:dyDescent="0.2">
      <c r="D65" s="5" t="s">
        <v>7</v>
      </c>
    </row>
    <row r="66" spans="4:4" x14ac:dyDescent="0.2">
      <c r="D66" s="5" t="s">
        <v>7</v>
      </c>
    </row>
    <row r="67" spans="4:4" x14ac:dyDescent="0.2">
      <c r="D67" s="5" t="s">
        <v>7</v>
      </c>
    </row>
    <row r="68" spans="4:4" x14ac:dyDescent="0.2">
      <c r="D68" s="5" t="s">
        <v>7</v>
      </c>
    </row>
    <row r="69" spans="4:4" x14ac:dyDescent="0.2">
      <c r="D69" s="5" t="s">
        <v>8</v>
      </c>
    </row>
    <row r="70" spans="4:4" x14ac:dyDescent="0.2">
      <c r="D70" s="5" t="s">
        <v>8</v>
      </c>
    </row>
    <row r="71" spans="4:4" x14ac:dyDescent="0.2">
      <c r="D71" s="5" t="s">
        <v>8</v>
      </c>
    </row>
    <row r="72" spans="4:4" x14ac:dyDescent="0.2">
      <c r="D72" s="5" t="s">
        <v>8</v>
      </c>
    </row>
    <row r="73" spans="4:4" x14ac:dyDescent="0.2">
      <c r="D73" s="5" t="s">
        <v>8</v>
      </c>
    </row>
    <row r="74" spans="4:4" x14ac:dyDescent="0.2">
      <c r="D74" s="5" t="s">
        <v>8</v>
      </c>
    </row>
    <row r="75" spans="4:4" x14ac:dyDescent="0.2">
      <c r="D75" s="5" t="s">
        <v>8</v>
      </c>
    </row>
    <row r="76" spans="4:4" x14ac:dyDescent="0.2">
      <c r="D76" s="5" t="s">
        <v>8</v>
      </c>
    </row>
    <row r="77" spans="4:4" x14ac:dyDescent="0.2">
      <c r="D77" s="5" t="s">
        <v>8</v>
      </c>
    </row>
    <row r="78" spans="4:4" x14ac:dyDescent="0.2">
      <c r="D78" s="5" t="s">
        <v>8</v>
      </c>
    </row>
    <row r="79" spans="4:4" x14ac:dyDescent="0.2">
      <c r="D79" s="5" t="s">
        <v>8</v>
      </c>
    </row>
    <row r="80" spans="4:4" x14ac:dyDescent="0.2">
      <c r="D80" s="5" t="s">
        <v>8</v>
      </c>
    </row>
    <row r="81" spans="4:4" x14ac:dyDescent="0.2">
      <c r="D81" s="5" t="s">
        <v>8</v>
      </c>
    </row>
    <row r="82" spans="4:4" x14ac:dyDescent="0.2">
      <c r="D82" s="5" t="s">
        <v>8</v>
      </c>
    </row>
    <row r="83" spans="4:4" x14ac:dyDescent="0.2">
      <c r="D83" s="5" t="s">
        <v>8</v>
      </c>
    </row>
    <row r="84" spans="4:4" x14ac:dyDescent="0.2">
      <c r="D84" s="5" t="s">
        <v>8</v>
      </c>
    </row>
    <row r="85" spans="4:4" x14ac:dyDescent="0.2">
      <c r="D85" s="5" t="s">
        <v>8</v>
      </c>
    </row>
    <row r="86" spans="4:4" x14ac:dyDescent="0.2">
      <c r="D86" s="5" t="s">
        <v>8</v>
      </c>
    </row>
    <row r="87" spans="4:4" x14ac:dyDescent="0.2">
      <c r="D87" s="5" t="s">
        <v>8</v>
      </c>
    </row>
    <row r="88" spans="4:4" x14ac:dyDescent="0.2">
      <c r="D88" s="5" t="s">
        <v>8</v>
      </c>
    </row>
    <row r="89" spans="4:4" x14ac:dyDescent="0.2">
      <c r="D89" s="5" t="s">
        <v>8</v>
      </c>
    </row>
    <row r="90" spans="4:4" x14ac:dyDescent="0.2">
      <c r="D90" s="5" t="s">
        <v>8</v>
      </c>
    </row>
    <row r="91" spans="4:4" x14ac:dyDescent="0.2">
      <c r="D91" s="5" t="s">
        <v>8</v>
      </c>
    </row>
    <row r="92" spans="4:4" x14ac:dyDescent="0.2">
      <c r="D92" s="5" t="s">
        <v>8</v>
      </c>
    </row>
    <row r="93" spans="4:4" x14ac:dyDescent="0.2">
      <c r="D93" s="5" t="s">
        <v>8</v>
      </c>
    </row>
    <row r="94" spans="4:4" x14ac:dyDescent="0.2">
      <c r="D94" s="5" t="s">
        <v>8</v>
      </c>
    </row>
    <row r="95" spans="4:4" x14ac:dyDescent="0.2">
      <c r="D95" s="5" t="s">
        <v>8</v>
      </c>
    </row>
    <row r="96" spans="4:4" x14ac:dyDescent="0.2">
      <c r="D96" s="5" t="s">
        <v>8</v>
      </c>
    </row>
    <row r="97" spans="4:4" x14ac:dyDescent="0.2">
      <c r="D97" s="5" t="s">
        <v>8</v>
      </c>
    </row>
    <row r="98" spans="4:4" x14ac:dyDescent="0.2">
      <c r="D98" s="5" t="s">
        <v>8</v>
      </c>
    </row>
    <row r="99" spans="4:4" x14ac:dyDescent="0.2">
      <c r="D99" s="5" t="s">
        <v>8</v>
      </c>
    </row>
    <row r="100" spans="4:4" x14ac:dyDescent="0.2">
      <c r="D100" s="5" t="s">
        <v>8</v>
      </c>
    </row>
    <row r="101" spans="4:4" x14ac:dyDescent="0.2">
      <c r="D101" s="5" t="s">
        <v>8</v>
      </c>
    </row>
    <row r="102" spans="4:4" x14ac:dyDescent="0.2">
      <c r="D102" s="5" t="s">
        <v>8</v>
      </c>
    </row>
    <row r="103" spans="4:4" x14ac:dyDescent="0.2">
      <c r="D103" s="5" t="s">
        <v>8</v>
      </c>
    </row>
    <row r="104" spans="4:4" x14ac:dyDescent="0.2">
      <c r="D104" s="5" t="s">
        <v>8</v>
      </c>
    </row>
    <row r="105" spans="4:4" x14ac:dyDescent="0.2">
      <c r="D105" s="5" t="s">
        <v>15</v>
      </c>
    </row>
    <row r="106" spans="4:4" x14ac:dyDescent="0.2">
      <c r="D106" s="5" t="s">
        <v>16</v>
      </c>
    </row>
    <row r="107" spans="4:4" x14ac:dyDescent="0.2">
      <c r="D107" s="5" t="s">
        <v>17</v>
      </c>
    </row>
    <row r="108" spans="4:4" x14ac:dyDescent="0.2">
      <c r="D108" s="5" t="s">
        <v>20</v>
      </c>
    </row>
    <row r="109" spans="4:4" x14ac:dyDescent="0.2">
      <c r="D109" s="5" t="s">
        <v>8</v>
      </c>
    </row>
    <row r="110" spans="4:4" x14ac:dyDescent="0.2">
      <c r="D110" s="5" t="s">
        <v>8</v>
      </c>
    </row>
    <row r="111" spans="4:4" x14ac:dyDescent="0.2">
      <c r="D111" s="5" t="s">
        <v>8</v>
      </c>
    </row>
    <row r="112" spans="4:4" x14ac:dyDescent="0.2">
      <c r="D112" s="5" t="s">
        <v>8</v>
      </c>
    </row>
    <row r="113" spans="4:4" x14ac:dyDescent="0.2">
      <c r="D113" s="5" t="s">
        <v>8</v>
      </c>
    </row>
    <row r="114" spans="4:4" x14ac:dyDescent="0.2">
      <c r="D114" s="5" t="s">
        <v>8</v>
      </c>
    </row>
    <row r="115" spans="4:4" x14ac:dyDescent="0.2">
      <c r="D115" s="5" t="s">
        <v>8</v>
      </c>
    </row>
    <row r="116" spans="4:4" x14ac:dyDescent="0.2">
      <c r="D116" s="5" t="s">
        <v>8</v>
      </c>
    </row>
    <row r="117" spans="4:4" x14ac:dyDescent="0.2">
      <c r="D117" s="5" t="s">
        <v>8</v>
      </c>
    </row>
    <row r="118" spans="4:4" x14ac:dyDescent="0.2">
      <c r="D118" s="5" t="s">
        <v>8</v>
      </c>
    </row>
    <row r="119" spans="4:4" x14ac:dyDescent="0.2">
      <c r="D119" s="5" t="s">
        <v>9</v>
      </c>
    </row>
    <row r="120" spans="4:4" x14ac:dyDescent="0.2">
      <c r="D120" s="5" t="s">
        <v>10</v>
      </c>
    </row>
    <row r="121" spans="4:4" x14ac:dyDescent="0.2">
      <c r="D121" s="5" t="s">
        <v>10</v>
      </c>
    </row>
    <row r="122" spans="4:4" x14ac:dyDescent="0.2">
      <c r="D122" s="5" t="s">
        <v>10</v>
      </c>
    </row>
    <row r="123" spans="4:4" x14ac:dyDescent="0.2">
      <c r="D123" s="5" t="s">
        <v>11</v>
      </c>
    </row>
    <row r="124" spans="4:4" x14ac:dyDescent="0.2">
      <c r="D124" s="5" t="s">
        <v>11</v>
      </c>
    </row>
    <row r="125" spans="4:4" x14ac:dyDescent="0.2">
      <c r="D125" s="5" t="s">
        <v>11</v>
      </c>
    </row>
    <row r="126" spans="4:4" x14ac:dyDescent="0.2">
      <c r="D126" s="5" t="s">
        <v>11</v>
      </c>
    </row>
    <row r="127" spans="4:4" x14ac:dyDescent="0.2">
      <c r="D127" s="5" t="s">
        <v>11</v>
      </c>
    </row>
    <row r="128" spans="4:4" x14ac:dyDescent="0.2">
      <c r="D128" s="5" t="s">
        <v>11</v>
      </c>
    </row>
    <row r="129" spans="4:4" x14ac:dyDescent="0.2">
      <c r="D129" s="5" t="s">
        <v>11</v>
      </c>
    </row>
    <row r="130" spans="4:4" x14ac:dyDescent="0.2">
      <c r="D130" s="5" t="s">
        <v>12</v>
      </c>
    </row>
    <row r="131" spans="4:4" x14ac:dyDescent="0.2">
      <c r="D131" s="5" t="s">
        <v>13</v>
      </c>
    </row>
    <row r="132" spans="4:4" x14ac:dyDescent="0.2">
      <c r="D132" s="5" t="s">
        <v>14</v>
      </c>
    </row>
    <row r="133" spans="4:4" x14ac:dyDescent="0.2">
      <c r="D133" s="5" t="s">
        <v>14</v>
      </c>
    </row>
  </sheetData>
  <sortState xmlns:xlrd2="http://schemas.microsoft.com/office/spreadsheetml/2017/richdata2" ref="C9:C26">
    <sortCondition ref="C9"/>
  </sortState>
  <conditionalFormatting sqref="C13">
    <cfRule type="expression" dxfId="2" priority="4">
      <formula>$A$12</formula>
    </cfRule>
  </conditionalFormatting>
  <conditionalFormatting sqref="C14:C28">
    <cfRule type="expression" dxfId="1" priority="3">
      <formula>$A$12</formula>
    </cfRule>
  </conditionalFormatting>
  <conditionalFormatting sqref="A9:A33">
    <cfRule type="containsText" dxfId="0" priority="1" operator="containsText" text="X">
      <formula>NOT(ISERROR(SEARCH("X",A9)))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ENTREPRISE</vt:lpstr>
      <vt:lpstr>TRIENTREPRISE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hbeduer</dc:creator>
  <cp:lastModifiedBy>hbeduer</cp:lastModifiedBy>
  <dcterms:created xsi:type="dcterms:W3CDTF">2021-01-26T18:51:18Z</dcterms:created>
  <dcterms:modified xsi:type="dcterms:W3CDTF">2021-02-01T17:47:34Z</dcterms:modified>
</cp:coreProperties>
</file>