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fe2\Desktop\"/>
    </mc:Choice>
  </mc:AlternateContent>
  <bookViews>
    <workbookView xWindow="0" yWindow="0" windowWidth="7485" windowHeight="76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H3" i="1" l="1"/>
  <c r="H4" i="1"/>
  <c r="H5" i="1"/>
  <c r="H6" i="1"/>
  <c r="O5" i="1" s="1"/>
  <c r="H7" i="1"/>
  <c r="O6" i="1" s="1"/>
  <c r="H8" i="1"/>
  <c r="H9" i="1"/>
  <c r="H10" i="1"/>
  <c r="H11" i="1"/>
  <c r="H12" i="1"/>
  <c r="H13" i="1"/>
  <c r="H14" i="1"/>
  <c r="H15" i="1"/>
  <c r="H16" i="1"/>
  <c r="H17" i="1"/>
  <c r="H2" i="1"/>
</calcChain>
</file>

<file path=xl/sharedStrings.xml><?xml version="1.0" encoding="utf-8"?>
<sst xmlns="http://schemas.openxmlformats.org/spreadsheetml/2006/main" count="81" uniqueCount="20">
  <si>
    <t>CodeJournal</t>
  </si>
  <si>
    <t>LibJournal</t>
  </si>
  <si>
    <t>DateEcriture</t>
  </si>
  <si>
    <t>NumEcriture</t>
  </si>
  <si>
    <t>NumCompte</t>
  </si>
  <si>
    <t>MontDebit</t>
  </si>
  <si>
    <t>MontCredit</t>
  </si>
  <si>
    <t>REPORT</t>
  </si>
  <si>
    <t>Report</t>
  </si>
  <si>
    <t xml:space="preserve">SOLDE </t>
  </si>
  <si>
    <t xml:space="preserve">CODE </t>
  </si>
  <si>
    <t xml:space="preserve">CODIFICATION </t>
  </si>
  <si>
    <t>SENS</t>
  </si>
  <si>
    <t>-</t>
  </si>
  <si>
    <t>+</t>
  </si>
  <si>
    <t>AC</t>
  </si>
  <si>
    <t>PAS</t>
  </si>
  <si>
    <t>CR</t>
  </si>
  <si>
    <t>SOLDE</t>
  </si>
  <si>
    <t>NON REPERTORIE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</si>
</sst>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5" x14ac:knownFonts="1">
    <font>
      <sz val="9"/>
      <color theme="1"/>
      <name val="Century Gothic"/>
      <family val="2"/>
    </font>
    <font>
      <sz val="9"/>
      <color theme="1"/>
      <name val="Century Gothic"/>
      <family val="2"/>
    </font>
    <font>
      <b/>
      <sz val="8"/>
      <color theme="0"/>
      <name val="Candara"/>
      <family val="2"/>
    </font>
    <font>
      <sz val="8"/>
      <color theme="1"/>
      <name val="Century Gothic"/>
      <family val="2"/>
    </font>
    <font>
      <sz val="8"/>
      <color theme="1"/>
      <name val="Candara"/>
      <family val="2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/>
    </xf>
    <xf numFmtId="4" fontId="2" fillId="2" borderId="0" xfId="1" applyNumberFormat="1" applyFont="1" applyFill="1"/>
    <xf numFmtId="0" fontId="2" fillId="0" borderId="0" xfId="0" applyFont="1" applyFill="1"/>
    <xf numFmtId="0" fontId="3" fillId="0" borderId="0" xfId="0" applyFont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4" fontId="4" fillId="0" borderId="0" xfId="1" applyNumberFormat="1" applyFont="1" applyFill="1"/>
    <xf numFmtId="0" fontId="4" fillId="3" borderId="0" xfId="0" applyFont="1" applyFill="1"/>
    <xf numFmtId="0" fontId="3" fillId="0" borderId="0" xfId="0" quotePrefix="1" applyFont="1"/>
    <xf numFmtId="4" fontId="3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H21" sqref="H21"/>
    </sheetView>
  </sheetViews>
  <sheetFormatPr baseColWidth="10" defaultRowHeight="13.5" x14ac:dyDescent="0.3"/>
  <cols>
    <col min="1" max="5" width="11.42578125" style="5"/>
    <col min="6" max="6" width="10.28515625" style="11" bestFit="1" customWidth="1"/>
    <col min="7" max="8" width="13" style="11" bestFit="1" customWidth="1"/>
    <col min="9" max="12" width="11.42578125" style="5"/>
    <col min="13" max="14" width="4.7109375" style="5" bestFit="1" customWidth="1"/>
    <col min="15" max="15" width="6" style="5" bestFit="1" customWidth="1"/>
    <col min="16" max="16384" width="11.42578125" style="5"/>
  </cols>
  <sheetData>
    <row r="1" spans="1:15" s="5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  <c r="H1" s="3" t="s">
        <v>9</v>
      </c>
      <c r="I1" s="1" t="s">
        <v>10</v>
      </c>
      <c r="J1" s="4"/>
    </row>
    <row r="2" spans="1:15" s="5" customFormat="1" x14ac:dyDescent="0.3">
      <c r="A2" s="6" t="s">
        <v>7</v>
      </c>
      <c r="B2" s="6"/>
      <c r="C2" s="6">
        <v>20000101</v>
      </c>
      <c r="D2" s="6" t="s">
        <v>8</v>
      </c>
      <c r="E2" s="7">
        <v>44722</v>
      </c>
      <c r="F2" s="8">
        <v>15000</v>
      </c>
      <c r="G2" s="8"/>
      <c r="H2" s="8">
        <f>+F2-G2</f>
        <v>15000</v>
      </c>
      <c r="I2" s="9" t="s">
        <v>16</v>
      </c>
      <c r="J2" s="6"/>
      <c r="L2" s="5" t="s">
        <v>11</v>
      </c>
    </row>
    <row r="3" spans="1:15" s="5" customFormat="1" x14ac:dyDescent="0.3">
      <c r="A3" s="6" t="s">
        <v>7</v>
      </c>
      <c r="B3" s="6"/>
      <c r="C3" s="6">
        <v>20000101</v>
      </c>
      <c r="D3" s="6" t="s">
        <v>8</v>
      </c>
      <c r="E3" s="7">
        <v>512000</v>
      </c>
      <c r="F3" s="8">
        <v>0</v>
      </c>
      <c r="G3" s="8">
        <v>15000</v>
      </c>
      <c r="H3" s="8">
        <f t="shared" ref="H3:H17" si="0">+F3-G3</f>
        <v>-15000</v>
      </c>
      <c r="I3" s="9" t="s">
        <v>15</v>
      </c>
      <c r="J3" s="6"/>
      <c r="M3" s="5" t="s">
        <v>12</v>
      </c>
      <c r="N3" s="5" t="s">
        <v>12</v>
      </c>
      <c r="O3" s="5" t="s">
        <v>18</v>
      </c>
    </row>
    <row r="4" spans="1:15" s="5" customFormat="1" x14ac:dyDescent="0.3">
      <c r="A4" s="6" t="s">
        <v>7</v>
      </c>
      <c r="B4" s="6"/>
      <c r="C4" s="6">
        <v>20000101</v>
      </c>
      <c r="D4" s="6" t="s">
        <v>8</v>
      </c>
      <c r="E4" s="7">
        <v>4381</v>
      </c>
      <c r="F4" s="8">
        <v>6500</v>
      </c>
      <c r="G4" s="8"/>
      <c r="H4" s="8">
        <f t="shared" si="0"/>
        <v>6500</v>
      </c>
      <c r="I4" s="9" t="s">
        <v>15</v>
      </c>
      <c r="J4" s="6"/>
      <c r="M4" s="10" t="s">
        <v>13</v>
      </c>
      <c r="N4" s="10" t="s">
        <v>14</v>
      </c>
    </row>
    <row r="5" spans="1:15" s="5" customFormat="1" x14ac:dyDescent="0.3">
      <c r="A5" s="6" t="s">
        <v>7</v>
      </c>
      <c r="B5" s="6"/>
      <c r="C5" s="6">
        <v>20000101</v>
      </c>
      <c r="D5" s="6" t="s">
        <v>8</v>
      </c>
      <c r="E5" s="7">
        <v>447101</v>
      </c>
      <c r="F5" s="8">
        <v>0</v>
      </c>
      <c r="G5" s="8">
        <v>6500</v>
      </c>
      <c r="H5" s="8">
        <f t="shared" si="0"/>
        <v>-6500</v>
      </c>
      <c r="I5" s="9" t="s">
        <v>16</v>
      </c>
      <c r="J5" s="6"/>
      <c r="L5" s="5">
        <v>44722</v>
      </c>
      <c r="M5" s="5" t="s">
        <v>16</v>
      </c>
      <c r="N5" s="5" t="s">
        <v>15</v>
      </c>
      <c r="O5" s="5">
        <f>+SUMIF($E$2:$E$17,L5,$H$2:$H$17)</f>
        <v>-9000</v>
      </c>
    </row>
    <row r="6" spans="1:15" s="5" customFormat="1" x14ac:dyDescent="0.3">
      <c r="A6" s="6" t="s">
        <v>7</v>
      </c>
      <c r="B6" s="6"/>
      <c r="C6" s="6">
        <v>20000101</v>
      </c>
      <c r="D6" s="6" t="s">
        <v>8</v>
      </c>
      <c r="E6" s="7">
        <v>44722</v>
      </c>
      <c r="F6" s="8"/>
      <c r="G6" s="8">
        <v>24000</v>
      </c>
      <c r="H6" s="8">
        <f t="shared" si="0"/>
        <v>-24000</v>
      </c>
      <c r="I6" s="9" t="s">
        <v>16</v>
      </c>
      <c r="J6" s="6"/>
      <c r="L6" s="5">
        <v>512000</v>
      </c>
      <c r="M6" s="5" t="s">
        <v>16</v>
      </c>
      <c r="N6" s="5" t="s">
        <v>15</v>
      </c>
      <c r="O6" s="5">
        <f t="shared" ref="O6:O13" si="1">+SUMIF($E$2:$E$17,L6,$H$2:$H$17)</f>
        <v>1755</v>
      </c>
    </row>
    <row r="7" spans="1:15" s="5" customFormat="1" x14ac:dyDescent="0.3">
      <c r="A7" s="6" t="s">
        <v>7</v>
      </c>
      <c r="B7" s="6"/>
      <c r="C7" s="6">
        <v>20000101</v>
      </c>
      <c r="D7" s="6" t="s">
        <v>8</v>
      </c>
      <c r="E7" s="7">
        <v>512000</v>
      </c>
      <c r="F7" s="8">
        <v>24000</v>
      </c>
      <c r="G7" s="8"/>
      <c r="H7" s="8">
        <f t="shared" si="0"/>
        <v>24000</v>
      </c>
      <c r="I7" s="9" t="s">
        <v>15</v>
      </c>
      <c r="J7" s="6"/>
      <c r="L7" s="5">
        <v>447101</v>
      </c>
      <c r="M7" s="5" t="s">
        <v>16</v>
      </c>
      <c r="N7" s="5" t="s">
        <v>15</v>
      </c>
      <c r="O7" s="5">
        <f t="shared" si="1"/>
        <v>-6500</v>
      </c>
    </row>
    <row r="8" spans="1:15" s="5" customFormat="1" x14ac:dyDescent="0.3">
      <c r="A8" s="6" t="s">
        <v>7</v>
      </c>
      <c r="B8" s="6"/>
      <c r="C8" s="6">
        <v>20000101</v>
      </c>
      <c r="D8" s="6" t="s">
        <v>8</v>
      </c>
      <c r="E8" s="7">
        <v>411000</v>
      </c>
      <c r="F8" s="8">
        <v>15000</v>
      </c>
      <c r="G8" s="8"/>
      <c r="H8" s="8">
        <f t="shared" si="0"/>
        <v>15000</v>
      </c>
      <c r="I8" s="9" t="s">
        <v>15</v>
      </c>
      <c r="J8" s="6"/>
      <c r="L8" s="5">
        <v>411000</v>
      </c>
      <c r="M8" s="5" t="s">
        <v>16</v>
      </c>
      <c r="N8" s="5" t="s">
        <v>15</v>
      </c>
      <c r="O8" s="5">
        <f t="shared" si="1"/>
        <v>7440</v>
      </c>
    </row>
    <row r="9" spans="1:15" s="5" customFormat="1" x14ac:dyDescent="0.3">
      <c r="A9" s="6" t="s">
        <v>7</v>
      </c>
      <c r="B9" s="6"/>
      <c r="C9" s="6">
        <v>20000101</v>
      </c>
      <c r="D9" s="6" t="s">
        <v>8</v>
      </c>
      <c r="E9" s="7">
        <v>62500</v>
      </c>
      <c r="F9" s="8"/>
      <c r="G9" s="8">
        <v>15000</v>
      </c>
      <c r="H9" s="8">
        <f t="shared" si="0"/>
        <v>-15000</v>
      </c>
      <c r="I9" s="9" t="s">
        <v>19</v>
      </c>
      <c r="J9" s="6"/>
      <c r="L9" s="5">
        <v>401000</v>
      </c>
      <c r="M9" s="5" t="s">
        <v>16</v>
      </c>
      <c r="N9" s="5" t="s">
        <v>15</v>
      </c>
      <c r="O9" s="5">
        <f t="shared" si="1"/>
        <v>7245</v>
      </c>
    </row>
    <row r="10" spans="1:15" s="5" customFormat="1" x14ac:dyDescent="0.3">
      <c r="A10" s="6" t="s">
        <v>7</v>
      </c>
      <c r="B10" s="6"/>
      <c r="C10" s="6">
        <v>20000101</v>
      </c>
      <c r="D10" s="6" t="s">
        <v>8</v>
      </c>
      <c r="E10" s="7">
        <v>401000</v>
      </c>
      <c r="F10" s="8">
        <v>7245</v>
      </c>
      <c r="G10" s="8"/>
      <c r="H10" s="8">
        <f t="shared" si="0"/>
        <v>7245</v>
      </c>
      <c r="I10" s="9" t="s">
        <v>15</v>
      </c>
      <c r="J10" s="6"/>
      <c r="L10" s="5">
        <v>4381</v>
      </c>
      <c r="M10" s="5" t="s">
        <v>16</v>
      </c>
      <c r="N10" s="5" t="s">
        <v>15</v>
      </c>
      <c r="O10" s="5">
        <f t="shared" si="1"/>
        <v>14060</v>
      </c>
    </row>
    <row r="11" spans="1:15" s="5" customFormat="1" x14ac:dyDescent="0.3">
      <c r="A11" s="6" t="s">
        <v>7</v>
      </c>
      <c r="B11" s="6"/>
      <c r="C11" s="6">
        <v>20000101</v>
      </c>
      <c r="D11" s="6" t="s">
        <v>8</v>
      </c>
      <c r="E11" s="7">
        <v>512000</v>
      </c>
      <c r="F11" s="8"/>
      <c r="G11" s="8">
        <v>7245</v>
      </c>
      <c r="H11" s="8">
        <f t="shared" si="0"/>
        <v>-7245</v>
      </c>
      <c r="I11" s="9" t="s">
        <v>15</v>
      </c>
      <c r="J11" s="6"/>
      <c r="L11" s="5">
        <v>215000</v>
      </c>
      <c r="M11" s="5" t="s">
        <v>15</v>
      </c>
      <c r="N11" s="5" t="s">
        <v>15</v>
      </c>
      <c r="O11" s="5">
        <f t="shared" si="1"/>
        <v>650</v>
      </c>
    </row>
    <row r="12" spans="1:15" s="5" customFormat="1" x14ac:dyDescent="0.3">
      <c r="A12" s="6" t="s">
        <v>7</v>
      </c>
      <c r="B12" s="6"/>
      <c r="C12" s="6">
        <v>20000101</v>
      </c>
      <c r="D12" s="6" t="s">
        <v>8</v>
      </c>
      <c r="E12" s="7">
        <v>4381</v>
      </c>
      <c r="F12" s="8">
        <v>7560</v>
      </c>
      <c r="G12" s="8"/>
      <c r="H12" s="8">
        <f t="shared" si="0"/>
        <v>7560</v>
      </c>
      <c r="I12" s="9" t="s">
        <v>15</v>
      </c>
      <c r="J12" s="6"/>
      <c r="L12" s="5">
        <v>681000</v>
      </c>
      <c r="M12" s="5" t="s">
        <v>17</v>
      </c>
      <c r="N12" s="5" t="s">
        <v>17</v>
      </c>
      <c r="O12" s="5">
        <f t="shared" si="1"/>
        <v>-650</v>
      </c>
    </row>
    <row r="13" spans="1:15" s="5" customFormat="1" x14ac:dyDescent="0.3">
      <c r="A13" s="6" t="s">
        <v>7</v>
      </c>
      <c r="B13" s="6"/>
      <c r="C13" s="6">
        <v>20000101</v>
      </c>
      <c r="D13" s="6" t="s">
        <v>8</v>
      </c>
      <c r="E13" s="7">
        <v>411000</v>
      </c>
      <c r="F13" s="8"/>
      <c r="G13" s="8">
        <v>7560</v>
      </c>
      <c r="H13" s="8">
        <f t="shared" si="0"/>
        <v>-7560</v>
      </c>
      <c r="I13" s="9" t="s">
        <v>15</v>
      </c>
      <c r="J13" s="6"/>
      <c r="L13" s="5">
        <v>2815000</v>
      </c>
      <c r="M13" s="5" t="s">
        <v>15</v>
      </c>
      <c r="N13" s="5" t="s">
        <v>15</v>
      </c>
      <c r="O13" s="5">
        <f t="shared" si="1"/>
        <v>580</v>
      </c>
    </row>
    <row r="14" spans="1:15" s="5" customFormat="1" x14ac:dyDescent="0.3">
      <c r="A14" s="6" t="s">
        <v>7</v>
      </c>
      <c r="B14" s="6"/>
      <c r="C14" s="6">
        <v>20000101</v>
      </c>
      <c r="D14" s="6" t="s">
        <v>8</v>
      </c>
      <c r="E14" s="7">
        <v>215000</v>
      </c>
      <c r="F14" s="8">
        <v>650</v>
      </c>
      <c r="G14" s="8"/>
      <c r="H14" s="8">
        <f t="shared" si="0"/>
        <v>650</v>
      </c>
      <c r="I14" s="9" t="s">
        <v>15</v>
      </c>
      <c r="J14" s="6"/>
    </row>
    <row r="15" spans="1:15" s="5" customFormat="1" x14ac:dyDescent="0.3">
      <c r="A15" s="6" t="s">
        <v>7</v>
      </c>
      <c r="B15" s="6"/>
      <c r="C15" s="6">
        <v>20000101</v>
      </c>
      <c r="D15" s="6" t="s">
        <v>8</v>
      </c>
      <c r="E15" s="7">
        <v>681000</v>
      </c>
      <c r="F15" s="8"/>
      <c r="G15" s="8">
        <v>650</v>
      </c>
      <c r="H15" s="8">
        <f t="shared" si="0"/>
        <v>-650</v>
      </c>
      <c r="I15" s="9" t="s">
        <v>17</v>
      </c>
      <c r="J15" s="6"/>
    </row>
    <row r="16" spans="1:15" s="5" customFormat="1" x14ac:dyDescent="0.3">
      <c r="A16" s="6" t="s">
        <v>7</v>
      </c>
      <c r="B16" s="6"/>
      <c r="C16" s="6">
        <v>20000101</v>
      </c>
      <c r="D16" s="6" t="s">
        <v>8</v>
      </c>
      <c r="E16" s="7">
        <v>2815000</v>
      </c>
      <c r="F16" s="8">
        <v>580</v>
      </c>
      <c r="G16" s="8"/>
      <c r="H16" s="8">
        <f t="shared" si="0"/>
        <v>580</v>
      </c>
      <c r="I16" s="9" t="s">
        <v>15</v>
      </c>
      <c r="J16" s="6"/>
    </row>
    <row r="17" spans="1:10" s="5" customFormat="1" x14ac:dyDescent="0.3">
      <c r="A17" s="6" t="s">
        <v>7</v>
      </c>
      <c r="B17" s="6"/>
      <c r="C17" s="6">
        <v>20000101</v>
      </c>
      <c r="D17" s="6" t="s">
        <v>8</v>
      </c>
      <c r="E17" s="7">
        <v>2150000</v>
      </c>
      <c r="F17" s="8"/>
      <c r="G17" s="8">
        <v>580</v>
      </c>
      <c r="H17" s="8">
        <f t="shared" si="0"/>
        <v>-580</v>
      </c>
      <c r="I17" s="9" t="s">
        <v>15</v>
      </c>
      <c r="J17" s="6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eric anfe</dc:creator>
  <cp:lastModifiedBy>Fabrice eric anfe</cp:lastModifiedBy>
  <dcterms:created xsi:type="dcterms:W3CDTF">2021-01-09T11:18:34Z</dcterms:created>
  <dcterms:modified xsi:type="dcterms:W3CDTF">2021-01-09T14:17:59Z</dcterms:modified>
</cp:coreProperties>
</file>