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Sheet1" sheetId="1" r:id="rId1"/>
  </sheets>
  <calcPr calcId="152511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4" i="1"/>
  <c r="F3" i="1"/>
  <c r="I6" i="1"/>
  <c r="I5" i="1"/>
  <c r="I4" i="1"/>
  <c r="I3" i="1"/>
</calcChain>
</file>

<file path=xl/sharedStrings.xml><?xml version="1.0" encoding="utf-8"?>
<sst xmlns="http://schemas.openxmlformats.org/spreadsheetml/2006/main" count="54" uniqueCount="17">
  <si>
    <t>Date</t>
  </si>
  <si>
    <t xml:space="preserve">Nom du fournisseur </t>
  </si>
  <si>
    <t>Prix d'achat</t>
  </si>
  <si>
    <t>A</t>
  </si>
  <si>
    <t>B</t>
  </si>
  <si>
    <t>C</t>
  </si>
  <si>
    <t>D</t>
  </si>
  <si>
    <t>etc..</t>
  </si>
  <si>
    <t>Nb d'achats</t>
  </si>
  <si>
    <t>etc…</t>
  </si>
  <si>
    <t>Liste de départ</t>
  </si>
  <si>
    <t>Liste 1 - Total des achats</t>
  </si>
  <si>
    <t>Liste 2 - Nombre d'achats</t>
  </si>
  <si>
    <t>Total général</t>
  </si>
  <si>
    <t>Fournisseur</t>
  </si>
  <si>
    <t>Nb achats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</si>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</sst>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[$$-409]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15</xdr:row>
      <xdr:rowOff>76200</xdr:rowOff>
    </xdr:from>
    <xdr:to>
      <xdr:col>9</xdr:col>
      <xdr:colOff>190500</xdr:colOff>
      <xdr:row>32</xdr:row>
      <xdr:rowOff>9525</xdr:rowOff>
    </xdr:to>
    <xdr:sp macro="" textlink="">
      <xdr:nvSpPr>
        <xdr:cNvPr id="2" name="TextBox 1"/>
        <xdr:cNvSpPr txBox="1"/>
      </xdr:nvSpPr>
      <xdr:spPr>
        <a:xfrm>
          <a:off x="2971800" y="3048000"/>
          <a:ext cx="5153025" cy="3171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dispose d'une liste (Liste de départ) d'achats</a:t>
          </a:r>
          <a:r>
            <a:rPr lang="fr-CA" sz="1100" baseline="0"/>
            <a:t> par fournisseur. </a:t>
          </a:r>
        </a:p>
        <a:p>
          <a:endParaRPr lang="fr-CA" sz="1100" baseline="0"/>
        </a:p>
        <a:p>
          <a:r>
            <a:rPr lang="fr-CA" sz="1100"/>
            <a:t>A partir d'une telle liste, je souhaiterais</a:t>
          </a:r>
          <a:r>
            <a:rPr lang="fr-CA" sz="1100" baseline="0"/>
            <a:t> créer :</a:t>
          </a:r>
        </a:p>
        <a:p>
          <a:endParaRPr lang="fr-CA" sz="1100" baseline="0"/>
        </a:p>
        <a:p>
          <a:r>
            <a:rPr lang="fr-CA" sz="1100" baseline="0"/>
            <a:t>- Liste 1 : une liste avec le seul total des commandes passées chez chacun des fournisseurs</a:t>
          </a:r>
        </a:p>
        <a:p>
          <a:endParaRPr lang="fr-CA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/>
            <a:t>- Liste 2 : une liste avec le nombre d'achats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passées chez chacun des fournisseurs</a:t>
          </a:r>
          <a:endParaRPr lang="fr-CA">
            <a:effectLst/>
          </a:endParaRPr>
        </a:p>
        <a:p>
          <a:endParaRPr lang="fr-CA" sz="1100" baseline="0"/>
        </a:p>
        <a:p>
          <a:r>
            <a:rPr lang="fr-CA" sz="1100"/>
            <a:t>Le problème</a:t>
          </a:r>
          <a:r>
            <a:rPr lang="fr-CA" sz="1100" baseline="0"/>
            <a:t> est que ma liste de départ comporte plus de 200 fournisseurs. Je souhaiterais éviter d'avoir à entrer autant de fois les formules que je connais du type somme.si et nb.si, surtout que les noms des fournisseurs peuvent être très longs.</a:t>
          </a:r>
        </a:p>
        <a:p>
          <a:endParaRPr lang="fr-CA" sz="1100" baseline="0"/>
        </a:p>
        <a:p>
          <a:r>
            <a:rPr lang="fr-CA" sz="1100" baseline="0"/>
            <a:t>Est-il possible d'automatiser cela ?</a:t>
          </a:r>
        </a:p>
        <a:p>
          <a:endParaRPr lang="fr-CA" sz="1100" baseline="0"/>
        </a:p>
        <a:p>
          <a:r>
            <a:rPr lang="fr-CA" sz="1100" baseline="0"/>
            <a:t>Merci pour l'aide !</a:t>
          </a:r>
        </a:p>
        <a:p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b bibi" refreshedDate="42130.90008402778" createdVersion="5" refreshedVersion="5" minRefreshableVersion="3" recordCount="25">
  <cacheSource type="worksheet">
    <worksheetSource ref="A2:C27" sheet="Sheet1"/>
  </cacheSource>
  <cacheFields count="3">
    <cacheField name="Date" numFmtId="0">
      <sharedItems containsNonDate="0" containsString="0" containsBlank="1"/>
    </cacheField>
    <cacheField name="Nom du fournisseur " numFmtId="0">
      <sharedItems count="5">
        <s v="A"/>
        <s v="B"/>
        <s v="C"/>
        <s v="D"/>
        <s v="etc.."/>
      </sharedItems>
    </cacheField>
    <cacheField name="Prix d'achat" numFmtId="0">
      <sharedItems containsString="0" containsBlank="1" containsNumber="1" minValue="2" maxValue="6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m/>
    <x v="0"/>
    <n v="2"/>
  </r>
  <r>
    <m/>
    <x v="0"/>
    <n v="3"/>
  </r>
  <r>
    <m/>
    <x v="0"/>
    <n v="5.5"/>
  </r>
  <r>
    <m/>
    <x v="0"/>
    <n v="6.7"/>
  </r>
  <r>
    <m/>
    <x v="0"/>
    <n v="56"/>
  </r>
  <r>
    <m/>
    <x v="0"/>
    <n v="35"/>
  </r>
  <r>
    <m/>
    <x v="0"/>
    <n v="9"/>
  </r>
  <r>
    <m/>
    <x v="0"/>
    <n v="46"/>
  </r>
  <r>
    <m/>
    <x v="0"/>
    <n v="89"/>
  </r>
  <r>
    <m/>
    <x v="0"/>
    <n v="32"/>
  </r>
  <r>
    <m/>
    <x v="0"/>
    <n v="152"/>
  </r>
  <r>
    <m/>
    <x v="0"/>
    <n v="698"/>
  </r>
  <r>
    <m/>
    <x v="0"/>
    <n v="5"/>
  </r>
  <r>
    <m/>
    <x v="1"/>
    <n v="6.7"/>
  </r>
  <r>
    <m/>
    <x v="1"/>
    <n v="56"/>
  </r>
  <r>
    <m/>
    <x v="1"/>
    <n v="35"/>
  </r>
  <r>
    <m/>
    <x v="1"/>
    <n v="9"/>
  </r>
  <r>
    <m/>
    <x v="1"/>
    <n v="46"/>
  </r>
  <r>
    <m/>
    <x v="1"/>
    <n v="89"/>
  </r>
  <r>
    <m/>
    <x v="2"/>
    <n v="45"/>
  </r>
  <r>
    <m/>
    <x v="2"/>
    <n v="87"/>
  </r>
  <r>
    <m/>
    <x v="3"/>
    <n v="9"/>
  </r>
  <r>
    <m/>
    <x v="3"/>
    <n v="5"/>
  </r>
  <r>
    <m/>
    <x v="3"/>
    <n v="3"/>
  </r>
  <r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ournisseur">
  <location ref="K1:M7" firstHeaderRow="0" firstDataRow="1" firstDataCol="1"/>
  <pivotFields count="3"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b achats" fld="2" subtotal="count" baseField="0" baseItem="0"/>
    <dataField name="Total" fld="2" baseField="1" baseItem="0" numFmtId="165"/>
  </dataFields>
  <formats count="2">
    <format dxfId="1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0">
      <pivotArea field="1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tabSelected="1" workbookViewId="0">
      <selection activeCell="K10" sqref="K10"/>
    </sheetView>
  </sheetViews>
  <sheetFormatPr baseColWidth="10" defaultColWidth="9.140625" defaultRowHeight="15" x14ac:dyDescent="0.25"/>
  <cols>
    <col min="2" max="2" width="19.28515625" bestFit="1" customWidth="1"/>
    <col min="3" max="3" width="11.140625" bestFit="1" customWidth="1"/>
    <col min="4" max="4" width="9.42578125" bestFit="1" customWidth="1"/>
    <col min="5" max="5" width="19.28515625" bestFit="1" customWidth="1"/>
    <col min="6" max="6" width="11.140625" bestFit="1" customWidth="1"/>
    <col min="8" max="8" width="19.28515625" bestFit="1" customWidth="1"/>
    <col min="9" max="9" width="11.140625" bestFit="1" customWidth="1"/>
    <col min="11" max="11" width="13.7109375" customWidth="1"/>
    <col min="12" max="12" width="9.5703125" customWidth="1"/>
    <col min="13" max="13" width="9" customWidth="1"/>
  </cols>
  <sheetData>
    <row r="1" spans="1:13" ht="24" customHeight="1" x14ac:dyDescent="0.25">
      <c r="A1" s="3" t="s">
        <v>10</v>
      </c>
      <c r="B1" s="3"/>
      <c r="C1" s="3"/>
      <c r="D1" s="2"/>
      <c r="E1" s="3" t="s">
        <v>11</v>
      </c>
      <c r="F1" s="3"/>
      <c r="H1" s="3" t="s">
        <v>12</v>
      </c>
      <c r="I1" s="3"/>
      <c r="K1" s="4" t="s">
        <v>14</v>
      </c>
      <c r="L1" t="s">
        <v>15</v>
      </c>
      <c r="M1" t="s">
        <v>16</v>
      </c>
    </row>
    <row r="2" spans="1:13" x14ac:dyDescent="0.25">
      <c r="A2" t="s">
        <v>0</v>
      </c>
      <c r="B2" t="s">
        <v>1</v>
      </c>
      <c r="C2" t="s">
        <v>2</v>
      </c>
      <c r="E2" t="s">
        <v>1</v>
      </c>
      <c r="F2" t="s">
        <v>2</v>
      </c>
      <c r="H2" t="s">
        <v>1</v>
      </c>
      <c r="I2" t="s">
        <v>8</v>
      </c>
      <c r="K2" s="5" t="s">
        <v>3</v>
      </c>
      <c r="L2" s="7">
        <v>13</v>
      </c>
      <c r="M2" s="6">
        <v>1139.2</v>
      </c>
    </row>
    <row r="3" spans="1:13" x14ac:dyDescent="0.25">
      <c r="B3" t="s">
        <v>3</v>
      </c>
      <c r="C3" s="1">
        <v>2</v>
      </c>
      <c r="E3" t="s">
        <v>3</v>
      </c>
      <c r="F3" s="1">
        <f>SUMIF(B3:B26,"A",C3:C26)</f>
        <v>1139.2</v>
      </c>
      <c r="H3" t="s">
        <v>3</v>
      </c>
      <c r="I3">
        <f>COUNTIF(B3:B26,"A")</f>
        <v>13</v>
      </c>
      <c r="K3" s="5" t="s">
        <v>4</v>
      </c>
      <c r="L3" s="7">
        <v>6</v>
      </c>
      <c r="M3" s="6">
        <v>241.7</v>
      </c>
    </row>
    <row r="4" spans="1:13" x14ac:dyDescent="0.25">
      <c r="B4" t="s">
        <v>3</v>
      </c>
      <c r="C4" s="1">
        <v>3</v>
      </c>
      <c r="E4" t="s">
        <v>4</v>
      </c>
      <c r="F4" s="1">
        <f>SUMIF(B3:B26,"B",C3:C26)</f>
        <v>241.7</v>
      </c>
      <c r="H4" t="s">
        <v>4</v>
      </c>
      <c r="I4">
        <f>COUNTIF(B3:B26,"B")</f>
        <v>6</v>
      </c>
      <c r="K4" s="5" t="s">
        <v>5</v>
      </c>
      <c r="L4" s="7">
        <v>2</v>
      </c>
      <c r="M4" s="6">
        <v>132</v>
      </c>
    </row>
    <row r="5" spans="1:13" x14ac:dyDescent="0.25">
      <c r="B5" t="s">
        <v>3</v>
      </c>
      <c r="C5" s="1">
        <v>5.5</v>
      </c>
      <c r="E5" t="s">
        <v>5</v>
      </c>
      <c r="F5" s="1">
        <f>SUMIF(B3:B26,"C",C3:C26)</f>
        <v>132</v>
      </c>
      <c r="H5" t="s">
        <v>5</v>
      </c>
      <c r="I5">
        <f>COUNTIF(B3:B26,"C")</f>
        <v>2</v>
      </c>
      <c r="K5" s="5" t="s">
        <v>6</v>
      </c>
      <c r="L5" s="7">
        <v>3</v>
      </c>
      <c r="M5" s="6">
        <v>17</v>
      </c>
    </row>
    <row r="6" spans="1:13" x14ac:dyDescent="0.25">
      <c r="B6" t="s">
        <v>3</v>
      </c>
      <c r="C6" s="1">
        <v>6.7</v>
      </c>
      <c r="E6" t="s">
        <v>6</v>
      </c>
      <c r="F6" s="1">
        <f>SUMIF(B3:B26,"D",C3:C26)</f>
        <v>17</v>
      </c>
      <c r="H6" t="s">
        <v>6</v>
      </c>
      <c r="I6">
        <f>COUNTIF(B3:B26,"D")</f>
        <v>3</v>
      </c>
      <c r="K6" s="5" t="s">
        <v>7</v>
      </c>
      <c r="L6" s="7"/>
      <c r="M6" s="6"/>
    </row>
    <row r="7" spans="1:13" x14ac:dyDescent="0.25">
      <c r="B7" t="s">
        <v>3</v>
      </c>
      <c r="C7" s="1">
        <v>56</v>
      </c>
      <c r="E7" t="s">
        <v>9</v>
      </c>
      <c r="H7" t="s">
        <v>9</v>
      </c>
      <c r="K7" s="5" t="s">
        <v>13</v>
      </c>
      <c r="L7" s="7">
        <v>24</v>
      </c>
      <c r="M7" s="6">
        <v>1529.9</v>
      </c>
    </row>
    <row r="8" spans="1:13" x14ac:dyDescent="0.25">
      <c r="B8" t="s">
        <v>3</v>
      </c>
      <c r="C8" s="1">
        <v>35</v>
      </c>
    </row>
    <row r="9" spans="1:13" x14ac:dyDescent="0.25">
      <c r="B9" t="s">
        <v>3</v>
      </c>
      <c r="C9" s="1">
        <v>9</v>
      </c>
    </row>
    <row r="10" spans="1:13" x14ac:dyDescent="0.25">
      <c r="B10" t="s">
        <v>3</v>
      </c>
      <c r="C10" s="1">
        <v>46</v>
      </c>
    </row>
    <row r="11" spans="1:13" x14ac:dyDescent="0.25">
      <c r="B11" t="s">
        <v>3</v>
      </c>
      <c r="C11" s="1">
        <v>89</v>
      </c>
    </row>
    <row r="12" spans="1:13" x14ac:dyDescent="0.25">
      <c r="B12" t="s">
        <v>3</v>
      </c>
      <c r="C12" s="1">
        <v>32</v>
      </c>
    </row>
    <row r="13" spans="1:13" x14ac:dyDescent="0.25">
      <c r="B13" t="s">
        <v>3</v>
      </c>
      <c r="C13" s="1">
        <v>152</v>
      </c>
    </row>
    <row r="14" spans="1:13" x14ac:dyDescent="0.25">
      <c r="B14" t="s">
        <v>3</v>
      </c>
      <c r="C14" s="1">
        <v>698</v>
      </c>
    </row>
    <row r="15" spans="1:13" x14ac:dyDescent="0.25">
      <c r="B15" t="s">
        <v>3</v>
      </c>
      <c r="C15" s="1">
        <v>5</v>
      </c>
    </row>
    <row r="16" spans="1:13" x14ac:dyDescent="0.25">
      <c r="B16" t="s">
        <v>4</v>
      </c>
      <c r="C16" s="1">
        <v>6.7</v>
      </c>
    </row>
    <row r="17" spans="2:3" x14ac:dyDescent="0.25">
      <c r="B17" t="s">
        <v>4</v>
      </c>
      <c r="C17" s="1">
        <v>56</v>
      </c>
    </row>
    <row r="18" spans="2:3" x14ac:dyDescent="0.25">
      <c r="B18" t="s">
        <v>4</v>
      </c>
      <c r="C18" s="1">
        <v>35</v>
      </c>
    </row>
    <row r="19" spans="2:3" x14ac:dyDescent="0.25">
      <c r="B19" t="s">
        <v>4</v>
      </c>
      <c r="C19" s="1">
        <v>9</v>
      </c>
    </row>
    <row r="20" spans="2:3" x14ac:dyDescent="0.25">
      <c r="B20" t="s">
        <v>4</v>
      </c>
      <c r="C20" s="1">
        <v>46</v>
      </c>
    </row>
    <row r="21" spans="2:3" x14ac:dyDescent="0.25">
      <c r="B21" t="s">
        <v>4</v>
      </c>
      <c r="C21" s="1">
        <v>89</v>
      </c>
    </row>
    <row r="22" spans="2:3" x14ac:dyDescent="0.25">
      <c r="B22" t="s">
        <v>5</v>
      </c>
      <c r="C22" s="1">
        <v>45</v>
      </c>
    </row>
    <row r="23" spans="2:3" x14ac:dyDescent="0.25">
      <c r="B23" t="s">
        <v>5</v>
      </c>
      <c r="C23" s="1">
        <v>87</v>
      </c>
    </row>
    <row r="24" spans="2:3" x14ac:dyDescent="0.25">
      <c r="B24" t="s">
        <v>6</v>
      </c>
      <c r="C24" s="1">
        <v>9</v>
      </c>
    </row>
    <row r="25" spans="2:3" x14ac:dyDescent="0.25">
      <c r="B25" t="s">
        <v>6</v>
      </c>
      <c r="C25" s="1">
        <v>5</v>
      </c>
    </row>
    <row r="26" spans="2:3" x14ac:dyDescent="0.25">
      <c r="B26" t="s">
        <v>6</v>
      </c>
      <c r="C26" s="1">
        <v>3</v>
      </c>
    </row>
    <row r="27" spans="2:3" x14ac:dyDescent="0.25">
      <c r="B27" t="s">
        <v>7</v>
      </c>
    </row>
  </sheetData>
  <mergeCells count="3">
    <mergeCell ref="A1:C1"/>
    <mergeCell ref="E1:F1"/>
    <mergeCell ref="H1:I1"/>
  </mergeCells>
  <pageMargins left="0.7" right="0.7" top="0.75" bottom="0.75" header="0.3" footer="0.3"/>
  <pageSetup orientation="portrait" horizontalDpi="0" verticalDpi="0" r:id="rId2"/>
  <ignoredErrors>
    <ignoredError sqref="I4:I5" 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2015-05-06T18:39:27Z</dcterms:created>
  <dcterms:modified xsi:type="dcterms:W3CDTF">2015-05-06T19:37:36Z</dcterms:modified>
</cp:coreProperties>
</file>