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5360" windowHeight="8235" tabRatio="554"/>
  </bookViews>
  <sheets>
    <sheet name="Recap" sheetId="3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</externalReferences>
  <definedNames>
    <definedName name="_xlnm._FilterDatabase" localSheetId="0" hidden="1">Recap!$A$2:$F$29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>OFFSET([2]ventes!$B$2,,,COUNTA(Dates))</definedName>
    <definedName name="Clients">OFFSET(#REF!,,,COUNTA(#REF!)-1)</definedName>
    <definedName name="Code_article">OFFSET(#REF!,1,0,COUNTA(#REF!),1)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d">#REF!</definedName>
    <definedName name="DATE">[1]VENTE!$H$1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OFFSET([5]Liste!$A$2,,,COUNTA([5]Liste!$A:$A)-1)</definedName>
    <definedName name="LesMois">[5]Liste!$B$2:$B$13</definedName>
    <definedName name="LFC">#REF!</definedName>
    <definedName name="Linolite">#REF!</definedName>
    <definedName name="liste">#REF!</definedName>
    <definedName name="liste2">#REF!</definedName>
    <definedName name="liste3">#REF!</definedName>
    <definedName name="Marque">#REF!</definedName>
    <definedName name="Mercure">#REF!</definedName>
    <definedName name="n°">OFFSET([6]Gestion!$G$4,0,0,COUNTA([6]Gestion!$G:$G)-1)</definedName>
    <definedName name="Nb_sources">[3]Base!$M$12:$M$15</definedName>
    <definedName name="notballast">#REF!</definedName>
    <definedName name="PAR">#REF!</definedName>
    <definedName name="PC">[7]pc!$A$1:$B$1100</definedName>
    <definedName name="Peugeot">#REF!</definedName>
    <definedName name="Pro">#REF!</definedName>
    <definedName name="Prod">[8]Base!$B$9:$B$488</definedName>
    <definedName name="Produit">#REF!</definedName>
    <definedName name="Produits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[9]Feuil2!$D$12:$K$12</definedName>
    <definedName name="ZZZ">[1]VENTE!$A$2,[1]VENTE!$C$8,[1]VENTE!$B$8</definedName>
  </definedNames>
  <calcPr calcId="145621"/>
</workbook>
</file>

<file path=xl/calcChain.xml><?xml version="1.0" encoding="utf-8"?>
<calcChain xmlns="http://schemas.openxmlformats.org/spreadsheetml/2006/main">
  <c r="I2" i="3" l="1"/>
  <c r="F26" i="3" l="1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7" i="3"/>
  <c r="F28" i="3"/>
  <c r="F29" i="3"/>
  <c r="F2" i="3"/>
</calcChain>
</file>

<file path=xl/sharedStrings.xml><?xml version="1.0" encoding="utf-8"?>
<sst xmlns="http://schemas.openxmlformats.org/spreadsheetml/2006/main" count="94" uniqueCount="23">
  <si>
    <t>Date</t>
  </si>
  <si>
    <t>Client</t>
  </si>
  <si>
    <t>Montant</t>
  </si>
  <si>
    <t>Especes</t>
  </si>
  <si>
    <t>A terme</t>
  </si>
  <si>
    <t xml:space="preserve">virement </t>
  </si>
  <si>
    <t>Mode P</t>
  </si>
  <si>
    <t>Etat</t>
  </si>
  <si>
    <t>Payé</t>
  </si>
  <si>
    <t>Non Payé</t>
  </si>
  <si>
    <t xml:space="preserve">  </t>
  </si>
  <si>
    <t>Retard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</si>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</sst>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_(&quot;$&quot;* #,##0.00_);_(&quot;$&quot;* \(#,##0.00\);_(&quot;$&quot;* &quot;-&quot;??_);_(@_)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4"/>
      <color theme="1"/>
      <name val="Consolas"/>
      <family val="3"/>
    </font>
    <font>
      <b/>
      <sz val="10"/>
      <color theme="1"/>
      <name val="Consolas"/>
      <family val="3"/>
    </font>
    <font>
      <b/>
      <sz val="12"/>
      <color theme="1"/>
      <name val="Consolas"/>
      <family val="3"/>
    </font>
    <font>
      <sz val="11"/>
      <color theme="1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7" fillId="0" borderId="0">
      <alignment vertical="top"/>
    </xf>
    <xf numFmtId="168" fontId="2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/>
    <xf numFmtId="164" fontId="0" fillId="0" borderId="0" xfId="11" applyFont="1"/>
    <xf numFmtId="0" fontId="6" fillId="2" borderId="3" xfId="0" applyFont="1" applyFill="1" applyBorder="1" applyAlignment="1">
      <alignment horizontal="center" vertical="center"/>
    </xf>
    <xf numFmtId="14" fontId="9" fillId="0" borderId="2" xfId="0" applyNumberFormat="1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4" fontId="9" fillId="0" borderId="2" xfId="11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164" fontId="0" fillId="0" borderId="0" xfId="0" applyNumberFormat="1"/>
    <xf numFmtId="4" fontId="9" fillId="0" borderId="2" xfId="11" applyNumberFormat="1" applyFont="1" applyBorder="1" applyAlignment="1">
      <alignment vertical="center"/>
    </xf>
    <xf numFmtId="0" fontId="9" fillId="0" borderId="2" xfId="0" applyFont="1" applyBorder="1" applyAlignment="1">
      <alignment vertical="center"/>
    </xf>
    <xf numFmtId="0" fontId="6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4" fontId="8" fillId="2" borderId="1" xfId="11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9" fillId="3" borderId="2" xfId="0" applyNumberFormat="1" applyFont="1" applyFill="1" applyBorder="1"/>
    <xf numFmtId="0" fontId="9" fillId="3" borderId="2" xfId="0" applyFont="1" applyFill="1" applyBorder="1" applyAlignment="1">
      <alignment horizontal="center"/>
    </xf>
    <xf numFmtId="4" fontId="9" fillId="3" borderId="2" xfId="11" applyNumberFormat="1" applyFont="1" applyFill="1" applyBorder="1" applyAlignment="1">
      <alignment vertical="center"/>
    </xf>
    <xf numFmtId="0" fontId="9" fillId="3" borderId="2" xfId="0" applyFont="1" applyFill="1" applyBorder="1" applyAlignment="1">
      <alignment vertical="center"/>
    </xf>
    <xf numFmtId="0" fontId="0" fillId="3" borderId="2" xfId="0" applyFill="1" applyBorder="1"/>
    <xf numFmtId="14" fontId="9" fillId="3" borderId="2" xfId="0" applyNumberFormat="1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Währung" xfId="14"/>
  </cellStyles>
  <dxfs count="0"/>
  <tableStyles count="0" defaultTableStyle="TableStyleMedium2" defaultPivotStyle="PivotStyleLight16"/>
  <colors>
    <mruColors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5" Type="http://schemas.microsoft.com/office/2006/relationships/vbaProject" Target="vbaProject.bin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I98"/>
  <sheetViews>
    <sheetView tabSelected="1" workbookViewId="0"/>
  </sheetViews>
  <sheetFormatPr baseColWidth="10" defaultRowHeight="15" x14ac:dyDescent="0.25"/>
  <cols>
    <col min="1" max="1" width="11" style="8" bestFit="1" customWidth="1"/>
    <col min="2" max="2" width="15.140625" style="8" customWidth="1"/>
    <col min="3" max="3" width="11.42578125" style="8" bestFit="1" customWidth="1"/>
    <col min="4" max="4" width="10" style="8" bestFit="1" customWidth="1"/>
    <col min="5" max="5" width="9.42578125" bestFit="1" customWidth="1"/>
    <col min="6" max="6" width="9.7109375" customWidth="1"/>
    <col min="7" max="7" width="28.140625" bestFit="1" customWidth="1"/>
    <col min="8" max="8" width="14.28515625" bestFit="1" customWidth="1"/>
    <col min="9" max="9" width="23.7109375" customWidth="1"/>
  </cols>
  <sheetData>
    <row r="1" spans="1:9" ht="16.5" thickBot="1" x14ac:dyDescent="0.3">
      <c r="A1" s="3" t="s">
        <v>0</v>
      </c>
      <c r="B1" s="3" t="s">
        <v>1</v>
      </c>
      <c r="C1" s="3" t="s">
        <v>2</v>
      </c>
      <c r="D1" s="3" t="s">
        <v>6</v>
      </c>
      <c r="E1" s="3" t="s">
        <v>7</v>
      </c>
      <c r="F1" s="16" t="s">
        <v>11</v>
      </c>
      <c r="H1" s="13" t="s">
        <v>1</v>
      </c>
      <c r="I1" s="13" t="s">
        <v>2</v>
      </c>
    </row>
    <row r="2" spans="1:9" ht="15" customHeight="1" thickBot="1" x14ac:dyDescent="0.3">
      <c r="A2" s="4">
        <v>41663</v>
      </c>
      <c r="B2" s="5" t="s">
        <v>12</v>
      </c>
      <c r="C2" s="11">
        <v>11120</v>
      </c>
      <c r="D2" s="12" t="s">
        <v>3</v>
      </c>
      <c r="E2" s="9" t="s">
        <v>8</v>
      </c>
      <c r="F2" s="17" t="str">
        <f ca="1">IF(E2="Non Payé",TODAY()-A2,"")</f>
        <v/>
      </c>
      <c r="H2" s="14" t="s">
        <v>13</v>
      </c>
      <c r="I2" s="15">
        <f>SUMPRODUCT(($B$2:$B$468=H2)*($E$2:$E$468="Non Payé")*($C$2:$C$468))</f>
        <v>6500</v>
      </c>
    </row>
    <row r="3" spans="1:9" ht="15" customHeight="1" x14ac:dyDescent="0.25">
      <c r="A3" s="19">
        <v>41675</v>
      </c>
      <c r="B3" s="20" t="s">
        <v>13</v>
      </c>
      <c r="C3" s="21">
        <v>6500</v>
      </c>
      <c r="D3" s="22" t="s">
        <v>4</v>
      </c>
      <c r="E3" s="23" t="s">
        <v>9</v>
      </c>
      <c r="F3" s="17">
        <f t="shared" ref="F3:F29" ca="1" si="0">IF(E3="Non Payé",TODAY()-A3,"")</f>
        <v>37</v>
      </c>
    </row>
    <row r="4" spans="1:9" x14ac:dyDescent="0.25">
      <c r="A4" s="19">
        <v>41687</v>
      </c>
      <c r="B4" s="20" t="s">
        <v>14</v>
      </c>
      <c r="C4" s="21">
        <v>400</v>
      </c>
      <c r="D4" s="22" t="s">
        <v>4</v>
      </c>
      <c r="E4" s="23" t="s">
        <v>9</v>
      </c>
      <c r="F4" s="17">
        <f t="shared" ca="1" si="0"/>
        <v>25</v>
      </c>
      <c r="G4" s="1"/>
      <c r="H4" s="1"/>
    </row>
    <row r="5" spans="1:9" x14ac:dyDescent="0.25">
      <c r="A5" s="4">
        <v>41690</v>
      </c>
      <c r="B5" s="5" t="s">
        <v>12</v>
      </c>
      <c r="C5" s="11">
        <v>8230</v>
      </c>
      <c r="D5" s="12" t="s">
        <v>3</v>
      </c>
      <c r="E5" s="9" t="s">
        <v>8</v>
      </c>
      <c r="F5" s="17" t="str">
        <f t="shared" ca="1" si="0"/>
        <v/>
      </c>
      <c r="G5" s="1"/>
      <c r="H5" s="1"/>
    </row>
    <row r="6" spans="1:9" x14ac:dyDescent="0.25">
      <c r="A6" s="4">
        <v>41693</v>
      </c>
      <c r="B6" s="5" t="s">
        <v>12</v>
      </c>
      <c r="C6" s="11">
        <v>30675</v>
      </c>
      <c r="D6" s="12" t="s">
        <v>3</v>
      </c>
      <c r="E6" s="9" t="s">
        <v>8</v>
      </c>
      <c r="F6" s="17" t="str">
        <f t="shared" ca="1" si="0"/>
        <v/>
      </c>
      <c r="G6" s="1"/>
      <c r="H6" s="1"/>
    </row>
    <row r="7" spans="1:9" x14ac:dyDescent="0.25">
      <c r="A7" s="4">
        <v>41694</v>
      </c>
      <c r="B7" s="5" t="s">
        <v>12</v>
      </c>
      <c r="C7" s="11">
        <v>15390</v>
      </c>
      <c r="D7" s="12" t="s">
        <v>3</v>
      </c>
      <c r="E7" s="9" t="s">
        <v>8</v>
      </c>
      <c r="F7" s="17" t="str">
        <f t="shared" ca="1" si="0"/>
        <v/>
      </c>
      <c r="G7" s="1" t="s">
        <v>10</v>
      </c>
      <c r="H7" s="1"/>
    </row>
    <row r="8" spans="1:9" x14ac:dyDescent="0.25">
      <c r="A8" s="24">
        <v>41695</v>
      </c>
      <c r="B8" s="20" t="s">
        <v>16</v>
      </c>
      <c r="C8" s="21">
        <v>13500</v>
      </c>
      <c r="D8" s="22" t="s">
        <v>5</v>
      </c>
      <c r="E8" s="23" t="s">
        <v>9</v>
      </c>
      <c r="F8" s="17">
        <f t="shared" ca="1" si="0"/>
        <v>17</v>
      </c>
      <c r="G8" s="1"/>
      <c r="H8" s="1"/>
    </row>
    <row r="9" spans="1:9" x14ac:dyDescent="0.25">
      <c r="A9" s="4">
        <v>41695</v>
      </c>
      <c r="B9" s="5" t="s">
        <v>12</v>
      </c>
      <c r="C9" s="11">
        <v>3240</v>
      </c>
      <c r="D9" s="12" t="s">
        <v>3</v>
      </c>
      <c r="E9" s="9" t="s">
        <v>8</v>
      </c>
      <c r="F9" s="17" t="str">
        <f t="shared" ca="1" si="0"/>
        <v/>
      </c>
      <c r="G9" s="1"/>
      <c r="H9" s="1"/>
    </row>
    <row r="10" spans="1:9" x14ac:dyDescent="0.25">
      <c r="A10" s="4">
        <v>41696</v>
      </c>
      <c r="B10" s="5" t="s">
        <v>12</v>
      </c>
      <c r="C10" s="11">
        <v>3270</v>
      </c>
      <c r="D10" s="12" t="s">
        <v>3</v>
      </c>
      <c r="E10" s="9" t="s">
        <v>8</v>
      </c>
      <c r="F10" s="17" t="str">
        <f t="shared" ca="1" si="0"/>
        <v/>
      </c>
    </row>
    <row r="11" spans="1:9" x14ac:dyDescent="0.25">
      <c r="A11" s="4">
        <v>41696</v>
      </c>
      <c r="B11" s="5" t="s">
        <v>15</v>
      </c>
      <c r="C11" s="11">
        <v>1700</v>
      </c>
      <c r="D11" s="12" t="s">
        <v>4</v>
      </c>
      <c r="E11" s="9" t="s">
        <v>8</v>
      </c>
      <c r="F11" s="17" t="str">
        <f t="shared" ca="1" si="0"/>
        <v/>
      </c>
    </row>
    <row r="12" spans="1:9" x14ac:dyDescent="0.25">
      <c r="A12" s="4">
        <v>41697</v>
      </c>
      <c r="B12" s="5" t="s">
        <v>12</v>
      </c>
      <c r="C12" s="11">
        <v>5190</v>
      </c>
      <c r="D12" s="12" t="s">
        <v>3</v>
      </c>
      <c r="E12" s="9" t="s">
        <v>8</v>
      </c>
      <c r="F12" s="17" t="str">
        <f t="shared" ca="1" si="0"/>
        <v/>
      </c>
    </row>
    <row r="13" spans="1:9" x14ac:dyDescent="0.25">
      <c r="A13" s="4">
        <v>41697</v>
      </c>
      <c r="B13" s="5" t="s">
        <v>15</v>
      </c>
      <c r="C13" s="11">
        <v>500</v>
      </c>
      <c r="D13" s="12" t="s">
        <v>4</v>
      </c>
      <c r="E13" s="9" t="s">
        <v>8</v>
      </c>
      <c r="F13" s="17" t="str">
        <f t="shared" ca="1" si="0"/>
        <v/>
      </c>
    </row>
    <row r="14" spans="1:9" x14ac:dyDescent="0.25">
      <c r="A14" s="4">
        <v>41699</v>
      </c>
      <c r="B14" s="5" t="s">
        <v>12</v>
      </c>
      <c r="C14" s="11">
        <v>6300</v>
      </c>
      <c r="D14" s="12" t="s">
        <v>3</v>
      </c>
      <c r="E14" s="9" t="s">
        <v>8</v>
      </c>
      <c r="F14" s="17" t="str">
        <f t="shared" ca="1" si="0"/>
        <v/>
      </c>
    </row>
    <row r="15" spans="1:9" x14ac:dyDescent="0.25">
      <c r="A15" s="24">
        <v>41699</v>
      </c>
      <c r="B15" s="20" t="s">
        <v>16</v>
      </c>
      <c r="C15" s="21">
        <v>25200</v>
      </c>
      <c r="D15" s="22" t="s">
        <v>5</v>
      </c>
      <c r="E15" s="23" t="s">
        <v>9</v>
      </c>
      <c r="F15" s="17">
        <f t="shared" ca="1" si="0"/>
        <v>13</v>
      </c>
      <c r="I15" s="2"/>
    </row>
    <row r="16" spans="1:9" x14ac:dyDescent="0.25">
      <c r="A16" s="4">
        <v>41700</v>
      </c>
      <c r="B16" s="5" t="s">
        <v>12</v>
      </c>
      <c r="C16" s="11">
        <v>7215</v>
      </c>
      <c r="D16" s="12" t="s">
        <v>3</v>
      </c>
      <c r="E16" s="9" t="s">
        <v>8</v>
      </c>
      <c r="F16" s="17" t="str">
        <f t="shared" ca="1" si="0"/>
        <v/>
      </c>
    </row>
    <row r="17" spans="1:9" x14ac:dyDescent="0.25">
      <c r="A17" s="4">
        <v>41700</v>
      </c>
      <c r="B17" s="5" t="s">
        <v>17</v>
      </c>
      <c r="C17" s="11">
        <v>1800</v>
      </c>
      <c r="D17" s="12" t="s">
        <v>4</v>
      </c>
      <c r="E17" s="9" t="s">
        <v>8</v>
      </c>
      <c r="F17" s="17" t="str">
        <f t="shared" ca="1" si="0"/>
        <v/>
      </c>
      <c r="I17" s="10"/>
    </row>
    <row r="18" spans="1:9" x14ac:dyDescent="0.25">
      <c r="A18" s="4">
        <v>41701</v>
      </c>
      <c r="B18" s="5" t="s">
        <v>12</v>
      </c>
      <c r="C18" s="11">
        <v>6095</v>
      </c>
      <c r="D18" s="5" t="s">
        <v>3</v>
      </c>
      <c r="E18" s="9" t="s">
        <v>8</v>
      </c>
      <c r="F18" s="17" t="str">
        <f t="shared" ca="1" si="0"/>
        <v/>
      </c>
    </row>
    <row r="19" spans="1:9" x14ac:dyDescent="0.25">
      <c r="A19" s="4">
        <v>41702</v>
      </c>
      <c r="B19" s="5" t="s">
        <v>12</v>
      </c>
      <c r="C19" s="11">
        <v>7520</v>
      </c>
      <c r="D19" s="5" t="s">
        <v>3</v>
      </c>
      <c r="E19" s="9" t="s">
        <v>8</v>
      </c>
      <c r="F19" s="17" t="str">
        <f t="shared" ca="1" si="0"/>
        <v/>
      </c>
    </row>
    <row r="20" spans="1:9" x14ac:dyDescent="0.25">
      <c r="A20" s="24">
        <v>41702</v>
      </c>
      <c r="B20" s="20" t="s">
        <v>18</v>
      </c>
      <c r="C20" s="21">
        <v>400</v>
      </c>
      <c r="D20" s="20" t="s">
        <v>4</v>
      </c>
      <c r="E20" s="23" t="s">
        <v>9</v>
      </c>
      <c r="F20" s="17">
        <f t="shared" ca="1" si="0"/>
        <v>10</v>
      </c>
    </row>
    <row r="21" spans="1:9" x14ac:dyDescent="0.25">
      <c r="A21" s="24">
        <v>41702</v>
      </c>
      <c r="B21" s="25" t="s">
        <v>19</v>
      </c>
      <c r="C21" s="21">
        <v>3600</v>
      </c>
      <c r="D21" s="20" t="s">
        <v>4</v>
      </c>
      <c r="E21" s="23" t="s">
        <v>9</v>
      </c>
      <c r="F21" s="17">
        <f t="shared" ca="1" si="0"/>
        <v>10</v>
      </c>
    </row>
    <row r="22" spans="1:9" x14ac:dyDescent="0.25">
      <c r="A22" s="24">
        <v>41702</v>
      </c>
      <c r="B22" s="25" t="s">
        <v>20</v>
      </c>
      <c r="C22" s="21">
        <v>500</v>
      </c>
      <c r="D22" s="20" t="s">
        <v>4</v>
      </c>
      <c r="E22" s="23" t="s">
        <v>9</v>
      </c>
      <c r="F22" s="17">
        <f t="shared" ca="1" si="0"/>
        <v>10</v>
      </c>
    </row>
    <row r="23" spans="1:9" x14ac:dyDescent="0.25">
      <c r="A23" s="4">
        <v>41703</v>
      </c>
      <c r="B23" s="7" t="s">
        <v>12</v>
      </c>
      <c r="C23" s="11">
        <v>3820</v>
      </c>
      <c r="D23" s="5" t="s">
        <v>3</v>
      </c>
      <c r="E23" s="9" t="s">
        <v>8</v>
      </c>
      <c r="F23" s="17" t="str">
        <f t="shared" ca="1" si="0"/>
        <v/>
      </c>
    </row>
    <row r="24" spans="1:9" x14ac:dyDescent="0.25">
      <c r="A24" s="4">
        <v>41706</v>
      </c>
      <c r="B24" s="7" t="s">
        <v>12</v>
      </c>
      <c r="C24" s="11">
        <v>36895</v>
      </c>
      <c r="D24" s="5" t="s">
        <v>3</v>
      </c>
      <c r="E24" s="9" t="s">
        <v>8</v>
      </c>
      <c r="F24" s="17" t="str">
        <f t="shared" ca="1" si="0"/>
        <v/>
      </c>
    </row>
    <row r="25" spans="1:9" x14ac:dyDescent="0.25">
      <c r="A25" s="4">
        <v>41707</v>
      </c>
      <c r="B25" s="7" t="s">
        <v>12</v>
      </c>
      <c r="C25" s="11">
        <v>7740</v>
      </c>
      <c r="D25" s="5" t="s">
        <v>3</v>
      </c>
      <c r="E25" s="9" t="s">
        <v>8</v>
      </c>
      <c r="F25" s="17" t="str">
        <f t="shared" ca="1" si="0"/>
        <v/>
      </c>
    </row>
    <row r="26" spans="1:9" x14ac:dyDescent="0.25">
      <c r="A26" s="24">
        <v>41707</v>
      </c>
      <c r="B26" s="20" t="s">
        <v>14</v>
      </c>
      <c r="C26" s="21">
        <v>250</v>
      </c>
      <c r="D26" s="20" t="s">
        <v>4</v>
      </c>
      <c r="E26" s="23" t="s">
        <v>9</v>
      </c>
      <c r="F26" s="17">
        <f t="shared" ca="1" si="0"/>
        <v>5</v>
      </c>
    </row>
    <row r="27" spans="1:9" x14ac:dyDescent="0.25">
      <c r="A27" s="4">
        <v>41708</v>
      </c>
      <c r="B27" s="7" t="s">
        <v>12</v>
      </c>
      <c r="C27" s="11">
        <v>7085</v>
      </c>
      <c r="D27" s="5" t="s">
        <v>3</v>
      </c>
      <c r="E27" s="9" t="s">
        <v>8</v>
      </c>
      <c r="F27" s="17" t="str">
        <f t="shared" ca="1" si="0"/>
        <v/>
      </c>
    </row>
    <row r="28" spans="1:9" x14ac:dyDescent="0.25">
      <c r="A28" s="24">
        <v>41708</v>
      </c>
      <c r="B28" s="25" t="s">
        <v>21</v>
      </c>
      <c r="C28" s="21">
        <v>3950</v>
      </c>
      <c r="D28" s="20" t="s">
        <v>4</v>
      </c>
      <c r="E28" s="23" t="s">
        <v>9</v>
      </c>
      <c r="F28" s="17">
        <f t="shared" ca="1" si="0"/>
        <v>4</v>
      </c>
    </row>
    <row r="29" spans="1:9" x14ac:dyDescent="0.25">
      <c r="A29" s="24">
        <v>41708</v>
      </c>
      <c r="B29" s="25" t="s">
        <v>22</v>
      </c>
      <c r="C29" s="21">
        <v>450</v>
      </c>
      <c r="D29" s="20" t="s">
        <v>4</v>
      </c>
      <c r="E29" s="23" t="s">
        <v>9</v>
      </c>
      <c r="F29" s="17">
        <f t="shared" ca="1" si="0"/>
        <v>4</v>
      </c>
    </row>
    <row r="30" spans="1:9" x14ac:dyDescent="0.25">
      <c r="A30" s="4"/>
      <c r="B30" s="7"/>
      <c r="C30" s="11"/>
      <c r="D30" s="5"/>
      <c r="E30" s="9"/>
      <c r="F30" s="18"/>
    </row>
    <row r="31" spans="1:9" x14ac:dyDescent="0.25">
      <c r="A31" s="4"/>
      <c r="B31" s="7"/>
      <c r="C31" s="11"/>
      <c r="D31" s="5"/>
      <c r="E31" s="9"/>
    </row>
    <row r="32" spans="1:9" x14ac:dyDescent="0.25">
      <c r="A32" s="4"/>
      <c r="B32" s="7"/>
      <c r="C32" s="11"/>
      <c r="D32" s="5"/>
      <c r="E32" s="9"/>
    </row>
    <row r="33" spans="1:5" x14ac:dyDescent="0.25">
      <c r="A33" s="4"/>
      <c r="B33" s="7"/>
      <c r="C33" s="11"/>
      <c r="D33" s="5"/>
      <c r="E33" s="9"/>
    </row>
    <row r="34" spans="1:5" x14ac:dyDescent="0.25">
      <c r="A34" s="4"/>
      <c r="B34" s="7"/>
      <c r="C34" s="11"/>
      <c r="D34" s="5"/>
      <c r="E34" s="9"/>
    </row>
    <row r="35" spans="1:5" x14ac:dyDescent="0.25">
      <c r="A35" s="4"/>
      <c r="B35" s="7"/>
      <c r="C35" s="11"/>
      <c r="D35" s="5"/>
      <c r="E35" s="9"/>
    </row>
    <row r="36" spans="1:5" x14ac:dyDescent="0.25">
      <c r="A36" s="4"/>
      <c r="B36" s="7"/>
      <c r="C36" s="11"/>
      <c r="D36" s="5"/>
      <c r="E36" s="9"/>
    </row>
    <row r="37" spans="1:5" x14ac:dyDescent="0.25">
      <c r="A37" s="4"/>
      <c r="B37" s="7"/>
      <c r="C37" s="11"/>
      <c r="D37" s="5"/>
      <c r="E37" s="9"/>
    </row>
    <row r="38" spans="1:5" x14ac:dyDescent="0.25">
      <c r="A38" s="4"/>
      <c r="B38" s="7"/>
      <c r="C38" s="11"/>
      <c r="D38" s="5"/>
      <c r="E38" s="9"/>
    </row>
    <row r="39" spans="1:5" x14ac:dyDescent="0.25">
      <c r="A39" s="4"/>
      <c r="B39" s="7"/>
      <c r="C39" s="11"/>
      <c r="D39" s="5"/>
      <c r="E39" s="9"/>
    </row>
    <row r="40" spans="1:5" x14ac:dyDescent="0.25">
      <c r="A40" s="4"/>
      <c r="B40" s="7"/>
      <c r="C40" s="11"/>
      <c r="D40" s="5"/>
      <c r="E40" s="9"/>
    </row>
    <row r="41" spans="1:5" x14ac:dyDescent="0.25">
      <c r="A41" s="4"/>
      <c r="B41" s="7"/>
      <c r="C41" s="11"/>
      <c r="D41" s="5"/>
      <c r="E41" s="9"/>
    </row>
    <row r="42" spans="1:5" x14ac:dyDescent="0.25">
      <c r="A42" s="4"/>
      <c r="B42" s="7"/>
      <c r="C42" s="11"/>
      <c r="D42" s="5"/>
      <c r="E42" s="9"/>
    </row>
    <row r="43" spans="1:5" x14ac:dyDescent="0.25">
      <c r="A43" s="4"/>
      <c r="B43" s="7"/>
      <c r="C43" s="11"/>
      <c r="D43" s="5"/>
      <c r="E43" s="9"/>
    </row>
    <row r="44" spans="1:5" x14ac:dyDescent="0.25">
      <c r="A44" s="4"/>
      <c r="B44" s="7"/>
      <c r="C44" s="11"/>
      <c r="D44" s="5"/>
      <c r="E44" s="9"/>
    </row>
    <row r="45" spans="1:5" x14ac:dyDescent="0.25">
      <c r="A45" s="4"/>
      <c r="B45" s="7"/>
      <c r="C45" s="11"/>
      <c r="D45" s="5"/>
      <c r="E45" s="9"/>
    </row>
    <row r="46" spans="1:5" x14ac:dyDescent="0.25">
      <c r="A46" s="4"/>
      <c r="B46" s="7"/>
      <c r="C46" s="6"/>
      <c r="D46" s="5"/>
      <c r="E46" s="9"/>
    </row>
    <row r="47" spans="1:5" x14ac:dyDescent="0.25">
      <c r="A47" s="4"/>
      <c r="B47" s="7"/>
      <c r="C47" s="6"/>
      <c r="D47" s="5"/>
      <c r="E47" s="9"/>
    </row>
    <row r="48" spans="1:5" x14ac:dyDescent="0.25">
      <c r="A48" s="4"/>
      <c r="B48" s="7"/>
      <c r="C48" s="6"/>
      <c r="D48" s="5"/>
      <c r="E48" s="9"/>
    </row>
    <row r="49" spans="1:5" x14ac:dyDescent="0.25">
      <c r="A49" s="4"/>
      <c r="B49" s="7"/>
      <c r="C49" s="6"/>
      <c r="D49" s="5"/>
      <c r="E49" s="9"/>
    </row>
    <row r="50" spans="1:5" x14ac:dyDescent="0.25">
      <c r="A50" s="4"/>
      <c r="B50" s="7"/>
      <c r="C50" s="6"/>
      <c r="D50" s="5"/>
      <c r="E50" s="9"/>
    </row>
    <row r="51" spans="1:5" x14ac:dyDescent="0.25">
      <c r="A51" s="4"/>
      <c r="B51" s="7"/>
      <c r="C51" s="6"/>
      <c r="D51" s="5"/>
      <c r="E51" s="9"/>
    </row>
    <row r="52" spans="1:5" x14ac:dyDescent="0.25">
      <c r="A52" s="4"/>
      <c r="B52" s="7"/>
      <c r="C52" s="6"/>
      <c r="D52" s="5"/>
      <c r="E52" s="9"/>
    </row>
    <row r="53" spans="1:5" x14ac:dyDescent="0.25">
      <c r="A53" s="4"/>
      <c r="B53" s="7"/>
      <c r="C53" s="6"/>
      <c r="D53" s="5"/>
      <c r="E53" s="9"/>
    </row>
    <row r="54" spans="1:5" x14ac:dyDescent="0.25">
      <c r="A54" s="4"/>
      <c r="B54" s="7"/>
      <c r="C54" s="6"/>
      <c r="D54" s="5"/>
      <c r="E54" s="9"/>
    </row>
    <row r="55" spans="1:5" x14ac:dyDescent="0.25">
      <c r="A55" s="4"/>
      <c r="B55" s="7"/>
      <c r="C55" s="6"/>
      <c r="D55" s="5"/>
      <c r="E55" s="9"/>
    </row>
    <row r="56" spans="1:5" x14ac:dyDescent="0.25">
      <c r="A56" s="4"/>
      <c r="B56" s="7"/>
      <c r="C56" s="6"/>
      <c r="D56" s="5"/>
      <c r="E56" s="9"/>
    </row>
    <row r="57" spans="1:5" x14ac:dyDescent="0.25">
      <c r="A57" s="4"/>
      <c r="B57" s="7"/>
      <c r="C57" s="6"/>
      <c r="D57" s="5"/>
      <c r="E57" s="9"/>
    </row>
    <row r="58" spans="1:5" x14ac:dyDescent="0.25">
      <c r="A58" s="4"/>
      <c r="B58" s="7"/>
      <c r="C58" s="6"/>
      <c r="D58" s="5"/>
      <c r="E58" s="9"/>
    </row>
    <row r="59" spans="1:5" x14ac:dyDescent="0.25">
      <c r="A59" s="4"/>
      <c r="B59" s="7"/>
      <c r="C59" s="6"/>
      <c r="D59" s="5"/>
      <c r="E59" s="9"/>
    </row>
    <row r="60" spans="1:5" x14ac:dyDescent="0.25">
      <c r="A60" s="4"/>
      <c r="B60" s="7"/>
      <c r="C60" s="6"/>
      <c r="D60" s="5"/>
      <c r="E60" s="9"/>
    </row>
    <row r="61" spans="1:5" x14ac:dyDescent="0.25">
      <c r="A61" s="4"/>
      <c r="B61" s="7"/>
      <c r="C61" s="6"/>
      <c r="D61" s="5"/>
      <c r="E61" s="9"/>
    </row>
    <row r="62" spans="1:5" x14ac:dyDescent="0.25">
      <c r="A62" s="4"/>
      <c r="B62" s="7"/>
      <c r="C62" s="6"/>
      <c r="D62" s="5"/>
      <c r="E62" s="9"/>
    </row>
    <row r="63" spans="1:5" x14ac:dyDescent="0.25">
      <c r="A63" s="4"/>
      <c r="B63" s="7"/>
      <c r="C63" s="6"/>
      <c r="D63" s="5"/>
      <c r="E63" s="9"/>
    </row>
    <row r="64" spans="1:5" x14ac:dyDescent="0.25">
      <c r="A64" s="4"/>
      <c r="B64" s="7"/>
      <c r="C64" s="6"/>
      <c r="D64" s="5"/>
      <c r="E64" s="9"/>
    </row>
    <row r="65" spans="1:5" x14ac:dyDescent="0.25">
      <c r="A65" s="4"/>
      <c r="B65" s="7"/>
      <c r="C65" s="6"/>
      <c r="D65" s="5"/>
      <c r="E65" s="9"/>
    </row>
    <row r="66" spans="1:5" x14ac:dyDescent="0.25">
      <c r="A66" s="4"/>
      <c r="B66" s="7"/>
      <c r="C66" s="6"/>
      <c r="D66" s="5"/>
      <c r="E66" s="9"/>
    </row>
    <row r="67" spans="1:5" x14ac:dyDescent="0.25">
      <c r="A67" s="4"/>
      <c r="B67" s="7"/>
      <c r="C67" s="6"/>
      <c r="D67" s="5"/>
      <c r="E67" s="9"/>
    </row>
    <row r="68" spans="1:5" x14ac:dyDescent="0.25">
      <c r="A68" s="4"/>
      <c r="B68" s="7"/>
      <c r="C68" s="6"/>
      <c r="D68" s="5"/>
      <c r="E68" s="9"/>
    </row>
    <row r="69" spans="1:5" x14ac:dyDescent="0.25">
      <c r="A69" s="4"/>
      <c r="B69" s="7"/>
      <c r="C69" s="6"/>
      <c r="D69" s="5"/>
      <c r="E69" s="9"/>
    </row>
    <row r="70" spans="1:5" x14ac:dyDescent="0.25">
      <c r="A70" s="4"/>
      <c r="B70" s="7"/>
      <c r="C70" s="6"/>
      <c r="D70" s="5"/>
      <c r="E70" s="9"/>
    </row>
    <row r="71" spans="1:5" x14ac:dyDescent="0.25">
      <c r="A71" s="4"/>
      <c r="B71" s="7"/>
      <c r="C71" s="6"/>
      <c r="D71" s="5"/>
      <c r="E71" s="9"/>
    </row>
    <row r="72" spans="1:5" x14ac:dyDescent="0.25">
      <c r="A72" s="4"/>
      <c r="B72" s="7"/>
      <c r="C72" s="6"/>
      <c r="D72" s="5"/>
      <c r="E72" s="9"/>
    </row>
    <row r="73" spans="1:5" x14ac:dyDescent="0.25">
      <c r="A73" s="4"/>
      <c r="B73" s="7"/>
      <c r="C73" s="6"/>
      <c r="D73" s="5"/>
      <c r="E73" s="9"/>
    </row>
    <row r="74" spans="1:5" x14ac:dyDescent="0.25">
      <c r="A74" s="4"/>
      <c r="B74" s="7"/>
      <c r="C74" s="6"/>
      <c r="D74" s="5"/>
      <c r="E74" s="9"/>
    </row>
    <row r="75" spans="1:5" x14ac:dyDescent="0.25">
      <c r="A75" s="4"/>
      <c r="B75" s="7"/>
      <c r="C75" s="6"/>
      <c r="D75" s="5"/>
      <c r="E75" s="9"/>
    </row>
    <row r="76" spans="1:5" x14ac:dyDescent="0.25">
      <c r="A76" s="4"/>
      <c r="B76" s="7"/>
      <c r="C76" s="6"/>
      <c r="D76" s="5"/>
      <c r="E76" s="9"/>
    </row>
    <row r="77" spans="1:5" x14ac:dyDescent="0.25">
      <c r="A77" s="4"/>
      <c r="B77" s="7"/>
      <c r="C77" s="6"/>
      <c r="D77" s="5"/>
      <c r="E77" s="9"/>
    </row>
    <row r="78" spans="1:5" x14ac:dyDescent="0.25">
      <c r="A78" s="4"/>
      <c r="B78" s="7"/>
      <c r="C78" s="6"/>
      <c r="D78" s="5"/>
      <c r="E78" s="9"/>
    </row>
    <row r="79" spans="1:5" x14ac:dyDescent="0.25">
      <c r="A79" s="4"/>
      <c r="B79" s="7"/>
      <c r="C79" s="6"/>
      <c r="D79" s="5"/>
      <c r="E79" s="9"/>
    </row>
    <row r="80" spans="1:5" x14ac:dyDescent="0.25">
      <c r="A80" s="4"/>
      <c r="B80" s="7"/>
      <c r="C80" s="6"/>
      <c r="D80" s="5"/>
      <c r="E80" s="9"/>
    </row>
    <row r="81" spans="1:5" x14ac:dyDescent="0.25">
      <c r="A81" s="4"/>
      <c r="B81" s="7"/>
      <c r="C81" s="6"/>
      <c r="D81" s="5"/>
      <c r="E81" s="9"/>
    </row>
    <row r="82" spans="1:5" x14ac:dyDescent="0.25">
      <c r="A82" s="4"/>
      <c r="B82" s="7"/>
      <c r="C82" s="6"/>
      <c r="D82" s="5"/>
      <c r="E82" s="9"/>
    </row>
    <row r="83" spans="1:5" x14ac:dyDescent="0.25">
      <c r="A83" s="4"/>
      <c r="B83" s="7"/>
      <c r="C83" s="6"/>
      <c r="D83" s="5"/>
      <c r="E83" s="9"/>
    </row>
    <row r="84" spans="1:5" x14ac:dyDescent="0.25">
      <c r="A84" s="4"/>
      <c r="B84" s="7"/>
      <c r="C84" s="6"/>
      <c r="D84" s="5"/>
      <c r="E84" s="9"/>
    </row>
    <row r="85" spans="1:5" x14ac:dyDescent="0.25">
      <c r="A85" s="4"/>
      <c r="B85" s="7"/>
      <c r="C85" s="6"/>
      <c r="D85" s="5"/>
      <c r="E85" s="9"/>
    </row>
    <row r="86" spans="1:5" x14ac:dyDescent="0.25">
      <c r="A86" s="4"/>
      <c r="B86" s="7"/>
      <c r="C86" s="6"/>
      <c r="D86" s="5"/>
      <c r="E86" s="9"/>
    </row>
    <row r="87" spans="1:5" x14ac:dyDescent="0.25">
      <c r="A87" s="4"/>
      <c r="B87" s="7"/>
      <c r="C87" s="6"/>
      <c r="D87" s="5"/>
      <c r="E87" s="9"/>
    </row>
    <row r="88" spans="1:5" x14ac:dyDescent="0.25">
      <c r="A88" s="4"/>
      <c r="B88" s="7"/>
      <c r="C88" s="6"/>
      <c r="D88" s="5"/>
      <c r="E88" s="9"/>
    </row>
    <row r="89" spans="1:5" x14ac:dyDescent="0.25">
      <c r="A89" s="4"/>
      <c r="B89" s="7"/>
      <c r="C89" s="6"/>
      <c r="D89" s="5"/>
      <c r="E89" s="9"/>
    </row>
    <row r="90" spans="1:5" x14ac:dyDescent="0.25">
      <c r="A90" s="4"/>
      <c r="B90" s="7"/>
      <c r="C90" s="6"/>
      <c r="D90" s="5"/>
      <c r="E90" s="9"/>
    </row>
    <row r="91" spans="1:5" x14ac:dyDescent="0.25">
      <c r="A91" s="4"/>
      <c r="B91" s="7"/>
      <c r="C91" s="6"/>
      <c r="D91" s="5"/>
      <c r="E91" s="9"/>
    </row>
    <row r="92" spans="1:5" x14ac:dyDescent="0.25">
      <c r="A92" s="4"/>
      <c r="B92" s="7"/>
      <c r="C92" s="6"/>
      <c r="D92" s="5"/>
      <c r="E92" s="9"/>
    </row>
    <row r="93" spans="1:5" x14ac:dyDescent="0.25">
      <c r="A93" s="4"/>
      <c r="B93" s="7"/>
      <c r="C93" s="6"/>
      <c r="D93" s="5"/>
      <c r="E93" s="9"/>
    </row>
    <row r="94" spans="1:5" x14ac:dyDescent="0.25">
      <c r="A94" s="4"/>
      <c r="B94" s="7"/>
      <c r="C94" s="6"/>
      <c r="D94" s="5"/>
      <c r="E94" s="9"/>
    </row>
    <row r="95" spans="1:5" x14ac:dyDescent="0.25">
      <c r="A95" s="4"/>
      <c r="B95" s="7"/>
      <c r="C95" s="6"/>
      <c r="D95" s="5"/>
      <c r="E95" s="9"/>
    </row>
    <row r="96" spans="1:5" x14ac:dyDescent="0.25">
      <c r="A96" s="4"/>
      <c r="B96" s="7"/>
      <c r="C96" s="6"/>
      <c r="D96" s="5"/>
      <c r="E96" s="9"/>
    </row>
    <row r="97" spans="1:5" x14ac:dyDescent="0.25">
      <c r="A97" s="4"/>
      <c r="B97" s="7"/>
      <c r="C97" s="6"/>
      <c r="D97" s="5"/>
      <c r="E97" s="9"/>
    </row>
    <row r="98" spans="1:5" x14ac:dyDescent="0.25">
      <c r="C98" s="6"/>
    </row>
  </sheetData>
  <sortState ref="A2:E17">
    <sortCondition ref="A2"/>
  </sortState>
  <dataValidations count="2">
    <dataValidation type="list" allowBlank="1" showInputMessage="1" showErrorMessage="1" sqref="H2">
      <formula1>"B,C,E,G,H,I,K,M"</formula1>
    </dataValidation>
    <dataValidation type="list" allowBlank="1" showInputMessage="1" showErrorMessage="1" sqref="E2:E468">
      <formula1>"Payé,Non Payé"</formula1>
    </dataValidation>
  </dataValidations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Hub</cp:lastModifiedBy>
  <cp:lastPrinted>2014-03-09T15:11:48Z</cp:lastPrinted>
  <dcterms:created xsi:type="dcterms:W3CDTF">2013-12-20T19:06:56Z</dcterms:created>
  <dcterms:modified xsi:type="dcterms:W3CDTF">2014-03-14T13:25:46Z</dcterms:modified>
</cp:coreProperties>
</file>