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3970" windowHeight="9660" activeTab="3"/>
  </bookViews>
  <sheets>
    <sheet name="Participants" sheetId="1" r:id="rId1"/>
    <sheet name="Blocs" sheetId="2" r:id="rId2"/>
    <sheet name="Calcul blocs" sheetId="3" r:id="rId3"/>
    <sheet name="Valeurs des blocs" sheetId="4" r:id="rId4"/>
    <sheet name="Classements général" sheetId="5" r:id="rId5"/>
  </sheets>
  <functionGroups builtInGroupCount="18"/>
  <definedNames>
    <definedName name="result">OFFSET('Calcul blocs'!$B$5,1,1,COUNTA('Calcul blocs'!$B:$B)-1,COUNTA('Calcul blocs'!$5:$5)-1)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/>
  <c r="E8" i="4"/>
  <c r="E9" i="4"/>
  <c r="E10" i="4"/>
  <c r="E6" i="4"/>
  <c r="H7" i="4"/>
  <c r="H8" i="4"/>
  <c r="H10" i="4"/>
  <c r="H9" i="4"/>
  <c r="H6" i="4"/>
  <c r="G5" i="3" l="1"/>
  <c r="F5" i="3"/>
  <c r="D5" i="3"/>
  <c r="E5" i="3"/>
  <c r="C5" i="3"/>
  <c r="B7" i="3"/>
  <c r="B8" i="3"/>
  <c r="B9" i="3"/>
  <c r="B10" i="3"/>
  <c r="B11" i="3"/>
  <c r="B12" i="3"/>
  <c r="B13" i="3"/>
  <c r="B14" i="3"/>
  <c r="B15" i="3"/>
  <c r="B6" i="3"/>
</calcChain>
</file>

<file path=xl/sharedStrings.xml><?xml version="1.0" encoding="utf-8"?>
<sst xmlns="http://schemas.openxmlformats.org/spreadsheetml/2006/main" count="124" uniqueCount="49">
  <si>
    <t>Dossards</t>
  </si>
  <si>
    <t xml:space="preserve">Nom </t>
  </si>
  <si>
    <t>Prénom</t>
  </si>
  <si>
    <t xml:space="preserve">Age </t>
  </si>
  <si>
    <t>Sex</t>
  </si>
  <si>
    <t>N° Blocs</t>
  </si>
  <si>
    <t>Couleurs des prises</t>
  </si>
  <si>
    <t>Ouvreur</t>
  </si>
  <si>
    <t>Difficulté</t>
  </si>
  <si>
    <t>Valeur initiale</t>
  </si>
  <si>
    <t>Valeurs résiduel</t>
  </si>
  <si>
    <t xml:space="preserve">Dossards / N° Blocs </t>
  </si>
  <si>
    <t>Adrien</t>
  </si>
  <si>
    <t>Marmy</t>
  </si>
  <si>
    <t>M</t>
  </si>
  <si>
    <t>Steulet</t>
  </si>
  <si>
    <t>Eva</t>
  </si>
  <si>
    <t>F</t>
  </si>
  <si>
    <t xml:space="preserve">Ory </t>
  </si>
  <si>
    <t>Léa</t>
  </si>
  <si>
    <t>Mathieu</t>
  </si>
  <si>
    <t>H</t>
  </si>
  <si>
    <t xml:space="preserve">Schaller </t>
  </si>
  <si>
    <t>Florian</t>
  </si>
  <si>
    <t>Clément</t>
  </si>
  <si>
    <t>Mamie</t>
  </si>
  <si>
    <t>Félicie</t>
  </si>
  <si>
    <t>Maroussia</t>
  </si>
  <si>
    <t>Berret</t>
  </si>
  <si>
    <t>Jérémy</t>
  </si>
  <si>
    <t>Luc</t>
  </si>
  <si>
    <t xml:space="preserve">Bleu </t>
  </si>
  <si>
    <t>Rose</t>
  </si>
  <si>
    <t>Jaune</t>
  </si>
  <si>
    <t>Vert</t>
  </si>
  <si>
    <t>noir</t>
  </si>
  <si>
    <t>ama</t>
  </si>
  <si>
    <t>lor</t>
  </si>
  <si>
    <t>jst</t>
  </si>
  <si>
    <t>est</t>
  </si>
  <si>
    <t>lsc</t>
  </si>
  <si>
    <t>vert</t>
  </si>
  <si>
    <t>bleu</t>
  </si>
  <si>
    <t>orange</t>
  </si>
  <si>
    <t>jaune</t>
  </si>
  <si>
    <t>N° de réussite</t>
  </si>
  <si>
    <t xml:space="preserve">Coouleur des prises </t>
  </si>
  <si>
    <t>ok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</si>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</sst>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15"/>
  <sheetViews>
    <sheetView workbookViewId="0">
      <selection activeCell="B5" sqref="B5:D5"/>
    </sheetView>
  </sheetViews>
  <sheetFormatPr baseColWidth="10" defaultRowHeight="15" x14ac:dyDescent="0.25"/>
  <sheetData>
    <row r="5" spans="2:6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2:6" x14ac:dyDescent="0.25">
      <c r="B6">
        <v>1</v>
      </c>
      <c r="C6" t="s">
        <v>13</v>
      </c>
      <c r="D6" t="s">
        <v>12</v>
      </c>
      <c r="E6">
        <v>22</v>
      </c>
      <c r="F6" t="s">
        <v>14</v>
      </c>
    </row>
    <row r="7" spans="2:6" x14ac:dyDescent="0.25">
      <c r="B7">
        <v>2</v>
      </c>
      <c r="C7" t="s">
        <v>15</v>
      </c>
      <c r="D7" t="s">
        <v>16</v>
      </c>
      <c r="E7">
        <v>23</v>
      </c>
      <c r="F7" t="s">
        <v>17</v>
      </c>
    </row>
    <row r="8" spans="2:6" x14ac:dyDescent="0.25">
      <c r="B8">
        <v>3</v>
      </c>
      <c r="C8" t="s">
        <v>18</v>
      </c>
      <c r="D8" t="s">
        <v>19</v>
      </c>
      <c r="E8">
        <v>17</v>
      </c>
      <c r="F8" t="s">
        <v>17</v>
      </c>
    </row>
    <row r="9" spans="2:6" x14ac:dyDescent="0.25">
      <c r="B9">
        <v>4</v>
      </c>
      <c r="C9" t="s">
        <v>15</v>
      </c>
      <c r="D9" t="s">
        <v>20</v>
      </c>
      <c r="E9">
        <v>21</v>
      </c>
      <c r="F9" t="s">
        <v>21</v>
      </c>
    </row>
    <row r="10" spans="2:6" x14ac:dyDescent="0.25">
      <c r="B10">
        <v>5</v>
      </c>
      <c r="C10" t="s">
        <v>22</v>
      </c>
      <c r="D10" t="s">
        <v>23</v>
      </c>
      <c r="E10">
        <v>21</v>
      </c>
      <c r="F10" t="s">
        <v>21</v>
      </c>
    </row>
    <row r="11" spans="2:6" x14ac:dyDescent="0.25">
      <c r="B11">
        <v>6</v>
      </c>
      <c r="C11" t="s">
        <v>22</v>
      </c>
      <c r="D11" t="s">
        <v>24</v>
      </c>
      <c r="E11">
        <v>16</v>
      </c>
      <c r="F11" t="s">
        <v>21</v>
      </c>
    </row>
    <row r="12" spans="2:6" x14ac:dyDescent="0.25">
      <c r="B12">
        <v>7</v>
      </c>
      <c r="C12" t="s">
        <v>25</v>
      </c>
      <c r="D12" t="s">
        <v>26</v>
      </c>
      <c r="E12">
        <v>14</v>
      </c>
      <c r="F12" t="s">
        <v>17</v>
      </c>
    </row>
    <row r="13" spans="2:6" x14ac:dyDescent="0.25">
      <c r="B13">
        <v>8</v>
      </c>
      <c r="C13" t="s">
        <v>25</v>
      </c>
      <c r="D13" t="s">
        <v>27</v>
      </c>
      <c r="E13">
        <v>12</v>
      </c>
      <c r="F13" t="s">
        <v>17</v>
      </c>
    </row>
    <row r="14" spans="2:6" x14ac:dyDescent="0.25">
      <c r="B14">
        <v>9</v>
      </c>
      <c r="C14" t="s">
        <v>28</v>
      </c>
      <c r="D14" t="s">
        <v>29</v>
      </c>
      <c r="E14">
        <v>12</v>
      </c>
      <c r="F14" t="s">
        <v>21</v>
      </c>
    </row>
    <row r="15" spans="2:6" x14ac:dyDescent="0.25">
      <c r="B15">
        <v>10</v>
      </c>
      <c r="C15" t="s">
        <v>22</v>
      </c>
      <c r="D15" t="s">
        <v>30</v>
      </c>
      <c r="E15">
        <v>18</v>
      </c>
      <c r="F15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F10"/>
  <sheetViews>
    <sheetView workbookViewId="0">
      <selection activeCell="C29" sqref="C29"/>
    </sheetView>
  </sheetViews>
  <sheetFormatPr baseColWidth="10" defaultRowHeight="15" x14ac:dyDescent="0.25"/>
  <cols>
    <col min="3" max="3" width="18.28515625" bestFit="1" customWidth="1"/>
    <col min="6" max="6" width="13.5703125" bestFit="1" customWidth="1"/>
  </cols>
  <sheetData>
    <row r="5" spans="2:6" x14ac:dyDescent="0.25">
      <c r="B5" t="s">
        <v>5</v>
      </c>
      <c r="C5" t="s">
        <v>6</v>
      </c>
      <c r="D5" t="s">
        <v>7</v>
      </c>
      <c r="E5" t="s">
        <v>8</v>
      </c>
      <c r="F5" t="s">
        <v>9</v>
      </c>
    </row>
    <row r="6" spans="2:6" x14ac:dyDescent="0.25">
      <c r="B6">
        <v>1</v>
      </c>
      <c r="C6" t="s">
        <v>31</v>
      </c>
      <c r="D6" t="s">
        <v>36</v>
      </c>
      <c r="E6" t="s">
        <v>35</v>
      </c>
      <c r="F6">
        <v>1000</v>
      </c>
    </row>
    <row r="7" spans="2:6" x14ac:dyDescent="0.25">
      <c r="B7">
        <v>2</v>
      </c>
      <c r="C7" t="s">
        <v>32</v>
      </c>
      <c r="D7" t="s">
        <v>37</v>
      </c>
      <c r="E7" t="s">
        <v>41</v>
      </c>
      <c r="F7">
        <v>1000</v>
      </c>
    </row>
    <row r="8" spans="2:6" x14ac:dyDescent="0.25">
      <c r="B8">
        <v>3</v>
      </c>
      <c r="C8" t="s">
        <v>33</v>
      </c>
      <c r="D8" t="s">
        <v>38</v>
      </c>
      <c r="E8" t="s">
        <v>42</v>
      </c>
      <c r="F8">
        <v>1000</v>
      </c>
    </row>
    <row r="9" spans="2:6" x14ac:dyDescent="0.25">
      <c r="B9">
        <v>4</v>
      </c>
      <c r="C9" t="s">
        <v>34</v>
      </c>
      <c r="D9" t="s">
        <v>39</v>
      </c>
      <c r="E9" t="s">
        <v>43</v>
      </c>
      <c r="F9">
        <v>1000</v>
      </c>
    </row>
    <row r="10" spans="2:6" x14ac:dyDescent="0.25">
      <c r="B10">
        <v>5</v>
      </c>
      <c r="C10" t="s">
        <v>35</v>
      </c>
      <c r="D10" t="s">
        <v>40</v>
      </c>
      <c r="E10" t="s">
        <v>44</v>
      </c>
      <c r="F10">
        <v>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G15"/>
  <sheetViews>
    <sheetView workbookViewId="0">
      <selection activeCell="H17" sqref="H17:I17"/>
    </sheetView>
  </sheetViews>
  <sheetFormatPr baseColWidth="10" defaultRowHeight="15" x14ac:dyDescent="0.25"/>
  <cols>
    <col min="2" max="2" width="17.85546875" bestFit="1" customWidth="1"/>
  </cols>
  <sheetData>
    <row r="5" spans="2:7" x14ac:dyDescent="0.25">
      <c r="B5" t="s">
        <v>11</v>
      </c>
      <c r="C5">
        <f>Blocs!B6</f>
        <v>1</v>
      </c>
      <c r="D5">
        <f>Blocs!B7</f>
        <v>2</v>
      </c>
      <c r="E5">
        <f>Blocs!B8</f>
        <v>3</v>
      </c>
      <c r="F5">
        <f>Blocs!B9</f>
        <v>4</v>
      </c>
      <c r="G5">
        <f>Blocs!B10</f>
        <v>5</v>
      </c>
    </row>
    <row r="6" spans="2:7" x14ac:dyDescent="0.25">
      <c r="B6">
        <f>Participants!B6</f>
        <v>1</v>
      </c>
      <c r="C6" s="2"/>
      <c r="D6" s="2" t="s">
        <v>47</v>
      </c>
      <c r="E6" s="2" t="s">
        <v>47</v>
      </c>
      <c r="F6" s="2"/>
      <c r="G6" s="2" t="s">
        <v>47</v>
      </c>
    </row>
    <row r="7" spans="2:7" x14ac:dyDescent="0.25">
      <c r="B7">
        <f>Participants!B7</f>
        <v>2</v>
      </c>
      <c r="C7" s="2"/>
      <c r="D7" s="2" t="s">
        <v>47</v>
      </c>
      <c r="E7" s="2"/>
      <c r="F7" s="2" t="s">
        <v>47</v>
      </c>
      <c r="G7" s="2" t="s">
        <v>47</v>
      </c>
    </row>
    <row r="8" spans="2:7" x14ac:dyDescent="0.25">
      <c r="B8">
        <f>Participants!B8</f>
        <v>3</v>
      </c>
      <c r="C8" s="2"/>
      <c r="D8" s="2"/>
      <c r="E8" s="2" t="s">
        <v>47</v>
      </c>
      <c r="F8" s="2"/>
      <c r="G8" s="2" t="s">
        <v>47</v>
      </c>
    </row>
    <row r="9" spans="2:7" x14ac:dyDescent="0.25">
      <c r="B9">
        <f>Participants!B9</f>
        <v>4</v>
      </c>
      <c r="C9" s="2"/>
      <c r="D9" s="2"/>
      <c r="E9" s="2" t="s">
        <v>47</v>
      </c>
      <c r="F9" s="2"/>
      <c r="G9" s="2" t="s">
        <v>47</v>
      </c>
    </row>
    <row r="10" spans="2:7" x14ac:dyDescent="0.25">
      <c r="B10">
        <f>Participants!B10</f>
        <v>5</v>
      </c>
      <c r="C10" s="2" t="s">
        <v>47</v>
      </c>
      <c r="D10" s="2"/>
      <c r="E10" s="2"/>
      <c r="F10" s="2" t="s">
        <v>47</v>
      </c>
      <c r="G10" s="2" t="s">
        <v>47</v>
      </c>
    </row>
    <row r="11" spans="2:7" x14ac:dyDescent="0.25">
      <c r="B11">
        <f>Participants!B11</f>
        <v>6</v>
      </c>
      <c r="C11" s="2" t="s">
        <v>47</v>
      </c>
      <c r="D11" s="2" t="s">
        <v>47</v>
      </c>
      <c r="E11" s="2"/>
      <c r="F11" s="2" t="s">
        <v>47</v>
      </c>
      <c r="G11" s="2" t="s">
        <v>47</v>
      </c>
    </row>
    <row r="12" spans="2:7" x14ac:dyDescent="0.25">
      <c r="B12">
        <f>Participants!B12</f>
        <v>7</v>
      </c>
      <c r="C12" s="2"/>
      <c r="D12" s="2" t="s">
        <v>47</v>
      </c>
      <c r="E12" s="2"/>
      <c r="F12" s="2" t="s">
        <v>47</v>
      </c>
      <c r="G12" s="2" t="s">
        <v>47</v>
      </c>
    </row>
    <row r="13" spans="2:7" x14ac:dyDescent="0.25">
      <c r="B13">
        <f>Participants!B13</f>
        <v>8</v>
      </c>
      <c r="C13" s="2"/>
      <c r="D13" s="2"/>
      <c r="E13" s="2"/>
      <c r="F13" s="2" t="s">
        <v>47</v>
      </c>
      <c r="G13" s="2" t="s">
        <v>47</v>
      </c>
    </row>
    <row r="14" spans="2:7" x14ac:dyDescent="0.25">
      <c r="B14">
        <f>Participants!B14</f>
        <v>9</v>
      </c>
      <c r="C14" s="2"/>
      <c r="D14" s="2" t="s">
        <v>47</v>
      </c>
      <c r="E14" s="2"/>
      <c r="F14" s="2" t="s">
        <v>47</v>
      </c>
      <c r="G14" s="2" t="s">
        <v>47</v>
      </c>
    </row>
    <row r="15" spans="2:7" x14ac:dyDescent="0.25">
      <c r="B15">
        <f>Participants!B15</f>
        <v>10</v>
      </c>
      <c r="C15" s="2"/>
      <c r="D15" s="2" t="s">
        <v>47</v>
      </c>
      <c r="E15" s="2" t="s">
        <v>47</v>
      </c>
      <c r="F15" s="2" t="s">
        <v>47</v>
      </c>
      <c r="G15" s="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H10"/>
  <sheetViews>
    <sheetView tabSelected="1" workbookViewId="0">
      <selection activeCell="B5" sqref="B5"/>
    </sheetView>
  </sheetViews>
  <sheetFormatPr baseColWidth="10" defaultRowHeight="15" x14ac:dyDescent="0.25"/>
  <cols>
    <col min="4" max="4" width="19" bestFit="1" customWidth="1"/>
    <col min="5" max="5" width="13.42578125" bestFit="1" customWidth="1"/>
    <col min="6" max="6" width="15.42578125" style="1" bestFit="1" customWidth="1"/>
  </cols>
  <sheetData>
    <row r="5" spans="2:8" x14ac:dyDescent="0.25">
      <c r="B5" t="s">
        <v>5</v>
      </c>
      <c r="C5" t="s">
        <v>8</v>
      </c>
      <c r="D5" t="s">
        <v>46</v>
      </c>
      <c r="E5" t="s">
        <v>45</v>
      </c>
      <c r="F5" s="1" t="s">
        <v>10</v>
      </c>
      <c r="H5" t="s">
        <v>48</v>
      </c>
    </row>
    <row r="6" spans="2:8" x14ac:dyDescent="0.25">
      <c r="B6">
        <v>1</v>
      </c>
      <c r="C6" t="s">
        <v>35</v>
      </c>
      <c r="D6" t="s">
        <v>31</v>
      </c>
      <c r="E6">
        <f ca="1">COUNTIF(OFFSET('Calcul blocs'!$B$5,1,$B6,COUNTA('Calcul blocs'!B:B)),"ok")</f>
        <v>2</v>
      </c>
      <c r="H6">
        <f>NBreussi('Calcul blocs'!$C$6:$G$15,$B6)</f>
        <v>2</v>
      </c>
    </row>
    <row r="7" spans="2:8" x14ac:dyDescent="0.25">
      <c r="B7">
        <v>2</v>
      </c>
      <c r="C7" t="s">
        <v>41</v>
      </c>
      <c r="D7" t="s">
        <v>32</v>
      </c>
      <c r="E7">
        <f ca="1">COUNTIF(OFFSET('Calcul blocs'!$B$5,1,$B7,COUNTA('Calcul blocs'!B:B)),"ok")</f>
        <v>6</v>
      </c>
      <c r="H7">
        <f>NBreussi('Calcul blocs'!$C$6:$G$15,$B7)</f>
        <v>6</v>
      </c>
    </row>
    <row r="8" spans="2:8" x14ac:dyDescent="0.25">
      <c r="B8">
        <v>3</v>
      </c>
      <c r="C8" t="s">
        <v>42</v>
      </c>
      <c r="D8" t="s">
        <v>33</v>
      </c>
      <c r="E8">
        <f ca="1">COUNTIF(OFFSET('Calcul blocs'!$B$5,1,$B8,COUNTA('Calcul blocs'!B:B)),"ok")</f>
        <v>4</v>
      </c>
      <c r="H8">
        <f>NBreussi('Calcul blocs'!$C$6:$G$15,$B8)</f>
        <v>4</v>
      </c>
    </row>
    <row r="9" spans="2:8" x14ac:dyDescent="0.25">
      <c r="B9">
        <v>4</v>
      </c>
      <c r="C9" t="s">
        <v>43</v>
      </c>
      <c r="D9" t="s">
        <v>34</v>
      </c>
      <c r="E9">
        <f ca="1">COUNTIF(OFFSET('Calcul blocs'!$B$5,1,$B9,COUNTA('Calcul blocs'!B:B)),"ok")</f>
        <v>7</v>
      </c>
      <c r="H9">
        <f>NBreussi('Calcul blocs'!$C$6:$G$15,$B9)</f>
        <v>7</v>
      </c>
    </row>
    <row r="10" spans="2:8" x14ac:dyDescent="0.25">
      <c r="B10">
        <v>5</v>
      </c>
      <c r="C10" t="s">
        <v>44</v>
      </c>
      <c r="D10" t="s">
        <v>35</v>
      </c>
      <c r="E10">
        <f ca="1">COUNTIF(OFFSET('Calcul blocs'!$B$5,1,$B10,COUNTA('Calcul blocs'!B:B)),"ok")</f>
        <v>10</v>
      </c>
      <c r="H10">
        <f>NBreussi('Calcul blocs'!$C$6:$G$15,$B10)</f>
        <v>10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D15"/>
  <sheetViews>
    <sheetView workbookViewId="0">
      <selection activeCell="E6" sqref="E6"/>
    </sheetView>
  </sheetViews>
  <sheetFormatPr baseColWidth="10" defaultRowHeight="15" x14ac:dyDescent="0.25"/>
  <sheetData>
    <row r="5" spans="2:4" x14ac:dyDescent="0.25">
      <c r="B5" t="s">
        <v>0</v>
      </c>
      <c r="C5" t="s">
        <v>1</v>
      </c>
      <c r="D5" t="s">
        <v>2</v>
      </c>
    </row>
    <row r="6" spans="2:4" x14ac:dyDescent="0.25">
      <c r="B6">
        <v>1</v>
      </c>
      <c r="C6" t="s">
        <v>13</v>
      </c>
      <c r="D6" t="s">
        <v>12</v>
      </c>
    </row>
    <row r="7" spans="2:4" x14ac:dyDescent="0.25">
      <c r="B7">
        <v>2</v>
      </c>
      <c r="C7" t="s">
        <v>15</v>
      </c>
      <c r="D7" t="s">
        <v>16</v>
      </c>
    </row>
    <row r="8" spans="2:4" x14ac:dyDescent="0.25">
      <c r="B8">
        <v>3</v>
      </c>
      <c r="C8" t="s">
        <v>18</v>
      </c>
      <c r="D8" t="s">
        <v>19</v>
      </c>
    </row>
    <row r="9" spans="2:4" x14ac:dyDescent="0.25">
      <c r="B9">
        <v>4</v>
      </c>
      <c r="C9" t="s">
        <v>15</v>
      </c>
      <c r="D9" t="s">
        <v>20</v>
      </c>
    </row>
    <row r="10" spans="2:4" x14ac:dyDescent="0.25">
      <c r="B10">
        <v>5</v>
      </c>
      <c r="C10" t="s">
        <v>22</v>
      </c>
      <c r="D10" t="s">
        <v>23</v>
      </c>
    </row>
    <row r="11" spans="2:4" x14ac:dyDescent="0.25">
      <c r="B11">
        <v>6</v>
      </c>
      <c r="C11" t="s">
        <v>22</v>
      </c>
      <c r="D11" t="s">
        <v>24</v>
      </c>
    </row>
    <row r="12" spans="2:4" x14ac:dyDescent="0.25">
      <c r="B12">
        <v>7</v>
      </c>
      <c r="C12" t="s">
        <v>25</v>
      </c>
      <c r="D12" t="s">
        <v>26</v>
      </c>
    </row>
    <row r="13" spans="2:4" x14ac:dyDescent="0.25">
      <c r="B13">
        <v>8</v>
      </c>
      <c r="C13" t="s">
        <v>25</v>
      </c>
      <c r="D13" t="s">
        <v>27</v>
      </c>
    </row>
    <row r="14" spans="2:4" x14ac:dyDescent="0.25">
      <c r="B14">
        <v>9</v>
      </c>
      <c r="C14" t="s">
        <v>28</v>
      </c>
      <c r="D14" t="s">
        <v>29</v>
      </c>
    </row>
    <row r="15" spans="2:4" x14ac:dyDescent="0.25">
      <c r="B15">
        <v>10</v>
      </c>
      <c r="C15" t="s">
        <v>22</v>
      </c>
      <c r="D1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Participants</vt:lpstr>
      <vt:lpstr>Blocs</vt:lpstr>
      <vt:lpstr>Calcul blocs</vt:lpstr>
      <vt:lpstr>Valeurs des blocs</vt:lpstr>
      <vt:lpstr>Classements général</vt:lpstr>
    </vt:vector>
  </TitlesOfParts>
  <Company>Rolex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MARMY Adrien Philippe</dc:creator>
  <cp:lastModifiedBy>Hub bibi</cp:lastModifiedBy>
  <cp:lastPrinted>2015-05-13T10:16:03Z</cp:lastPrinted>
  <dcterms:created xsi:type="dcterms:W3CDTF">2015-05-13T10:13:24Z</dcterms:created>
  <dcterms:modified xsi:type="dcterms:W3CDTF">2015-05-24T08:33:08Z</dcterms:modified>
</cp:coreProperties>
</file>