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ACF438EB-F74C-4C23-A4A2-05E2BB4F492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BDD" sheetId="16" r:id="rId1"/>
    <sheet name="JANVIER" sheetId="4" r:id="rId2"/>
    <sheet name="FEVRIER" sheetId="17" r:id="rId3"/>
  </sheets>
  <definedNames>
    <definedName name="_xlnm._FilterDatabase" localSheetId="2" hidden="1">FEVRIER!$A$2:$F$32</definedName>
    <definedName name="_xlnm._FilterDatabase" localSheetId="1" hidden="1">JANVIER!$A$2:$F$32</definedName>
    <definedName name="DonnéesExternes_1" localSheetId="0" hidden="1">BDD!$A$1:$D$2</definedName>
    <definedName name="Fich">BDD!$I$2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6" l="1" a="1"/>
  <c r="I2" i="16" s="1"/>
  <c r="E27" i="17"/>
  <c r="F3" i="17"/>
  <c r="B9" i="17" s="1"/>
  <c r="C9" i="17" s="1"/>
  <c r="D9" i="17" s="1"/>
  <c r="E9" i="17" s="1"/>
  <c r="F9" i="17" s="1"/>
  <c r="B15" i="17" s="1"/>
  <c r="C15" i="17" s="1"/>
  <c r="D15" i="17" s="1"/>
  <c r="E15" i="17" s="1"/>
  <c r="F15" i="17" s="1"/>
  <c r="B21" i="17" s="1"/>
  <c r="C21" i="17" s="1"/>
  <c r="D21" i="17" s="1"/>
  <c r="E21" i="17" s="1"/>
  <c r="F21" i="17" s="1"/>
  <c r="B27" i="17" s="1"/>
  <c r="C27" i="17" s="1"/>
  <c r="D27" i="17" s="1"/>
  <c r="C3" i="4"/>
  <c r="D3" i="4" l="1"/>
  <c r="E3" i="4" s="1"/>
  <c r="F3" i="4" s="1"/>
  <c r="B9" i="4" s="1"/>
  <c r="C9" i="4" s="1"/>
  <c r="D9" i="4" s="1"/>
  <c r="E9" i="4" s="1"/>
  <c r="F9" i="4" s="1"/>
  <c r="B15" i="4" s="1"/>
  <c r="C15" i="4" s="1"/>
  <c r="D15" i="4" s="1"/>
  <c r="E15" i="4" s="1"/>
  <c r="F15" i="4" s="1"/>
  <c r="B21" i="4" s="1"/>
  <c r="C21" i="4" s="1"/>
  <c r="D21" i="4" s="1"/>
  <c r="E21" i="4" s="1"/>
  <c r="F21" i="4" s="1"/>
  <c r="B27" i="4" s="1"/>
  <c r="C27" i="4" s="1"/>
  <c r="D27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0E3D6F-F3AE-4A3A-9381-315E8D29BABB}" keepAlive="1" name="Requête - Fich" description="Connexion à la requête « Fich » dans le classeur." type="5" refreshedVersion="0" background="1">
    <dbPr connection="Provider=Microsoft.Mashup.OleDb.1;Data Source=$Workbook$;Location=Fich;Extended Properties=&quot;&quot;" command="SELECT * FROM [Fich]"/>
  </connection>
  <connection id="2" xr16:uid="{69662E83-AB10-486E-8C4D-765C701CA09F}" keepAlive="1" name="Requête - Recup" description="Connexion à la requête « Recup » dans le classeur." type="5" refreshedVersion="0" background="1">
    <dbPr connection="Provider=Microsoft.Mashup.OleDb.1;Data Source=$Workbook$;Location=Recup;Extended Properties=&quot;&quot;" command="SELECT * FROM [Recup]"/>
  </connection>
  <connection id="3" xr16:uid="{69890F2C-5412-4C4F-B91B-9AFAB433ED61}" keepAlive="1" name="Requête - T_Recap" description="Connexion à la requête « T_Recap » dans le classeur." type="5" refreshedVersion="8" background="1" saveData="1">
    <dbPr connection="Provider=Microsoft.Mashup.OleDb.1;Data Source=$Workbook$;Location=T_Recap;Extended Properties=&quot;&quot;" command="SELECT * FROM [T_Recap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<sst xmlns="http://schemas.openxmlformats.org/spreadsheetml/2006/main" count="165" uniqueCount="43">
  <si>
    <t>PLANNING PILOTE LABO - JANVIER 2024</t>
  </si>
  <si>
    <t>LUNDI</t>
  </si>
  <si>
    <t>MARDI</t>
  </si>
  <si>
    <t>MERCREDI</t>
  </si>
  <si>
    <t>JEUDI</t>
  </si>
  <si>
    <t>VENDREDI</t>
  </si>
  <si>
    <t>S01</t>
  </si>
  <si>
    <t>FERIE</t>
  </si>
  <si>
    <t>Jour de l'An</t>
  </si>
  <si>
    <t>S02</t>
  </si>
  <si>
    <t>S03</t>
  </si>
  <si>
    <t>SEB MAGNY
Alex en congé paternité jusqu'au 12 février</t>
  </si>
  <si>
    <t xml:space="preserve">SEB MAGNY
</t>
  </si>
  <si>
    <t xml:space="preserve">
SEB MAGNY </t>
  </si>
  <si>
    <t>SEB MAGNY</t>
  </si>
  <si>
    <t>S04</t>
  </si>
  <si>
    <t>S05</t>
  </si>
  <si>
    <t>LEGENDE :</t>
  </si>
  <si>
    <t xml:space="preserve"> Développement</t>
  </si>
  <si>
    <t>TRANSPO</t>
  </si>
  <si>
    <t>MAINTENANCE</t>
  </si>
  <si>
    <t>Congés Sébastien</t>
  </si>
  <si>
    <t>Congés Emmanuelle</t>
  </si>
  <si>
    <t>Congés Alexandre</t>
  </si>
  <si>
    <t>Congés Chloé</t>
  </si>
  <si>
    <t>Congés Mylène</t>
  </si>
  <si>
    <t>PLANNING PILOTE LABO - FEVRIER 2024</t>
  </si>
  <si>
    <t>Date</t>
  </si>
  <si>
    <t>Machine</t>
  </si>
  <si>
    <t xml:space="preserve">01 Matin (DUMEK) </t>
  </si>
  <si>
    <t>02 Après-midi (DUMEK)</t>
  </si>
  <si>
    <t>03 EKATO</t>
  </si>
  <si>
    <t>05 PAILLASSE</t>
  </si>
  <si>
    <t>Semaine</t>
  </si>
  <si>
    <t>n semaine</t>
  </si>
  <si>
    <t xml:space="preserve">04 Mini lab </t>
  </si>
  <si>
    <t>CLIENT XXXX
REF AAAA
LOT
QUI
QTE</t>
  </si>
  <si>
    <t>S06</t>
  </si>
  <si>
    <t>S07</t>
  </si>
  <si>
    <t>S08</t>
  </si>
  <si>
    <t>S09</t>
  </si>
  <si>
    <t>Infos</t>
  </si>
  <si>
    <t>Chemin +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</si>
</sst>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.5"/>
      <name val="Segoe UI"/>
      <family val="2"/>
    </font>
    <font>
      <b/>
      <sz val="11"/>
      <color rgb="FFFF0000"/>
      <name val="Calibri"/>
      <family val="2"/>
      <scheme val="minor"/>
    </font>
    <font>
      <b/>
      <sz val="10.5"/>
      <name val="Segoe UI"/>
      <family val="2"/>
    </font>
    <font>
      <sz val="10.5"/>
      <color theme="1"/>
      <name val="Segoe UI"/>
      <family val="2"/>
    </font>
    <font>
      <b/>
      <sz val="16"/>
      <color rgb="FFFF0000"/>
      <name val="Calibri"/>
      <family val="2"/>
      <scheme val="minor"/>
    </font>
    <font>
      <b/>
      <sz val="20"/>
      <color theme="0"/>
      <name val="Segoe UI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1" xfId="0" applyFill="1" applyBorder="1" applyAlignment="1">
      <alignment horizontal="left" vertical="center" wrapText="1"/>
    </xf>
    <xf numFmtId="0" fontId="0" fillId="0" borderId="1" xfId="0" applyBorder="1"/>
    <xf numFmtId="0" fontId="0" fillId="11" borderId="3" xfId="0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11" fillId="11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5" xfId="0" applyBorder="1"/>
    <xf numFmtId="14" fontId="3" fillId="3" borderId="2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4" borderId="4" xfId="0" applyNumberFormat="1" applyFont="1" applyFill="1" applyBorder="1" applyAlignment="1">
      <alignment horizontal="center" vertical="top"/>
    </xf>
    <xf numFmtId="14" fontId="3" fillId="4" borderId="1" xfId="0" applyNumberFormat="1" applyFont="1" applyFill="1" applyBorder="1" applyAlignment="1">
      <alignment horizontal="center" vertical="top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1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" fillId="14" borderId="9" xfId="0" applyFont="1" applyFill="1" applyBorder="1" applyAlignment="1">
      <alignment horizontal="center" vertical="top"/>
    </xf>
    <xf numFmtId="0" fontId="2" fillId="14" borderId="10" xfId="0" applyFont="1" applyFill="1" applyBorder="1" applyAlignment="1">
      <alignment horizontal="center" vertical="top"/>
    </xf>
    <xf numFmtId="0" fontId="2" fillId="14" borderId="11" xfId="0" applyFont="1" applyFill="1" applyBorder="1" applyAlignment="1">
      <alignment horizontal="center" vertical="top"/>
    </xf>
  </cellXfs>
  <cellStyles count="1">
    <cellStyle name="Normal" xfId="0" builtinId="0"/>
  </cellStyles>
  <dxfs count="6"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1468660B-99DD-48F6-AB6B-2E79EAFA505F}"/>
  </tableStyles>
  <colors>
    <mruColors>
      <color rgb="FFA0B40A"/>
      <color rgb="FFFFFF66"/>
      <color rgb="FF00CC66"/>
      <color rgb="FF00CC00"/>
      <color rgb="FFFFCC66"/>
      <color rgb="FFFFD966"/>
      <color rgb="FFCC99FF"/>
      <color rgb="FF99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9526</xdr:colOff>
      <xdr:row>1</xdr:row>
      <xdr:rowOff>9525</xdr:rowOff>
    </xdr:from>
    <xdr:to>
      <xdr:col>6</xdr:col>
      <xdr:colOff>352426</xdr:colOff>
      <xdr:row>6</xdr:row>
      <xdr:rowOff>128151</xdr:rowOff>
    </xdr:to>
    <xdr:pic macro="[0]!M_A_J">
      <xdr:nvPicPr>
        <xdr:cNvPr id="2" name="Image 1">
          <a:extLst>
            <a:ext uri="{FF2B5EF4-FFF2-40B4-BE49-F238E27FC236}">
              <a16:creationId xmlns:a16="http://schemas.microsoft.com/office/drawing/2014/main" id="{6FF5FE5D-D861-3315-6643-2C4BE12675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658976" y="209550"/>
          <a:ext cx="1104900" cy="1071126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54779C13-3DA4-4256-BA99-94B215205E86}" autoFormatId="16" applyNumberFormats="0" applyBorderFormats="0" applyFontFormats="0" applyPatternFormats="0" applyAlignmentFormats="0" applyWidthHeightFormats="0">
  <queryTableRefresh nextId="6">
    <queryTableFields count="4">
      <queryTableField id="1" name="Semaine" tableColumnId="1"/>
      <queryTableField id="3" name="Date" tableColumnId="3"/>
      <queryTableField id="2" name="Machine" tableColumnId="2"/>
      <queryTableField id="4" name="Info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C5BD7-4130-43DD-A7A5-04F817042EB4}" name="T_Recap" displayName="T_Recap" ref="A1:D2" tableType="queryTable" insertRow="1" totalsRowShown="0" headerRowDxfId="5" dataDxfId="4">
  <autoFilter ref="A1:D2" xr:uid="{A8DC5BD7-4130-43DD-A7A5-04F817042EB4}"/>
  <tableColumns count="4">
    <tableColumn id="1" xr3:uid="{0798E915-20DA-43BD-94E3-7A921F288985}" uniqueName="1" name="Semaine" queryTableFieldId="1" dataDxfId="3"/>
    <tableColumn id="3" xr3:uid="{81C0D8EC-55E9-4A33-A683-453AFF0C2594}" uniqueName="3" name="Date" queryTableFieldId="3" dataDxfId="2"/>
    <tableColumn id="2" xr3:uid="{D6B25D8C-61EF-437A-8E5E-5A720D37DD42}" uniqueName="2" name="Machine" queryTableFieldId="2" dataDxfId="1"/>
    <tableColumn id="4" xr3:uid="{67E34568-B548-4552-9834-9F9ACAA38116}" uniqueName="4" name="Infos" queryTableFieldId="4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5A8B7-EEAA-4084-AE1D-FB24FD360A1C}">
  <sheetPr codeName="Feuil1"/>
  <dimension ref="A1:I2"/>
  <sheetViews>
    <sheetView tabSelected="1" workbookViewId="0"/>
  </sheetViews>
  <sheetFormatPr baseColWidth="10" defaultRowHeight="15" x14ac:dyDescent="0.25"/>
  <cols>
    <col min="1" max="1" width="14.28515625" customWidth="1"/>
    <col min="2" max="2" width="22.7109375" bestFit="1" customWidth="1"/>
    <col min="3" max="3" width="25" customWidth="1"/>
    <col min="4" max="4" width="50.140625" bestFit="1" customWidth="1"/>
    <col min="9" max="9" width="53.85546875" bestFit="1" customWidth="1"/>
  </cols>
  <sheetData>
    <row r="1" spans="1:9" x14ac:dyDescent="0.25">
      <c r="A1" s="27" t="s">
        <v>33</v>
      </c>
      <c r="B1" s="41" t="s">
        <v>27</v>
      </c>
      <c r="C1" s="27" t="s">
        <v>28</v>
      </c>
      <c r="D1" s="43" t="s">
        <v>41</v>
      </c>
      <c r="I1" s="44" t="s">
        <v>42</v>
      </c>
    </row>
    <row r="2" spans="1:9" x14ac:dyDescent="0.25">
      <c r="A2" s="27"/>
      <c r="B2" s="41"/>
      <c r="C2" s="42"/>
      <c r="D2" s="43"/>
      <c r="I2" s="45" t="str" cm="1">
        <f t="array" aca="1" ref="I2" ca="1">SUBSTITUTE(LEFT(CELL("nomfichier"),FIND("]",CELL("nomfichier"))-1),"[","")</f>
        <v>D:\doc\Excel\exemples\PQ\PQ_planning-pilote-labo.xlsm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CC358-6337-46C0-B7DB-6DF0A8562C94}">
  <sheetPr codeName="Feuil2">
    <pageSetUpPr fitToPage="1"/>
  </sheetPr>
  <dimension ref="A1:F40"/>
  <sheetViews>
    <sheetView zoomScale="70" zoomScaleNormal="70" workbookViewId="0">
      <selection activeCell="A4" sqref="A4"/>
    </sheetView>
  </sheetViews>
  <sheetFormatPr baseColWidth="10" defaultColWidth="11.42578125" defaultRowHeight="15" x14ac:dyDescent="0.25"/>
  <cols>
    <col min="1" max="6" width="32.7109375" customWidth="1"/>
  </cols>
  <sheetData>
    <row r="1" spans="1:6" ht="47.25" customHeight="1" thickBot="1" x14ac:dyDescent="0.3">
      <c r="B1" s="46" t="s">
        <v>0</v>
      </c>
      <c r="C1" s="47"/>
      <c r="D1" s="47"/>
      <c r="E1" s="47"/>
      <c r="F1" s="48"/>
    </row>
    <row r="2" spans="1:6" ht="19.5" thickBot="1" x14ac:dyDescent="0.3">
      <c r="A2" t="s">
        <v>34</v>
      </c>
      <c r="B2" s="30" t="s">
        <v>1</v>
      </c>
      <c r="C2" s="31" t="s">
        <v>2</v>
      </c>
      <c r="D2" s="31" t="s">
        <v>3</v>
      </c>
      <c r="E2" s="31" t="s">
        <v>4</v>
      </c>
      <c r="F2" s="32" t="s">
        <v>5</v>
      </c>
    </row>
    <row r="3" spans="1:6" ht="18.75" x14ac:dyDescent="0.25">
      <c r="A3" s="1" t="s">
        <v>6</v>
      </c>
      <c r="B3" s="37">
        <v>45292</v>
      </c>
      <c r="C3" s="37">
        <f>(B3+1)</f>
        <v>45293</v>
      </c>
      <c r="D3" s="37">
        <f t="shared" ref="D3:F3" si="0">(C3+1)</f>
        <v>45294</v>
      </c>
      <c r="E3" s="38">
        <f t="shared" si="0"/>
        <v>45295</v>
      </c>
      <c r="F3" s="38">
        <f t="shared" si="0"/>
        <v>45296</v>
      </c>
    </row>
    <row r="4" spans="1:6" ht="139.9" customHeight="1" x14ac:dyDescent="0.25">
      <c r="A4" s="2" t="s">
        <v>29</v>
      </c>
      <c r="B4" s="22" t="s">
        <v>7</v>
      </c>
      <c r="C4" s="14"/>
      <c r="D4" s="33" t="s">
        <v>36</v>
      </c>
      <c r="E4" s="14"/>
      <c r="F4" s="14"/>
    </row>
    <row r="5" spans="1:6" ht="139.9" customHeight="1" x14ac:dyDescent="0.25">
      <c r="A5" s="2" t="s">
        <v>30</v>
      </c>
      <c r="B5" s="22" t="s">
        <v>8</v>
      </c>
      <c r="C5" s="14"/>
      <c r="D5" s="14"/>
      <c r="E5" s="15"/>
      <c r="F5" s="15"/>
    </row>
    <row r="6" spans="1:6" ht="139.9" customHeight="1" x14ac:dyDescent="0.25">
      <c r="A6" s="2" t="s">
        <v>31</v>
      </c>
      <c r="B6" s="20"/>
      <c r="C6" s="14"/>
      <c r="D6" s="33" t="s">
        <v>36</v>
      </c>
      <c r="E6" s="33" t="s">
        <v>36</v>
      </c>
      <c r="F6" s="33" t="s">
        <v>36</v>
      </c>
    </row>
    <row r="7" spans="1:6" ht="139.9" customHeight="1" x14ac:dyDescent="0.25">
      <c r="A7" s="2" t="s">
        <v>35</v>
      </c>
      <c r="B7" s="11"/>
      <c r="C7" s="14"/>
      <c r="E7" s="17"/>
      <c r="F7" s="14"/>
    </row>
    <row r="8" spans="1:6" ht="139.9" customHeight="1" x14ac:dyDescent="0.25">
      <c r="A8" s="2" t="s">
        <v>32</v>
      </c>
      <c r="B8" s="21"/>
      <c r="C8" s="19"/>
      <c r="D8" s="18"/>
      <c r="E8" s="18"/>
      <c r="F8" s="18"/>
    </row>
    <row r="9" spans="1:6" ht="18" customHeight="1" x14ac:dyDescent="0.25">
      <c r="A9" s="1" t="s">
        <v>9</v>
      </c>
      <c r="B9" s="39">
        <f>(F3+3)</f>
        <v>45299</v>
      </c>
      <c r="C9" s="39">
        <f>(B9+1)</f>
        <v>45300</v>
      </c>
      <c r="D9" s="39">
        <f t="shared" ref="D9:F9" si="1">(C9+1)</f>
        <v>45301</v>
      </c>
      <c r="E9" s="39">
        <f t="shared" si="1"/>
        <v>45302</v>
      </c>
      <c r="F9" s="39">
        <f t="shared" si="1"/>
        <v>45303</v>
      </c>
    </row>
    <row r="10" spans="1:6" ht="139.9" customHeight="1" x14ac:dyDescent="0.25">
      <c r="A10" s="2" t="s">
        <v>29</v>
      </c>
      <c r="B10" s="33" t="s">
        <v>36</v>
      </c>
      <c r="C10" s="33" t="s">
        <v>36</v>
      </c>
      <c r="D10" s="33" t="s">
        <v>36</v>
      </c>
      <c r="E10" s="33" t="s">
        <v>36</v>
      </c>
      <c r="F10" s="33" t="s">
        <v>36</v>
      </c>
    </row>
    <row r="11" spans="1:6" ht="139.9" customHeight="1" x14ac:dyDescent="0.25">
      <c r="A11" s="2" t="s">
        <v>30</v>
      </c>
      <c r="B11" s="15"/>
      <c r="C11" s="33" t="s">
        <v>36</v>
      </c>
      <c r="D11" s="14"/>
      <c r="E11" s="15"/>
      <c r="F11" s="33" t="s">
        <v>36</v>
      </c>
    </row>
    <row r="12" spans="1:6" ht="139.9" customHeight="1" x14ac:dyDescent="0.25">
      <c r="A12" s="2" t="s">
        <v>31</v>
      </c>
      <c r="B12" s="14"/>
      <c r="C12" s="23"/>
      <c r="D12" s="23"/>
      <c r="E12" s="15"/>
      <c r="F12" s="16"/>
    </row>
    <row r="13" spans="1:6" ht="139.9" customHeight="1" x14ac:dyDescent="0.25">
      <c r="A13" s="2" t="s">
        <v>35</v>
      </c>
      <c r="B13" s="23"/>
      <c r="C13" s="23"/>
      <c r="D13" s="23"/>
      <c r="E13" s="23"/>
      <c r="F13" s="23"/>
    </row>
    <row r="14" spans="1:6" ht="139.9" customHeight="1" x14ac:dyDescent="0.25">
      <c r="A14" s="2" t="s">
        <v>32</v>
      </c>
      <c r="B14" s="24"/>
      <c r="C14" s="24"/>
      <c r="D14" s="15"/>
      <c r="E14" s="15"/>
      <c r="F14" s="24"/>
    </row>
    <row r="15" spans="1:6" ht="19.5" customHeight="1" x14ac:dyDescent="0.25">
      <c r="A15" s="3" t="s">
        <v>10</v>
      </c>
      <c r="B15" s="39">
        <f>(F9+3)</f>
        <v>45306</v>
      </c>
      <c r="C15" s="39">
        <f>(B15+1)</f>
        <v>45307</v>
      </c>
      <c r="D15" s="39">
        <f t="shared" ref="D15:F15" si="2">(C15+1)</f>
        <v>45308</v>
      </c>
      <c r="E15" s="39">
        <f t="shared" si="2"/>
        <v>45309</v>
      </c>
      <c r="F15" s="39">
        <f t="shared" si="2"/>
        <v>45310</v>
      </c>
    </row>
    <row r="16" spans="1:6" ht="139.9" customHeight="1" x14ac:dyDescent="0.25">
      <c r="A16" s="2" t="s">
        <v>29</v>
      </c>
      <c r="B16" s="16"/>
      <c r="C16" s="23"/>
      <c r="D16" s="14"/>
      <c r="E16" s="15"/>
      <c r="F16" s="14"/>
    </row>
    <row r="17" spans="1:6" ht="139.9" customHeight="1" x14ac:dyDescent="0.25">
      <c r="A17" s="2" t="s">
        <v>30</v>
      </c>
      <c r="B17" s="15"/>
      <c r="D17" s="14"/>
      <c r="E17" s="15"/>
      <c r="F17" s="15"/>
    </row>
    <row r="18" spans="1:6" ht="139.9" customHeight="1" x14ac:dyDescent="0.25">
      <c r="A18" s="2" t="s">
        <v>31</v>
      </c>
      <c r="B18" s="33" t="s">
        <v>36</v>
      </c>
      <c r="C18" s="33" t="s">
        <v>36</v>
      </c>
      <c r="D18" s="23"/>
      <c r="E18" s="33" t="s">
        <v>36</v>
      </c>
      <c r="F18" s="16"/>
    </row>
    <row r="19" spans="1:6" ht="139.9" customHeight="1" x14ac:dyDescent="0.25">
      <c r="A19" s="2" t="s">
        <v>35</v>
      </c>
      <c r="B19" s="23"/>
      <c r="C19" s="23"/>
      <c r="D19" s="23"/>
      <c r="E19" s="34"/>
      <c r="F19" s="23"/>
    </row>
    <row r="20" spans="1:6" ht="139.9" customHeight="1" x14ac:dyDescent="0.25">
      <c r="A20" s="2" t="s">
        <v>32</v>
      </c>
      <c r="B20" s="18" t="s">
        <v>11</v>
      </c>
      <c r="C20" s="18" t="s">
        <v>12</v>
      </c>
      <c r="D20" s="18" t="s">
        <v>13</v>
      </c>
      <c r="E20" s="18" t="s">
        <v>14</v>
      </c>
      <c r="F20" s="18" t="s">
        <v>14</v>
      </c>
    </row>
    <row r="21" spans="1:6" ht="18.75" customHeight="1" x14ac:dyDescent="0.25">
      <c r="A21" s="3" t="s">
        <v>15</v>
      </c>
      <c r="B21" s="39">
        <f>(F15+3)</f>
        <v>45313</v>
      </c>
      <c r="C21" s="39">
        <f>(B21+1)</f>
        <v>45314</v>
      </c>
      <c r="D21" s="39">
        <f>(C21+1)</f>
        <v>45315</v>
      </c>
      <c r="E21" s="39">
        <f>(D21+1)</f>
        <v>45316</v>
      </c>
      <c r="F21" s="40">
        <f>(E21+1)</f>
        <v>45317</v>
      </c>
    </row>
    <row r="22" spans="1:6" ht="144.6" customHeight="1" x14ac:dyDescent="0.25">
      <c r="A22" s="2" t="s">
        <v>29</v>
      </c>
      <c r="B22" s="15"/>
      <c r="C22" s="33" t="s">
        <v>36</v>
      </c>
      <c r="D22" s="33" t="s">
        <v>36</v>
      </c>
      <c r="E22" s="33" t="s">
        <v>36</v>
      </c>
      <c r="F22" s="14"/>
    </row>
    <row r="23" spans="1:6" ht="139.9" customHeight="1" x14ac:dyDescent="0.25">
      <c r="A23" s="2" t="s">
        <v>30</v>
      </c>
      <c r="B23" s="15"/>
      <c r="C23" s="23"/>
      <c r="D23" s="14"/>
      <c r="E23" s="15"/>
      <c r="F23" s="15"/>
    </row>
    <row r="24" spans="1:6" ht="139.9" customHeight="1" x14ac:dyDescent="0.25">
      <c r="A24" s="2" t="s">
        <v>31</v>
      </c>
      <c r="B24" s="33" t="s">
        <v>36</v>
      </c>
      <c r="C24" s="33" t="s">
        <v>36</v>
      </c>
      <c r="D24" s="33" t="s">
        <v>36</v>
      </c>
      <c r="E24" s="33" t="s">
        <v>36</v>
      </c>
      <c r="F24" s="16"/>
    </row>
    <row r="25" spans="1:6" ht="139.9" customHeight="1" x14ac:dyDescent="0.25">
      <c r="A25" s="2" t="s">
        <v>35</v>
      </c>
      <c r="B25" s="23"/>
      <c r="C25" s="23"/>
      <c r="D25" s="35"/>
      <c r="E25" s="15"/>
      <c r="F25" s="23"/>
    </row>
    <row r="26" spans="1:6" ht="139.9" customHeight="1" x14ac:dyDescent="0.25">
      <c r="A26" s="2" t="s">
        <v>32</v>
      </c>
      <c r="B26" s="24"/>
      <c r="C26" s="24"/>
      <c r="D26" s="33" t="s">
        <v>36</v>
      </c>
      <c r="E26" s="33" t="s">
        <v>36</v>
      </c>
      <c r="F26" s="24"/>
    </row>
    <row r="27" spans="1:6" ht="18.75" x14ac:dyDescent="0.25">
      <c r="A27" s="3" t="s">
        <v>16</v>
      </c>
      <c r="B27" s="39">
        <f>(F21+3)</f>
        <v>45320</v>
      </c>
      <c r="C27" s="39">
        <f>(B27+1)</f>
        <v>45321</v>
      </c>
      <c r="D27" s="39">
        <f>(C27+1)</f>
        <v>45322</v>
      </c>
      <c r="E27" s="39"/>
      <c r="F27" s="39"/>
    </row>
    <row r="28" spans="1:6" ht="139.9" customHeight="1" x14ac:dyDescent="0.25">
      <c r="A28" s="2" t="s">
        <v>29</v>
      </c>
      <c r="C28" s="12"/>
      <c r="D28" s="33" t="s">
        <v>36</v>
      </c>
      <c r="E28" s="11"/>
      <c r="F28" s="20"/>
    </row>
    <row r="29" spans="1:6" ht="139.9" customHeight="1" x14ac:dyDescent="0.25">
      <c r="A29" s="2" t="s">
        <v>30</v>
      </c>
      <c r="B29" s="36"/>
      <c r="C29" s="15"/>
      <c r="D29" s="14"/>
      <c r="E29" s="11"/>
      <c r="F29" s="11"/>
    </row>
    <row r="30" spans="1:6" ht="139.9" customHeight="1" x14ac:dyDescent="0.25">
      <c r="A30" s="2" t="s">
        <v>31</v>
      </c>
      <c r="B30" s="12"/>
      <c r="C30" s="33" t="s">
        <v>36</v>
      </c>
      <c r="D30" s="33" t="s">
        <v>36</v>
      </c>
      <c r="E30" s="11"/>
      <c r="F30" s="25"/>
    </row>
    <row r="31" spans="1:6" ht="139.9" customHeight="1" x14ac:dyDescent="0.25">
      <c r="A31" s="2" t="s">
        <v>35</v>
      </c>
      <c r="B31" s="23"/>
      <c r="C31" s="23"/>
      <c r="D31" s="33" t="s">
        <v>36</v>
      </c>
      <c r="E31" s="13"/>
      <c r="F31" s="13"/>
    </row>
    <row r="32" spans="1:6" ht="139.9" customHeight="1" x14ac:dyDescent="0.25">
      <c r="A32" s="2" t="s">
        <v>32</v>
      </c>
      <c r="B32" s="24"/>
      <c r="C32" s="24"/>
      <c r="D32" s="15"/>
      <c r="E32" s="11"/>
      <c r="F32" s="26"/>
    </row>
    <row r="37" spans="1:4" ht="23.25" x14ac:dyDescent="0.35">
      <c r="A37" s="4" t="s">
        <v>17</v>
      </c>
      <c r="B37" s="5" t="s">
        <v>18</v>
      </c>
      <c r="C37" s="6" t="s">
        <v>19</v>
      </c>
      <c r="D37" s="7" t="s">
        <v>20</v>
      </c>
    </row>
    <row r="39" spans="1:4" x14ac:dyDescent="0.25">
      <c r="B39" s="8" t="s">
        <v>21</v>
      </c>
      <c r="C39" s="9" t="s">
        <v>22</v>
      </c>
      <c r="D39" s="10" t="s">
        <v>23</v>
      </c>
    </row>
    <row r="40" spans="1:4" s="27" customFormat="1" ht="19.899999999999999" customHeight="1" x14ac:dyDescent="0.25">
      <c r="B40" s="29" t="s">
        <v>24</v>
      </c>
      <c r="C40" s="28" t="s">
        <v>25</v>
      </c>
    </row>
  </sheetData>
  <autoFilter ref="A2:F32" xr:uid="{44BCC358-6337-46C0-B7DB-6DF0A8562C94}"/>
  <mergeCells count="1">
    <mergeCell ref="B1:F1"/>
  </mergeCells>
  <pageMargins left="0.19685039370078741" right="0" top="0" bottom="0" header="0" footer="0"/>
  <pageSetup paperSize="9" scale="9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94435-C9B9-4463-9CA9-8FDF7D006B78}">
  <sheetPr codeName="Feuil3">
    <pageSetUpPr fitToPage="1"/>
  </sheetPr>
  <dimension ref="A1:F40"/>
  <sheetViews>
    <sheetView zoomScale="70" zoomScaleNormal="70" workbookViewId="0">
      <selection activeCell="E4" sqref="E4"/>
    </sheetView>
  </sheetViews>
  <sheetFormatPr baseColWidth="10" defaultColWidth="11.42578125" defaultRowHeight="15" x14ac:dyDescent="0.25"/>
  <cols>
    <col min="1" max="6" width="32.7109375" customWidth="1"/>
  </cols>
  <sheetData>
    <row r="1" spans="1:6" ht="47.25" customHeight="1" thickBot="1" x14ac:dyDescent="0.3">
      <c r="B1" s="46" t="s">
        <v>26</v>
      </c>
      <c r="C1" s="47"/>
      <c r="D1" s="47"/>
      <c r="E1" s="47"/>
      <c r="F1" s="48"/>
    </row>
    <row r="2" spans="1:6" ht="19.5" thickBot="1" x14ac:dyDescent="0.3">
      <c r="A2" t="s">
        <v>34</v>
      </c>
      <c r="B2" s="30" t="s">
        <v>1</v>
      </c>
      <c r="C2" s="31" t="s">
        <v>2</v>
      </c>
      <c r="D2" s="31" t="s">
        <v>3</v>
      </c>
      <c r="E2" s="31" t="s">
        <v>4</v>
      </c>
      <c r="F2" s="32" t="s">
        <v>5</v>
      </c>
    </row>
    <row r="3" spans="1:6" ht="18.75" x14ac:dyDescent="0.25">
      <c r="A3" s="1" t="s">
        <v>16</v>
      </c>
      <c r="B3" s="37"/>
      <c r="C3" s="37"/>
      <c r="D3" s="37"/>
      <c r="E3" s="38">
        <v>45323</v>
      </c>
      <c r="F3" s="38">
        <f t="shared" ref="F3" si="0">(E3+1)</f>
        <v>45324</v>
      </c>
    </row>
    <row r="4" spans="1:6" ht="139.9" customHeight="1" x14ac:dyDescent="0.25">
      <c r="A4" s="2" t="s">
        <v>29</v>
      </c>
      <c r="B4" s="22" t="s">
        <v>7</v>
      </c>
      <c r="C4" s="14"/>
      <c r="D4" s="33" t="s">
        <v>36</v>
      </c>
      <c r="E4" s="14"/>
      <c r="F4" s="14"/>
    </row>
    <row r="5" spans="1:6" ht="139.9" customHeight="1" x14ac:dyDescent="0.25">
      <c r="A5" s="2" t="s">
        <v>30</v>
      </c>
      <c r="B5" s="22" t="s">
        <v>8</v>
      </c>
      <c r="C5" s="14"/>
      <c r="D5" s="14"/>
      <c r="E5" s="15"/>
      <c r="F5" s="15"/>
    </row>
    <row r="6" spans="1:6" ht="139.9" customHeight="1" x14ac:dyDescent="0.25">
      <c r="A6" s="2" t="s">
        <v>31</v>
      </c>
      <c r="B6" s="20"/>
      <c r="C6" s="14"/>
      <c r="D6" s="33" t="s">
        <v>36</v>
      </c>
      <c r="E6" s="33" t="s">
        <v>36</v>
      </c>
      <c r="F6" s="33" t="s">
        <v>36</v>
      </c>
    </row>
    <row r="7" spans="1:6" ht="139.9" customHeight="1" x14ac:dyDescent="0.25">
      <c r="A7" s="2" t="s">
        <v>35</v>
      </c>
      <c r="B7" s="11"/>
      <c r="C7" s="14"/>
      <c r="E7" s="17"/>
      <c r="F7" s="14"/>
    </row>
    <row r="8" spans="1:6" ht="139.9" customHeight="1" x14ac:dyDescent="0.25">
      <c r="A8" s="2" t="s">
        <v>32</v>
      </c>
      <c r="B8" s="21"/>
      <c r="C8" s="19"/>
      <c r="D8" s="18"/>
      <c r="E8" s="18"/>
      <c r="F8" s="18"/>
    </row>
    <row r="9" spans="1:6" ht="18" customHeight="1" x14ac:dyDescent="0.25">
      <c r="A9" s="1" t="s">
        <v>37</v>
      </c>
      <c r="B9" s="39">
        <f>(F3+3)</f>
        <v>45327</v>
      </c>
      <c r="C9" s="39">
        <f>(B9+1)</f>
        <v>45328</v>
      </c>
      <c r="D9" s="39">
        <f t="shared" ref="D9:F9" si="1">(C9+1)</f>
        <v>45329</v>
      </c>
      <c r="E9" s="39">
        <f t="shared" si="1"/>
        <v>45330</v>
      </c>
      <c r="F9" s="39">
        <f t="shared" si="1"/>
        <v>45331</v>
      </c>
    </row>
    <row r="10" spans="1:6" ht="139.9" customHeight="1" x14ac:dyDescent="0.25">
      <c r="A10" s="2" t="s">
        <v>29</v>
      </c>
      <c r="B10" s="33" t="s">
        <v>36</v>
      </c>
      <c r="C10" s="33" t="s">
        <v>36</v>
      </c>
      <c r="D10" s="33" t="s">
        <v>36</v>
      </c>
      <c r="E10" s="33" t="s">
        <v>36</v>
      </c>
      <c r="F10" s="33" t="s">
        <v>36</v>
      </c>
    </row>
    <row r="11" spans="1:6" ht="139.9" customHeight="1" x14ac:dyDescent="0.25">
      <c r="A11" s="2" t="s">
        <v>30</v>
      </c>
      <c r="B11" s="15"/>
      <c r="C11" s="33" t="s">
        <v>36</v>
      </c>
      <c r="D11" s="14"/>
      <c r="E11" s="15"/>
      <c r="F11" s="33" t="s">
        <v>36</v>
      </c>
    </row>
    <row r="12" spans="1:6" ht="139.9" customHeight="1" x14ac:dyDescent="0.25">
      <c r="A12" s="2" t="s">
        <v>31</v>
      </c>
      <c r="B12" s="14"/>
      <c r="C12" s="23"/>
      <c r="D12" s="23"/>
      <c r="E12" s="15"/>
      <c r="F12" s="16"/>
    </row>
    <row r="13" spans="1:6" ht="139.9" customHeight="1" x14ac:dyDescent="0.25">
      <c r="A13" s="2" t="s">
        <v>35</v>
      </c>
      <c r="B13" s="23"/>
      <c r="C13" s="23"/>
      <c r="D13" s="23"/>
      <c r="E13" s="23"/>
      <c r="F13" s="23"/>
    </row>
    <row r="14" spans="1:6" ht="139.9" customHeight="1" x14ac:dyDescent="0.25">
      <c r="A14" s="2" t="s">
        <v>32</v>
      </c>
      <c r="B14" s="24"/>
      <c r="C14" s="24"/>
      <c r="D14" s="15"/>
      <c r="E14" s="15"/>
      <c r="F14" s="24"/>
    </row>
    <row r="15" spans="1:6" ht="19.5" customHeight="1" x14ac:dyDescent="0.25">
      <c r="A15" s="3" t="s">
        <v>38</v>
      </c>
      <c r="B15" s="39">
        <f>(F9+3)</f>
        <v>45334</v>
      </c>
      <c r="C15" s="39">
        <f>(B15+1)</f>
        <v>45335</v>
      </c>
      <c r="D15" s="39">
        <f t="shared" ref="D15:F15" si="2">(C15+1)</f>
        <v>45336</v>
      </c>
      <c r="E15" s="39">
        <f t="shared" si="2"/>
        <v>45337</v>
      </c>
      <c r="F15" s="39">
        <f t="shared" si="2"/>
        <v>45338</v>
      </c>
    </row>
    <row r="16" spans="1:6" ht="139.9" customHeight="1" x14ac:dyDescent="0.25">
      <c r="A16" s="2" t="s">
        <v>29</v>
      </c>
      <c r="B16" s="16"/>
      <c r="C16" s="23"/>
      <c r="D16" s="14"/>
      <c r="E16" s="15"/>
      <c r="F16" s="14"/>
    </row>
    <row r="17" spans="1:6" ht="139.9" customHeight="1" x14ac:dyDescent="0.25">
      <c r="A17" s="2" t="s">
        <v>30</v>
      </c>
      <c r="B17" s="15"/>
      <c r="D17" s="14"/>
      <c r="E17" s="15"/>
      <c r="F17" s="15"/>
    </row>
    <row r="18" spans="1:6" ht="139.9" customHeight="1" x14ac:dyDescent="0.25">
      <c r="A18" s="2" t="s">
        <v>31</v>
      </c>
      <c r="B18" s="33" t="s">
        <v>36</v>
      </c>
      <c r="C18" s="33" t="s">
        <v>36</v>
      </c>
      <c r="D18" s="23"/>
      <c r="E18" s="33" t="s">
        <v>36</v>
      </c>
      <c r="F18" s="16"/>
    </row>
    <row r="19" spans="1:6" ht="139.9" customHeight="1" x14ac:dyDescent="0.25">
      <c r="A19" s="2" t="s">
        <v>35</v>
      </c>
      <c r="B19" s="23"/>
      <c r="C19" s="23"/>
      <c r="D19" s="23"/>
      <c r="E19" s="34"/>
      <c r="F19" s="23"/>
    </row>
    <row r="20" spans="1:6" ht="139.9" customHeight="1" x14ac:dyDescent="0.25">
      <c r="A20" s="2" t="s">
        <v>32</v>
      </c>
      <c r="B20" s="18" t="s">
        <v>11</v>
      </c>
      <c r="C20" s="18" t="s">
        <v>12</v>
      </c>
      <c r="D20" s="18" t="s">
        <v>13</v>
      </c>
      <c r="E20" s="18" t="s">
        <v>14</v>
      </c>
      <c r="F20" s="18" t="s">
        <v>14</v>
      </c>
    </row>
    <row r="21" spans="1:6" ht="18.75" customHeight="1" x14ac:dyDescent="0.25">
      <c r="A21" s="3" t="s">
        <v>39</v>
      </c>
      <c r="B21" s="39">
        <f>(F15+3)</f>
        <v>45341</v>
      </c>
      <c r="C21" s="39">
        <f>(B21+1)</f>
        <v>45342</v>
      </c>
      <c r="D21" s="39">
        <f>(C21+1)</f>
        <v>45343</v>
      </c>
      <c r="E21" s="39">
        <f>(D21+1)</f>
        <v>45344</v>
      </c>
      <c r="F21" s="40">
        <f>(E21+1)</f>
        <v>45345</v>
      </c>
    </row>
    <row r="22" spans="1:6" ht="144.6" customHeight="1" x14ac:dyDescent="0.25">
      <c r="A22" s="2" t="s">
        <v>29</v>
      </c>
      <c r="B22" s="15"/>
      <c r="C22" s="33" t="s">
        <v>36</v>
      </c>
      <c r="D22" s="33" t="s">
        <v>36</v>
      </c>
      <c r="E22" s="33" t="s">
        <v>36</v>
      </c>
      <c r="F22" s="14"/>
    </row>
    <row r="23" spans="1:6" ht="139.9" customHeight="1" x14ac:dyDescent="0.25">
      <c r="A23" s="2" t="s">
        <v>30</v>
      </c>
      <c r="B23" s="15"/>
      <c r="C23" s="23"/>
      <c r="D23" s="14"/>
      <c r="E23" s="15"/>
      <c r="F23" s="15"/>
    </row>
    <row r="24" spans="1:6" ht="139.9" customHeight="1" x14ac:dyDescent="0.25">
      <c r="A24" s="2" t="s">
        <v>31</v>
      </c>
      <c r="B24" s="33" t="s">
        <v>36</v>
      </c>
      <c r="C24" s="33" t="s">
        <v>36</v>
      </c>
      <c r="D24" s="33" t="s">
        <v>36</v>
      </c>
      <c r="E24" s="33" t="s">
        <v>36</v>
      </c>
      <c r="F24" s="16"/>
    </row>
    <row r="25" spans="1:6" ht="139.9" customHeight="1" x14ac:dyDescent="0.25">
      <c r="A25" s="2" t="s">
        <v>35</v>
      </c>
      <c r="B25" s="23"/>
      <c r="C25" s="23"/>
      <c r="D25" s="35"/>
      <c r="E25" s="15"/>
      <c r="F25" s="23"/>
    </row>
    <row r="26" spans="1:6" ht="139.9" customHeight="1" x14ac:dyDescent="0.25">
      <c r="A26" s="2" t="s">
        <v>32</v>
      </c>
      <c r="B26" s="24"/>
      <c r="C26" s="24"/>
      <c r="D26" s="33" t="s">
        <v>36</v>
      </c>
      <c r="E26" s="33" t="s">
        <v>36</v>
      </c>
      <c r="F26" s="24"/>
    </row>
    <row r="27" spans="1:6" ht="18.75" x14ac:dyDescent="0.25">
      <c r="A27" s="3" t="s">
        <v>40</v>
      </c>
      <c r="B27" s="39">
        <f>(F21+3)</f>
        <v>45348</v>
      </c>
      <c r="C27" s="39">
        <f>(B27+1)</f>
        <v>45349</v>
      </c>
      <c r="D27" s="39">
        <f>(C27+1)</f>
        <v>45350</v>
      </c>
      <c r="E27" s="39">
        <f>D27+1</f>
        <v>45351</v>
      </c>
      <c r="F27" s="39"/>
    </row>
    <row r="28" spans="1:6" ht="139.9" customHeight="1" x14ac:dyDescent="0.25">
      <c r="A28" s="2" t="s">
        <v>29</v>
      </c>
      <c r="C28" s="12"/>
      <c r="D28" s="33" t="s">
        <v>36</v>
      </c>
      <c r="E28" s="11"/>
      <c r="F28" s="20"/>
    </row>
    <row r="29" spans="1:6" ht="139.9" customHeight="1" x14ac:dyDescent="0.25">
      <c r="A29" s="2" t="s">
        <v>30</v>
      </c>
      <c r="B29" s="36"/>
      <c r="C29" s="15"/>
      <c r="D29" s="14"/>
      <c r="E29" s="11"/>
      <c r="F29" s="11"/>
    </row>
    <row r="30" spans="1:6" ht="139.9" customHeight="1" x14ac:dyDescent="0.25">
      <c r="A30" s="2" t="s">
        <v>31</v>
      </c>
      <c r="B30" s="12"/>
      <c r="C30" s="33" t="s">
        <v>36</v>
      </c>
      <c r="D30" s="33" t="s">
        <v>36</v>
      </c>
      <c r="E30" s="11"/>
      <c r="F30" s="25"/>
    </row>
    <row r="31" spans="1:6" ht="139.9" customHeight="1" x14ac:dyDescent="0.25">
      <c r="A31" s="2" t="s">
        <v>35</v>
      </c>
      <c r="B31" s="23"/>
      <c r="C31" s="23"/>
      <c r="D31" s="33" t="s">
        <v>36</v>
      </c>
      <c r="E31" s="13"/>
      <c r="F31" s="13"/>
    </row>
    <row r="32" spans="1:6" ht="139.9" customHeight="1" x14ac:dyDescent="0.25">
      <c r="A32" s="2" t="s">
        <v>32</v>
      </c>
      <c r="B32" s="24"/>
      <c r="C32" s="24"/>
      <c r="D32" s="15"/>
      <c r="E32" s="11"/>
      <c r="F32" s="26"/>
    </row>
    <row r="37" spans="1:4" ht="23.25" x14ac:dyDescent="0.35">
      <c r="A37" s="4" t="s">
        <v>17</v>
      </c>
      <c r="B37" s="5" t="s">
        <v>18</v>
      </c>
      <c r="C37" s="6" t="s">
        <v>19</v>
      </c>
      <c r="D37" s="7" t="s">
        <v>20</v>
      </c>
    </row>
    <row r="39" spans="1:4" x14ac:dyDescent="0.25">
      <c r="B39" s="8" t="s">
        <v>21</v>
      </c>
      <c r="C39" s="9" t="s">
        <v>22</v>
      </c>
      <c r="D39" s="10" t="s">
        <v>23</v>
      </c>
    </row>
    <row r="40" spans="1:4" s="27" customFormat="1" ht="19.899999999999999" customHeight="1" x14ac:dyDescent="0.25">
      <c r="B40" s="29" t="s">
        <v>24</v>
      </c>
      <c r="C40" s="28" t="s">
        <v>25</v>
      </c>
    </row>
  </sheetData>
  <autoFilter ref="A2:F32" xr:uid="{44BCC358-6337-46C0-B7DB-6DF0A8562C94}"/>
  <mergeCells count="1">
    <mergeCell ref="B1:F1"/>
  </mergeCells>
  <pageMargins left="0.19685039370078741" right="0" top="0" bottom="0" header="0" footer="0"/>
  <pageSetup paperSize="9" scale="9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0C770B38-AEBB-4E44-A76C-D7B52A96636D}">
  <ds:schemaRefs/>
</ds:datastoreItem>
</file>

<file path=customXml/itemProps2.xml><?xml version="1.0" encoding="utf-8"?>
<ds:datastoreItem xmlns:ds="http://schemas.openxmlformats.org/officeDocument/2006/customXml" ds:itemID="{648B34C1-14E1-411C-AE96-601A03827A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JANVIER</vt:lpstr>
      <vt:lpstr>FEVRIER</vt:lpstr>
      <vt:lpstr>Fich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Alexandre Marquant</dc:creator>
  <cp:keywords/>
  <dc:description/>
  <cp:lastModifiedBy> </cp:lastModifiedBy>
  <cp:revision/>
  <dcterms:created xsi:type="dcterms:W3CDTF">2015-06-05T18:19:34Z</dcterms:created>
  <dcterms:modified xsi:type="dcterms:W3CDTF">2025-02-10T09:35:35Z</dcterms:modified>
  <cp:category/>
  <cp:contentStatus/>
</cp:coreProperties>
</file>