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 codeName="{1BF75E64-36B4-4512-B9E4-3ED0869CA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8_{5026C204-16C8-47C0-8993-AD161BAADA43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PREVENTIVE - ARBO - FT" sheetId="1" r:id="rId1"/>
    <sheet name="LISTE" sheetId="2" r:id="rId2"/>
    <sheet name="FT VAB" sheetId="5" r:id="rId3"/>
    <sheet name="FT PVP" sheetId="6" r:id="rId4"/>
    <sheet name="FT GBC 180" sheetId="7" r:id="rId5"/>
  </sheets>
  <definedNames>
    <definedName name="_xlnm._FilterDatabase" localSheetId="1" hidden="1">LISTE!$B$1:$H$588</definedName>
    <definedName name="colA">OFFSET(LISTE!$A$4,,,COUNTIF(LISTE!$A:$A,"&gt;&lt;"))</definedName>
    <definedName name="colB">OFFSET(colA,,1,)</definedName>
    <definedName name="colg">OFFSET(LISTE!$G$4,,,COUNTIF(LISTE!$G:$G,"&gt;&lt;"))</definedName>
    <definedName name="colh">OFFSET(colg,,1,)</definedName>
    <definedName name="liste">LISTE!$C$2:$C$994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D4" i="1"/>
  <c r="A4" i="1"/>
  <c r="B1" i="1" l="1"/>
  <c r="A10" i="1" l="1" a="1"/>
  <c r="A10" i="1" s="1"/>
  <c r="A14" i="1" a="1"/>
  <c r="A14" i="1" s="1"/>
  <c r="A21" i="1" a="1"/>
  <c r="A21" i="1" s="1"/>
  <c r="A25" i="1" a="1"/>
  <c r="A25" i="1" s="1"/>
  <c r="A29" i="1" a="1"/>
  <c r="A29" i="1" s="1"/>
  <c r="A20" i="1" a="1"/>
  <c r="A20" i="1" s="1"/>
  <c r="A11" i="1" a="1"/>
  <c r="A11" i="1" s="1"/>
  <c r="A15" i="1" a="1"/>
  <c r="A15" i="1" s="1"/>
  <c r="A18" i="1" a="1"/>
  <c r="A18" i="1" s="1"/>
  <c r="A22" i="1" a="1"/>
  <c r="A22" i="1" s="1"/>
  <c r="A26" i="1" a="1"/>
  <c r="A26" i="1" s="1"/>
  <c r="A28" i="1" a="1"/>
  <c r="A28" i="1" s="1"/>
  <c r="A12" i="1" a="1"/>
  <c r="A12" i="1" s="1"/>
  <c r="A16" i="1" a="1"/>
  <c r="A16" i="1" s="1"/>
  <c r="A19" i="1" a="1"/>
  <c r="A19" i="1" s="1"/>
  <c r="A23" i="1" a="1"/>
  <c r="A23" i="1" s="1"/>
  <c r="A27" i="1" a="1"/>
  <c r="A27" i="1" s="1"/>
  <c r="A24" i="1" a="1"/>
  <c r="A24" i="1" s="1"/>
  <c r="A13" i="1" a="1"/>
  <c r="A13" i="1" s="1"/>
  <c r="A17" i="1" a="1"/>
  <c r="A17" i="1" s="1"/>
  <c r="A51" i="1" a="1"/>
  <c r="A51" i="1" s="1"/>
  <c r="A54" i="1" a="1"/>
  <c r="A54" i="1" s="1"/>
  <c r="A57" i="1" a="1"/>
  <c r="A57" i="1" s="1"/>
  <c r="A60" i="1" a="1"/>
  <c r="A60" i="1" s="1"/>
  <c r="A52" i="1" a="1"/>
  <c r="A52" i="1" s="1"/>
  <c r="A55" i="1" a="1"/>
  <c r="A55" i="1" s="1"/>
  <c r="A58" i="1" a="1"/>
  <c r="A58" i="1" s="1"/>
  <c r="A56" i="1" a="1"/>
  <c r="A56" i="1" s="1"/>
  <c r="A53" i="1" a="1"/>
  <c r="A53" i="1" s="1"/>
  <c r="A61" i="1" a="1"/>
  <c r="A61" i="1" s="1"/>
  <c r="A59" i="1" a="1"/>
  <c r="A59" i="1" s="1"/>
  <c r="A69" i="1" a="1"/>
  <c r="A69" i="1" s="1"/>
  <c r="A65" i="1" a="1"/>
  <c r="A65" i="1" s="1"/>
  <c r="A66" i="1" a="1"/>
  <c r="A66" i="1" s="1"/>
  <c r="A50" i="1" a="1"/>
  <c r="A50" i="1" s="1"/>
  <c r="A68" i="1" a="1"/>
  <c r="A68" i="1" s="1"/>
  <c r="A64" i="1" a="1"/>
  <c r="A64" i="1" s="1"/>
  <c r="A67" i="1" a="1"/>
  <c r="A67" i="1" s="1"/>
  <c r="A63" i="1" a="1"/>
  <c r="A63" i="1" s="1"/>
  <c r="A62" i="1" a="1"/>
  <c r="A62" i="1" s="1"/>
  <c r="A9" i="1" a="1"/>
  <c r="A9" i="1" s="1"/>
  <c r="H4" i="1"/>
  <c r="G4" i="1" s="1"/>
  <c r="E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<sst xmlns="http://schemas.openxmlformats.org/spreadsheetml/2006/main" count="6546" uniqueCount="1471">
  <si>
    <t>IMMAT</t>
  </si>
  <si>
    <t>DESIGNATION</t>
  </si>
  <si>
    <t>UNITE</t>
  </si>
  <si>
    <t>KMS</t>
  </si>
  <si>
    <t>HRS</t>
  </si>
  <si>
    <t>VTC P4</t>
  </si>
  <si>
    <t>FORD RANGER XL</t>
  </si>
  <si>
    <t>00082601</t>
  </si>
  <si>
    <t>GBC 180</t>
  </si>
  <si>
    <t>VAB</t>
  </si>
  <si>
    <t>RQ 1/4T</t>
  </si>
  <si>
    <t>22233101</t>
  </si>
  <si>
    <t>RQ 1T</t>
  </si>
  <si>
    <t>GE 10 KWA</t>
  </si>
  <si>
    <t>GE 15 KWA</t>
  </si>
  <si>
    <t>24432201</t>
  </si>
  <si>
    <t>24453101</t>
  </si>
  <si>
    <t>24454303</t>
  </si>
  <si>
    <t>24453102</t>
  </si>
  <si>
    <t>24453103</t>
  </si>
  <si>
    <t>24453702</t>
  </si>
  <si>
    <t>24454501</t>
  </si>
  <si>
    <t>24454601</t>
  </si>
  <si>
    <t>24462002</t>
  </si>
  <si>
    <t>24462301</t>
  </si>
  <si>
    <t>26311401</t>
  </si>
  <si>
    <t>26331102</t>
  </si>
  <si>
    <t>280690L4</t>
  </si>
  <si>
    <t>29112001</t>
  </si>
  <si>
    <t>29114001</t>
  </si>
  <si>
    <t>RQ 1 T FREINEE</t>
  </si>
  <si>
    <t>29122402</t>
  </si>
  <si>
    <t>RQ 1500 L</t>
  </si>
  <si>
    <t>29301301</t>
  </si>
  <si>
    <t>29981201</t>
  </si>
  <si>
    <t>30301101</t>
  </si>
  <si>
    <t>30310201</t>
  </si>
  <si>
    <t>53133301</t>
  </si>
  <si>
    <t>53410101</t>
  </si>
  <si>
    <t>79411601</t>
  </si>
  <si>
    <t>COS</t>
  </si>
  <si>
    <t>ESP</t>
  </si>
  <si>
    <t>IM 36002</t>
  </si>
  <si>
    <t>V1 SEA</t>
  </si>
  <si>
    <t>V3 SEA</t>
  </si>
  <si>
    <t>V6 SEA</t>
  </si>
  <si>
    <t>VSEB</t>
  </si>
  <si>
    <t>PVSEB</t>
  </si>
  <si>
    <t>A FAIRE</t>
  </si>
  <si>
    <t>EMAT 8</t>
  </si>
  <si>
    <t>APC</t>
  </si>
  <si>
    <t>TRANS</t>
  </si>
  <si>
    <t>MASSTECH</t>
  </si>
  <si>
    <t>00124803</t>
  </si>
  <si>
    <t>0124</t>
  </si>
  <si>
    <t>RQ 3ESS LOUAULT</t>
  </si>
  <si>
    <t>PPLOG NP</t>
  </si>
  <si>
    <t>RQ PORTE-V FIAUL</t>
  </si>
  <si>
    <t>MAT D'ÉCLAIRAGE SUR REMORQUE</t>
  </si>
  <si>
    <t>ST ATEL TRS NTI1</t>
  </si>
  <si>
    <t xml:space="preserve">GE BOOSTER 2000                                                                                     </t>
  </si>
  <si>
    <t>00010201</t>
  </si>
  <si>
    <t>00010301</t>
  </si>
  <si>
    <t>00011501</t>
  </si>
  <si>
    <t>00040208</t>
  </si>
  <si>
    <t>00066401</t>
  </si>
  <si>
    <t>00071301</t>
  </si>
  <si>
    <t>00073501</t>
  </si>
  <si>
    <t>00074201</t>
  </si>
  <si>
    <t>00080301</t>
  </si>
  <si>
    <t>00080601</t>
  </si>
  <si>
    <t>00091501</t>
  </si>
  <si>
    <t>00091601</t>
  </si>
  <si>
    <t>00113401</t>
  </si>
  <si>
    <t>00128601</t>
  </si>
  <si>
    <t>00169901</t>
  </si>
  <si>
    <t>00169902</t>
  </si>
  <si>
    <t>00169903</t>
  </si>
  <si>
    <t>00182801</t>
  </si>
  <si>
    <t>00182901</t>
  </si>
  <si>
    <t>220H0301</t>
  </si>
  <si>
    <t>22237503</t>
  </si>
  <si>
    <t>22237504</t>
  </si>
  <si>
    <t>22237505</t>
  </si>
  <si>
    <t>22237603</t>
  </si>
  <si>
    <t>22237604</t>
  </si>
  <si>
    <t>22237605</t>
  </si>
  <si>
    <t>23010104</t>
  </si>
  <si>
    <t>24434001</t>
  </si>
  <si>
    <t>24434002</t>
  </si>
  <si>
    <t>24453302</t>
  </si>
  <si>
    <t>24462001</t>
  </si>
  <si>
    <t>24530901</t>
  </si>
  <si>
    <t>27010316</t>
  </si>
  <si>
    <t>27010801</t>
  </si>
  <si>
    <t>27541003</t>
  </si>
  <si>
    <t>27543001</t>
  </si>
  <si>
    <t>281590D4</t>
  </si>
  <si>
    <t>283290D1</t>
  </si>
  <si>
    <t>283590A1</t>
  </si>
  <si>
    <t>29131001</t>
  </si>
  <si>
    <t>29141101</t>
  </si>
  <si>
    <t>50121402</t>
  </si>
  <si>
    <t>50121440</t>
  </si>
  <si>
    <t>50142432</t>
  </si>
  <si>
    <t>50142433</t>
  </si>
  <si>
    <t>50162201</t>
  </si>
  <si>
    <t>50162202</t>
  </si>
  <si>
    <t>50162303</t>
  </si>
  <si>
    <t>50162402</t>
  </si>
  <si>
    <t>50731102</t>
  </si>
  <si>
    <t>50731403</t>
  </si>
  <si>
    <t>50731404</t>
  </si>
  <si>
    <t>50740301</t>
  </si>
  <si>
    <t>52041001</t>
  </si>
  <si>
    <t>52141301</t>
  </si>
  <si>
    <t>52191102</t>
  </si>
  <si>
    <t>52401101</t>
  </si>
  <si>
    <t>52451302</t>
  </si>
  <si>
    <t>52451303</t>
  </si>
  <si>
    <t>52451401</t>
  </si>
  <si>
    <t>52451402</t>
  </si>
  <si>
    <t>52451404</t>
  </si>
  <si>
    <t>52681401</t>
  </si>
  <si>
    <t>52820101</t>
  </si>
  <si>
    <t>53081102</t>
  </si>
  <si>
    <t>53112201</t>
  </si>
  <si>
    <t>53122601</t>
  </si>
  <si>
    <t>53241701</t>
  </si>
  <si>
    <t>53523101</t>
  </si>
  <si>
    <t>53551101</t>
  </si>
  <si>
    <t>53801801</t>
  </si>
  <si>
    <t>55552001</t>
  </si>
  <si>
    <t>55552002</t>
  </si>
  <si>
    <t>58040101</t>
  </si>
  <si>
    <t>58040202</t>
  </si>
  <si>
    <t>5839210F</t>
  </si>
  <si>
    <t>58580102</t>
  </si>
  <si>
    <t>58650218</t>
  </si>
  <si>
    <t>5865022K</t>
  </si>
  <si>
    <t>98111701</t>
  </si>
  <si>
    <t xml:space="preserve">NC      </t>
  </si>
  <si>
    <t>S5201101</t>
  </si>
  <si>
    <t>T4871002</t>
  </si>
  <si>
    <t>TYPE</t>
  </si>
  <si>
    <t>EMAT8</t>
  </si>
  <si>
    <t>MOTO POMPE</t>
  </si>
  <si>
    <t>TRM 10000</t>
  </si>
  <si>
    <t>RQ GE 10 KWA</t>
  </si>
  <si>
    <t>COMPRESSEUR</t>
  </si>
  <si>
    <t>GE 5 KWA</t>
  </si>
  <si>
    <t>MERCEDES SAN</t>
  </si>
  <si>
    <t>BANC DE CHARGE</t>
  </si>
  <si>
    <t>PVP</t>
  </si>
  <si>
    <t>MINIBUS 9 PLACES</t>
  </si>
  <si>
    <t>TRM 2000</t>
  </si>
  <si>
    <t>SCANIA BENNE</t>
  </si>
  <si>
    <t>JUMPY SAN</t>
  </si>
  <si>
    <t>KANGOO SAN</t>
  </si>
  <si>
    <t>LAND ROVER SAN</t>
  </si>
  <si>
    <t>MASTER NEDEX</t>
  </si>
  <si>
    <t>LAND ROVER NEDEX</t>
  </si>
  <si>
    <t>RQ 3,5T</t>
  </si>
  <si>
    <t>RQ RLOG</t>
  </si>
  <si>
    <t>RQ ACTM</t>
  </si>
  <si>
    <t xml:space="preserve">RQ 1500L </t>
  </si>
  <si>
    <t>RQ PORTE-V</t>
  </si>
  <si>
    <t>GE 1500W 28V</t>
  </si>
  <si>
    <t>GE 2500W 28V</t>
  </si>
  <si>
    <t>PROPULSEUR</t>
  </si>
  <si>
    <t>RQ MECANOREM</t>
  </si>
  <si>
    <t>D6</t>
  </si>
  <si>
    <t>NIV BOMAG</t>
  </si>
  <si>
    <t>D5</t>
  </si>
  <si>
    <t>TRACT AGRI</t>
  </si>
  <si>
    <t>MATS</t>
  </si>
  <si>
    <t>BETONNIERE</t>
  </si>
  <si>
    <t>SCIE</t>
  </si>
  <si>
    <t>PELLE CASE 988P</t>
  </si>
  <si>
    <t>EGRAP</t>
  </si>
  <si>
    <t>EGAME</t>
  </si>
  <si>
    <t>GE 8 KWA</t>
  </si>
  <si>
    <t>GE 80 KWA</t>
  </si>
  <si>
    <t>RQ GE 15 KWA</t>
  </si>
  <si>
    <t>TRAC CHARG</t>
  </si>
  <si>
    <t>EMAD</t>
  </si>
  <si>
    <t>COMPACTEUR</t>
  </si>
  <si>
    <t>GE ACAD</t>
  </si>
  <si>
    <t>UTE 1500L</t>
  </si>
  <si>
    <t>RQ UMTE</t>
  </si>
  <si>
    <t>MANITOU</t>
  </si>
  <si>
    <t>GRUE LIEBH</t>
  </si>
  <si>
    <t>ELEVATEUR FENWICK</t>
  </si>
  <si>
    <t>ELEVATEUR TOYOTA</t>
  </si>
  <si>
    <t>GE WILSON</t>
  </si>
  <si>
    <t>SCANIA CCP</t>
  </si>
  <si>
    <t>AT15</t>
  </si>
  <si>
    <t xml:space="preserve">COMPRESSEUR                                                                     </t>
  </si>
  <si>
    <t xml:space="preserve">CHARIOT ELEVATEUR                                                                            </t>
  </si>
  <si>
    <t>V 2ANS / 20000KMS</t>
  </si>
  <si>
    <t>V 2ANS / 40000KMS</t>
  </si>
  <si>
    <t>V 4ANS / 120000KMS</t>
  </si>
  <si>
    <t>V 6ANS / 160000KMS</t>
  </si>
  <si>
    <t>MASTER SAN</t>
  </si>
  <si>
    <t>VT4</t>
  </si>
  <si>
    <t>NTI 1 V 30000 KM</t>
  </si>
  <si>
    <t>NTI 1 V 90000 KM</t>
  </si>
  <si>
    <t>VA SIC SIO</t>
  </si>
  <si>
    <t>APG</t>
  </si>
  <si>
    <t>NTI 1 V 40000 KM</t>
  </si>
  <si>
    <t>NTI 1 V 120000 KM</t>
  </si>
  <si>
    <t>DATE IM 36002</t>
  </si>
  <si>
    <t>VSS 1 AN BRAS BMH</t>
  </si>
  <si>
    <t>VSS BRAS BMH 50 H</t>
  </si>
  <si>
    <t>ADR</t>
  </si>
  <si>
    <t>PL IVECO</t>
  </si>
  <si>
    <t>VISITE  2 ANS OU 20 000 KMS</t>
  </si>
  <si>
    <t>VISITE 2 ANS OU 60 000 KMS</t>
  </si>
  <si>
    <t>BANC DE FREIN</t>
  </si>
  <si>
    <t>CONTRÔLE LIMITEUR</t>
  </si>
  <si>
    <t>CONTRÔLE TECHNIQUE</t>
  </si>
  <si>
    <t>CONTRÔLE CHRONOTACHYGRAPHE</t>
  </si>
  <si>
    <t>CORPS CREUX</t>
  </si>
  <si>
    <t xml:space="preserve"> COS</t>
  </si>
  <si>
    <t>NTI 1 V 40000 KMS</t>
  </si>
  <si>
    <t>V STATION 4 ANS</t>
  </si>
  <si>
    <t>DATE V BRAS BMH</t>
  </si>
  <si>
    <t>DATE V STATION BRAS BMH</t>
  </si>
  <si>
    <t>POTENTIELS V STATION BRAS BMH 50 H</t>
  </si>
  <si>
    <t>VISITE  6 MOIS</t>
  </si>
  <si>
    <t>VISITE 1000 HRS OU 2 ANS</t>
  </si>
  <si>
    <t>VISITE 1000 HRS OU 4 ANS</t>
  </si>
  <si>
    <t>VISITE APG</t>
  </si>
  <si>
    <t>VISITE TRANS ANNUELLE</t>
  </si>
  <si>
    <t>VISITE STATION ANNUELLE</t>
  </si>
  <si>
    <t>VISITE STATION 2 ANS</t>
  </si>
  <si>
    <t>VISITE STATION 2 ANS OU 40 000 KMS</t>
  </si>
  <si>
    <t>VISITE STATION 2 ANS OU 80 000 KMS</t>
  </si>
  <si>
    <t>VISITE STATION 2 ANS OU 100 000 KMS</t>
  </si>
  <si>
    <t>VISITE STATION 2 ANS OU 200 000 KMS</t>
  </si>
  <si>
    <t>VISITE NTI1  2 ANS OU 40 000 KMS</t>
  </si>
  <si>
    <t>VISITE 3 ANS IVECO</t>
  </si>
  <si>
    <t>VISITE NTI1  4 ANS OU 60 000 KMS</t>
  </si>
  <si>
    <t>VISITE NTI1  4 ANS OU 150 000 KMS</t>
  </si>
  <si>
    <t>VISITE NTI1  3 200 HRS</t>
  </si>
  <si>
    <t>VISITE ADR</t>
  </si>
  <si>
    <t>CODE DE LA ROUTE</t>
  </si>
  <si>
    <t>VISITE 1600 HRS</t>
  </si>
  <si>
    <t>CHRONO</t>
  </si>
  <si>
    <t>LIMITEUR</t>
  </si>
  <si>
    <t>BANC DE FREINAGE</t>
  </si>
  <si>
    <t>ENTRETIEN BENNE</t>
  </si>
  <si>
    <t>ENTRETIEN X</t>
  </si>
  <si>
    <t>ENTRETIEN S</t>
  </si>
  <si>
    <t>ENTRETIEN M</t>
  </si>
  <si>
    <t>ENTRETIEN L</t>
  </si>
  <si>
    <t>CODE LA ROUTE</t>
  </si>
  <si>
    <t>VISITE STATION 15 000 KMS OU 2 ANS OU 600 HRS</t>
  </si>
  <si>
    <t>VISITE STATION 60 000 KMS OU 4 ANS</t>
  </si>
  <si>
    <t>VISITE NTI 15 000 KMS OU 2 ANS OU 600 HRS</t>
  </si>
  <si>
    <t xml:space="preserve">VISITE NTI2  60 000 KMS OU  4 ANS </t>
  </si>
  <si>
    <t>VISITE INCENDIE</t>
  </si>
  <si>
    <t>VISITE NBCI 5 ANS</t>
  </si>
  <si>
    <t>VISITE NBCI 10 ANS</t>
  </si>
  <si>
    <t>VISITE APC ANNUELLE</t>
  </si>
  <si>
    <t xml:space="preserve">VISITE TRANS ANNUELLE </t>
  </si>
  <si>
    <t>VISITE ANNUELLE ROUES</t>
  </si>
  <si>
    <t>VISITE 10 000 KMS OU 400 HRS</t>
  </si>
  <si>
    <t>VISITE ANNUELLE APC</t>
  </si>
  <si>
    <t>VISITE ANNUELLE TRANS</t>
  </si>
  <si>
    <t>VISITE ANNUELLE NBC-I</t>
  </si>
  <si>
    <t>V STATION 2 ANS OU 400 HRS</t>
  </si>
  <si>
    <t>V STATION 4 ANS OU 800 HRS</t>
  </si>
  <si>
    <t>STATION 1 AN / 5 000 KM / 250 HRS</t>
  </si>
  <si>
    <t>STATION 2 ANS / 10 000 KM / 500 HRS</t>
  </si>
  <si>
    <t>STATION 4 ANS / 20 000 KM / 1000 HRS</t>
  </si>
  <si>
    <t>STATION 4 ANS</t>
  </si>
  <si>
    <t>STATION TOURELLE 1 AN / 250 HRS</t>
  </si>
  <si>
    <t>STATION TOURELLE 2 ANS / 500 HRS</t>
  </si>
  <si>
    <t>IM 36 002</t>
  </si>
  <si>
    <t>VGP</t>
  </si>
  <si>
    <t>LIMITEUR DE VITESSE</t>
  </si>
  <si>
    <t>VISITE 1 AN / 5 000 KM / 250 HRS</t>
  </si>
  <si>
    <t>VISITE 2 ANS / 10 000 KM / 500 HRS</t>
  </si>
  <si>
    <t>VISITE 10 000 KM / 500 HRS</t>
  </si>
  <si>
    <t>VISITE 3 000 HRS</t>
  </si>
  <si>
    <t>VISITE 2 ANS</t>
  </si>
  <si>
    <t>VISITE 10 ANS</t>
  </si>
  <si>
    <t>VISITE 12 ANS</t>
  </si>
  <si>
    <t>STATION 1 AN / 250 HRS</t>
  </si>
  <si>
    <t>STATION 1 AN / 500 HRS</t>
  </si>
  <si>
    <t>STATION 2 ANS / 500 HRS</t>
  </si>
  <si>
    <t>STATION 1 AN / 1000 HRS</t>
  </si>
  <si>
    <t>STATION 2 ANS / 1000 HRS</t>
  </si>
  <si>
    <t>STATION 4 ANS / 2000 HRS</t>
  </si>
  <si>
    <t>VISITE 1 AN / 250 HRS</t>
  </si>
  <si>
    <t>VISITE 2 ANS / 500 HRS</t>
  </si>
  <si>
    <t>VISITE 1 AN / 1000 HRS</t>
  </si>
  <si>
    <t>VISITE 2 ANS / 1000 HRS</t>
  </si>
  <si>
    <t>VISITE 2000 HRS</t>
  </si>
  <si>
    <t>VISITE 3 ANS / 3000 HRS</t>
  </si>
  <si>
    <t>VISITE 3 ANS / 5 ANS</t>
  </si>
  <si>
    <t>VISITE STATION 1 AN / 250 HRS</t>
  </si>
  <si>
    <t>VISITE STATION 1 AN / 500 HRS</t>
  </si>
  <si>
    <t>VISITE STATION 2 ANS / 500 HRS</t>
  </si>
  <si>
    <t>VISITE STATION 2 ANS / 2000 HRS</t>
  </si>
  <si>
    <t>VISITE STATION 4 ANS / 2000 HRS</t>
  </si>
  <si>
    <t>VISITE NTI1 1 AN / 250 HRS</t>
  </si>
  <si>
    <t>VISITE NTI1 1 AN /500 HRS</t>
  </si>
  <si>
    <t>VISITE NTI1 2 ANS /500 HRS</t>
  </si>
  <si>
    <t>VISITE NTI1 1 000 HRS</t>
  </si>
  <si>
    <t>VISITE NTI1 1 000 HRS / 6 MOIS</t>
  </si>
  <si>
    <t>VISITE NTI1 2 ANS / 2 000 HRS</t>
  </si>
  <si>
    <t>VISITE NTI1 3 ANS</t>
  </si>
  <si>
    <t>VISITE NTI1 3 ANS / 3 000 HRS</t>
  </si>
  <si>
    <t>VISITE NTI1 5 ANS</t>
  </si>
  <si>
    <t>ECHANGE CEINTURE DE SECURITE</t>
  </si>
  <si>
    <t>STATION 1 AN OU 250 H</t>
  </si>
  <si>
    <t>STATION 2 ANS OU 1000 H</t>
  </si>
  <si>
    <t>STATION 5 ANS / 1000 H</t>
  </si>
  <si>
    <t>VISITE 1 AN OU 250 H</t>
  </si>
  <si>
    <t>VISITE 5 ANS OU 1500 H</t>
  </si>
  <si>
    <t>ECHANGE ACCU NTI2 10ANS</t>
  </si>
  <si>
    <t>STATION TOUS LES 2 ANS OU 500 H</t>
  </si>
  <si>
    <t>STATION TOUS LES 2 ANS OU 1000 H</t>
  </si>
  <si>
    <t>STATION TOUS LES 4 ANS OU 2000 H</t>
  </si>
  <si>
    <t>ALM / IM 36002</t>
  </si>
  <si>
    <t>VISITE TOUS LES ANS OU 250 H</t>
  </si>
  <si>
    <t>VISITE  500 HRS</t>
  </si>
  <si>
    <t>VISITE 1000 HRS</t>
  </si>
  <si>
    <t>VISITE 3000 HRS</t>
  </si>
  <si>
    <t>STATION 2 ANS / 200 HRS</t>
  </si>
  <si>
    <t>STATION 2 ANS / 400 HRS</t>
  </si>
  <si>
    <t>STATION 2 ANS / 1200 HRS</t>
  </si>
  <si>
    <t>STATION 2 ANS / 2000 HRS</t>
  </si>
  <si>
    <t>STATION 4 ANS / 4000 HRS</t>
  </si>
  <si>
    <t>VISITE 200 HRS</t>
  </si>
  <si>
    <t>VISITE 2 ANS / 400 HRS</t>
  </si>
  <si>
    <t>VISITE 8000 HRS</t>
  </si>
  <si>
    <t>ECHANGE ACCU NTI2 10 ANS</t>
  </si>
  <si>
    <t>CONTROLE VISUEL ACCU ET CHARGE AZOTE 200</t>
  </si>
  <si>
    <t>STATION 100 H</t>
  </si>
  <si>
    <t>STATION 250 H</t>
  </si>
  <si>
    <t>STATION 2 ANS OU 250 H</t>
  </si>
  <si>
    <t>STATION 4 ANS / 2000 H</t>
  </si>
  <si>
    <t>STATION 500 H</t>
  </si>
  <si>
    <t>VERIF PERIODIQUE OU ECHANGE NTI2 / 10 ANS</t>
  </si>
  <si>
    <t>VISITE  1 AN OU 250 H</t>
  </si>
  <si>
    <t>VISITE 1 AN OU 1000 H</t>
  </si>
  <si>
    <t>VISITE 1 AN OU 2000 H</t>
  </si>
  <si>
    <t>VISITE 5000 H</t>
  </si>
  <si>
    <t>STATION 2 ANS / 250 HRS</t>
  </si>
  <si>
    <t>STATION 4 ANS / 1000 HRS</t>
  </si>
  <si>
    <t>VISITE 1 AN</t>
  </si>
  <si>
    <t>VISITE 250 HRS</t>
  </si>
  <si>
    <t>VISITE 500 HRS</t>
  </si>
  <si>
    <t>STATION 50 HRS</t>
  </si>
  <si>
    <t>STATION 250 HRS</t>
  </si>
  <si>
    <t>VISITE 1 AN / 500 HRS</t>
  </si>
  <si>
    <t xml:space="preserve">VISITE 2 ANS / 2000 HRS </t>
  </si>
  <si>
    <t>VISITE 4000 HRS</t>
  </si>
  <si>
    <t>STATION 3000 HRS</t>
  </si>
  <si>
    <t>STATION 4000 HRS</t>
  </si>
  <si>
    <t>STATION 500 HRS</t>
  </si>
  <si>
    <t>STATION 1000 HRS</t>
  </si>
  <si>
    <t>STATION 2000 HRS</t>
  </si>
  <si>
    <t xml:space="preserve">STATION 5000 HRS </t>
  </si>
  <si>
    <t>STATION 1 AN</t>
  </si>
  <si>
    <t>STATION 2 ANS</t>
  </si>
  <si>
    <t>STATION 1 AN / 50 HRS</t>
  </si>
  <si>
    <t>STATION 4 ANS / 1500 HRS</t>
  </si>
  <si>
    <t>STATION EQUIPEMENTS 1 AN / 2500 HRS</t>
  </si>
  <si>
    <t>VSTATION 1 AN</t>
  </si>
  <si>
    <t>VSTATION 2 ANS</t>
  </si>
  <si>
    <t>RQ PORTE ENGIN</t>
  </si>
  <si>
    <t>VISITE NTI 1   2 ANS OU 30 000 KMS</t>
  </si>
  <si>
    <t>VISITE NTI 1   6 ANS OU 90 000 KMS</t>
  </si>
  <si>
    <t>RQ PPLOG</t>
  </si>
  <si>
    <t>VISITE 2 ANS OU 40 000 KMS</t>
  </si>
  <si>
    <t>VISITE 4 ANS OU 120 000 KMS</t>
  </si>
  <si>
    <t>GE 3 KWA</t>
  </si>
  <si>
    <t>CTRL DIFF</t>
  </si>
  <si>
    <t xml:space="preserve">DEBROUSSAILLEUSE </t>
  </si>
  <si>
    <t>2CIE</t>
  </si>
  <si>
    <t>3CIE</t>
  </si>
  <si>
    <t>4CIE</t>
  </si>
  <si>
    <t>1CIE</t>
  </si>
  <si>
    <t>CCL</t>
  </si>
  <si>
    <t>CA</t>
  </si>
  <si>
    <t>CIE</t>
  </si>
  <si>
    <t>RQ ACTM AE PEMAD</t>
  </si>
  <si>
    <t>pour rajouter un vehicule, copier de la colonne C à F la ligne qui vous intéresse puis placé vous à l'endroit ou vous voulez la rajouter. Clic droit puis inséré les cellules copiées, changer le numéro d'immatriculation et ainsi de suite</t>
  </si>
  <si>
    <t>VISITE D'ENTRETIEN 50 HRS</t>
  </si>
  <si>
    <t>STATION 1 AN / 100 HRS</t>
  </si>
  <si>
    <t>STATION 4 ANS / 400 HRS</t>
  </si>
  <si>
    <t>STATION 600 HRS</t>
  </si>
  <si>
    <t>STATION 1200 HRS</t>
  </si>
  <si>
    <t>VISITE 1 AN / 100 HRS</t>
  </si>
  <si>
    <t>VISITE 2 ANS / 200 HRS</t>
  </si>
  <si>
    <t>GRIFFON</t>
  </si>
  <si>
    <t>00217401</t>
  </si>
  <si>
    <t>00242201</t>
  </si>
  <si>
    <t>3</t>
  </si>
  <si>
    <t>CARB</t>
  </si>
  <si>
    <t>VL - PL - BLINDE</t>
  </si>
  <si>
    <t>ENGINS</t>
  </si>
  <si>
    <t>DATE, GRADE, NOM
SIGNATURE DE LA CONDUITE DE MAINTENANCE</t>
  </si>
  <si>
    <t xml:space="preserve">DATE D'OUVERTURE </t>
  </si>
  <si>
    <t>CHASSIS</t>
  </si>
  <si>
    <t>POINT D'EMPLOI</t>
  </si>
  <si>
    <t>MOTEUR</t>
  </si>
  <si>
    <t>BOITE DE VITESSES</t>
  </si>
  <si>
    <t>DESCENTE DE MOUVEMENT</t>
  </si>
  <si>
    <t>ENSEMBLE TETE DE PONT AVANT</t>
  </si>
  <si>
    <t>ENSEMBLE TETE DE PONT ARRIERE</t>
  </si>
  <si>
    <t>REDUCTEUR DE ROUE AVG</t>
  </si>
  <si>
    <t>REDUCTEUR DE ROUE AVD</t>
  </si>
  <si>
    <t>REDUCTEUR DE ROUE ARG</t>
  </si>
  <si>
    <t>REDUCTEUR DE ROUE ARD</t>
  </si>
  <si>
    <t>DÉTECTEUR O2</t>
  </si>
  <si>
    <t>BOITIER LOGIQUE VGP</t>
  </si>
  <si>
    <r>
      <t xml:space="preserve">TACHES DE MAINTENANCE </t>
    </r>
    <r>
      <rPr>
        <b/>
        <sz val="16"/>
        <color rgb="FFFF0000"/>
        <rFont val="Century Schoolbook"/>
        <family val="1"/>
      </rPr>
      <t>(A)</t>
    </r>
  </si>
  <si>
    <t xml:space="preserve">CONTRÔLE TECHNIQUE </t>
  </si>
  <si>
    <t>STATION 20 000 KM OU 1 AN</t>
  </si>
  <si>
    <t>STATION 60 000 KM</t>
  </si>
  <si>
    <t>STATION 80 000 KM OU 10 ANS</t>
  </si>
  <si>
    <t>STATION 200 000 OU 10 ANS</t>
  </si>
  <si>
    <t>VISITE NTI 1  20 000 KM OU 1 AN</t>
  </si>
  <si>
    <t>VISITE NTI 1  100 000 KM</t>
  </si>
  <si>
    <t>CONTRÔLE TECH COMP</t>
  </si>
  <si>
    <t>CONTRÔLE DIFFERENTIEL</t>
  </si>
  <si>
    <t>COURROIE DE DISTRIBUTION</t>
  </si>
  <si>
    <t>OPÉRATION 40 MOIS</t>
  </si>
  <si>
    <t>VIDANGE CIRCUIT DE FREIN</t>
  </si>
  <si>
    <t>VIDANGE CIRCUIT DE REFROIDISSEMENT</t>
  </si>
  <si>
    <t>ANTI-POLLUTION</t>
  </si>
  <si>
    <t>CONTRÔLE CLIM</t>
  </si>
  <si>
    <t>CONTRÔLE DIFFÉRENTIEL</t>
  </si>
  <si>
    <t>CONTRÔLE ANTIPOLLUTION</t>
  </si>
  <si>
    <t>ANTIPOLLUTION</t>
  </si>
  <si>
    <t>CONTRÔLE TECHNIQUE 1ER À 4 ANS</t>
  </si>
  <si>
    <t>VISITE TRANS</t>
  </si>
  <si>
    <t>VISITE 10 000 KMS OU 1 AN</t>
  </si>
  <si>
    <t>VISITE 20 000 KMS OU 2 ANS</t>
  </si>
  <si>
    <t>VISITE 40 000 KMS OU 2 ANS</t>
  </si>
  <si>
    <t>VISITE 40 000 KMS OU 4 ANS</t>
  </si>
  <si>
    <t xml:space="preserve">VISITE 150 000 KMS </t>
  </si>
  <si>
    <t>NTI 1 V15000 KM OU 2ANS</t>
  </si>
  <si>
    <t>V STATION 15000 KM</t>
  </si>
  <si>
    <t xml:space="preserve">V STATION 2 ANS  </t>
  </si>
  <si>
    <t>V STATION 2 ANS OU 7500 KM OU 300 H</t>
  </si>
  <si>
    <t>V 30000 KM OU 4ANS</t>
  </si>
  <si>
    <t>V 45000 KM OU 6ANS</t>
  </si>
  <si>
    <t>DATE CORPS CREUX</t>
  </si>
  <si>
    <t>DATE DERNIER COS</t>
  </si>
  <si>
    <t>VISITE 10000KM OU 2 ANS OU 200H</t>
  </si>
  <si>
    <t xml:space="preserve">VSTATION 2 ANS  </t>
  </si>
  <si>
    <t>VSTATION 5000KM OU 200H OU 2ANS</t>
  </si>
  <si>
    <t>VSTATION 10000KM OU 400H</t>
  </si>
  <si>
    <t>VSTATION 20000KM OU 4ANS</t>
  </si>
  <si>
    <t>VSTATION 40000KM OU 4ANS</t>
  </si>
  <si>
    <t>CONTROLE RÉGLAGE DES FREINS</t>
  </si>
  <si>
    <t>NTI 1 V 20000 KM OU 2 ANS</t>
  </si>
  <si>
    <t>STATION V5000 KM OU 1 AN</t>
  </si>
  <si>
    <t>STATION V20000 KM OU 2 ANS</t>
  </si>
  <si>
    <t>STATION V20000 KM OU 4 ANS</t>
  </si>
  <si>
    <t>NTI 1 BRAS BMH 6 MOIS</t>
  </si>
  <si>
    <t>STATION 3 ANS</t>
  </si>
  <si>
    <t>NTI 1 V10000 KMS OU 2ANS</t>
  </si>
  <si>
    <t>NTI 1 V20000 KMS OU 800 HRS</t>
  </si>
  <si>
    <t>NTI 1 V 80000 KMS OU 1600 HRS</t>
  </si>
  <si>
    <t>STATION V10000 KM OU 400 HRS OU 2 AN</t>
  </si>
  <si>
    <t>STATION V40000 KM OU 4 ANS</t>
  </si>
  <si>
    <t>VISITE 500 HRS OU 2 ANS</t>
  </si>
  <si>
    <t>VISITE NTI1 COMPLÉMENTAIRE 6 ANS</t>
  </si>
  <si>
    <t>VISITE NTI1 COMPLÉMENTAIRE 20 ANS</t>
  </si>
  <si>
    <t>VISITE NBCI ANNUELLE OU CLIM</t>
  </si>
  <si>
    <t>VISITE 2 ANS OU  30000 KMS</t>
  </si>
  <si>
    <t>VISITE 4 ANS OU  50000 KMS</t>
  </si>
  <si>
    <t>VISITE 2 ANS OU 10 000 KMS</t>
  </si>
  <si>
    <t>VISITE 1 AN OU 10000 KMS</t>
  </si>
  <si>
    <t>VISITE 2 ANS OU 40000 KMS</t>
  </si>
  <si>
    <t>VISITE ANNUELLE</t>
  </si>
  <si>
    <t>VISITE 10 ANS OU 30000 KMS</t>
  </si>
  <si>
    <t>VISITE 200 HRS OU 1 AN (GE)</t>
  </si>
  <si>
    <t>VISITE 600 HRS OU 2 ANS (GE)</t>
  </si>
  <si>
    <t>VISITE 1200 HRS OU 2 ANS (GE)</t>
  </si>
  <si>
    <t>VISITE 2000 HRS (GE)</t>
  </si>
  <si>
    <t>VISITE 3000 KMS (RQ)</t>
  </si>
  <si>
    <t>VISITE 5000 KMS (RQ)</t>
  </si>
  <si>
    <t>VISITE 10000 KMS OU 2 ANS (RQ)</t>
  </si>
  <si>
    <t>VISITE 1 AN OU 3000 KMS</t>
  </si>
  <si>
    <t>VISITE 2 ANS OU 10000 KMS</t>
  </si>
  <si>
    <t>VISITE 5000 KMS</t>
  </si>
  <si>
    <t>VISITE 5 ANS OU 10000 KMS</t>
  </si>
  <si>
    <t>VISITE 205H OU 18 MOIS</t>
  </si>
  <si>
    <t xml:space="preserve">VISITE ANNUELLE </t>
  </si>
  <si>
    <t>VISITE 600H OU 2 ANS</t>
  </si>
  <si>
    <t>VISITE 1200H</t>
  </si>
  <si>
    <t>VISITE 1800H</t>
  </si>
  <si>
    <t>VISITE 2400H</t>
  </si>
  <si>
    <t>VISITE 5 ANS</t>
  </si>
  <si>
    <t xml:space="preserve">CONTRÔLE DIFFÉRENTIEL </t>
  </si>
  <si>
    <t>VISITE NTI 1 AN /250H</t>
  </si>
  <si>
    <t>VISITE NTI 5 ANS /500H</t>
  </si>
  <si>
    <t>VISITE NTI 1000H</t>
  </si>
  <si>
    <t>VISITE NTI 1 AN / 250H</t>
  </si>
  <si>
    <t>VISITE NTI 1 AN / 500H</t>
  </si>
  <si>
    <t>VISITE NTI 1 000H</t>
  </si>
  <si>
    <t>VISITE 300 HRS</t>
  </si>
  <si>
    <t>VISITE 900 HRS</t>
  </si>
  <si>
    <t>VISITE 5000 HRS</t>
  </si>
  <si>
    <t xml:space="preserve">VIDANGE MOTEUR </t>
  </si>
  <si>
    <t xml:space="preserve">VISITE 50 HRS  </t>
  </si>
  <si>
    <t xml:space="preserve">VISITE 3 MOIS OU 200 HRS  </t>
  </si>
  <si>
    <t xml:space="preserve">VISITE 6 MOIS OU 400 HRS  </t>
  </si>
  <si>
    <t xml:space="preserve">VISITE 1 ANS OU 1000 HRS  </t>
  </si>
  <si>
    <t xml:space="preserve">VISITE  2 ANS OU 600H </t>
  </si>
  <si>
    <t xml:space="preserve">VISITE 1200H </t>
  </si>
  <si>
    <t xml:space="preserve">VISITE 1800H </t>
  </si>
  <si>
    <t xml:space="preserve">VISITE 2400H </t>
  </si>
  <si>
    <t xml:space="preserve">VISITE 5 ANS </t>
  </si>
  <si>
    <t>VISITE 600H</t>
  </si>
  <si>
    <t>VISITE 1 AN OU 200 HRS</t>
  </si>
  <si>
    <t xml:space="preserve">VISITE 50 HRS </t>
  </si>
  <si>
    <t>VISITE 1 AN OU 250 HRS</t>
  </si>
  <si>
    <t>VISITE 6 MOIS OU 500 HRS</t>
  </si>
  <si>
    <t>VISITE 2 ANS OU 500 HRS</t>
  </si>
  <si>
    <t>VISITE 1 AN OU 1000 HRS</t>
  </si>
  <si>
    <t>VISITE 2 ANS OU 2000 HRS</t>
  </si>
  <si>
    <t>VISITE 4 ANS</t>
  </si>
  <si>
    <t>VISITE 40 MOIS</t>
  </si>
  <si>
    <t>VISITE 50 HRS OU 1 AN</t>
  </si>
  <si>
    <t>VISITE 1 AN OU 100 HRS</t>
  </si>
  <si>
    <t>VISITE  1000 HRS</t>
  </si>
  <si>
    <t>VISITE 6 MOIS OU 100 HRS</t>
  </si>
  <si>
    <t>BOITE DE VITESSE</t>
  </si>
  <si>
    <t>BOITE TRANSFERT</t>
  </si>
  <si>
    <t>PONT AV</t>
  </si>
  <si>
    <t>PONT AR</t>
  </si>
  <si>
    <t>BOITE DE TRANSFERT</t>
  </si>
  <si>
    <t>PONT AVANT</t>
  </si>
  <si>
    <t>PONT ARRIÈRE</t>
  </si>
  <si>
    <t>MOTEUR ÉQUIPÉ</t>
  </si>
  <si>
    <t>BOITE DE VITESSES ASSEMBLÉE</t>
  </si>
  <si>
    <t>BOITE DE TRANSFERT ASSEMBLÉE</t>
  </si>
  <si>
    <t>PONT INTER</t>
  </si>
  <si>
    <t>BRAS DE MANUTENTION</t>
  </si>
  <si>
    <t>PONT AVANT ASSEMBLÉ</t>
  </si>
  <si>
    <t>PONT MILIEU ASSEMBLÉ</t>
  </si>
  <si>
    <t>PONT ARRIÈRE ASSEMBLÉ</t>
  </si>
  <si>
    <t>BOÎTE DE VITESSES</t>
  </si>
  <si>
    <t>BOÎTE DE TRANSFERT</t>
  </si>
  <si>
    <t>PONT AVANT N°1</t>
  </si>
  <si>
    <t>PONT AVANT N°2</t>
  </si>
  <si>
    <t/>
  </si>
  <si>
    <t>N° AISM</t>
  </si>
  <si>
    <t>11</t>
  </si>
  <si>
    <t>FT 12460</t>
  </si>
  <si>
    <t>FT 12730</t>
  </si>
  <si>
    <t>FT 12731</t>
  </si>
  <si>
    <t>FT 12944</t>
  </si>
  <si>
    <t>FT 12963</t>
  </si>
  <si>
    <t>FT 12964</t>
  </si>
  <si>
    <t>FT 12965</t>
  </si>
  <si>
    <t>FT 12966</t>
  </si>
  <si>
    <t>FT 12967</t>
  </si>
  <si>
    <t>FT 12970</t>
  </si>
  <si>
    <t>FT 12977</t>
  </si>
  <si>
    <t>FT 12985</t>
  </si>
  <si>
    <t>FT 12986</t>
  </si>
  <si>
    <t>FT 12987</t>
  </si>
  <si>
    <t>FT 12988</t>
  </si>
  <si>
    <t>FT 13019</t>
  </si>
  <si>
    <t>FT 13074</t>
  </si>
  <si>
    <t>FT 13105</t>
  </si>
  <si>
    <t>FT 13106</t>
  </si>
  <si>
    <t>FT 13107</t>
  </si>
  <si>
    <t>FT 13108</t>
  </si>
  <si>
    <t>FT 13144</t>
  </si>
  <si>
    <t>FT 13156</t>
  </si>
  <si>
    <t>FT 13316</t>
  </si>
  <si>
    <t>FT 13350</t>
  </si>
  <si>
    <t>FT 13420</t>
  </si>
  <si>
    <t>FT 13541</t>
  </si>
  <si>
    <t>FT 13604</t>
  </si>
  <si>
    <t>FT 14424</t>
  </si>
  <si>
    <t>FT 14430</t>
  </si>
  <si>
    <t>FT 14511</t>
  </si>
  <si>
    <t>FT 14542</t>
  </si>
  <si>
    <t>FT 14570</t>
  </si>
  <si>
    <t>FT 14571</t>
  </si>
  <si>
    <t>FT 14767</t>
  </si>
  <si>
    <t>FT 14787</t>
  </si>
  <si>
    <t>FT 14810</t>
  </si>
  <si>
    <t>FT 14811</t>
  </si>
  <si>
    <t>GBC 180 - Montage support extincteur</t>
  </si>
  <si>
    <t>GBC 180 - Verrouillage de commande de crabotage.</t>
  </si>
  <si>
    <t>GBC 180 - Suppression de l'horamètre.</t>
  </si>
  <si>
    <t>GBC 180 - Synchronisation des témoin frein de parc.</t>
  </si>
  <si>
    <t>GBC 180 - Contrôle des rotules de direction.</t>
  </si>
  <si>
    <t>GBC 180 LOT7 - Escabeau d'accès plateau.</t>
  </si>
  <si>
    <t>GBC 180 - Implantation d'un répétiteur clignotant remorque.</t>
  </si>
  <si>
    <t>GBC 180 - Implantation d'un levier de commande sur BT.</t>
  </si>
  <si>
    <t>GBC 180 BMH - Modification fixation plaques de charge.</t>
  </si>
  <si>
    <t>GBC 180 - Mise en place de cales de chasse.</t>
  </si>
  <si>
    <t>GBC 180 - Echange du réservoir carburant.</t>
  </si>
  <si>
    <t>GBC 180 - CONTROLE ET REMPLACEMENT DES GRAINS DE FROTTEMENT.</t>
  </si>
  <si>
    <t>GBC 180 - Echange goupille du crochet de remorquage MOREAU.</t>
  </si>
  <si>
    <t>GBC 180 LOT7 - Implantation éclairage plateau.</t>
  </si>
  <si>
    <t>GBC 180 - Equiper de nouvelles plaques réfléchissantes AR.</t>
  </si>
  <si>
    <t>GBC 180 - Remplacement de la rotule du correcteur de freinage</t>
  </si>
  <si>
    <t>GBC 180 - Plaque de protection de réservoir d'air</t>
  </si>
  <si>
    <t>GBC 180 - Ajout pictogrammes d'avertissement</t>
  </si>
  <si>
    <t>GBC 180 CABINE TOLEE - Mise aux normes des rétroviseurs.</t>
  </si>
  <si>
    <t>GBC 180 CABINE TORPEDO - Mise aux normes des rétroviseurs.</t>
  </si>
  <si>
    <t>GBC 180 - Modification des broches de chariots débâche vite</t>
  </si>
  <si>
    <t>GBC 180 - Cale de chasse et étoquiau</t>
  </si>
  <si>
    <t>GBC 180 - Sup détenteur d'air</t>
  </si>
  <si>
    <t>GBC ADR - MISE EN CONFORMITE CODE DE LA ROUTE - DISQUE LIMITATION DE VITESSE</t>
  </si>
  <si>
    <t>GBC ADR - MISE EN PLACE DE PROTECTION DE COSSES DE BATTERIES.</t>
  </si>
  <si>
    <t>GBC 180 - REMPLACEMENT DU SUPPORT DE FILTRE A CARBURANT.</t>
  </si>
  <si>
    <t>GBC 180 BMH - MODIFICATION DU CHEMINEMENT DES FLEXIBLES HYDRAULIQUES.</t>
  </si>
  <si>
    <t>GBC ADR CABINE BLINDEE - MONTAGE KIT CLIMATISATION</t>
  </si>
  <si>
    <t>GBC 180 TOUS TYPES ET ADR -  REMPLACEMENT KIT AVERTISSEUR SONORE</t>
  </si>
  <si>
    <t>GBC ADR TOUS TYPES - AMELIORATION FREIN PARC</t>
  </si>
  <si>
    <t>GBC ADR EX2 CABINE BLINDEE ¿ MONTAGE NOUVEAUX  SUPPORTS POUR HK 416 F-C ET FAMAS</t>
  </si>
  <si>
    <t>GBC 180 TOUTES VERSIONS ET GBC ADR - ECHANGE VOLANT DE DIRECTION</t>
  </si>
  <si>
    <t>GBC 180 ET ADR. -  REMPLACEMENT RELAIS DOUBLE</t>
  </si>
  <si>
    <t>GBC 180 TOUS TYPES - INTEGRATION DU NOUVEAU COMPTE TOURS</t>
  </si>
  <si>
    <t>GBC 180 - APPLICATION DU DECRET CONCERNANT LA SIGNALISATION "ANGLES MORTS"</t>
  </si>
  <si>
    <t>GBC 180 TOLE ET GBC ADR TOLE  - INTEGRATION SUPPORTS POUR FUSIL D'ASSAUT HK 416 F-C ET FAMAS</t>
  </si>
  <si>
    <t>GBC 180 TORPEDO - INTEGRATION DES SUPPORTS POUR FUSILS D'ASSAUT HK 416 F-C ET FAMAS</t>
  </si>
  <si>
    <t>VERSION</t>
  </si>
  <si>
    <t>VARIANTE</t>
  </si>
  <si>
    <t>Dès réception des rechanges</t>
  </si>
  <si>
    <t>Dès passage en atelier</t>
  </si>
  <si>
    <t>Immédiatement car sécurité</t>
  </si>
  <si>
    <t>1</t>
  </si>
  <si>
    <t>2</t>
  </si>
  <si>
    <t>Fait</t>
  </si>
  <si>
    <t>Non concerné</t>
  </si>
  <si>
    <t>Non fait</t>
  </si>
  <si>
    <t>#VALEURMULTI</t>
  </si>
  <si>
    <t>18</t>
  </si>
  <si>
    <t>17</t>
  </si>
  <si>
    <t>6</t>
  </si>
  <si>
    <t>8</t>
  </si>
  <si>
    <t>24454101</t>
  </si>
  <si>
    <t>15</t>
  </si>
  <si>
    <t>4</t>
  </si>
  <si>
    <t>19</t>
  </si>
  <si>
    <t>FT 13368</t>
  </si>
  <si>
    <t>FT 13464</t>
  </si>
  <si>
    <t>FT 13465</t>
  </si>
  <si>
    <t>FT 13622</t>
  </si>
  <si>
    <t>FT 13732</t>
  </si>
  <si>
    <t>FT 13733</t>
  </si>
  <si>
    <t>FT 13737</t>
  </si>
  <si>
    <t>FT 13738</t>
  </si>
  <si>
    <t>FT 14027</t>
  </si>
  <si>
    <t>FT 14074</t>
  </si>
  <si>
    <t>FT 14310</t>
  </si>
  <si>
    <t>FT 14311</t>
  </si>
  <si>
    <t>FT 14312</t>
  </si>
  <si>
    <t>FT 14443</t>
  </si>
  <si>
    <t>FT 14554</t>
  </si>
  <si>
    <t>FT 14585</t>
  </si>
  <si>
    <t>FT 14680</t>
  </si>
  <si>
    <t>FT 14799</t>
  </si>
  <si>
    <t>FT 14800</t>
  </si>
  <si>
    <t>FT 14860</t>
  </si>
  <si>
    <t>FT 14869</t>
  </si>
  <si>
    <t>FT 14873</t>
  </si>
  <si>
    <t>FT 14874</t>
  </si>
  <si>
    <t>FT 14875</t>
  </si>
  <si>
    <t>FT 14877</t>
  </si>
  <si>
    <t>FT 14880</t>
  </si>
  <si>
    <t>FT 14884</t>
  </si>
  <si>
    <t>FT 14887</t>
  </si>
  <si>
    <t>PVP - MISE EN PLACE EXTINCTEUR MOTEUR DESAUTEL</t>
  </si>
  <si>
    <t>PVP - REPRISE BS N° 1</t>
  </si>
  <si>
    <t>PVP - REPRISE BS N° 9</t>
  </si>
  <si>
    <t>PVP - REPRISE BS N° 18</t>
  </si>
  <si>
    <t>PVP MK1 - REMPLACEMENT SYSTEME DE VERROUILLAGE DE LA TRAPPE DE LA TOURELLE AOB - REPRISE BS 15</t>
  </si>
  <si>
    <t>PVP - EMPECHEMENT PERTE DE COUPLE DE SERRAGE ELEMENTS FIXATION BOITIER DIRECTION - REPRISE BS 11</t>
  </si>
  <si>
    <t>PVP - REMPLACEMENT DU CONDENSEUR CLIMATISATION EXISTANT PAR UN CONDENSEUR RENFORCE EQUIPE (BS 22)</t>
  </si>
  <si>
    <t>PVP - REPARATION DU CHASSIS AU NIVEAU DU COL DE CYGNE REPRISE BS 20</t>
  </si>
  <si>
    <t>PVP - RENFORT DU CHASSIS AU NIVEAU DE LA FIXATION DU TRIANGLE DE SUSPENSION AVANT</t>
  </si>
  <si>
    <t>PVP - KIT D'INTEGRATION DE L'INCLINOMETRE</t>
  </si>
  <si>
    <t>PVP MK1 ET MK2 - NOUVELLES CHARNIERES DE PORTES AV ET AR. REPRISE BS N° 14</t>
  </si>
  <si>
    <t>PVP  VERSION MK3 - RENFORCER LES ARRETS DE PORTE</t>
  </si>
  <si>
    <t>PVP - SUPPRIMER INTERFERENCE ENTRE VIS DE BUTEES SUPERIEURES AMORTISSEUR ET CAISSE. REPRISE BS N° 32</t>
  </si>
  <si>
    <t>PVP - INSTALLATION KIT ADAPTATION POUR SYSTEME GPS DAGR</t>
  </si>
  <si>
    <t>PVP - INSTALLATION KIT PROTECTION SOLAIRE POUR TIREUR</t>
  </si>
  <si>
    <t>PVP - MISE EN PLACE SIGNALISATION MATERIALISANT ANGLES MORTS</t>
  </si>
  <si>
    <t>PVP MK1 - MK2 - MODIFICATION KIT COMPLET ARRET DE PORTE RENFORCE</t>
  </si>
  <si>
    <t>PVP - IINTEGRATION DE LA NOUVELLE ARME DU FANTASSIN (AIF) HK416 COURT ET LONG</t>
  </si>
  <si>
    <t>PVP - INTEGRATION DE SUPPORTS ROQUETTES COMPATIBLES AT4F2 ET AT4CS</t>
  </si>
  <si>
    <t>PVP - INSTALLATION NOUVEAU BLOC ELECTROPNEUMATIQUE DU SYSTEME DE TELE-GONFLAGE (VPG)</t>
  </si>
  <si>
    <t>PVP - SOUDAGE D'UN SUPPORT BOITIER DE DIRECTION NEUF SUR LE CHASSIS</t>
  </si>
  <si>
    <t>PVP - INSTALLATION DU KIT " MISE AU BLEU DE L'ARME "</t>
  </si>
  <si>
    <t>PVP - SOUDAGE D'UN SUPPORT MANILLE NEUF SUR LE CHASSIS AV OU AR</t>
  </si>
  <si>
    <t>PVP - SOUDAGE D'UN MARCHEPIED NEUF SUR LE CHASSIS AR</t>
  </si>
  <si>
    <t>PVP - SOUDER UN ANNEAU AEROTRANSPORT NEUF SUR LA CAISSE</t>
  </si>
  <si>
    <t>PVP - SOUDAGE D¿UN ANNEAU D¿AEROTRANSPORT NEUF SUR LE CHASSIS AV ET AR</t>
  </si>
  <si>
    <t>PVP - SOUDAGE D'UN ANNEAU D'HELITRANSPORT NEUF SUR LA CAISSE</t>
  </si>
  <si>
    <t>PVP -SOUDAGE D¿UN SUPPORT TIRANT SUR LE CHASSIS, COTES GAUCHE ET DROIT</t>
  </si>
  <si>
    <t>MK1 RENFORCE</t>
  </si>
  <si>
    <t>CDT</t>
  </si>
  <si>
    <t>2223750A</t>
  </si>
  <si>
    <t>MK2 RENF KSA</t>
  </si>
  <si>
    <t>RG</t>
  </si>
  <si>
    <t>MK2 RENFORCE</t>
  </si>
  <si>
    <t>FT 13218</t>
  </si>
  <si>
    <t>FT 13229</t>
  </si>
  <si>
    <t>FT 13258</t>
  </si>
  <si>
    <t>FT 13259</t>
  </si>
  <si>
    <t>FT 13260</t>
  </si>
  <si>
    <t>FT 13264</t>
  </si>
  <si>
    <t>FT 13276</t>
  </si>
  <si>
    <t>FT 13327</t>
  </si>
  <si>
    <t>FT 13328</t>
  </si>
  <si>
    <t>FT 13331</t>
  </si>
  <si>
    <t>FT 13382</t>
  </si>
  <si>
    <t>FT 13442</t>
  </si>
  <si>
    <t>FT 13445</t>
  </si>
  <si>
    <t>FT 13447</t>
  </si>
  <si>
    <t>FT 13452</t>
  </si>
  <si>
    <t>FT 13499</t>
  </si>
  <si>
    <t>FT 13518</t>
  </si>
  <si>
    <t>FT 13600</t>
  </si>
  <si>
    <t>FT 13639</t>
  </si>
  <si>
    <t>FT 13688</t>
  </si>
  <si>
    <t>FT 13706</t>
  </si>
  <si>
    <t>FT 13757</t>
  </si>
  <si>
    <t>FT 13762</t>
  </si>
  <si>
    <t>FT 13843</t>
  </si>
  <si>
    <t>FT 13970</t>
  </si>
  <si>
    <t>FT 14098</t>
  </si>
  <si>
    <t>FT 14218</t>
  </si>
  <si>
    <t>FT 14336</t>
  </si>
  <si>
    <t>FT 14341</t>
  </si>
  <si>
    <t>FT 14352</t>
  </si>
  <si>
    <t>FT 14412</t>
  </si>
  <si>
    <t>FT 14415</t>
  </si>
  <si>
    <t>FT 14501</t>
  </si>
  <si>
    <t>FT 14612</t>
  </si>
  <si>
    <t>FT 14745</t>
  </si>
  <si>
    <t>FT 14750</t>
  </si>
  <si>
    <t>FT 14751</t>
  </si>
  <si>
    <t>FT 14752</t>
  </si>
  <si>
    <t>FT 14755</t>
  </si>
  <si>
    <t>FT 14758</t>
  </si>
  <si>
    <t>FT 14759</t>
  </si>
  <si>
    <t>FT 14780</t>
  </si>
  <si>
    <t>FT 14786</t>
  </si>
  <si>
    <t>FT 14865</t>
  </si>
  <si>
    <t>FT 14866</t>
  </si>
  <si>
    <t>FT 14867</t>
  </si>
  <si>
    <t>VAB - Montage kits phare Infra rouge.</t>
  </si>
  <si>
    <t>VAB OBS - VAB VAT - Intégration de kits CGC.</t>
  </si>
  <si>
    <t>VAB SAN &amp; VAB HOT - Intégration de kits CGC</t>
  </si>
  <si>
    <t>VAB OC KSL FIAB - Intégration de kits CGC</t>
  </si>
  <si>
    <t>VAB PC KSL et VAB CATIZ - Montage de kit CGC.</t>
  </si>
  <si>
    <t>VAB - Pare brise droit</t>
  </si>
  <si>
    <t>VAB - ACCROISSEMENT DOTATION BOITES MUNITIONS SUR LE TOIT</t>
  </si>
  <si>
    <t>VAB ULTIMA P, MILAN, ERYX - AJOUT DE BOSSAGE SUR LES TRAPPES BOMBEES PILOTE.</t>
  </si>
  <si>
    <t>VAB P, ERYX, MILAN SAUF FIAB - PREDISPOSITION PROTECTION GUNNER AR.</t>
  </si>
  <si>
    <t>VAB ULTIMA P, MILAN, ERYX - REGLAGE DU SYSTEME VPG.</t>
  </si>
  <si>
    <t>VAB - MONTAGE POMPE LAVE GLACE ELECTRIQUE.</t>
  </si>
  <si>
    <t>VAB ULTIMA - P - MILAN - ERYX ET GENIE - DEPOSE DES PROTECTIONS BALISTIQUES PORTES AVANT.</t>
  </si>
  <si>
    <t>VAB - MISE EN PLACE D'UN REVETEMENT ANTI DERAPANT COMPARTIMENT ARRIERE VAB.</t>
  </si>
  <si>
    <t>VAB - MISE EN PLACE D'UN REVETEMENT ANTI DERAPANT POINTE AVANT DU VAB.</t>
  </si>
  <si>
    <t>VAB - SUPPRESSION BANDES REFLECHISSANTES VISEES ET MISE EN PLACE DE BANDES MAGNETIQUES</t>
  </si>
  <si>
    <t>VAB NON EQUIPES - MODIFICATION DE LA TRAPPE AVANT VIDANGE CAISSE</t>
  </si>
  <si>
    <t>VAB TOUT TYPE - MONTAGE DES BRAS DE SUSPENSION</t>
  </si>
  <si>
    <t>VAB ULTIMA - MISE EN PLACE DE BROCHE A BILLE SUR SIEGE ULTIMA</t>
  </si>
  <si>
    <t>VAB EQUIP MOT MAN SAUF SAN - RECO NBC ET EQUIP FM200 - MISE EN PLACE SYST INCEND MOTEUR EAU PULVERI</t>
  </si>
  <si>
    <t>SLATE - INTEGRATION DU SYSTEME SLATE SUR VAB ULTIMA ET VAB TOP SUITE</t>
  </si>
  <si>
    <t>MONTAGE CAPUCHON SUR VOYANT ABS POUR VAB</t>
  </si>
  <si>
    <t>BV 376 SUR VAB - FILTRE A HUILE HYDROSTATIQUE</t>
  </si>
  <si>
    <t>VAB EQUIPES MOTEUR MIDS SAUF SAN - RECO NBC ET EQUIPE FM 200 - MODIF SYST EXTINC INCEND</t>
  </si>
  <si>
    <t>VAB ULTIMA P - MONTAGE KIT MEDAC 00198501 SUR VAB ULTIMA P</t>
  </si>
  <si>
    <t>VAB   - MISE EN PLACE D'UN NOUVEAU MARCHEPIED</t>
  </si>
  <si>
    <t>VAB VENUS - AJOUT PLAQUE OBTURATION DIFFUSEUR AV DE CLIMATISATION</t>
  </si>
  <si>
    <t>VAB T20/13 EQUIPE DE CLIMATISATION - MONTAGE DU GABARIT D'INTERDICTION DE TIR DU TOURELLEAU</t>
  </si>
  <si>
    <t>VAB SAN - IMPLANTATION SUR LE TOIT D'UNE RAMPE DE PHARES</t>
  </si>
  <si>
    <t>VAB - MONTAGE PANIERE RANGE-SAC SUR LE TOIT</t>
  </si>
  <si>
    <t>VAB INFANTERIE - MONTAGE D'UNE RAMPE DE PHARES</t>
  </si>
  <si>
    <t>VAB ERYX ULTIMA TOP - MONTAGE DES SUPPORTS AIF</t>
  </si>
  <si>
    <t>VAB ULTIMA P INF TOP - MONTAGE DES SUPPORTS AIF</t>
  </si>
  <si>
    <t>VAB ULTIMA P - MONTAGE KAV BARAGE</t>
  </si>
  <si>
    <t>VAB - AJOUT DE CALES SUR CAISSON DE PONT</t>
  </si>
  <si>
    <t>VAB - OBSOLESCENCE KIT VOLTMETRE TABLEAU DE BORD</t>
  </si>
  <si>
    <t>VAB - OBSOLESCENCE KIT COMPTE TOUR TABLEAU DE BORD</t>
  </si>
  <si>
    <t>VAB - OBSOLESCENCE KIT COMPTEUR VITESSE TABLEAU DE BORD</t>
  </si>
  <si>
    <t>TABLEAU DE BORD VAB - OBSOLESCENCE KIT PRESSION D'AIR ET PRESSION D'HUILE</t>
  </si>
  <si>
    <t>TABLEAU DE BORD VAB - OBSOLESCENCE KIT JAUGE A CARBURANT</t>
  </si>
  <si>
    <t>TABLEAU DE BORD  VAB - OBSOLESCENCE KIT HORAMETRE</t>
  </si>
  <si>
    <t>TABLEAU DE BORD VAB - OBSOLESCENCE KIT MANOMETRE D'EAU</t>
  </si>
  <si>
    <t>VAB ULTIMA - MONTAGE DE LA SANGLE DE RENFORT DU CAPOT DE LA BOITE DE VITESSE</t>
  </si>
  <si>
    <t>VAB -  INTEGRATION D'UN KIT GPS DAGR</t>
  </si>
  <si>
    <t>VAB EQUIPES DE COFFRE AR - VAB - MISE EN PLACE DE LA SIGNALISATION MATERIALISANT LES ANGLES MORTS</t>
  </si>
  <si>
    <t>VAB NON EQUIPES DE COFFRES AR - MISE EN PLACE DE LA SIGNALISATION MATERIALISANT LES ANGLES MORTS</t>
  </si>
  <si>
    <t>VAB NBC - MISE EN PLACE DE SIGNALISATION MATERIALISANT LES ANGLES MORTS</t>
  </si>
  <si>
    <t>Avant départ OPEX</t>
  </si>
  <si>
    <t>GENIE VALO</t>
  </si>
  <si>
    <t>BVA PH2 SIEGES UO5</t>
  </si>
  <si>
    <t>280690K2</t>
  </si>
  <si>
    <t>SAN E VALO</t>
  </si>
  <si>
    <t>TR</t>
  </si>
  <si>
    <t>SAN VALO</t>
  </si>
  <si>
    <t>PTR TR</t>
  </si>
  <si>
    <t>GEN FIAB</t>
  </si>
  <si>
    <t>MIDS PTR HY TR</t>
  </si>
  <si>
    <t>PC SIR LEG FIAB</t>
  </si>
  <si>
    <t>MIDS PTR</t>
  </si>
  <si>
    <t>PC SIR LOURD FIAB</t>
  </si>
  <si>
    <t>MAN 2PC</t>
  </si>
  <si>
    <t>Numéro FT</t>
  </si>
  <si>
    <t>Suite donnée</t>
  </si>
  <si>
    <t>A REMPLIR MANUELLEMENT</t>
  </si>
  <si>
    <t>FICHE ACTE TECHNIQUE</t>
  </si>
  <si>
    <t>Urgence</t>
  </si>
  <si>
    <t>0008051S</t>
  </si>
  <si>
    <t>00109501</t>
  </si>
  <si>
    <t>00217402</t>
  </si>
  <si>
    <t>00217403</t>
  </si>
  <si>
    <t>00250001</t>
  </si>
  <si>
    <t>00250002</t>
  </si>
  <si>
    <t>00252501</t>
  </si>
  <si>
    <t>00272902</t>
  </si>
  <si>
    <t>00273002</t>
  </si>
  <si>
    <t>00237301</t>
  </si>
  <si>
    <t>00283101</t>
  </si>
  <si>
    <t>00336801</t>
  </si>
  <si>
    <t>00337101</t>
  </si>
  <si>
    <t>00342101</t>
  </si>
  <si>
    <t>00350001</t>
  </si>
  <si>
    <t>22010101</t>
  </si>
  <si>
    <t>27541004</t>
  </si>
  <si>
    <t>T4804501</t>
  </si>
  <si>
    <t>S0807001</t>
  </si>
  <si>
    <t>SPE200</t>
  </si>
  <si>
    <t>UCF</t>
  </si>
  <si>
    <t>UCF 1</t>
  </si>
  <si>
    <t>RQ CBS</t>
  </si>
  <si>
    <t>PLAQUE VIB</t>
  </si>
  <si>
    <t>LAME RACLAGE</t>
  </si>
  <si>
    <t>EPANDEUR</t>
  </si>
  <si>
    <t>PELLE CAT M315</t>
  </si>
  <si>
    <t>GE 88KW</t>
  </si>
  <si>
    <t>SCANIA SOIE</t>
  </si>
  <si>
    <t>SCIE A SOL</t>
  </si>
  <si>
    <t>TRACTEUR MAN</t>
  </si>
  <si>
    <t>RQ LOUAULT 3 ESS</t>
  </si>
  <si>
    <t>TRONCONNEUSE</t>
  </si>
  <si>
    <t>CLIO</t>
  </si>
  <si>
    <t>NIVELEUSE</t>
  </si>
  <si>
    <t>DEROULEUR</t>
  </si>
  <si>
    <r>
      <t xml:space="preserve">POINT D'EMPLOI </t>
    </r>
    <r>
      <rPr>
        <b/>
        <sz val="16"/>
        <color rgb="FFFF0000"/>
        <rFont val="Century Schoolbook"/>
        <family val="1"/>
      </rPr>
      <t>(B)</t>
    </r>
  </si>
  <si>
    <t>STATION 2 ANS / 800 HRS</t>
  </si>
  <si>
    <t>NTI1 2 ANS</t>
  </si>
  <si>
    <t>NTI1 4 ANS</t>
  </si>
  <si>
    <t>NTI1 4 ANS ou 20000 KMS</t>
  </si>
  <si>
    <t>NTI1 5 ANS</t>
  </si>
  <si>
    <t>PVSEB (NTI1 NBC)</t>
  </si>
  <si>
    <t>VSEB NTI2</t>
  </si>
  <si>
    <t>CONTROLE ANNUELLE NRBC</t>
  </si>
  <si>
    <t>CONTROLE IM 36 002 (anneaux)</t>
  </si>
  <si>
    <t>CONTROLE IM 36 002 (potence)</t>
  </si>
  <si>
    <t xml:space="preserve">VISITE LAME </t>
  </si>
  <si>
    <t>VISITE EPANDEUR</t>
  </si>
  <si>
    <t>REVISION GENERALE + FILTRE HABITACLE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</si>
  <si>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</si>
  <si>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</si>
  <si>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</si>
  <si>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</si>
  <si>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</si>
  <si>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</si>
  <si>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</si>
  <si>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</si>
  <si>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</si>
  <si>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</si>
  <si>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</si>
  <si>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</si>
  <si>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</si>
  <si>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</si>
  <si>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</si>
  <si>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</si>
  <si>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</si>
  <si>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</si>
  <si>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</si>
  <si>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</si>
  <si>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</si>
  <si>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</si>
  <si>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</si>
  <si>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</si>
  <si>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</si>
  <si>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</si>
  <si>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</si>
  <si>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</si>
  <si>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</si>
  <si>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</si>
  <si>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</si>
  <si>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</si>
  <si>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</si>
  <si>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</si>
  <si>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</si>
  <si>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</si>
  <si>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</si>
  <si>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</si>
  <si>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</si>
  <si>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</si>
  <si>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</si>
  <si>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</si>
  <si>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</si>
  <si>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</si>
  <si>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</si>
  <si>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</si>
  <si>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</si>
  <si>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</si>
  <si>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</si>
  <si>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</si>
  <si>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</si>
  <si>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</si>
  <si>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</si>
  <si>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0057</t>
  </si>
  <si>
    <t>0058</t>
  </si>
  <si>
    <t>0059</t>
  </si>
  <si>
    <t>0060</t>
  </si>
  <si>
    <t>0061</t>
  </si>
  <si>
    <t>0062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</si>
  <si>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</si>
  <si>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</si>
  <si>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</si>
  <si>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</si>
  <si>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</si>
  <si>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</si>
  <si>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</si>
  <si>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</si>
  <si>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</si>
  <si>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</si>
  <si>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</si>
  <si>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</si>
  <si>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</si>
  <si>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</si>
  <si>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</si>
  <si>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</si>
  <si>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</si>
  <si>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</si>
  <si>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</si>
  <si>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</si>
  <si>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</si>
  <si>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</si>
  <si>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</si>
  <si>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</si>
  <si>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</si>
  <si>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</si>
  <si>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</si>
  <si>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</si>
  <si>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</si>
  <si>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</si>
  <si>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</si>
  <si>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</si>
  <si>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</si>
  <si>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</si>
  <si>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</si>
  <si>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</si>
  <si>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</si>
  <si>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</si>
  <si>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</si>
  <si>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</si>
  <si>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</si>
  <si>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</si>
  <si>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</si>
  <si>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</si>
  <si>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</si>
  <si>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</si>
  <si>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</si>
  <si>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</si>
  <si>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</si>
  <si>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</si>
  <si>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</si>
  <si>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</si>
  <si>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</si>
  <si>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</si>
  <si>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</si>
  <si>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</si>
  <si>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</si>
  <si>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</si>
  <si>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</si>
  <si>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</si>
  <si>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</si>
  <si>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</si>
  <si>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</si>
  <si>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</si>
  <si>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</si>
  <si>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</si>
  <si>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</si>
  <si>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</si>
  <si>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</si>
  <si>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</si>
  <si>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</si>
  <si>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</si>
  <si>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</si>
  <si>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</si>
  <si>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</si>
  <si>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</si>
  <si>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</si>
  <si>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</si>
  <si>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</si>
  <si>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</si>
  <si>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</si>
  <si>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</si>
  <si>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</si>
  <si>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</si>
  <si>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</si>
  <si>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</si>
  <si>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</si>
  <si>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</si>
  <si>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</si>
  <si>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</si>
  <si>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</si>
  <si>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</si>
  <si>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</si>
  <si>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</si>
  <si>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</si>
  <si>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</si>
  <si>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</si>
  <si>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</si>
  <si>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</si>
  <si>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</si>
  <si>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</si>
  <si>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</si>
  <si>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</si>
  <si>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</si>
  <si>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</si>
  <si>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</si>
  <si>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</si>
  <si>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</si>
  <si>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</si>
  <si>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</si>
  <si>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</si>
  <si>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</si>
  <si>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</si>
  <si>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</si>
  <si>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</si>
  <si>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</si>
  <si>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</si>
  <si>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</si>
  <si>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</si>
  <si>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</si>
  <si>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</si>
  <si>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</si>
  <si>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</si>
  <si>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</si>
  <si>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</si>
  <si>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</si>
  <si>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</si>
  <si>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</si>
  <si>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</si>
  <si>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</si>
  <si>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</si>
  <si>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</si>
  <si>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</si>
  <si>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</si>
  <si>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</si>
  <si>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</si>
  <si>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</si>
  <si>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</si>
  <si>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</si>
  <si>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</si>
  <si>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</si>
  <si>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</si>
  <si>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</si>
  <si>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</si>
  <si>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</si>
  <si>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</si>
  <si>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</si>
  <si>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</si>
  <si>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</si>
  <si>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</si>
  <si>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</si>
  <si>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</si>
  <si>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</si>
  <si>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</si>
  <si>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</si>
  <si>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</si>
  <si>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</si>
  <si>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</si>
  <si>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</si>
  <si>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</si>
  <si>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</si>
  <si>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</si>
  <si>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</si>
  <si>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</si>
  <si>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</si>
  <si>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</si>
  <si>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</si>
  <si>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</si>
  <si>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</si>
  <si>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</si>
  <si>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</si>
  <si>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</si>
  <si>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</si>
  <si>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</si>
  <si>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</si>
  <si>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</si>
  <si>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</si>
  <si>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</si>
  <si>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</si>
  <si>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</si>
  <si>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</si>
  <si>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</si>
  <si>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</si>
  <si>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</si>
  <si>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</si>
  <si>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</si>
  <si>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</si>
  <si>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</si>
  <si>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</si>
  <si>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</si>
  <si>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</si>
  <si>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</si>
  <si>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</si>
  <si>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</si>
  <si>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</si>
  <si>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</si>
  <si>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</si>
  <si>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</si>
  <si>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</si>
  <si>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</si>
  <si>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</si>
  <si>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</si>
  <si>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</si>
  <si>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</si>
  <si>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</si>
  <si>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</si>
  <si>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</si>
  <si>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</si>
  <si>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</si>
  <si>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</si>
  <si>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</si>
  <si>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</si>
  <si>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</si>
  <si>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</si>
  <si>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</si>
  <si>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</si>
  <si>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</si>
  <si>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</si>
  <si>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</si>
  <si>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</si>
  <si>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</si>
  <si>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</si>
  <si>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</si>
  <si>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</si>
  <si>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</si>
  <si>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</si>
  <si>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</si>
  <si>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</si>
  <si>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</si>
  <si>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</si>
  <si>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</si>
  <si>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</si>
  <si>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</si>
  <si>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</si>
  <si>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</si>
  <si>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</si>
  <si>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</si>
  <si>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</si>
  <si>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</si>
  <si>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</si>
  <si>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</si>
  <si>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</si>
  <si>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</si>
  <si>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</si>
  <si>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</si>
  <si>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</si>
  <si>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</si>
  <si>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</si>
  <si>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</si>
  <si>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</si>
  <si>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</si>
  <si>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</si>
  <si>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</si>
  <si>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</si>
  <si>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</si>
  <si>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</si>
  <si>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</si>
  <si>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</si>
  <si>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</si>
  <si>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</si>
  <si>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</si>
  <si>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</si>
  <si>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</si>
  <si>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</si>
  <si>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</si>
  <si>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</si>
  <si>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</si>
  <si>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</si>
  <si>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</si>
  <si>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</si>
  <si>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</si>
  <si>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</si>
  <si>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</si>
  <si>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</si>
  <si>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</si>
  <si>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</si>
  <si>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</si>
  <si>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</si>
  <si>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</si>
  <si>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</si>
  <si>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</si>
  <si>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</si>
  <si>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</si>
  <si>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</si>
  <si>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</si>
  <si>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</si>
  <si>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</si>
  <si>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</si>
  <si>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</si>
  <si>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</si>
  <si>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</si>
  <si>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</si>
  <si>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</si>
  <si>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</si>
  <si>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</si>
  <si>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</si>
  <si>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</si>
  <si>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</si>
  <si>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</si>
  <si>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</si>
  <si>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</si>
  <si>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</si>
  <si>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</si>
  <si>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</si>
  <si>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</si>
  <si>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</si>
  <si>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</si>
  <si>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</si>
  <si>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</si>
  <si>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</si>
  <si>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</si>
  <si>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</si>
  <si>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</si>
  <si>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</si>
  <si>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</si>
  <si>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</si>
  <si>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</si>
  <si>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</si>
  <si>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</si>
  <si>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</si>
  <si>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</si>
  <si>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</si>
  <si>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</si>
  <si>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</si>
  <si>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</si>
  <si>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</si>
  <si>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</si>
  <si>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</si>
  <si>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</si>
  <si>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</si>
  <si>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</si>
  <si>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</si>
  <si>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</si>
  <si>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</si>
  <si>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</si>
  <si>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</si>
  <si>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</si>
  <si>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</si>
  <si>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</si>
  <si>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</si>
  <si>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</si>
  <si>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</si>
  <si>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</si>
  <si>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</si>
  <si>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</si>
  <si>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</si>
  <si>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</si>
  <si>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</si>
  <si>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</si>
  <si>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</si>
  <si>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</si>
  <si>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</si>
  <si>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</si>
  <si>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</si>
  <si>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</si>
  <si>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</si>
  <si>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</si>
  <si>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</si>
  <si>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</si>
  <si>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</si>
  <si>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</si>
  <si>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</si>
  <si>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</si>
  <si>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</si>
  <si>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</si>
  <si>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</si>
  <si>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</si>
  <si>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</si>
  <si>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</si>
  <si>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</si>
  <si>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</si>
  <si>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</si>
  <si>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</si>
  <si>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</si>
  <si>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</si>
  <si>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</si>
  <si>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</si>
  <si>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</si>
  <si>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</si>
  <si>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</si>
  <si>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</si>
  <si>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</si>
  <si>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</si>
  <si>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</si>
  <si>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</si>
  <si>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</si>
  <si>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</si>
  <si>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</si>
  <si>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</si>
  <si>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</si>
  <si>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</si>
  <si>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</si>
  <si>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</si>
  <si>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</si>
  <si>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</si>
  <si>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</si>
  <si>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</si>
  <si>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</si>
  <si>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</si>
  <si>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</si>
  <si>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</si>
  <si>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</si>
  <si>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</si>
  <si>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</si>
  <si>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</si>
  <si>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</si>
  <si>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</si>
  <si>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</si>
  <si>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</si>
  <si>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</si>
  <si>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</si>
  <si>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</si>
  <si>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</si>
  <si>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</si>
  <si>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</si>
  <si>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</si>
  <si>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</si>
  <si>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</si>
  <si>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</si>
  <si>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</si>
  <si>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</si>
  <si>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</si>
  <si>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</si>
  <si>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</si>
  <si>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</si>
  <si>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</si>
  <si>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</si>
  <si>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</si>
  <si>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</si>
  <si>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</si>
  <si>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</si>
  <si>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</si>
  <si>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</si>
  <si>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</si>
  <si>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</si>
  <si>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</si>
  <si>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</si>
  <si>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</si>
  <si>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</si>
  <si>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</si>
  <si>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</si>
  <si>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</si>
  <si>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</si>
  <si>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</si>
  <si>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</si>
  <si>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</si>
  <si>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</si>
  <si>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</si>
  <si>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</si>
  <si>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</si>
  <si>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</si>
  <si>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</si>
  <si>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</si>
  <si>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</si>
  <si>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</si>
  <si>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</si>
  <si>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</si>
  <si>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</si>
  <si>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</si>
  <si>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</si>
  <si>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</si>
  <si>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</si>
  <si>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</si>
  <si>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</si>
  <si>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</si>
  <si>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</si>
  <si>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</si>
  <si>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</si>
  <si>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</si>
  <si>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</si>
  <si>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</si>
  <si>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</si>
  <si>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</si>
  <si>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</si>
  <si>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</si>
  <si>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</si>
  <si>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</si>
  <si>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</si>
  <si>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</si>
  <si>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</si>
  <si>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</si>
  <si>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</si>
  <si>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</si>
  <si>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</si>
  <si>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</si>
  <si>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</si>
  <si>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</si>
  <si>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</si>
  <si>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</si>
  <si>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</si>
  <si>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</si>
  <si>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</si>
  <si>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</si>
  <si>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</si>
  <si>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</si>
  <si>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</si>
  <si>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</si>
  <si>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</si>
  <si>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</si>
  <si>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 xml:space="preserve">EVOLUTION FICHES TECHNIQUES </t>
  </si>
  <si>
    <t xml:space="preserve">TACHES DE MAINTENANCE </t>
  </si>
  <si>
    <t>DIAGNOSTIQUE DU MATERIEL A L'ENTREE</t>
  </si>
  <si>
    <t>PEUPLEMENT ARBORESCENCE</t>
  </si>
  <si>
    <t>DATE, GRADE, NOM RESPONSABLE RDC</t>
  </si>
  <si>
    <t>INTERVENTION SUR UNE OU DES BACHES</t>
  </si>
  <si>
    <t>INTERVENTION SUR UN OU DES SIEGES</t>
  </si>
  <si>
    <t>INTERVENTION SUR UNE OU DES ROUES + ROUE DE SECOURS</t>
  </si>
  <si>
    <t>STATION SERVICE</t>
  </si>
  <si>
    <t xml:space="preserve">VALIDATION DU TRAVAIL EFFECTUER  </t>
  </si>
  <si>
    <t>ATELIER</t>
  </si>
  <si>
    <t>DATE GRADE NOM</t>
  </si>
  <si>
    <t>SIGNATURE</t>
  </si>
  <si>
    <t>RDC
ENTREE</t>
  </si>
  <si>
    <t>DATE:</t>
  </si>
  <si>
    <t>NBC - I</t>
  </si>
  <si>
    <t>OPTIQUE</t>
  </si>
  <si>
    <t>RDC
SORTIE</t>
  </si>
  <si>
    <t xml:space="preserve">CONTRÔLE DES ORGANES DE FREINAGE : </t>
  </si>
  <si>
    <t>MISE À JOUR DU PLAN DE MAINTENANCE PRÉVENTIF (SIM@T CDM) :</t>
  </si>
  <si>
    <t xml:space="preserve">CONTRÔLE DES ORGANES DE DIRECTION : </t>
  </si>
  <si>
    <t>CONTRÔLE DES ORGANES DE LIAISON AU SOL :</t>
  </si>
  <si>
    <t xml:space="preserve">MISE À JOUR DE LA CONFIGURATION (APPLIQUÉE DANS SIMAT) : </t>
  </si>
  <si>
    <t xml:space="preserve">CONTRÔLE DES ORGANES D'ÉCLAIRAGE : </t>
  </si>
  <si>
    <t>MISE À JOUR DE L'ARBORESCENCE LOGISTIQUE :</t>
  </si>
  <si>
    <t>CONTRÔLE SUITE AUX INTERVENTIONS TECHNIQUES :</t>
  </si>
  <si>
    <t xml:space="preserve">MISE À JOUR DU MAT 10004 : </t>
  </si>
  <si>
    <t>OU ESSAI DYNAMIQUE :</t>
  </si>
  <si>
    <t>DATE, GRADE, NOM
SIGNATURE DE LA CELLULE RDC</t>
  </si>
  <si>
    <t>CONTRÔLE ADMINISTRATIF AVANT SORTIE</t>
  </si>
  <si>
    <t>CONTRÔLE DU MATÉRIEL AVANT LA SORTIE</t>
  </si>
  <si>
    <t>MISE À JOUR DU PLAN DE MAINTENANCE PRÉVENTIF (EXCEL CDM) :</t>
  </si>
  <si>
    <t>VISITE 2 ANS ou 40000 KMS</t>
  </si>
  <si>
    <t>VISITE 15000 KMS OU 2 ANS</t>
  </si>
  <si>
    <t>VISITE STATION 2 ANS OU 30 000 KMS</t>
  </si>
  <si>
    <t>VISITE 2 ANS OU 30 000 KMS</t>
  </si>
  <si>
    <t>VISITE STATION 10 ANS OU 240 000 KMS</t>
  </si>
  <si>
    <t>VISITE 6 ANS OU 160 000 KMS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</si>
</sst>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3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entury Schoolbook"/>
      <family val="1"/>
    </font>
    <font>
      <b/>
      <sz val="20"/>
      <color theme="1"/>
      <name val="Century Schoolbook"/>
      <family val="1"/>
    </font>
    <font>
      <b/>
      <sz val="16"/>
      <color rgb="FFFF0000"/>
      <name val="Century Schoolbook"/>
      <family val="1"/>
    </font>
    <font>
      <sz val="12"/>
      <name val="Century Schoolbook"/>
      <family val="1"/>
    </font>
    <font>
      <sz val="22"/>
      <color theme="1"/>
      <name val="Century Schoolbook"/>
      <family val="1"/>
    </font>
    <font>
      <b/>
      <sz val="16"/>
      <color theme="1"/>
      <name val="Century Schoolbook"/>
      <family val="1"/>
    </font>
    <font>
      <b/>
      <sz val="24"/>
      <color rgb="FFFF0000"/>
      <name val="Century Schoolbook"/>
      <family val="1"/>
    </font>
    <font>
      <b/>
      <sz val="24"/>
      <color theme="1"/>
      <name val="Century Schoolbook"/>
      <family val="1"/>
    </font>
    <font>
      <b/>
      <sz val="11"/>
      <color theme="1"/>
      <name val="Century Schoolbook"/>
      <family val="1"/>
    </font>
    <font>
      <sz val="10"/>
      <color theme="1"/>
      <name val="Century Schoolbook"/>
      <family val="1"/>
    </font>
    <font>
      <b/>
      <sz val="12"/>
      <color theme="1"/>
      <name val="Century Schoolbook"/>
      <family val="1"/>
    </font>
    <font>
      <b/>
      <sz val="18"/>
      <color theme="1"/>
      <name val="Century Schoolbook"/>
      <family val="1"/>
    </font>
    <font>
      <sz val="14"/>
      <color theme="1"/>
      <name val="Century Schoolbook"/>
      <family val="1"/>
    </font>
    <font>
      <b/>
      <sz val="22"/>
      <color theme="1"/>
      <name val="Century Schoolbook"/>
      <family val="1"/>
    </font>
    <font>
      <sz val="9"/>
      <color rgb="FF333333"/>
      <name val="Arial"/>
      <family val="2"/>
    </font>
    <font>
      <b/>
      <sz val="9"/>
      <color rgb="FFFFFFFF"/>
      <name val="Arial"/>
      <family val="2"/>
    </font>
    <font>
      <b/>
      <sz val="9"/>
      <color rgb="FF333333"/>
      <name val="Arial"/>
      <family val="2"/>
    </font>
    <font>
      <b/>
      <u/>
      <sz val="16"/>
      <color rgb="FF333333"/>
      <name val="Arial"/>
      <family val="2"/>
    </font>
    <font>
      <b/>
      <sz val="14"/>
      <color rgb="FF2B6A97"/>
      <name val="Arial"/>
      <family val="2"/>
    </font>
    <font>
      <b/>
      <sz val="9"/>
      <color rgb="FF000000"/>
      <name val="Arial"/>
      <family val="2"/>
    </font>
    <font>
      <b/>
      <sz val="16"/>
      <color rgb="FF333333"/>
      <name val="Arial"/>
      <family val="2"/>
    </font>
    <font>
      <b/>
      <sz val="9"/>
      <name val="Arial"/>
      <family val="2"/>
    </font>
    <font>
      <sz val="18"/>
      <color theme="1"/>
      <name val="Century Schoolbook"/>
      <family val="1"/>
    </font>
    <font>
      <sz val="10"/>
      <name val="Century Schoolbook"/>
      <family val="1"/>
    </font>
    <font>
      <sz val="11"/>
      <name val="Century Schoolbook"/>
      <family val="1"/>
    </font>
    <font>
      <b/>
      <sz val="10"/>
      <name val="Century Schoolbook"/>
      <family val="1"/>
    </font>
    <font>
      <b/>
      <sz val="11"/>
      <name val="Century Schoolbook"/>
      <family val="1"/>
    </font>
    <font>
      <b/>
      <sz val="12"/>
      <name val="Century Schoolbook"/>
      <family val="1"/>
    </font>
    <font>
      <b/>
      <sz val="20"/>
      <name val="Century Schoolbook"/>
      <family val="1"/>
    </font>
    <font>
      <sz val="24"/>
      <name val="Century Schoolbook"/>
      <family val="1"/>
    </font>
    <font>
      <b/>
      <sz val="16"/>
      <name val="Century Schoolbook"/>
      <family val="1"/>
    </font>
    <font>
      <b/>
      <sz val="12"/>
      <color theme="0"/>
      <name val="Century Schoolbook"/>
      <family val="1"/>
    </font>
    <font>
      <b/>
      <sz val="14"/>
      <color theme="1"/>
      <name val="Century Schoolbook"/>
      <family val="1"/>
    </font>
    <font>
      <sz val="8"/>
      <color rgb="FF000000"/>
      <name val="Segoe UI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rgb="FFCEFFFF"/>
        <bgColor rgb="FFFFFFFF"/>
      </patternFill>
    </fill>
    <fill>
      <patternFill patternType="solid">
        <fgColor rgb="FFFFB2B5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FFFF00"/>
        <bgColor rgb="FFFFFFFF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3877A6"/>
      </left>
      <right style="thin">
        <color rgb="FF09558F"/>
      </right>
      <top style="thin">
        <color rgb="FF3877A6"/>
      </top>
      <bottom style="thin">
        <color rgb="FF3877A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10">
    <xf numFmtId="0" fontId="0" fillId="0" borderId="0" xfId="0"/>
    <xf numFmtId="49" fontId="5" fillId="0" borderId="0" xfId="0" applyNumberFormat="1" applyFont="1" applyAlignment="1">
      <alignment horizontal="left" vertical="top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39" xfId="0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16" fillId="6" borderId="0" xfId="0" applyFont="1" applyFill="1" applyAlignment="1">
      <alignment horizontal="left"/>
    </xf>
    <xf numFmtId="49" fontId="17" fillId="7" borderId="48" xfId="0" applyNumberFormat="1" applyFont="1" applyFill="1" applyBorder="1" applyAlignment="1">
      <alignment horizontal="center" vertical="center"/>
    </xf>
    <xf numFmtId="49" fontId="19" fillId="6" borderId="0" xfId="0" applyNumberFormat="1" applyFont="1" applyFill="1" applyAlignment="1">
      <alignment horizontal="left" vertical="center"/>
    </xf>
    <xf numFmtId="49" fontId="17" fillId="7" borderId="47" xfId="0" applyNumberFormat="1" applyFont="1" applyFill="1" applyBorder="1" applyAlignment="1">
      <alignment horizontal="center" vertical="center" wrapText="1"/>
    </xf>
    <xf numFmtId="49" fontId="21" fillId="9" borderId="47" xfId="0" applyNumberFormat="1" applyFont="1" applyFill="1" applyBorder="1" applyAlignment="1">
      <alignment horizontal="center" vertical="center" wrapText="1"/>
    </xf>
    <xf numFmtId="49" fontId="21" fillId="6" borderId="49" xfId="0" applyNumberFormat="1" applyFont="1" applyFill="1" applyBorder="1" applyAlignment="1">
      <alignment horizontal="center" vertical="center"/>
    </xf>
    <xf numFmtId="49" fontId="17" fillId="10" borderId="47" xfId="0" applyNumberFormat="1" applyFont="1" applyFill="1" applyBorder="1" applyAlignment="1">
      <alignment horizontal="center" vertical="center" wrapText="1"/>
    </xf>
    <xf numFmtId="49" fontId="21" fillId="11" borderId="48" xfId="0" applyNumberFormat="1" applyFont="1" applyFill="1" applyBorder="1" applyAlignment="1">
      <alignment horizontal="center" vertical="center"/>
    </xf>
    <xf numFmtId="49" fontId="21" fillId="9" borderId="48" xfId="0" applyNumberFormat="1" applyFont="1" applyFill="1" applyBorder="1" applyAlignment="1">
      <alignment horizontal="center" vertical="center"/>
    </xf>
    <xf numFmtId="49" fontId="16" fillId="8" borderId="46" xfId="0" applyNumberFormat="1" applyFont="1" applyFill="1" applyBorder="1" applyAlignment="1">
      <alignment horizontal="center" vertical="center" wrapText="1"/>
    </xf>
    <xf numFmtId="49" fontId="16" fillId="6" borderId="46" xfId="0" applyNumberFormat="1" applyFont="1" applyFill="1" applyBorder="1" applyAlignment="1">
      <alignment horizontal="center" vertical="center" wrapText="1"/>
    </xf>
    <xf numFmtId="49" fontId="22" fillId="6" borderId="0" xfId="0" applyNumberFormat="1" applyFont="1" applyFill="1" applyAlignment="1">
      <alignment horizontal="left" vertical="center"/>
    </xf>
    <xf numFmtId="49" fontId="18" fillId="6" borderId="49" xfId="0" applyNumberFormat="1" applyFont="1" applyFill="1" applyBorder="1" applyAlignment="1">
      <alignment horizontal="center" vertical="center"/>
    </xf>
    <xf numFmtId="49" fontId="16" fillId="12" borderId="46" xfId="0" applyNumberFormat="1" applyFont="1" applyFill="1" applyBorder="1" applyAlignment="1">
      <alignment horizontal="center" vertical="center" wrapText="1"/>
    </xf>
    <xf numFmtId="49" fontId="23" fillId="12" borderId="47" xfId="0" applyNumberFormat="1" applyFont="1" applyFill="1" applyBorder="1" applyAlignment="1">
      <alignment horizontal="center" vertical="center" wrapText="1"/>
    </xf>
    <xf numFmtId="49" fontId="25" fillId="0" borderId="0" xfId="0" applyNumberFormat="1" applyFont="1" applyAlignment="1">
      <alignment vertical="center" wrapText="1"/>
    </xf>
    <xf numFmtId="49" fontId="26" fillId="0" borderId="0" xfId="0" applyNumberFormat="1" applyFont="1" applyAlignment="1">
      <alignment horizontal="left" vertical="top" wrapText="1"/>
    </xf>
    <xf numFmtId="49" fontId="30" fillId="0" borderId="0" xfId="0" applyNumberFormat="1" applyFont="1" applyAlignment="1">
      <alignment vertical="center" wrapText="1"/>
    </xf>
    <xf numFmtId="49" fontId="26" fillId="0" borderId="0" xfId="0" applyNumberFormat="1" applyFont="1" applyAlignment="1">
      <alignment horizontal="center" vertical="center" wrapText="1"/>
    </xf>
    <xf numFmtId="49" fontId="27" fillId="0" borderId="0" xfId="0" applyNumberFormat="1" applyFont="1" applyAlignment="1">
      <alignment horizontal="center" vertical="center" wrapText="1"/>
    </xf>
    <xf numFmtId="49" fontId="27" fillId="0" borderId="0" xfId="0" applyNumberFormat="1" applyFont="1" applyAlignment="1">
      <alignment horizontal="left" vertical="top" wrapText="1"/>
    </xf>
    <xf numFmtId="49" fontId="28" fillId="0" borderId="1" xfId="0" applyNumberFormat="1" applyFont="1" applyBorder="1" applyAlignment="1">
      <alignment horizontal="center" vertical="center" wrapText="1"/>
    </xf>
    <xf numFmtId="49" fontId="29" fillId="0" borderId="1" xfId="0" applyNumberFormat="1" applyFont="1" applyBorder="1" applyAlignment="1">
      <alignment horizontal="center" vertical="center" wrapText="1"/>
    </xf>
    <xf numFmtId="49" fontId="29" fillId="0" borderId="1" xfId="0" applyNumberFormat="1" applyFont="1" applyBorder="1" applyAlignment="1">
      <alignment horizontal="center" vertical="center"/>
    </xf>
    <xf numFmtId="49" fontId="29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29" fillId="0" borderId="1" xfId="1" applyNumberFormat="1" applyFont="1" applyBorder="1" applyAlignment="1">
      <alignment horizontal="center" vertical="center" wrapText="1"/>
    </xf>
    <xf numFmtId="49" fontId="28" fillId="0" borderId="0" xfId="0" applyNumberFormat="1" applyFont="1" applyAlignment="1">
      <alignment horizontal="center" vertical="center" wrapText="1"/>
    </xf>
    <xf numFmtId="49" fontId="29" fillId="0" borderId="0" xfId="0" applyNumberFormat="1" applyFont="1" applyAlignment="1">
      <alignment horizontal="left" vertical="top" wrapText="1"/>
    </xf>
    <xf numFmtId="49" fontId="29" fillId="0" borderId="1" xfId="1" applyNumberFormat="1" applyFont="1" applyBorder="1" applyAlignment="1" applyProtection="1">
      <alignment horizontal="center" vertical="center" wrapText="1"/>
      <protection locked="0"/>
    </xf>
    <xf numFmtId="49" fontId="29" fillId="0" borderId="44" xfId="0" applyNumberFormat="1" applyFont="1" applyBorder="1" applyAlignment="1">
      <alignment horizontal="center" vertical="center" wrapText="1"/>
    </xf>
    <xf numFmtId="49" fontId="29" fillId="0" borderId="0" xfId="0" applyNumberFormat="1" applyFont="1" applyAlignment="1">
      <alignment horizontal="center" vertical="center" wrapText="1"/>
    </xf>
    <xf numFmtId="49" fontId="29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29" fillId="0" borderId="37" xfId="0" applyNumberFormat="1" applyFont="1" applyBorder="1" applyAlignment="1">
      <alignment horizontal="center" vertical="center"/>
    </xf>
    <xf numFmtId="49" fontId="29" fillId="0" borderId="38" xfId="1" applyNumberFormat="1" applyFont="1" applyBorder="1" applyAlignment="1" applyProtection="1">
      <alignment horizontal="center" vertical="center" wrapText="1"/>
      <protection locked="0"/>
    </xf>
    <xf numFmtId="49" fontId="29" fillId="2" borderId="38" xfId="1" applyNumberFormat="1" applyFont="1" applyFill="1" applyBorder="1" applyAlignment="1" applyProtection="1">
      <alignment horizontal="center" vertical="center" wrapText="1"/>
      <protection locked="0"/>
    </xf>
    <xf numFmtId="49" fontId="29" fillId="0" borderId="38" xfId="0" applyNumberFormat="1" applyFont="1" applyBorder="1" applyAlignment="1">
      <alignment horizontal="center" vertical="center" wrapText="1"/>
    </xf>
    <xf numFmtId="49" fontId="29" fillId="0" borderId="45" xfId="0" applyNumberFormat="1" applyFont="1" applyBorder="1" applyAlignment="1">
      <alignment horizontal="center" vertical="center" wrapText="1"/>
    </xf>
    <xf numFmtId="49" fontId="32" fillId="0" borderId="1" xfId="0" applyNumberFormat="1" applyFont="1" applyBorder="1" applyAlignment="1">
      <alignment horizontal="center" vertical="center" wrapText="1"/>
    </xf>
    <xf numFmtId="49" fontId="32" fillId="0" borderId="44" xfId="0" applyNumberFormat="1" applyFont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3" fillId="0" borderId="34" xfId="0" applyFont="1" applyBorder="1" applyAlignment="1" applyProtection="1">
      <alignment horizontal="center" vertical="center"/>
      <protection locked="0"/>
    </xf>
    <xf numFmtId="0" fontId="24" fillId="0" borderId="20" xfId="0" applyFont="1" applyBorder="1" applyAlignment="1">
      <alignment vertical="center" wrapText="1"/>
    </xf>
    <xf numFmtId="0" fontId="24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20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9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24" fillId="4" borderId="5" xfId="0" applyFont="1" applyFill="1" applyBorder="1" applyAlignment="1">
      <alignment horizontal="center" vertical="center"/>
    </xf>
    <xf numFmtId="0" fontId="24" fillId="4" borderId="60" xfId="0" applyFont="1" applyFill="1" applyBorder="1" applyAlignment="1">
      <alignment horizontal="center" vertical="center"/>
    </xf>
    <xf numFmtId="0" fontId="24" fillId="4" borderId="9" xfId="0" applyFont="1" applyFill="1" applyBorder="1" applyAlignment="1">
      <alignment horizontal="center" vertical="center"/>
    </xf>
    <xf numFmtId="0" fontId="24" fillId="4" borderId="10" xfId="0" applyFont="1" applyFill="1" applyBorder="1" applyAlignment="1">
      <alignment horizontal="center" vertical="center"/>
    </xf>
    <xf numFmtId="0" fontId="24" fillId="4" borderId="43" xfId="0" applyFont="1" applyFill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24" fillId="4" borderId="26" xfId="0" applyFont="1" applyFill="1" applyBorder="1" applyAlignment="1">
      <alignment horizontal="center" vertical="center" wrapText="1"/>
    </xf>
    <xf numFmtId="0" fontId="24" fillId="4" borderId="27" xfId="0" applyFont="1" applyFill="1" applyBorder="1" applyAlignment="1">
      <alignment horizontal="center" vertical="center" wrapText="1"/>
    </xf>
    <xf numFmtId="0" fontId="24" fillId="4" borderId="25" xfId="0" applyFont="1" applyFill="1" applyBorder="1" applyAlignment="1">
      <alignment horizontal="center" vertical="center" wrapText="1"/>
    </xf>
    <xf numFmtId="0" fontId="24" fillId="4" borderId="5" xfId="0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/>
    </xf>
    <xf numFmtId="0" fontId="24" fillId="4" borderId="52" xfId="0" applyFont="1" applyFill="1" applyBorder="1" applyAlignment="1">
      <alignment horizontal="center" vertical="center"/>
    </xf>
    <xf numFmtId="0" fontId="24" fillId="4" borderId="40" xfId="0" applyFont="1" applyFill="1" applyBorder="1" applyAlignment="1">
      <alignment horizontal="center" vertical="center"/>
    </xf>
    <xf numFmtId="0" fontId="14" fillId="0" borderId="61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60" xfId="0" applyFont="1" applyBorder="1" applyAlignment="1">
      <alignment horizontal="left" vertical="center"/>
    </xf>
    <xf numFmtId="0" fontId="14" fillId="0" borderId="43" xfId="0" applyFont="1" applyBorder="1" applyAlignment="1">
      <alignment horizontal="center" vertical="center"/>
    </xf>
    <xf numFmtId="0" fontId="34" fillId="4" borderId="31" xfId="0" applyFont="1" applyFill="1" applyBorder="1" applyAlignment="1">
      <alignment horizontal="left" vertical="center"/>
    </xf>
    <xf numFmtId="0" fontId="34" fillId="4" borderId="32" xfId="0" applyFont="1" applyFill="1" applyBorder="1" applyAlignment="1">
      <alignment horizontal="left" vertical="center"/>
    </xf>
    <xf numFmtId="0" fontId="34" fillId="4" borderId="33" xfId="0" applyFont="1" applyFill="1" applyBorder="1" applyAlignment="1">
      <alignment horizontal="left" vertical="center"/>
    </xf>
    <xf numFmtId="0" fontId="34" fillId="4" borderId="34" xfId="0" applyFont="1" applyFill="1" applyBorder="1" applyAlignment="1">
      <alignment horizontal="left" vertical="center"/>
    </xf>
    <xf numFmtId="0" fontId="34" fillId="4" borderId="35" xfId="0" applyFont="1" applyFill="1" applyBorder="1" applyAlignment="1">
      <alignment horizontal="left" vertical="center"/>
    </xf>
    <xf numFmtId="0" fontId="34" fillId="4" borderId="36" xfId="0" applyFont="1" applyFill="1" applyBorder="1" applyAlignment="1">
      <alignment horizontal="left" vertical="center"/>
    </xf>
    <xf numFmtId="0" fontId="6" fillId="4" borderId="52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/>
    </xf>
    <xf numFmtId="0" fontId="6" fillId="4" borderId="41" xfId="0" applyFont="1" applyFill="1" applyBorder="1" applyAlignment="1">
      <alignment horizontal="center" vertical="center"/>
    </xf>
    <xf numFmtId="0" fontId="15" fillId="4" borderId="42" xfId="0" applyFont="1" applyFill="1" applyBorder="1" applyAlignment="1">
      <alignment horizontal="center" vertical="center"/>
    </xf>
    <xf numFmtId="0" fontId="15" fillId="4" borderId="40" xfId="0" applyFont="1" applyFill="1" applyBorder="1" applyAlignment="1">
      <alignment horizontal="center" vertical="center"/>
    </xf>
    <xf numFmtId="0" fontId="15" fillId="4" borderId="41" xfId="0" applyFont="1" applyFill="1" applyBorder="1" applyAlignment="1">
      <alignment horizontal="center" vertical="center"/>
    </xf>
    <xf numFmtId="0" fontId="24" fillId="4" borderId="54" xfId="0" applyFont="1" applyFill="1" applyBorder="1" applyAlignment="1">
      <alignment horizontal="center" vertical="center"/>
    </xf>
    <xf numFmtId="0" fontId="24" fillId="4" borderId="27" xfId="0" applyFont="1" applyFill="1" applyBorder="1" applyAlignment="1">
      <alignment horizontal="center" vertical="center"/>
    </xf>
    <xf numFmtId="0" fontId="24" fillId="4" borderId="25" xfId="0" applyFont="1" applyFill="1" applyBorder="1" applyAlignment="1">
      <alignment horizontal="center" vertical="center"/>
    </xf>
    <xf numFmtId="0" fontId="34" fillId="4" borderId="15" xfId="0" applyFont="1" applyFill="1" applyBorder="1" applyAlignment="1">
      <alignment horizontal="center" vertical="center"/>
    </xf>
    <xf numFmtId="0" fontId="34" fillId="4" borderId="24" xfId="0" applyFont="1" applyFill="1" applyBorder="1" applyAlignment="1">
      <alignment horizontal="center" vertical="center"/>
    </xf>
    <xf numFmtId="0" fontId="34" fillId="4" borderId="16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3" fillId="4" borderId="20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34" fillId="4" borderId="1" xfId="0" applyFont="1" applyFill="1" applyBorder="1" applyAlignment="1">
      <alignment horizontal="center" vertical="center"/>
    </xf>
    <xf numFmtId="0" fontId="34" fillId="4" borderId="55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0" fillId="0" borderId="17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 applyProtection="1">
      <alignment horizontal="center" vertical="center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0" fontId="11" fillId="0" borderId="11" xfId="0" applyFont="1" applyBorder="1" applyAlignment="1" applyProtection="1">
      <alignment horizontal="center" vertical="center"/>
      <protection locked="0"/>
    </xf>
    <xf numFmtId="164" fontId="7" fillId="0" borderId="17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vertical="center"/>
    </xf>
    <xf numFmtId="164" fontId="7" fillId="0" borderId="9" xfId="0" applyNumberFormat="1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7" fillId="3" borderId="17" xfId="0" applyNumberFormat="1" applyFont="1" applyFill="1" applyBorder="1" applyAlignment="1" applyProtection="1">
      <alignment horizontal="center" vertical="center"/>
      <protection locked="0"/>
    </xf>
    <xf numFmtId="49" fontId="7" fillId="3" borderId="19" xfId="0" applyNumberFormat="1" applyFont="1" applyFill="1" applyBorder="1" applyAlignment="1" applyProtection="1">
      <alignment horizontal="center" vertical="center"/>
      <protection locked="0"/>
    </xf>
    <xf numFmtId="49" fontId="7" fillId="3" borderId="9" xfId="0" applyNumberFormat="1" applyFont="1" applyFill="1" applyBorder="1" applyAlignment="1" applyProtection="1">
      <alignment horizontal="center" vertical="center"/>
      <protection locked="0"/>
    </xf>
    <xf numFmtId="49" fontId="7" fillId="3" borderId="11" xfId="0" applyNumberFormat="1" applyFont="1" applyFill="1" applyBorder="1" applyAlignment="1" applyProtection="1">
      <alignment horizontal="center" vertical="center"/>
      <protection locked="0"/>
    </xf>
    <xf numFmtId="14" fontId="8" fillId="5" borderId="4" xfId="0" applyNumberFormat="1" applyFont="1" applyFill="1" applyBorder="1" applyAlignment="1">
      <alignment horizontal="center" vertical="center"/>
    </xf>
    <xf numFmtId="14" fontId="8" fillId="5" borderId="6" xfId="0" applyNumberFormat="1" applyFont="1" applyFill="1" applyBorder="1" applyAlignment="1">
      <alignment horizontal="center" vertical="center"/>
    </xf>
    <xf numFmtId="0" fontId="34" fillId="4" borderId="37" xfId="0" applyFont="1" applyFill="1" applyBorder="1" applyAlignment="1">
      <alignment horizontal="left" vertical="center"/>
    </xf>
    <xf numFmtId="0" fontId="15" fillId="4" borderId="52" xfId="0" applyFont="1" applyFill="1" applyBorder="1" applyAlignment="1">
      <alignment horizontal="center" vertical="center"/>
    </xf>
    <xf numFmtId="0" fontId="34" fillId="4" borderId="28" xfId="0" applyFont="1" applyFill="1" applyBorder="1" applyAlignment="1">
      <alignment horizontal="center" vertical="center"/>
    </xf>
    <xf numFmtId="0" fontId="34" fillId="4" borderId="29" xfId="0" applyFont="1" applyFill="1" applyBorder="1" applyAlignment="1">
      <alignment horizontal="center" vertical="center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21" xfId="0" applyFont="1" applyBorder="1" applyAlignment="1" applyProtection="1">
      <alignment horizontal="center" vertical="center"/>
      <protection locked="0"/>
    </xf>
    <xf numFmtId="0" fontId="12" fillId="0" borderId="29" xfId="0" applyFont="1" applyBorder="1" applyAlignment="1" applyProtection="1">
      <alignment horizontal="center" vertical="center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0" fontId="34" fillId="4" borderId="39" xfId="0" applyFont="1" applyFill="1" applyBorder="1" applyAlignment="1">
      <alignment horizontal="left" vertical="center"/>
    </xf>
    <xf numFmtId="0" fontId="34" fillId="4" borderId="57" xfId="0" applyFont="1" applyFill="1" applyBorder="1" applyAlignment="1">
      <alignment horizontal="left" vertical="center"/>
    </xf>
    <xf numFmtId="0" fontId="34" fillId="4" borderId="50" xfId="0" applyFont="1" applyFill="1" applyBorder="1" applyAlignment="1">
      <alignment horizontal="left" vertical="center"/>
    </xf>
    <xf numFmtId="0" fontId="14" fillId="0" borderId="53" xfId="0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12" fillId="0" borderId="22" xfId="0" applyFont="1" applyBorder="1" applyAlignment="1" applyProtection="1">
      <alignment horizontal="center" vertical="center"/>
      <protection locked="0"/>
    </xf>
    <xf numFmtId="0" fontId="12" fillId="0" borderId="23" xfId="0" applyFont="1" applyBorder="1" applyAlignment="1" applyProtection="1">
      <alignment horizontal="center" vertical="center"/>
      <protection locked="0"/>
    </xf>
    <xf numFmtId="0" fontId="34" fillId="4" borderId="56" xfId="0" applyFont="1" applyFill="1" applyBorder="1" applyAlignment="1">
      <alignment horizontal="center" vertical="center"/>
    </xf>
    <xf numFmtId="0" fontId="34" fillId="4" borderId="22" xfId="0" applyFont="1" applyFill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20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34" fillId="4" borderId="59" xfId="0" applyFont="1" applyFill="1" applyBorder="1" applyAlignment="1">
      <alignment horizontal="left" vertical="center"/>
    </xf>
    <xf numFmtId="0" fontId="34" fillId="4" borderId="26" xfId="0" applyFont="1" applyFill="1" applyBorder="1" applyAlignment="1">
      <alignment horizontal="center" vertical="center"/>
    </xf>
    <xf numFmtId="0" fontId="34" fillId="4" borderId="27" xfId="0" applyFont="1" applyFill="1" applyBorder="1" applyAlignment="1">
      <alignment horizontal="center" vertical="center"/>
    </xf>
    <xf numFmtId="0" fontId="34" fillId="4" borderId="42" xfId="0" applyFont="1" applyFill="1" applyBorder="1" applyAlignment="1">
      <alignment horizontal="center" vertical="center"/>
    </xf>
    <xf numFmtId="0" fontId="34" fillId="4" borderId="54" xfId="0" applyFont="1" applyFill="1" applyBorder="1" applyAlignment="1">
      <alignment horizontal="center" vertical="center"/>
    </xf>
    <xf numFmtId="0" fontId="34" fillId="4" borderId="25" xfId="0" applyFont="1" applyFill="1" applyBorder="1" applyAlignment="1">
      <alignment horizontal="center" vertical="center"/>
    </xf>
    <xf numFmtId="49" fontId="31" fillId="3" borderId="0" xfId="0" applyNumberFormat="1" applyFont="1" applyFill="1" applyAlignment="1">
      <alignment horizontal="center" vertical="center" wrapText="1"/>
    </xf>
    <xf numFmtId="49" fontId="19" fillId="6" borderId="0" xfId="0" applyNumberFormat="1" applyFont="1" applyFill="1" applyAlignment="1">
      <alignment horizontal="left" vertical="center"/>
    </xf>
    <xf numFmtId="49" fontId="20" fillId="6" borderId="0" xfId="0" applyNumberFormat="1" applyFont="1" applyFill="1" applyAlignment="1">
      <alignment horizontal="left" vertical="center"/>
    </xf>
  </cellXfs>
  <cellStyles count="2">
    <cellStyle name="Normal" xfId="0" builtinId="0"/>
    <cellStyle name="Normal_Feuil1" xfId="1" xr:uid="{00000000-0005-0000-0000-000001000000}"/>
  </cellStyles>
  <dxfs count="3"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23813</xdr:colOff>
      <xdr:row>3</xdr:row>
      <xdr:rowOff>9526</xdr:rowOff>
    </xdr:from>
    <xdr:to>
      <xdr:col>14</xdr:col>
      <xdr:colOff>1038225</xdr:colOff>
      <xdr:row>4</xdr:row>
      <xdr:rowOff>238126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92438" y="1533526"/>
          <a:ext cx="1014412" cy="4762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838200</xdr:colOff>
          <xdr:row>72</xdr:row>
          <xdr:rowOff>38100</xdr:rowOff>
        </xdr:from>
        <xdr:to>
          <xdr:col>4</xdr:col>
          <xdr:colOff>704850</xdr:colOff>
          <xdr:row>72</xdr:row>
          <xdr:rowOff>295275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838200</xdr:colOff>
          <xdr:row>73</xdr:row>
          <xdr:rowOff>38100</xdr:rowOff>
        </xdr:from>
        <xdr:to>
          <xdr:col>4</xdr:col>
          <xdr:colOff>704850</xdr:colOff>
          <xdr:row>73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838200</xdr:colOff>
          <xdr:row>74</xdr:row>
          <xdr:rowOff>19050</xdr:rowOff>
        </xdr:from>
        <xdr:to>
          <xdr:col>4</xdr:col>
          <xdr:colOff>704850</xdr:colOff>
          <xdr:row>74</xdr:row>
          <xdr:rowOff>323850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838200</xdr:colOff>
          <xdr:row>75</xdr:row>
          <xdr:rowOff>38100</xdr:rowOff>
        </xdr:from>
        <xdr:to>
          <xdr:col>4</xdr:col>
          <xdr:colOff>704850</xdr:colOff>
          <xdr:row>75</xdr:row>
          <xdr:rowOff>314325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838200</xdr:colOff>
          <xdr:row>76</xdr:row>
          <xdr:rowOff>19050</xdr:rowOff>
        </xdr:from>
        <xdr:to>
          <xdr:col>4</xdr:col>
          <xdr:colOff>704850</xdr:colOff>
          <xdr:row>76</xdr:row>
          <xdr:rowOff>314325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800100</xdr:colOff>
          <xdr:row>71</xdr:row>
          <xdr:rowOff>47625</xdr:rowOff>
        </xdr:from>
        <xdr:to>
          <xdr:col>5</xdr:col>
          <xdr:colOff>914400</xdr:colOff>
          <xdr:row>71</xdr:row>
          <xdr:rowOff>333375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 NON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800100</xdr:colOff>
          <xdr:row>72</xdr:row>
          <xdr:rowOff>28575</xdr:rowOff>
        </xdr:from>
        <xdr:to>
          <xdr:col>5</xdr:col>
          <xdr:colOff>914400</xdr:colOff>
          <xdr:row>72</xdr:row>
          <xdr:rowOff>333375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 NON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800100</xdr:colOff>
          <xdr:row>73</xdr:row>
          <xdr:rowOff>47625</xdr:rowOff>
        </xdr:from>
        <xdr:to>
          <xdr:col>5</xdr:col>
          <xdr:colOff>914400</xdr:colOff>
          <xdr:row>73</xdr:row>
          <xdr:rowOff>342900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 NON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800100</xdr:colOff>
          <xdr:row>74</xdr:row>
          <xdr:rowOff>38100</xdr:rowOff>
        </xdr:from>
        <xdr:to>
          <xdr:col>5</xdr:col>
          <xdr:colOff>904875</xdr:colOff>
          <xdr:row>74</xdr:row>
          <xdr:rowOff>333375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 NON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800100</xdr:colOff>
          <xdr:row>75</xdr:row>
          <xdr:rowOff>38100</xdr:rowOff>
        </xdr:from>
        <xdr:to>
          <xdr:col>5</xdr:col>
          <xdr:colOff>895350</xdr:colOff>
          <xdr:row>75</xdr:row>
          <xdr:rowOff>333375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 NON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790575</xdr:colOff>
          <xdr:row>76</xdr:row>
          <xdr:rowOff>19050</xdr:rowOff>
        </xdr:from>
        <xdr:to>
          <xdr:col>5</xdr:col>
          <xdr:colOff>904875</xdr:colOff>
          <xdr:row>76</xdr:row>
          <xdr:rowOff>323850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 NON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838200</xdr:colOff>
          <xdr:row>71</xdr:row>
          <xdr:rowOff>47625</xdr:rowOff>
        </xdr:from>
        <xdr:to>
          <xdr:col>4</xdr:col>
          <xdr:colOff>704850</xdr:colOff>
          <xdr:row>71</xdr:row>
          <xdr:rowOff>304800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71</xdr:row>
          <xdr:rowOff>66675</xdr:rowOff>
        </xdr:from>
        <xdr:to>
          <xdr:col>14</xdr:col>
          <xdr:colOff>866775</xdr:colOff>
          <xdr:row>71</xdr:row>
          <xdr:rowOff>323850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NON FAIT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72</xdr:row>
          <xdr:rowOff>28575</xdr:rowOff>
        </xdr:from>
        <xdr:to>
          <xdr:col>12</xdr:col>
          <xdr:colOff>895350</xdr:colOff>
          <xdr:row>72</xdr:row>
          <xdr:rowOff>314325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 FAIT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73</xdr:row>
          <xdr:rowOff>38100</xdr:rowOff>
        </xdr:from>
        <xdr:to>
          <xdr:col>12</xdr:col>
          <xdr:colOff>885825</xdr:colOff>
          <xdr:row>73</xdr:row>
          <xdr:rowOff>314325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 FAIT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74</xdr:row>
          <xdr:rowOff>38100</xdr:rowOff>
        </xdr:from>
        <xdr:to>
          <xdr:col>12</xdr:col>
          <xdr:colOff>904875</xdr:colOff>
          <xdr:row>74</xdr:row>
          <xdr:rowOff>323850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 FAIT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75</xdr:row>
          <xdr:rowOff>47625</xdr:rowOff>
        </xdr:from>
        <xdr:to>
          <xdr:col>12</xdr:col>
          <xdr:colOff>857250</xdr:colOff>
          <xdr:row>75</xdr:row>
          <xdr:rowOff>323850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 FAIT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71</xdr:row>
          <xdr:rowOff>38100</xdr:rowOff>
        </xdr:from>
        <xdr:to>
          <xdr:col>12</xdr:col>
          <xdr:colOff>742950</xdr:colOff>
          <xdr:row>71</xdr:row>
          <xdr:rowOff>323850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  FAIT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72</xdr:row>
          <xdr:rowOff>66675</xdr:rowOff>
        </xdr:from>
        <xdr:to>
          <xdr:col>14</xdr:col>
          <xdr:colOff>857250</xdr:colOff>
          <xdr:row>72</xdr:row>
          <xdr:rowOff>333375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NON FAIT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390525</xdr:colOff>
          <xdr:row>73</xdr:row>
          <xdr:rowOff>57150</xdr:rowOff>
        </xdr:from>
        <xdr:to>
          <xdr:col>14</xdr:col>
          <xdr:colOff>876300</xdr:colOff>
          <xdr:row>73</xdr:row>
          <xdr:rowOff>323850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NON FAIT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74</xdr:row>
          <xdr:rowOff>47625</xdr:rowOff>
        </xdr:from>
        <xdr:to>
          <xdr:col>14</xdr:col>
          <xdr:colOff>866775</xdr:colOff>
          <xdr:row>74</xdr:row>
          <xdr:rowOff>314325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NON FAIT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75</xdr:row>
          <xdr:rowOff>47625</xdr:rowOff>
        </xdr:from>
        <xdr:to>
          <xdr:col>14</xdr:col>
          <xdr:colOff>857250</xdr:colOff>
          <xdr:row>75</xdr:row>
          <xdr:rowOff>314325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 NON FAIT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438150</xdr:colOff>
          <xdr:row>79</xdr:row>
          <xdr:rowOff>19050</xdr:rowOff>
        </xdr:from>
        <xdr:to>
          <xdr:col>2</xdr:col>
          <xdr:colOff>66675</xdr:colOff>
          <xdr:row>80</xdr:row>
          <xdr:rowOff>114300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APTE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79</xdr:row>
          <xdr:rowOff>38100</xdr:rowOff>
        </xdr:from>
        <xdr:to>
          <xdr:col>3</xdr:col>
          <xdr:colOff>1000125</xdr:colOff>
          <xdr:row>80</xdr:row>
          <xdr:rowOff>85725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APTE AVEC RESTRICTION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89"/>
  <sheetViews>
    <sheetView tabSelected="1" zoomScale="60" zoomScaleNormal="60" workbookViewId="0">
      <selection activeCell="A6" sqref="A6:E8"/>
    </sheetView>
  </sheetViews>
  <sheetFormatPr baseColWidth="10" defaultColWidth="11.42578125" defaultRowHeight="14.25" x14ac:dyDescent="0.2"/>
  <cols>
    <col min="1" max="1" width="30.7109375" style="3" customWidth="1"/>
    <col min="2" max="14" width="17.7109375" style="3" customWidth="1"/>
    <col min="15" max="15" width="17.7109375" style="2" customWidth="1"/>
    <col min="16" max="16384" width="11.42578125" style="2"/>
  </cols>
  <sheetData>
    <row r="1" spans="1:28" ht="90" customHeight="1" thickBot="1" x14ac:dyDescent="0.25">
      <c r="A1" s="45" t="s">
        <v>407</v>
      </c>
      <c r="B1" s="170">
        <f ca="1">TODAY()</f>
        <v>45495</v>
      </c>
      <c r="C1" s="171"/>
      <c r="D1" s="143" t="s">
        <v>823</v>
      </c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5"/>
      <c r="P1" s="47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</row>
    <row r="2" spans="1:28" ht="15" customHeight="1" x14ac:dyDescent="0.2">
      <c r="A2" s="135" t="s">
        <v>49</v>
      </c>
      <c r="B2" s="139" t="s">
        <v>0</v>
      </c>
      <c r="C2" s="137"/>
      <c r="D2" s="139" t="s">
        <v>1</v>
      </c>
      <c r="E2" s="140"/>
      <c r="F2" s="140"/>
      <c r="G2" s="140"/>
      <c r="H2" s="137"/>
      <c r="I2" s="139" t="s">
        <v>2</v>
      </c>
      <c r="J2" s="137"/>
      <c r="K2" s="139" t="s">
        <v>3</v>
      </c>
      <c r="L2" s="137"/>
      <c r="M2" s="139" t="s">
        <v>4</v>
      </c>
      <c r="N2" s="137"/>
      <c r="O2" s="137" t="s">
        <v>403</v>
      </c>
      <c r="P2" s="47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</row>
    <row r="3" spans="1:28" ht="15" customHeight="1" x14ac:dyDescent="0.2">
      <c r="A3" s="136"/>
      <c r="B3" s="141"/>
      <c r="C3" s="138"/>
      <c r="D3" s="141"/>
      <c r="E3" s="142"/>
      <c r="F3" s="142"/>
      <c r="G3" s="142"/>
      <c r="H3" s="138"/>
      <c r="I3" s="141"/>
      <c r="J3" s="138"/>
      <c r="K3" s="141"/>
      <c r="L3" s="138"/>
      <c r="M3" s="141"/>
      <c r="N3" s="138"/>
      <c r="O3" s="138"/>
      <c r="P3" s="47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</row>
    <row r="4" spans="1:28" ht="20.100000000000001" customHeight="1" x14ac:dyDescent="0.2">
      <c r="A4" s="164" t="str">
        <f>VLOOKUP(B4,LISTE!C2:F993,3,FALSE)</f>
        <v>00073501</v>
      </c>
      <c r="B4" s="166" t="s">
        <v>938</v>
      </c>
      <c r="C4" s="167"/>
      <c r="D4" s="158" t="str">
        <f>VLOOKUP(B4,LISTE!C2:F993,2,FALSE)</f>
        <v>VAB</v>
      </c>
      <c r="E4" s="159" t="e">
        <f>VLOOKUP(G4,LISTE!F2:H211,3,FALSE)</f>
        <v>#N/A</v>
      </c>
      <c r="F4" s="159"/>
      <c r="G4" s="159" t="e">
        <f>VLOOKUP(H4,LISTE!G2:I211,3,FALSE)</f>
        <v>#N/A</v>
      </c>
      <c r="H4" s="160" t="e">
        <f>VLOOKUP(I4,LISTE!H2:J211,3,FALSE)</f>
        <v>#N/A</v>
      </c>
      <c r="I4" s="146" t="str">
        <f>VLOOKUP(B4,LISTE!C2:F993,4,FALSE)</f>
        <v>CCL</v>
      </c>
      <c r="J4" s="147"/>
      <c r="K4" s="150"/>
      <c r="L4" s="151"/>
      <c r="M4" s="154"/>
      <c r="N4" s="155"/>
      <c r="O4" s="155"/>
      <c r="P4" s="47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</row>
    <row r="5" spans="1:28" ht="20.100000000000001" customHeight="1" thickBot="1" x14ac:dyDescent="0.25">
      <c r="A5" s="165"/>
      <c r="B5" s="168"/>
      <c r="C5" s="169"/>
      <c r="D5" s="161"/>
      <c r="E5" s="162"/>
      <c r="F5" s="162"/>
      <c r="G5" s="162"/>
      <c r="H5" s="163"/>
      <c r="I5" s="148"/>
      <c r="J5" s="149"/>
      <c r="K5" s="152"/>
      <c r="L5" s="153"/>
      <c r="M5" s="156"/>
      <c r="N5" s="157"/>
      <c r="O5" s="157"/>
      <c r="P5" s="47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</row>
    <row r="6" spans="1:28" ht="24.95" customHeight="1" x14ac:dyDescent="0.2">
      <c r="A6" s="124" t="s">
        <v>1434</v>
      </c>
      <c r="B6" s="125"/>
      <c r="C6" s="125"/>
      <c r="D6" s="125"/>
      <c r="E6" s="126"/>
      <c r="F6" s="121" t="s">
        <v>48</v>
      </c>
      <c r="G6" s="124" t="s">
        <v>1433</v>
      </c>
      <c r="H6" s="125"/>
      <c r="I6" s="125"/>
      <c r="J6" s="125"/>
      <c r="K6" s="125"/>
      <c r="L6" s="125"/>
      <c r="M6" s="125"/>
      <c r="N6" s="125"/>
      <c r="O6" s="126"/>
      <c r="P6" s="47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</row>
    <row r="7" spans="1:28" ht="24.95" customHeight="1" thickBot="1" x14ac:dyDescent="0.25">
      <c r="A7" s="127"/>
      <c r="B7" s="128"/>
      <c r="C7" s="128"/>
      <c r="D7" s="128"/>
      <c r="E7" s="129"/>
      <c r="F7" s="122"/>
      <c r="G7" s="127"/>
      <c r="H7" s="128"/>
      <c r="I7" s="128"/>
      <c r="J7" s="128"/>
      <c r="K7" s="128"/>
      <c r="L7" s="128"/>
      <c r="M7" s="128"/>
      <c r="N7" s="128"/>
      <c r="O7" s="129"/>
      <c r="P7" s="47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</row>
    <row r="8" spans="1:28" ht="24.95" customHeight="1" thickBot="1" x14ac:dyDescent="0.25">
      <c r="A8" s="130"/>
      <c r="B8" s="131"/>
      <c r="C8" s="131"/>
      <c r="D8" s="131"/>
      <c r="E8" s="132"/>
      <c r="F8" s="123"/>
      <c r="G8" s="100" t="s">
        <v>820</v>
      </c>
      <c r="H8" s="101"/>
      <c r="I8" s="101"/>
      <c r="J8" s="101" t="s">
        <v>824</v>
      </c>
      <c r="K8" s="101"/>
      <c r="L8" s="101"/>
      <c r="M8" s="118" t="s">
        <v>821</v>
      </c>
      <c r="N8" s="119"/>
      <c r="O8" s="120"/>
      <c r="P8" s="47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</row>
    <row r="9" spans="1:28" ht="27.95" customHeight="1" x14ac:dyDescent="0.2">
      <c r="A9" s="106" t="str" cm="1">
        <f t="array" aca="1" ref="A9" ca="1">IFERROR(INDEX(colh,SMALL(IF(colg=$D$4,ROW(colg)-3,""),ROW(A1))),"")</f>
        <v>COS</v>
      </c>
      <c r="B9" s="107"/>
      <c r="C9" s="107"/>
      <c r="D9" s="107"/>
      <c r="E9" s="108"/>
      <c r="F9" s="4"/>
      <c r="G9" s="174" t="s">
        <v>734</v>
      </c>
      <c r="H9" s="175"/>
      <c r="I9" s="175"/>
      <c r="J9" s="175" t="s">
        <v>806</v>
      </c>
      <c r="K9" s="175"/>
      <c r="L9" s="175"/>
      <c r="M9" s="178"/>
      <c r="N9" s="178"/>
      <c r="O9" s="179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</row>
    <row r="10" spans="1:28" ht="27.95" customHeight="1" x14ac:dyDescent="0.2">
      <c r="A10" s="106" t="str" cm="1">
        <f t="array" aca="1" ref="A10" ca="1">IFERROR(INDEX(colh,SMALL(IF(colg=$D$4,ROW(colg)-3,""),ROW(A2))),"")</f>
        <v>VISITE ANNUELLE ROUES</v>
      </c>
      <c r="B10" s="107"/>
      <c r="C10" s="107"/>
      <c r="D10" s="107"/>
      <c r="E10" s="108"/>
      <c r="F10" s="5"/>
      <c r="G10" s="134" t="s">
        <v>736</v>
      </c>
      <c r="H10" s="133"/>
      <c r="I10" s="133"/>
      <c r="J10" s="133" t="s">
        <v>635</v>
      </c>
      <c r="K10" s="133"/>
      <c r="L10" s="133"/>
      <c r="M10" s="176"/>
      <c r="N10" s="176"/>
      <c r="O10" s="177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</row>
    <row r="11" spans="1:28" ht="27.95" customHeight="1" x14ac:dyDescent="0.2">
      <c r="A11" s="106" t="str" cm="1">
        <f t="array" aca="1" ref="A11" ca="1">IFERROR(INDEX(colh,SMALL(IF(colg=$D$4,ROW(colg)-3,""),ROW(A3))),"")</f>
        <v>VISITE 10 000 KMS OU 400 HRS</v>
      </c>
      <c r="B11" s="107"/>
      <c r="C11" s="107"/>
      <c r="D11" s="107"/>
      <c r="E11" s="108"/>
      <c r="F11" s="5"/>
      <c r="G11" s="134" t="s">
        <v>748</v>
      </c>
      <c r="H11" s="133"/>
      <c r="I11" s="133"/>
      <c r="J11" s="133" t="s">
        <v>635</v>
      </c>
      <c r="K11" s="133"/>
      <c r="L11" s="133"/>
      <c r="M11" s="176"/>
      <c r="N11" s="176"/>
      <c r="O11" s="177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</row>
    <row r="12" spans="1:28" ht="27.95" customHeight="1" x14ac:dyDescent="0.2">
      <c r="A12" s="106" t="str" cm="1">
        <f t="array" aca="1" ref="A12" ca="1">IFERROR(INDEX(colh,SMALL(IF(colg=$D$4,ROW(colg)-3,""),ROW(A4))),"")</f>
        <v>VISITE ANNUELLE APC</v>
      </c>
      <c r="B12" s="107"/>
      <c r="C12" s="107"/>
      <c r="D12" s="107"/>
      <c r="E12" s="108"/>
      <c r="F12" s="5"/>
      <c r="G12" s="134" t="s">
        <v>749</v>
      </c>
      <c r="H12" s="133"/>
      <c r="I12" s="133"/>
      <c r="J12" s="133" t="s">
        <v>635</v>
      </c>
      <c r="K12" s="133"/>
      <c r="L12" s="133"/>
      <c r="M12" s="176"/>
      <c r="N12" s="176"/>
      <c r="O12" s="177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</row>
    <row r="13" spans="1:28" ht="27.95" customHeight="1" x14ac:dyDescent="0.2">
      <c r="A13" s="106" t="str" cm="1">
        <f t="array" aca="1" ref="A13" ca="1">IFERROR(INDEX(colh,SMALL(IF(colg=$D$4,ROW(colg)-3,""),ROW(A5))),"")</f>
        <v>VISITE ANNUELLE TRANS</v>
      </c>
      <c r="B13" s="107"/>
      <c r="C13" s="107"/>
      <c r="D13" s="107"/>
      <c r="E13" s="108"/>
      <c r="F13" s="5"/>
      <c r="G13" s="134" t="s">
        <v>750</v>
      </c>
      <c r="H13" s="133"/>
      <c r="I13" s="133"/>
      <c r="J13" s="133" t="s">
        <v>635</v>
      </c>
      <c r="K13" s="133"/>
      <c r="L13" s="133"/>
      <c r="M13" s="176"/>
      <c r="N13" s="176"/>
      <c r="O13" s="177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</row>
    <row r="14" spans="1:28" ht="27.95" customHeight="1" x14ac:dyDescent="0.2">
      <c r="A14" s="106" t="str" cm="1">
        <f t="array" aca="1" ref="A14" ca="1">IFERROR(INDEX(colh,SMALL(IF(colg=$D$4,ROW(colg)-3,""),ROW(A6))),"")</f>
        <v>VISITE ANNUELLE NBC-I</v>
      </c>
      <c r="B14" s="107"/>
      <c r="C14" s="107"/>
      <c r="D14" s="107"/>
      <c r="E14" s="108"/>
      <c r="F14" s="5"/>
      <c r="G14" s="134" t="s">
        <v>751</v>
      </c>
      <c r="H14" s="133"/>
      <c r="I14" s="133"/>
      <c r="J14" s="133" t="s">
        <v>635</v>
      </c>
      <c r="K14" s="133"/>
      <c r="L14" s="133"/>
      <c r="M14" s="176"/>
      <c r="N14" s="176"/>
      <c r="O14" s="177"/>
      <c r="Q14" s="49"/>
      <c r="R14" s="49"/>
      <c r="S14" s="49"/>
      <c r="T14" s="49"/>
      <c r="U14" s="49"/>
      <c r="V14" s="49"/>
      <c r="W14" s="49"/>
    </row>
    <row r="15" spans="1:28" ht="27.95" customHeight="1" x14ac:dyDescent="0.2">
      <c r="A15" s="106" t="str" cm="1">
        <f t="array" aca="1" ref="A15" ca="1">IFERROR(INDEX(colh,SMALL(IF(colg=$D$4,ROW(colg)-3,""),ROW(A7))),"")</f>
        <v>PVSEB</v>
      </c>
      <c r="B15" s="107"/>
      <c r="C15" s="107"/>
      <c r="D15" s="107"/>
      <c r="E15" s="108"/>
      <c r="F15" s="5"/>
      <c r="G15" s="134" t="s">
        <v>752</v>
      </c>
      <c r="H15" s="133"/>
      <c r="I15" s="133"/>
      <c r="J15" s="133" t="s">
        <v>635</v>
      </c>
      <c r="K15" s="133"/>
      <c r="L15" s="133"/>
      <c r="M15" s="176"/>
      <c r="N15" s="176"/>
      <c r="O15" s="177"/>
    </row>
    <row r="16" spans="1:28" ht="27.95" customHeight="1" x14ac:dyDescent="0.2">
      <c r="A16" s="106" t="str" cm="1">
        <f t="array" aca="1" ref="A16" ca="1">IFERROR(INDEX(colh,SMALL(IF(colg=$D$4,ROW(colg)-3,""),ROW(A8))),"")</f>
        <v>VSEB</v>
      </c>
      <c r="B16" s="107"/>
      <c r="C16" s="107"/>
      <c r="D16" s="107"/>
      <c r="E16" s="108"/>
      <c r="F16" s="5"/>
      <c r="G16" s="134" t="s">
        <v>753</v>
      </c>
      <c r="H16" s="133"/>
      <c r="I16" s="133"/>
      <c r="J16" s="133" t="s">
        <v>635</v>
      </c>
      <c r="K16" s="133"/>
      <c r="L16" s="133"/>
      <c r="M16" s="176"/>
      <c r="N16" s="176"/>
      <c r="O16" s="177"/>
      <c r="Q16" s="50"/>
      <c r="R16" s="50"/>
      <c r="S16" s="50"/>
      <c r="T16" s="50"/>
      <c r="U16" s="50"/>
      <c r="V16" s="50"/>
      <c r="W16" s="50"/>
      <c r="X16" s="49"/>
      <c r="Y16" s="49"/>
      <c r="Z16" s="49"/>
      <c r="AA16" s="49"/>
    </row>
    <row r="17" spans="1:27" ht="27.95" customHeight="1" x14ac:dyDescent="0.2">
      <c r="A17" s="106" t="str" cm="1">
        <f t="array" aca="1" ref="A17" ca="1">IFERROR(INDEX(colh,SMALL(IF(colg=$D$4,ROW(colg)-3,""),ROW(A9))),"")</f>
        <v>VISITE APG</v>
      </c>
      <c r="B17" s="107"/>
      <c r="C17" s="107"/>
      <c r="D17" s="107"/>
      <c r="E17" s="108"/>
      <c r="F17" s="5"/>
      <c r="G17" s="134" t="s">
        <v>754</v>
      </c>
      <c r="H17" s="133"/>
      <c r="I17" s="133"/>
      <c r="J17" s="133" t="s">
        <v>635</v>
      </c>
      <c r="K17" s="133"/>
      <c r="L17" s="133"/>
      <c r="M17" s="176"/>
      <c r="N17" s="176"/>
      <c r="O17" s="177"/>
    </row>
    <row r="18" spans="1:27" ht="27.95" customHeight="1" x14ac:dyDescent="0.2">
      <c r="A18" s="106" t="str" cm="1">
        <f t="array" aca="1" ref="A18" ca="1">IFERROR(INDEX(colh,SMALL(IF(colg=$D$4,ROW(colg)-3,""),ROW(A10))),"")</f>
        <v>V STATION 2 ANS OU 400 HRS</v>
      </c>
      <c r="B18" s="107"/>
      <c r="C18" s="107"/>
      <c r="D18" s="107"/>
      <c r="E18" s="108"/>
      <c r="F18" s="5"/>
      <c r="G18" s="134" t="s">
        <v>758</v>
      </c>
      <c r="H18" s="133"/>
      <c r="I18" s="133"/>
      <c r="J18" s="133" t="s">
        <v>637</v>
      </c>
      <c r="K18" s="133"/>
      <c r="L18" s="133"/>
      <c r="M18" s="176"/>
      <c r="N18" s="176"/>
      <c r="O18" s="177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</row>
    <row r="19" spans="1:27" ht="27.95" customHeight="1" x14ac:dyDescent="0.2">
      <c r="A19" s="106" t="str" cm="1">
        <f t="array" aca="1" ref="A19" ca="1">IFERROR(INDEX(colh,SMALL(IF(colg=$D$4,ROW(colg)-3,""),ROW(A11))),"")</f>
        <v>V STATION 4 ANS OU 800 HRS</v>
      </c>
      <c r="B19" s="107"/>
      <c r="C19" s="107"/>
      <c r="D19" s="107"/>
      <c r="E19" s="108"/>
      <c r="F19" s="5"/>
      <c r="G19" s="134"/>
      <c r="H19" s="133"/>
      <c r="I19" s="133"/>
      <c r="J19" s="133"/>
      <c r="K19" s="133"/>
      <c r="L19" s="133"/>
      <c r="M19" s="176"/>
      <c r="N19" s="176"/>
      <c r="O19" s="177"/>
    </row>
    <row r="20" spans="1:27" ht="27.95" customHeight="1" x14ac:dyDescent="0.2">
      <c r="A20" s="106" t="str" cm="1">
        <f t="array" aca="1" ref="A20" ca="1">IFERROR(INDEX(colh,SMALL(IF(colg=$D$4,ROW(colg)-3,""),ROW(A12))),"")</f>
        <v/>
      </c>
      <c r="B20" s="107"/>
      <c r="C20" s="107"/>
      <c r="D20" s="107"/>
      <c r="E20" s="108"/>
      <c r="F20" s="5"/>
      <c r="G20" s="134"/>
      <c r="H20" s="133"/>
      <c r="I20" s="133"/>
      <c r="J20" s="133"/>
      <c r="K20" s="133"/>
      <c r="L20" s="133"/>
      <c r="M20" s="176"/>
      <c r="N20" s="176"/>
      <c r="O20" s="177"/>
    </row>
    <row r="21" spans="1:27" ht="27.95" customHeight="1" x14ac:dyDescent="0.2">
      <c r="A21" s="106" t="str" cm="1">
        <f t="array" aca="1" ref="A21" ca="1">IFERROR(INDEX(colh,SMALL(IF(colg=$D$4,ROW(colg)-3,""),ROW(A13))),"")</f>
        <v/>
      </c>
      <c r="B21" s="107"/>
      <c r="C21" s="107"/>
      <c r="D21" s="107"/>
      <c r="E21" s="108"/>
      <c r="F21" s="5"/>
      <c r="G21" s="134"/>
      <c r="H21" s="133"/>
      <c r="I21" s="133"/>
      <c r="J21" s="133"/>
      <c r="K21" s="133"/>
      <c r="L21" s="133"/>
      <c r="M21" s="176"/>
      <c r="N21" s="176"/>
      <c r="O21" s="177"/>
    </row>
    <row r="22" spans="1:27" ht="27.95" customHeight="1" x14ac:dyDescent="0.2">
      <c r="A22" s="106" t="str" cm="1">
        <f t="array" aca="1" ref="A22" ca="1">IFERROR(INDEX(colh,SMALL(IF(colg=$D$4,ROW(colg)-3,""),ROW(A14))),"")</f>
        <v/>
      </c>
      <c r="B22" s="107"/>
      <c r="C22" s="107"/>
      <c r="D22" s="107"/>
      <c r="E22" s="108"/>
      <c r="F22" s="5"/>
      <c r="G22" s="134"/>
      <c r="H22" s="133"/>
      <c r="I22" s="133"/>
      <c r="J22" s="133"/>
      <c r="K22" s="133"/>
      <c r="L22" s="133"/>
      <c r="M22" s="176"/>
      <c r="N22" s="176"/>
      <c r="O22" s="177"/>
    </row>
    <row r="23" spans="1:27" ht="27.95" customHeight="1" x14ac:dyDescent="0.2">
      <c r="A23" s="106" t="str" cm="1">
        <f t="array" aca="1" ref="A23" ca="1">IFERROR(INDEX(colh,SMALL(IF(colg=$D$4,ROW(colg)-3,""),ROW(A15))),"")</f>
        <v/>
      </c>
      <c r="B23" s="107"/>
      <c r="C23" s="107"/>
      <c r="D23" s="107"/>
      <c r="E23" s="108"/>
      <c r="F23" s="5"/>
      <c r="G23" s="134"/>
      <c r="H23" s="133"/>
      <c r="I23" s="133"/>
      <c r="J23" s="133"/>
      <c r="K23" s="133"/>
      <c r="L23" s="133"/>
      <c r="M23" s="176"/>
      <c r="N23" s="176"/>
      <c r="O23" s="177"/>
    </row>
    <row r="24" spans="1:27" ht="27.95" customHeight="1" x14ac:dyDescent="0.2">
      <c r="A24" s="106" t="str" cm="1">
        <f t="array" aca="1" ref="A24" ca="1">IFERROR(INDEX(colh,SMALL(IF(colg=$D$4,ROW(colg)-3,""),ROW(A16))),"")</f>
        <v/>
      </c>
      <c r="B24" s="107"/>
      <c r="C24" s="107"/>
      <c r="D24" s="107"/>
      <c r="E24" s="108"/>
      <c r="F24" s="5"/>
      <c r="G24" s="134"/>
      <c r="H24" s="133"/>
      <c r="I24" s="133"/>
      <c r="J24" s="133"/>
      <c r="K24" s="133"/>
      <c r="L24" s="133"/>
      <c r="M24" s="176"/>
      <c r="N24" s="176"/>
      <c r="O24" s="177"/>
    </row>
    <row r="25" spans="1:27" ht="27.95" customHeight="1" x14ac:dyDescent="0.2">
      <c r="A25" s="106" t="str" cm="1">
        <f t="array" aca="1" ref="A25" ca="1">IFERROR(INDEX(colh,SMALL(IF(colg=$D$4,ROW(colg)-3,""),ROW(A17))),"")</f>
        <v/>
      </c>
      <c r="B25" s="107"/>
      <c r="C25" s="107"/>
      <c r="D25" s="107"/>
      <c r="E25" s="108"/>
      <c r="F25" s="5"/>
      <c r="G25" s="134"/>
      <c r="H25" s="133"/>
      <c r="I25" s="133"/>
      <c r="J25" s="133"/>
      <c r="K25" s="133"/>
      <c r="L25" s="133"/>
      <c r="M25" s="176"/>
      <c r="N25" s="176"/>
      <c r="O25" s="177"/>
    </row>
    <row r="26" spans="1:27" ht="27.95" customHeight="1" x14ac:dyDescent="0.2">
      <c r="A26" s="106" t="str" cm="1">
        <f t="array" aca="1" ref="A26" ca="1">IFERROR(INDEX(colh,SMALL(IF(colg=$D$4,ROW(colg)-3,""),ROW(A18))),"")</f>
        <v/>
      </c>
      <c r="B26" s="107"/>
      <c r="C26" s="107"/>
      <c r="D26" s="107"/>
      <c r="E26" s="108"/>
      <c r="F26" s="5"/>
      <c r="G26" s="134"/>
      <c r="H26" s="133"/>
      <c r="I26" s="133"/>
      <c r="J26" s="133"/>
      <c r="K26" s="133"/>
      <c r="L26" s="133"/>
      <c r="M26" s="176"/>
      <c r="N26" s="176"/>
      <c r="O26" s="177"/>
    </row>
    <row r="27" spans="1:27" ht="27.95" customHeight="1" x14ac:dyDescent="0.2">
      <c r="A27" s="106" t="str" cm="1">
        <f t="array" aca="1" ref="A27" ca="1">IFERROR(INDEX(colh,SMALL(IF(colg=$D$4,ROW(colg)-3,""),ROW(A19))),"")</f>
        <v/>
      </c>
      <c r="B27" s="107"/>
      <c r="C27" s="107"/>
      <c r="D27" s="107"/>
      <c r="E27" s="108"/>
      <c r="F27" s="5"/>
      <c r="G27" s="134"/>
      <c r="H27" s="133"/>
      <c r="I27" s="133"/>
      <c r="J27" s="133"/>
      <c r="K27" s="133"/>
      <c r="L27" s="133"/>
      <c r="M27" s="176"/>
      <c r="N27" s="176"/>
      <c r="O27" s="177"/>
    </row>
    <row r="28" spans="1:27" ht="27.95" customHeight="1" x14ac:dyDescent="0.2">
      <c r="A28" s="106" t="str" cm="1">
        <f t="array" aca="1" ref="A28" ca="1">IFERROR(INDEX(colh,SMALL(IF(colg=$D$4,ROW(colg)-3,""),ROW(A20))),"")</f>
        <v/>
      </c>
      <c r="B28" s="107"/>
      <c r="C28" s="107"/>
      <c r="D28" s="107"/>
      <c r="E28" s="108"/>
      <c r="F28" s="5"/>
      <c r="G28" s="134"/>
      <c r="H28" s="133"/>
      <c r="I28" s="133"/>
      <c r="J28" s="133"/>
      <c r="K28" s="133"/>
      <c r="L28" s="133"/>
      <c r="M28" s="176"/>
      <c r="N28" s="176"/>
      <c r="O28" s="177"/>
    </row>
    <row r="29" spans="1:27" ht="27.95" customHeight="1" x14ac:dyDescent="0.2">
      <c r="A29" s="106" t="str" cm="1">
        <f t="array" aca="1" ref="A29" ca="1">IFERROR(INDEX(colh,SMALL(IF(colg=$D$4,ROW(colg)-3,""),ROW(A21))),"")</f>
        <v/>
      </c>
      <c r="B29" s="107"/>
      <c r="C29" s="107"/>
      <c r="D29" s="107"/>
      <c r="E29" s="108"/>
      <c r="F29" s="5"/>
      <c r="G29" s="134"/>
      <c r="H29" s="133"/>
      <c r="I29" s="133"/>
      <c r="J29" s="133"/>
      <c r="K29" s="133"/>
      <c r="L29" s="133"/>
      <c r="M29" s="176"/>
      <c r="N29" s="176"/>
      <c r="O29" s="177"/>
    </row>
    <row r="30" spans="1:27" ht="27.95" customHeight="1" x14ac:dyDescent="0.2">
      <c r="A30" s="106" t="s">
        <v>1438</v>
      </c>
      <c r="B30" s="107"/>
      <c r="C30" s="107"/>
      <c r="D30" s="107"/>
      <c r="E30" s="108"/>
      <c r="F30" s="5"/>
      <c r="G30" s="134"/>
      <c r="H30" s="133"/>
      <c r="I30" s="133"/>
      <c r="J30" s="133"/>
      <c r="K30" s="133"/>
      <c r="L30" s="133"/>
      <c r="M30" s="176"/>
      <c r="N30" s="176"/>
      <c r="O30" s="177"/>
    </row>
    <row r="31" spans="1:27" ht="27.95" customHeight="1" x14ac:dyDescent="0.2">
      <c r="A31" s="106" t="s">
        <v>1439</v>
      </c>
      <c r="B31" s="107"/>
      <c r="C31" s="107"/>
      <c r="D31" s="107"/>
      <c r="E31" s="108"/>
      <c r="F31" s="5"/>
      <c r="G31" s="134"/>
      <c r="H31" s="133"/>
      <c r="I31" s="133"/>
      <c r="J31" s="133"/>
      <c r="K31" s="133"/>
      <c r="L31" s="133"/>
      <c r="M31" s="176"/>
      <c r="N31" s="176"/>
      <c r="O31" s="177"/>
    </row>
    <row r="32" spans="1:27" ht="27.95" customHeight="1" thickBot="1" x14ac:dyDescent="0.25">
      <c r="A32" s="109" t="s">
        <v>1440</v>
      </c>
      <c r="B32" s="110"/>
      <c r="C32" s="110"/>
      <c r="D32" s="110"/>
      <c r="E32" s="111"/>
      <c r="F32" s="46"/>
      <c r="G32" s="188"/>
      <c r="H32" s="189"/>
      <c r="I32" s="189"/>
      <c r="J32" s="189"/>
      <c r="K32" s="189"/>
      <c r="L32" s="189"/>
      <c r="M32" s="186"/>
      <c r="N32" s="186"/>
      <c r="O32" s="187"/>
    </row>
    <row r="33" spans="1:15" ht="20.100000000000001" customHeight="1" thickBot="1" x14ac:dyDescent="0.25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</row>
    <row r="34" spans="1:15" ht="24.95" customHeight="1" thickBot="1" x14ac:dyDescent="0.25">
      <c r="A34" s="112" t="s">
        <v>1435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4"/>
    </row>
    <row r="35" spans="1:15" ht="15" customHeight="1" x14ac:dyDescent="0.2">
      <c r="A35" s="57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/>
    </row>
    <row r="36" spans="1:15" ht="15" customHeight="1" x14ac:dyDescent="0.2">
      <c r="A36" s="57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/>
    </row>
    <row r="37" spans="1:15" ht="15" customHeight="1" x14ac:dyDescent="0.2">
      <c r="A37" s="57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/>
    </row>
    <row r="38" spans="1:15" ht="15" customHeight="1" x14ac:dyDescent="0.2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/>
    </row>
    <row r="39" spans="1:15" ht="15" customHeight="1" x14ac:dyDescent="0.2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/>
    </row>
    <row r="40" spans="1:15" ht="20.100000000000001" customHeight="1" x14ac:dyDescent="0.2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/>
    </row>
    <row r="41" spans="1:15" ht="20.100000000000001" customHeight="1" thickBot="1" x14ac:dyDescent="0.25">
      <c r="A41" s="60"/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2"/>
    </row>
    <row r="42" spans="1:15" ht="15" customHeight="1" x14ac:dyDescent="0.2">
      <c r="A42" s="76" t="s">
        <v>1437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8"/>
    </row>
    <row r="43" spans="1:15" ht="15.75" customHeight="1" thickBot="1" x14ac:dyDescent="0.25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1"/>
    </row>
    <row r="44" spans="1:15" ht="30" customHeight="1" x14ac:dyDescent="0.2">
      <c r="A44" s="193"/>
      <c r="B44" s="194"/>
      <c r="C44" s="194"/>
      <c r="D44" s="194"/>
      <c r="E44" s="195"/>
      <c r="F44" s="54"/>
      <c r="G44" s="55"/>
      <c r="H44" s="55"/>
      <c r="I44" s="55"/>
      <c r="J44" s="56"/>
      <c r="K44" s="54"/>
      <c r="L44" s="55"/>
      <c r="M44" s="55"/>
      <c r="N44" s="55"/>
      <c r="O44" s="56"/>
    </row>
    <row r="45" spans="1:15" ht="30" customHeight="1" x14ac:dyDescent="0.2">
      <c r="A45" s="196"/>
      <c r="B45" s="51"/>
      <c r="C45" s="51"/>
      <c r="D45" s="51"/>
      <c r="E45" s="197"/>
      <c r="F45" s="57"/>
      <c r="G45" s="58"/>
      <c r="H45" s="58"/>
      <c r="I45" s="58"/>
      <c r="J45" s="59"/>
      <c r="K45" s="57"/>
      <c r="L45" s="58"/>
      <c r="M45" s="58"/>
      <c r="N45" s="58"/>
      <c r="O45" s="59"/>
    </row>
    <row r="46" spans="1:15" ht="30" customHeight="1" thickBot="1" x14ac:dyDescent="0.25">
      <c r="A46" s="198"/>
      <c r="B46" s="199"/>
      <c r="C46" s="199"/>
      <c r="D46" s="199"/>
      <c r="E46" s="200"/>
      <c r="F46" s="60"/>
      <c r="G46" s="61"/>
      <c r="H46" s="61"/>
      <c r="I46" s="61"/>
      <c r="J46" s="62"/>
      <c r="K46" s="60"/>
      <c r="L46" s="61"/>
      <c r="M46" s="61"/>
      <c r="N46" s="61"/>
      <c r="O46" s="62"/>
    </row>
    <row r="47" spans="1:15" ht="24.95" customHeight="1" thickBot="1" x14ac:dyDescent="0.25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</row>
    <row r="48" spans="1:15" ht="39.950000000000003" customHeight="1" thickBot="1" x14ac:dyDescent="0.25">
      <c r="A48" s="173" t="s">
        <v>1436</v>
      </c>
      <c r="B48" s="116"/>
      <c r="C48" s="116"/>
      <c r="D48" s="116"/>
      <c r="E48" s="116"/>
      <c r="F48" s="117"/>
      <c r="G48" s="115" t="s">
        <v>1442</v>
      </c>
      <c r="H48" s="116"/>
      <c r="I48" s="116"/>
      <c r="J48" s="116"/>
      <c r="K48" s="116"/>
      <c r="L48" s="116"/>
      <c r="M48" s="116"/>
      <c r="N48" s="116"/>
      <c r="O48" s="117"/>
    </row>
    <row r="49" spans="1:15" ht="39.950000000000003" customHeight="1" thickBot="1" x14ac:dyDescent="0.25">
      <c r="A49" s="202" t="s">
        <v>409</v>
      </c>
      <c r="B49" s="203"/>
      <c r="C49" s="204"/>
      <c r="D49" s="205" t="s">
        <v>822</v>
      </c>
      <c r="E49" s="203"/>
      <c r="F49" s="206"/>
      <c r="G49" s="100" t="s">
        <v>1443</v>
      </c>
      <c r="H49" s="101"/>
      <c r="I49" s="101"/>
      <c r="J49" s="101" t="s">
        <v>1444</v>
      </c>
      <c r="K49" s="101"/>
      <c r="L49" s="101"/>
      <c r="M49" s="118" t="s">
        <v>1445</v>
      </c>
      <c r="N49" s="119"/>
      <c r="O49" s="120"/>
    </row>
    <row r="50" spans="1:15" ht="33" customHeight="1" x14ac:dyDescent="0.2">
      <c r="A50" s="180" t="str">
        <f t="array" aca="1" ref="A50" ca="1">IFERROR(INDEX(colB,SMALL(IF(colA=$D$4,ROW(colA)-3,""),ROW(A1))),"")</f>
        <v>CHASSIS</v>
      </c>
      <c r="B50" s="181"/>
      <c r="C50" s="182"/>
      <c r="D50" s="183"/>
      <c r="E50" s="184"/>
      <c r="F50" s="185"/>
      <c r="G50" s="82" t="s">
        <v>1446</v>
      </c>
      <c r="H50" s="83"/>
      <c r="I50" s="84"/>
      <c r="J50" s="102" t="s">
        <v>1447</v>
      </c>
      <c r="K50" s="103"/>
      <c r="L50" s="104"/>
      <c r="M50" s="88"/>
      <c r="N50" s="89"/>
      <c r="O50" s="90"/>
    </row>
    <row r="51" spans="1:15" ht="33" customHeight="1" thickBot="1" x14ac:dyDescent="0.25">
      <c r="A51" s="106" t="str">
        <f t="array" aca="1" ref="A51" ca="1">IFERROR(INDEX(colB,SMALL(IF(colA=$D$4,ROW(colA)-3,""),ROW(A2))),"")</f>
        <v>MOTEUR</v>
      </c>
      <c r="B51" s="107"/>
      <c r="C51" s="172"/>
      <c r="D51" s="190"/>
      <c r="E51" s="191"/>
      <c r="F51" s="192"/>
      <c r="G51" s="85"/>
      <c r="H51" s="86"/>
      <c r="I51" s="87"/>
      <c r="J51" s="91"/>
      <c r="K51" s="92"/>
      <c r="L51" s="105"/>
      <c r="M51" s="91"/>
      <c r="N51" s="92"/>
      <c r="O51" s="93"/>
    </row>
    <row r="52" spans="1:15" ht="33" customHeight="1" x14ac:dyDescent="0.2">
      <c r="A52" s="106" t="str">
        <f t="array" aca="1" ref="A52" ca="1">IFERROR(INDEX(colB,SMALL(IF(colA=$D$4,ROW(colA)-3,""),ROW(A3))),"")</f>
        <v>BOITE DE VITESSES</v>
      </c>
      <c r="B52" s="107"/>
      <c r="C52" s="172"/>
      <c r="D52" s="190"/>
      <c r="E52" s="191"/>
      <c r="F52" s="192"/>
      <c r="G52" s="99" t="s">
        <v>1441</v>
      </c>
      <c r="H52" s="83"/>
      <c r="I52" s="84"/>
      <c r="J52" s="102" t="s">
        <v>1447</v>
      </c>
      <c r="K52" s="103"/>
      <c r="L52" s="104"/>
      <c r="M52" s="88"/>
      <c r="N52" s="89"/>
      <c r="O52" s="90"/>
    </row>
    <row r="53" spans="1:15" ht="33" customHeight="1" thickBot="1" x14ac:dyDescent="0.25">
      <c r="A53" s="106" t="str">
        <f t="array" aca="1" ref="A53" ca="1">IFERROR(INDEX(colB,SMALL(IF(colA=$D$4,ROW(colA)-3,""),ROW(A4))),"")</f>
        <v>DESCENTE DE MOUVEMENT</v>
      </c>
      <c r="B53" s="107"/>
      <c r="C53" s="172"/>
      <c r="D53" s="190"/>
      <c r="E53" s="191"/>
      <c r="F53" s="192"/>
      <c r="G53" s="85"/>
      <c r="H53" s="86"/>
      <c r="I53" s="87"/>
      <c r="J53" s="91"/>
      <c r="K53" s="92"/>
      <c r="L53" s="105"/>
      <c r="M53" s="91"/>
      <c r="N53" s="92"/>
      <c r="O53" s="93"/>
    </row>
    <row r="54" spans="1:15" ht="33" customHeight="1" x14ac:dyDescent="0.2">
      <c r="A54" s="106" t="str">
        <f t="array" aca="1" ref="A54" ca="1">IFERROR(INDEX(colB,SMALL(IF(colA=$D$4,ROW(colA)-3,""),ROW(A5))),"")</f>
        <v>ENSEMBLE TETE DE PONT AVANT</v>
      </c>
      <c r="B54" s="107"/>
      <c r="C54" s="172"/>
      <c r="D54" s="190"/>
      <c r="E54" s="191"/>
      <c r="F54" s="192"/>
      <c r="G54" s="99" t="s">
        <v>404</v>
      </c>
      <c r="H54" s="83"/>
      <c r="I54" s="84"/>
      <c r="J54" s="102" t="s">
        <v>1447</v>
      </c>
      <c r="K54" s="103"/>
      <c r="L54" s="104"/>
      <c r="M54" s="88"/>
      <c r="N54" s="89"/>
      <c r="O54" s="90"/>
    </row>
    <row r="55" spans="1:15" ht="33" customHeight="1" thickBot="1" x14ac:dyDescent="0.25">
      <c r="A55" s="106" t="str">
        <f t="array" aca="1" ref="A55" ca="1">IFERROR(INDEX(colB,SMALL(IF(colA=$D$4,ROW(colA)-3,""),ROW(A6))),"")</f>
        <v>ENSEMBLE TETE DE PONT ARRIERE</v>
      </c>
      <c r="B55" s="107"/>
      <c r="C55" s="172"/>
      <c r="D55" s="190"/>
      <c r="E55" s="191"/>
      <c r="F55" s="192"/>
      <c r="G55" s="85"/>
      <c r="H55" s="86"/>
      <c r="I55" s="87"/>
      <c r="J55" s="91"/>
      <c r="K55" s="92"/>
      <c r="L55" s="105"/>
      <c r="M55" s="91"/>
      <c r="N55" s="92"/>
      <c r="O55" s="93"/>
    </row>
    <row r="56" spans="1:15" ht="33" customHeight="1" x14ac:dyDescent="0.2">
      <c r="A56" s="106" t="str">
        <f t="array" aca="1" ref="A56" ca="1">IFERROR(INDEX(colB,SMALL(IF(colA=$D$4,ROW(colA)-3,""),ROW(A7))),"")</f>
        <v>REDUCTEUR DE ROUE AVG</v>
      </c>
      <c r="B56" s="107"/>
      <c r="C56" s="172"/>
      <c r="D56" s="190"/>
      <c r="E56" s="191"/>
      <c r="F56" s="192"/>
      <c r="G56" s="99" t="s">
        <v>405</v>
      </c>
      <c r="H56" s="83"/>
      <c r="I56" s="84"/>
      <c r="J56" s="102" t="s">
        <v>1447</v>
      </c>
      <c r="K56" s="103"/>
      <c r="L56" s="104"/>
      <c r="M56" s="88"/>
      <c r="N56" s="89"/>
      <c r="O56" s="90"/>
    </row>
    <row r="57" spans="1:15" ht="33" customHeight="1" thickBot="1" x14ac:dyDescent="0.25">
      <c r="A57" s="106" t="str">
        <f t="array" aca="1" ref="A57" ca="1">IFERROR(INDEX(colB,SMALL(IF(colA=$D$4,ROW(colA)-3,""),ROW(A8))),"")</f>
        <v>REDUCTEUR DE ROUE AVD</v>
      </c>
      <c r="B57" s="107"/>
      <c r="C57" s="172"/>
      <c r="D57" s="190"/>
      <c r="E57" s="191"/>
      <c r="F57" s="192"/>
      <c r="G57" s="85"/>
      <c r="H57" s="86"/>
      <c r="I57" s="87"/>
      <c r="J57" s="91"/>
      <c r="K57" s="92"/>
      <c r="L57" s="105"/>
      <c r="M57" s="91"/>
      <c r="N57" s="92"/>
      <c r="O57" s="93"/>
    </row>
    <row r="58" spans="1:15" ht="33" customHeight="1" x14ac:dyDescent="0.2">
      <c r="A58" s="106" t="str">
        <f t="array" aca="1" ref="A58" ca="1">IFERROR(INDEX(colB,SMALL(IF(colA=$D$4,ROW(colA)-3,""),ROW(A9))),"")</f>
        <v>REDUCTEUR DE ROUE ARG</v>
      </c>
      <c r="B58" s="107"/>
      <c r="C58" s="172"/>
      <c r="D58" s="190"/>
      <c r="E58" s="191"/>
      <c r="F58" s="192"/>
      <c r="G58" s="99" t="s">
        <v>42</v>
      </c>
      <c r="H58" s="83"/>
      <c r="I58" s="84"/>
      <c r="J58" s="102" t="s">
        <v>1447</v>
      </c>
      <c r="K58" s="103"/>
      <c r="L58" s="104"/>
      <c r="M58" s="88"/>
      <c r="N58" s="89"/>
      <c r="O58" s="90"/>
    </row>
    <row r="59" spans="1:15" ht="33" customHeight="1" thickBot="1" x14ac:dyDescent="0.25">
      <c r="A59" s="106" t="str">
        <f t="array" aca="1" ref="A59" ca="1">IFERROR(INDEX(colB,SMALL(IF(colA=$D$4,ROW(colA)-3,""),ROW(A10))),"")</f>
        <v>REDUCTEUR DE ROUE ARD</v>
      </c>
      <c r="B59" s="107"/>
      <c r="C59" s="172"/>
      <c r="D59" s="190"/>
      <c r="E59" s="191"/>
      <c r="F59" s="192"/>
      <c r="G59" s="85"/>
      <c r="H59" s="86"/>
      <c r="I59" s="87"/>
      <c r="J59" s="91"/>
      <c r="K59" s="92"/>
      <c r="L59" s="105"/>
      <c r="M59" s="91"/>
      <c r="N59" s="92"/>
      <c r="O59" s="93"/>
    </row>
    <row r="60" spans="1:15" ht="33" customHeight="1" x14ac:dyDescent="0.2">
      <c r="A60" s="106" t="str">
        <f t="array" aca="1" ref="A60" ca="1">IFERROR(INDEX(colB,SMALL(IF(colA=$D$4,ROW(colA)-3,""),ROW(A11))),"")</f>
        <v>DÉTECTEUR O2</v>
      </c>
      <c r="B60" s="107"/>
      <c r="C60" s="172"/>
      <c r="D60" s="190"/>
      <c r="E60" s="191"/>
      <c r="F60" s="192"/>
      <c r="G60" s="99" t="s">
        <v>50</v>
      </c>
      <c r="H60" s="83"/>
      <c r="I60" s="84"/>
      <c r="J60" s="102" t="s">
        <v>1447</v>
      </c>
      <c r="K60" s="103"/>
      <c r="L60" s="104"/>
      <c r="M60" s="88"/>
      <c r="N60" s="89"/>
      <c r="O60" s="90"/>
    </row>
    <row r="61" spans="1:15" ht="33" customHeight="1" thickBot="1" x14ac:dyDescent="0.25">
      <c r="A61" s="106" t="str">
        <f t="array" aca="1" ref="A61" ca="1">IFERROR(INDEX(colB,SMALL(IF(colA=$D$4,ROW(colA)-3,""),ROW(A12))),"")</f>
        <v>BOITIER LOGIQUE VGP</v>
      </c>
      <c r="B61" s="107"/>
      <c r="C61" s="172"/>
      <c r="D61" s="190"/>
      <c r="E61" s="191"/>
      <c r="F61" s="192"/>
      <c r="G61" s="85"/>
      <c r="H61" s="86"/>
      <c r="I61" s="87"/>
      <c r="J61" s="91"/>
      <c r="K61" s="92"/>
      <c r="L61" s="105"/>
      <c r="M61" s="91"/>
      <c r="N61" s="92"/>
      <c r="O61" s="93"/>
    </row>
    <row r="62" spans="1:15" ht="33" customHeight="1" x14ac:dyDescent="0.2">
      <c r="A62" s="106" t="str">
        <f t="array" aca="1" ref="A62" ca="1">IFERROR(INDEX(colB,SMALL(IF(colA=$D$4,ROW(colA)-3,""),ROW(A13))),"")</f>
        <v/>
      </c>
      <c r="B62" s="107"/>
      <c r="C62" s="172"/>
      <c r="D62" s="190"/>
      <c r="E62" s="191"/>
      <c r="F62" s="192"/>
      <c r="G62" s="99" t="s">
        <v>1448</v>
      </c>
      <c r="H62" s="83"/>
      <c r="I62" s="84"/>
      <c r="J62" s="102" t="s">
        <v>1447</v>
      </c>
      <c r="K62" s="103"/>
      <c r="L62" s="104"/>
      <c r="M62" s="88"/>
      <c r="N62" s="89"/>
      <c r="O62" s="90"/>
    </row>
    <row r="63" spans="1:15" ht="33" customHeight="1" thickBot="1" x14ac:dyDescent="0.25">
      <c r="A63" s="106" t="str">
        <f t="array" aca="1" ref="A63" ca="1">IFERROR(INDEX(colB,SMALL(IF(colA=$D$4,ROW(colA)-3,""),ROW(A14))),"")</f>
        <v/>
      </c>
      <c r="B63" s="107"/>
      <c r="C63" s="172"/>
      <c r="D63" s="190"/>
      <c r="E63" s="191"/>
      <c r="F63" s="192"/>
      <c r="G63" s="85"/>
      <c r="H63" s="86"/>
      <c r="I63" s="87"/>
      <c r="J63" s="91"/>
      <c r="K63" s="92"/>
      <c r="L63" s="105"/>
      <c r="M63" s="91"/>
      <c r="N63" s="92"/>
      <c r="O63" s="93"/>
    </row>
    <row r="64" spans="1:15" ht="33" customHeight="1" x14ac:dyDescent="0.2">
      <c r="A64" s="106" t="str">
        <f t="array" aca="1" ref="A64" ca="1">IFERROR(INDEX(colB,SMALL(IF(colA=$D$4,ROW(colA)-3,""),ROW(A15))),"")</f>
        <v/>
      </c>
      <c r="B64" s="107"/>
      <c r="C64" s="172"/>
      <c r="D64" s="190"/>
      <c r="E64" s="191"/>
      <c r="F64" s="192"/>
      <c r="G64" s="99" t="s">
        <v>1449</v>
      </c>
      <c r="H64" s="83"/>
      <c r="I64" s="84"/>
      <c r="J64" s="102" t="s">
        <v>1447</v>
      </c>
      <c r="K64" s="103"/>
      <c r="L64" s="104"/>
      <c r="M64" s="88"/>
      <c r="N64" s="89"/>
      <c r="O64" s="90"/>
    </row>
    <row r="65" spans="1:15" ht="33" customHeight="1" thickBot="1" x14ac:dyDescent="0.25">
      <c r="A65" s="106" t="str">
        <f t="array" aca="1" ref="A65" ca="1">IFERROR(INDEX(colB,SMALL(IF(colA=$D$4,ROW(colA)-3,""),ROW(A16))),"")</f>
        <v/>
      </c>
      <c r="B65" s="107"/>
      <c r="C65" s="172"/>
      <c r="D65" s="190"/>
      <c r="E65" s="191"/>
      <c r="F65" s="192"/>
      <c r="G65" s="85"/>
      <c r="H65" s="86"/>
      <c r="I65" s="87"/>
      <c r="J65" s="91"/>
      <c r="K65" s="92"/>
      <c r="L65" s="105"/>
      <c r="M65" s="91"/>
      <c r="N65" s="92"/>
      <c r="O65" s="93"/>
    </row>
    <row r="66" spans="1:15" ht="33" customHeight="1" x14ac:dyDescent="0.2">
      <c r="A66" s="106" t="str">
        <f t="array" aca="1" ref="A66" ca="1">IFERROR(INDEX(colB,SMALL(IF(colA=$D$4,ROW(colA)-3,""),ROW(A17))),"")</f>
        <v/>
      </c>
      <c r="B66" s="107"/>
      <c r="C66" s="172"/>
      <c r="D66" s="190"/>
      <c r="E66" s="191"/>
      <c r="F66" s="192"/>
      <c r="G66" s="99" t="s">
        <v>51</v>
      </c>
      <c r="H66" s="83"/>
      <c r="I66" s="84"/>
      <c r="J66" s="102" t="s">
        <v>1447</v>
      </c>
      <c r="K66" s="103"/>
      <c r="L66" s="104"/>
      <c r="M66" s="88"/>
      <c r="N66" s="89"/>
      <c r="O66" s="90"/>
    </row>
    <row r="67" spans="1:15" ht="33" customHeight="1" thickBot="1" x14ac:dyDescent="0.25">
      <c r="A67" s="106" t="str">
        <f t="array" aca="1" ref="A67" ca="1">IFERROR(INDEX(colB,SMALL(IF(colA=$D$4,ROW(colA)-3,""),ROW(A18))),"")</f>
        <v/>
      </c>
      <c r="B67" s="107"/>
      <c r="C67" s="172"/>
      <c r="D67" s="190"/>
      <c r="E67" s="191"/>
      <c r="F67" s="192"/>
      <c r="G67" s="85"/>
      <c r="H67" s="86"/>
      <c r="I67" s="87"/>
      <c r="J67" s="91"/>
      <c r="K67" s="92"/>
      <c r="L67" s="105"/>
      <c r="M67" s="91"/>
      <c r="N67" s="92"/>
      <c r="O67" s="93"/>
    </row>
    <row r="68" spans="1:15" ht="33" customHeight="1" x14ac:dyDescent="0.2">
      <c r="A68" s="106" t="str">
        <f t="array" aca="1" ref="A68" ca="1">IFERROR(INDEX(colB,SMALL(IF(colA=$D$4,ROW(colA)-3,""),ROW(A19))),"")</f>
        <v/>
      </c>
      <c r="B68" s="107"/>
      <c r="C68" s="172"/>
      <c r="D68" s="190"/>
      <c r="E68" s="191"/>
      <c r="F68" s="192"/>
      <c r="G68" s="82" t="s">
        <v>1450</v>
      </c>
      <c r="H68" s="83"/>
      <c r="I68" s="84"/>
      <c r="J68" s="102" t="s">
        <v>1447</v>
      </c>
      <c r="K68" s="103"/>
      <c r="L68" s="104"/>
      <c r="M68" s="88"/>
      <c r="N68" s="89"/>
      <c r="O68" s="90"/>
    </row>
    <row r="69" spans="1:15" ht="33" customHeight="1" thickBot="1" x14ac:dyDescent="0.25">
      <c r="A69" s="109" t="str">
        <f t="array" aca="1" ref="A69" ca="1">IFERROR(INDEX(colB,SMALL(IF(colA=$D$4,ROW(colA)-3,""),ROW(A20))),"")</f>
        <v/>
      </c>
      <c r="B69" s="110"/>
      <c r="C69" s="201"/>
      <c r="D69" s="91"/>
      <c r="E69" s="92"/>
      <c r="F69" s="93"/>
      <c r="G69" s="85"/>
      <c r="H69" s="86"/>
      <c r="I69" s="87"/>
      <c r="J69" s="91"/>
      <c r="K69" s="92"/>
      <c r="L69" s="105"/>
      <c r="M69" s="91"/>
      <c r="N69" s="92"/>
      <c r="O69" s="93"/>
    </row>
    <row r="70" spans="1:15" ht="30" customHeight="1" thickBot="1" x14ac:dyDescent="0.25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</row>
    <row r="71" spans="1:15" ht="39.950000000000003" customHeight="1" thickBot="1" x14ac:dyDescent="0.25">
      <c r="A71" s="94" t="s">
        <v>1463</v>
      </c>
      <c r="B71" s="95"/>
      <c r="C71" s="95"/>
      <c r="D71" s="95"/>
      <c r="E71" s="95"/>
      <c r="F71" s="96"/>
      <c r="G71" s="97" t="s">
        <v>1462</v>
      </c>
      <c r="H71" s="97"/>
      <c r="I71" s="97"/>
      <c r="J71" s="97"/>
      <c r="K71" s="97"/>
      <c r="L71" s="97"/>
      <c r="M71" s="97"/>
      <c r="N71" s="97"/>
      <c r="O71" s="98"/>
    </row>
    <row r="72" spans="1:15" ht="30" customHeight="1" x14ac:dyDescent="0.2">
      <c r="A72" s="63" t="s">
        <v>1451</v>
      </c>
      <c r="B72" s="64"/>
      <c r="C72" s="64"/>
      <c r="D72" s="64"/>
      <c r="E72" s="64"/>
      <c r="F72" s="64"/>
      <c r="G72" s="63" t="s">
        <v>1452</v>
      </c>
      <c r="H72" s="64"/>
      <c r="I72" s="64"/>
      <c r="J72" s="64"/>
      <c r="K72" s="64"/>
      <c r="L72" s="64"/>
      <c r="M72" s="64"/>
      <c r="N72" s="64"/>
      <c r="O72" s="71"/>
    </row>
    <row r="73" spans="1:15" ht="30" customHeight="1" x14ac:dyDescent="0.2">
      <c r="A73" s="65" t="s">
        <v>1453</v>
      </c>
      <c r="B73" s="66"/>
      <c r="C73" s="66"/>
      <c r="D73" s="66"/>
      <c r="E73" s="66"/>
      <c r="F73" s="66"/>
      <c r="G73" s="67" t="s">
        <v>1464</v>
      </c>
      <c r="H73" s="68"/>
      <c r="I73" s="68"/>
      <c r="J73" s="68"/>
      <c r="K73" s="68"/>
      <c r="L73" s="68"/>
      <c r="M73" s="68"/>
      <c r="N73" s="68"/>
      <c r="O73" s="72"/>
    </row>
    <row r="74" spans="1:15" ht="30" customHeight="1" x14ac:dyDescent="0.2">
      <c r="A74" s="65" t="s">
        <v>1454</v>
      </c>
      <c r="B74" s="66"/>
      <c r="C74" s="66"/>
      <c r="D74" s="66"/>
      <c r="E74" s="66"/>
      <c r="F74" s="66"/>
      <c r="G74" s="67" t="s">
        <v>1455</v>
      </c>
      <c r="H74" s="68"/>
      <c r="I74" s="68"/>
      <c r="J74" s="68"/>
      <c r="K74" s="68"/>
      <c r="L74" s="68"/>
      <c r="M74" s="68"/>
      <c r="N74" s="68"/>
      <c r="O74" s="72"/>
    </row>
    <row r="75" spans="1:15" ht="30" customHeight="1" x14ac:dyDescent="0.2">
      <c r="A75" s="65" t="s">
        <v>1456</v>
      </c>
      <c r="B75" s="66"/>
      <c r="C75" s="66"/>
      <c r="D75" s="66"/>
      <c r="E75" s="66"/>
      <c r="F75" s="66"/>
      <c r="G75" s="67" t="s">
        <v>1457</v>
      </c>
      <c r="H75" s="68"/>
      <c r="I75" s="68"/>
      <c r="J75" s="68"/>
      <c r="K75" s="68"/>
      <c r="L75" s="68"/>
      <c r="M75" s="68"/>
      <c r="N75" s="68"/>
      <c r="O75" s="72"/>
    </row>
    <row r="76" spans="1:15" ht="30" customHeight="1" x14ac:dyDescent="0.2">
      <c r="A76" s="67" t="s">
        <v>1458</v>
      </c>
      <c r="B76" s="68"/>
      <c r="C76" s="68"/>
      <c r="D76" s="68"/>
      <c r="E76" s="68"/>
      <c r="F76" s="68"/>
      <c r="G76" s="67" t="s">
        <v>1459</v>
      </c>
      <c r="H76" s="68"/>
      <c r="I76" s="68"/>
      <c r="J76" s="68"/>
      <c r="K76" s="68"/>
      <c r="L76" s="68"/>
      <c r="M76" s="68"/>
      <c r="N76" s="68"/>
      <c r="O76" s="72"/>
    </row>
    <row r="77" spans="1:15" ht="30" customHeight="1" thickBot="1" x14ac:dyDescent="0.25">
      <c r="A77" s="69" t="s">
        <v>1460</v>
      </c>
      <c r="B77" s="70"/>
      <c r="C77" s="70"/>
      <c r="D77" s="70"/>
      <c r="E77" s="70"/>
      <c r="F77" s="70"/>
      <c r="G77" s="73"/>
      <c r="H77" s="74"/>
      <c r="I77" s="74"/>
      <c r="J77" s="74"/>
      <c r="K77" s="74"/>
      <c r="L77" s="74"/>
      <c r="M77" s="74"/>
      <c r="N77" s="74"/>
      <c r="O77" s="75"/>
    </row>
    <row r="78" spans="1:15" ht="30" customHeight="1" x14ac:dyDescent="0.2">
      <c r="A78" s="76" t="s">
        <v>1461</v>
      </c>
      <c r="B78" s="77"/>
      <c r="C78" s="77"/>
      <c r="D78" s="77"/>
      <c r="E78" s="77"/>
      <c r="F78" s="77"/>
      <c r="G78" s="76" t="s">
        <v>406</v>
      </c>
      <c r="H78" s="77"/>
      <c r="I78" s="77"/>
      <c r="J78" s="77"/>
      <c r="K78" s="77"/>
      <c r="L78" s="77"/>
      <c r="M78" s="77"/>
      <c r="N78" s="77"/>
      <c r="O78" s="78"/>
    </row>
    <row r="79" spans="1:15" ht="30" customHeight="1" thickBot="1" x14ac:dyDescent="0.25">
      <c r="A79" s="79"/>
      <c r="B79" s="80"/>
      <c r="C79" s="80"/>
      <c r="D79" s="80"/>
      <c r="E79" s="80"/>
      <c r="F79" s="80"/>
      <c r="G79" s="79"/>
      <c r="H79" s="80"/>
      <c r="I79" s="80"/>
      <c r="J79" s="80"/>
      <c r="K79" s="80"/>
      <c r="L79" s="80"/>
      <c r="M79" s="80"/>
      <c r="N79" s="80"/>
      <c r="O79" s="81"/>
    </row>
    <row r="80" spans="1:15" ht="20.100000000000001" customHeight="1" x14ac:dyDescent="0.2">
      <c r="A80" s="54"/>
      <c r="B80" s="55"/>
      <c r="C80" s="55"/>
      <c r="D80" s="55"/>
      <c r="E80" s="55"/>
      <c r="F80" s="56"/>
      <c r="G80" s="54"/>
      <c r="H80" s="55"/>
      <c r="I80" s="55"/>
      <c r="J80" s="55"/>
      <c r="K80" s="55"/>
      <c r="L80" s="55"/>
      <c r="M80" s="55"/>
      <c r="N80" s="55"/>
      <c r="O80" s="56"/>
    </row>
    <row r="81" spans="1:15" ht="15" customHeight="1" x14ac:dyDescent="0.2">
      <c r="A81" s="57"/>
      <c r="B81" s="58"/>
      <c r="C81" s="58"/>
      <c r="D81" s="58"/>
      <c r="E81" s="58"/>
      <c r="F81" s="59"/>
      <c r="G81" s="57"/>
      <c r="H81" s="58"/>
      <c r="I81" s="58"/>
      <c r="J81" s="58"/>
      <c r="K81" s="58"/>
      <c r="L81" s="58"/>
      <c r="M81" s="58"/>
      <c r="N81" s="58"/>
      <c r="O81" s="59"/>
    </row>
    <row r="82" spans="1:15" ht="15" customHeight="1" x14ac:dyDescent="0.2">
      <c r="A82" s="57"/>
      <c r="B82" s="58"/>
      <c r="C82" s="58"/>
      <c r="D82" s="58"/>
      <c r="E82" s="58"/>
      <c r="F82" s="59"/>
      <c r="G82" s="57"/>
      <c r="H82" s="58"/>
      <c r="I82" s="58"/>
      <c r="J82" s="58"/>
      <c r="K82" s="58"/>
      <c r="L82" s="58"/>
      <c r="M82" s="58"/>
      <c r="N82" s="58"/>
      <c r="O82" s="59"/>
    </row>
    <row r="83" spans="1:15" ht="15" customHeight="1" x14ac:dyDescent="0.2">
      <c r="A83" s="57"/>
      <c r="B83" s="58"/>
      <c r="C83" s="58"/>
      <c r="D83" s="58"/>
      <c r="E83" s="58"/>
      <c r="F83" s="59"/>
      <c r="G83" s="57"/>
      <c r="H83" s="58"/>
      <c r="I83" s="58"/>
      <c r="J83" s="58"/>
      <c r="K83" s="58"/>
      <c r="L83" s="58"/>
      <c r="M83" s="58"/>
      <c r="N83" s="58"/>
      <c r="O83" s="59"/>
    </row>
    <row r="84" spans="1:15" ht="15.75" customHeight="1" x14ac:dyDescent="0.2">
      <c r="A84" s="57"/>
      <c r="B84" s="58"/>
      <c r="C84" s="58"/>
      <c r="D84" s="58"/>
      <c r="E84" s="58"/>
      <c r="F84" s="59"/>
      <c r="G84" s="57"/>
      <c r="H84" s="58"/>
      <c r="I84" s="58"/>
      <c r="J84" s="58"/>
      <c r="K84" s="58"/>
      <c r="L84" s="58"/>
      <c r="M84" s="58"/>
      <c r="N84" s="58"/>
      <c r="O84" s="59"/>
    </row>
    <row r="85" spans="1:15" ht="15" customHeight="1" x14ac:dyDescent="0.2">
      <c r="A85" s="57"/>
      <c r="B85" s="58"/>
      <c r="C85" s="58"/>
      <c r="D85" s="58"/>
      <c r="E85" s="58"/>
      <c r="F85" s="59"/>
      <c r="G85" s="57"/>
      <c r="H85" s="58"/>
      <c r="I85" s="58"/>
      <c r="J85" s="58"/>
      <c r="K85" s="58"/>
      <c r="L85" s="58"/>
      <c r="M85" s="58"/>
      <c r="N85" s="58"/>
      <c r="O85" s="59"/>
    </row>
    <row r="86" spans="1:15" ht="15.75" customHeight="1" x14ac:dyDescent="0.2">
      <c r="A86" s="57"/>
      <c r="B86" s="58"/>
      <c r="C86" s="58"/>
      <c r="D86" s="58"/>
      <c r="E86" s="58"/>
      <c r="F86" s="59"/>
      <c r="G86" s="57"/>
      <c r="H86" s="58"/>
      <c r="I86" s="58"/>
      <c r="J86" s="58"/>
      <c r="K86" s="58"/>
      <c r="L86" s="58"/>
      <c r="M86" s="58"/>
      <c r="N86" s="58"/>
      <c r="O86" s="59"/>
    </row>
    <row r="87" spans="1:15" ht="15" customHeight="1" x14ac:dyDescent="0.2">
      <c r="A87" s="57"/>
      <c r="B87" s="58"/>
      <c r="C87" s="58"/>
      <c r="D87" s="58"/>
      <c r="E87" s="58"/>
      <c r="F87" s="59"/>
      <c r="G87" s="57"/>
      <c r="H87" s="58"/>
      <c r="I87" s="58"/>
      <c r="J87" s="58"/>
      <c r="K87" s="58"/>
      <c r="L87" s="58"/>
      <c r="M87" s="58"/>
      <c r="N87" s="58"/>
      <c r="O87" s="59"/>
    </row>
    <row r="88" spans="1:15" ht="15" customHeight="1" x14ac:dyDescent="0.2">
      <c r="A88" s="57"/>
      <c r="B88" s="58"/>
      <c r="C88" s="58"/>
      <c r="D88" s="58"/>
      <c r="E88" s="58"/>
      <c r="F88" s="59"/>
      <c r="G88" s="57"/>
      <c r="H88" s="58"/>
      <c r="I88" s="58"/>
      <c r="J88" s="58"/>
      <c r="K88" s="58"/>
      <c r="L88" s="58"/>
      <c r="M88" s="58"/>
      <c r="N88" s="58"/>
      <c r="O88" s="59"/>
    </row>
    <row r="89" spans="1:15" ht="15" customHeight="1" thickBot="1" x14ac:dyDescent="0.25">
      <c r="A89" s="60"/>
      <c r="B89" s="61"/>
      <c r="C89" s="61"/>
      <c r="D89" s="61"/>
      <c r="E89" s="61"/>
      <c r="F89" s="62"/>
      <c r="G89" s="60"/>
      <c r="H89" s="61"/>
      <c r="I89" s="61"/>
      <c r="J89" s="61"/>
      <c r="K89" s="61"/>
      <c r="L89" s="61"/>
      <c r="M89" s="61"/>
      <c r="N89" s="61"/>
      <c r="O89" s="62"/>
    </row>
  </sheetData>
  <dataConsolidate/>
  <mergeCells count="232">
    <mergeCell ref="D56:F56"/>
    <mergeCell ref="D57:F57"/>
    <mergeCell ref="D58:F58"/>
    <mergeCell ref="D59:F59"/>
    <mergeCell ref="D68:F68"/>
    <mergeCell ref="D69:F69"/>
    <mergeCell ref="A44:E46"/>
    <mergeCell ref="F44:J46"/>
    <mergeCell ref="K44:O46"/>
    <mergeCell ref="A65:C65"/>
    <mergeCell ref="A66:C66"/>
    <mergeCell ref="A67:C67"/>
    <mergeCell ref="A68:C68"/>
    <mergeCell ref="A69:C69"/>
    <mergeCell ref="A49:C49"/>
    <mergeCell ref="D49:F49"/>
    <mergeCell ref="D60:F60"/>
    <mergeCell ref="D61:F61"/>
    <mergeCell ref="D62:F62"/>
    <mergeCell ref="D63:F63"/>
    <mergeCell ref="D64:F64"/>
    <mergeCell ref="D65:F65"/>
    <mergeCell ref="D66:F66"/>
    <mergeCell ref="D67:F67"/>
    <mergeCell ref="A42:O43"/>
    <mergeCell ref="A58:C58"/>
    <mergeCell ref="A59:C59"/>
    <mergeCell ref="A60:C60"/>
    <mergeCell ref="A61:C61"/>
    <mergeCell ref="A62:C62"/>
    <mergeCell ref="A63:C63"/>
    <mergeCell ref="J62:L62"/>
    <mergeCell ref="J61:L61"/>
    <mergeCell ref="A64:C64"/>
    <mergeCell ref="J64:L64"/>
    <mergeCell ref="D51:F51"/>
    <mergeCell ref="D52:F52"/>
    <mergeCell ref="D53:F53"/>
    <mergeCell ref="D54:F54"/>
    <mergeCell ref="D55:F55"/>
    <mergeCell ref="M26:O26"/>
    <mergeCell ref="M27:O27"/>
    <mergeCell ref="M28:O28"/>
    <mergeCell ref="M29:O29"/>
    <mergeCell ref="M30:O30"/>
    <mergeCell ref="M31:O31"/>
    <mergeCell ref="M32:O32"/>
    <mergeCell ref="G29:I29"/>
    <mergeCell ref="J29:L29"/>
    <mergeCell ref="G30:I30"/>
    <mergeCell ref="J30:L30"/>
    <mergeCell ref="G31:I31"/>
    <mergeCell ref="J31:L31"/>
    <mergeCell ref="G32:I32"/>
    <mergeCell ref="J32:L32"/>
    <mergeCell ref="M22:O22"/>
    <mergeCell ref="M23:O23"/>
    <mergeCell ref="M24:O24"/>
    <mergeCell ref="G24:I24"/>
    <mergeCell ref="J24:L24"/>
    <mergeCell ref="M9:O9"/>
    <mergeCell ref="M10:O10"/>
    <mergeCell ref="M11:O11"/>
    <mergeCell ref="M12:O12"/>
    <mergeCell ref="M13:O13"/>
    <mergeCell ref="M14:O14"/>
    <mergeCell ref="M15:O15"/>
    <mergeCell ref="M16:O16"/>
    <mergeCell ref="M17:O17"/>
    <mergeCell ref="J8:L8"/>
    <mergeCell ref="M8:O8"/>
    <mergeCell ref="G9:I9"/>
    <mergeCell ref="J9:L9"/>
    <mergeCell ref="G10:I10"/>
    <mergeCell ref="J10:L10"/>
    <mergeCell ref="G11:I11"/>
    <mergeCell ref="J11:L11"/>
    <mergeCell ref="G25:I25"/>
    <mergeCell ref="J25:L25"/>
    <mergeCell ref="G19:I19"/>
    <mergeCell ref="J19:L19"/>
    <mergeCell ref="G20:I20"/>
    <mergeCell ref="J20:L20"/>
    <mergeCell ref="G21:I21"/>
    <mergeCell ref="J21:L21"/>
    <mergeCell ref="G22:I22"/>
    <mergeCell ref="J22:L22"/>
    <mergeCell ref="G23:I23"/>
    <mergeCell ref="J23:L23"/>
    <mergeCell ref="M18:O18"/>
    <mergeCell ref="M19:O19"/>
    <mergeCell ref="M20:O20"/>
    <mergeCell ref="M21:O21"/>
    <mergeCell ref="A2:A3"/>
    <mergeCell ref="O2:O3"/>
    <mergeCell ref="D2:H3"/>
    <mergeCell ref="D1:O1"/>
    <mergeCell ref="I2:J3"/>
    <mergeCell ref="K2:L3"/>
    <mergeCell ref="B2:C3"/>
    <mergeCell ref="I4:J5"/>
    <mergeCell ref="K4:L5"/>
    <mergeCell ref="M2:N3"/>
    <mergeCell ref="M4:N5"/>
    <mergeCell ref="O4:O5"/>
    <mergeCell ref="D4:H5"/>
    <mergeCell ref="A4:A5"/>
    <mergeCell ref="B4:C5"/>
    <mergeCell ref="B1:C1"/>
    <mergeCell ref="F6:F8"/>
    <mergeCell ref="A6:E8"/>
    <mergeCell ref="A9:E9"/>
    <mergeCell ref="A10:E10"/>
    <mergeCell ref="A11:E11"/>
    <mergeCell ref="J15:L15"/>
    <mergeCell ref="G16:I16"/>
    <mergeCell ref="J16:L16"/>
    <mergeCell ref="G17:I17"/>
    <mergeCell ref="J17:L17"/>
    <mergeCell ref="A17:E17"/>
    <mergeCell ref="G12:I12"/>
    <mergeCell ref="J12:L12"/>
    <mergeCell ref="G13:I13"/>
    <mergeCell ref="J13:L13"/>
    <mergeCell ref="G14:I14"/>
    <mergeCell ref="J14:L14"/>
    <mergeCell ref="G15:I15"/>
    <mergeCell ref="A13:E13"/>
    <mergeCell ref="A14:E14"/>
    <mergeCell ref="A15:E15"/>
    <mergeCell ref="A16:E16"/>
    <mergeCell ref="G6:O7"/>
    <mergeCell ref="G8:I8"/>
    <mergeCell ref="A12:E12"/>
    <mergeCell ref="J60:L60"/>
    <mergeCell ref="A30:E30"/>
    <mergeCell ref="A31:E31"/>
    <mergeCell ref="A34:O34"/>
    <mergeCell ref="J55:L55"/>
    <mergeCell ref="G48:O48"/>
    <mergeCell ref="M49:O49"/>
    <mergeCell ref="M50:O51"/>
    <mergeCell ref="G52:I53"/>
    <mergeCell ref="M52:O53"/>
    <mergeCell ref="A56:C56"/>
    <mergeCell ref="A57:C57"/>
    <mergeCell ref="G18:I18"/>
    <mergeCell ref="J18:L18"/>
    <mergeCell ref="A48:F48"/>
    <mergeCell ref="A22:E22"/>
    <mergeCell ref="A24:E24"/>
    <mergeCell ref="A23:E23"/>
    <mergeCell ref="A25:E25"/>
    <mergeCell ref="A26:E26"/>
    <mergeCell ref="A18:E18"/>
    <mergeCell ref="A19:E19"/>
    <mergeCell ref="A20:E20"/>
    <mergeCell ref="J69:L69"/>
    <mergeCell ref="J66:L66"/>
    <mergeCell ref="J57:L57"/>
    <mergeCell ref="J68:L68"/>
    <mergeCell ref="A21:E21"/>
    <mergeCell ref="A32:E32"/>
    <mergeCell ref="A27:E27"/>
    <mergeCell ref="A28:E28"/>
    <mergeCell ref="A29:E29"/>
    <mergeCell ref="G26:I26"/>
    <mergeCell ref="J26:L26"/>
    <mergeCell ref="G27:I27"/>
    <mergeCell ref="J27:L27"/>
    <mergeCell ref="G28:I28"/>
    <mergeCell ref="J28:L28"/>
    <mergeCell ref="A35:O41"/>
    <mergeCell ref="A50:C50"/>
    <mergeCell ref="A51:C51"/>
    <mergeCell ref="D50:F50"/>
    <mergeCell ref="A52:C52"/>
    <mergeCell ref="A53:C53"/>
    <mergeCell ref="A54:C54"/>
    <mergeCell ref="A55:C55"/>
    <mergeCell ref="M25:O25"/>
    <mergeCell ref="J65:L65"/>
    <mergeCell ref="J67:L67"/>
    <mergeCell ref="J63:L63"/>
    <mergeCell ref="J59:L59"/>
    <mergeCell ref="G64:I65"/>
    <mergeCell ref="M64:O65"/>
    <mergeCell ref="G66:I67"/>
    <mergeCell ref="M66:O67"/>
    <mergeCell ref="J54:L54"/>
    <mergeCell ref="G49:I49"/>
    <mergeCell ref="J49:L49"/>
    <mergeCell ref="J58:L58"/>
    <mergeCell ref="J56:L56"/>
    <mergeCell ref="J50:L50"/>
    <mergeCell ref="J51:L51"/>
    <mergeCell ref="J52:L52"/>
    <mergeCell ref="J53:L53"/>
    <mergeCell ref="G50:I51"/>
    <mergeCell ref="M54:O55"/>
    <mergeCell ref="G56:I57"/>
    <mergeCell ref="M56:O57"/>
    <mergeCell ref="G58:I59"/>
    <mergeCell ref="M58:O59"/>
    <mergeCell ref="G60:I61"/>
    <mergeCell ref="M60:O61"/>
    <mergeCell ref="G62:I63"/>
    <mergeCell ref="M62:O63"/>
    <mergeCell ref="A47:O47"/>
    <mergeCell ref="A33:O33"/>
    <mergeCell ref="A70:O70"/>
    <mergeCell ref="A80:F89"/>
    <mergeCell ref="G80:O89"/>
    <mergeCell ref="A72:F72"/>
    <mergeCell ref="A73:F73"/>
    <mergeCell ref="A74:F74"/>
    <mergeCell ref="A75:F75"/>
    <mergeCell ref="A76:F76"/>
    <mergeCell ref="A77:F77"/>
    <mergeCell ref="G72:O72"/>
    <mergeCell ref="G73:O73"/>
    <mergeCell ref="G74:O74"/>
    <mergeCell ref="G75:O75"/>
    <mergeCell ref="G76:O76"/>
    <mergeCell ref="G77:O77"/>
    <mergeCell ref="G78:O79"/>
    <mergeCell ref="A78:F79"/>
    <mergeCell ref="G68:I69"/>
    <mergeCell ref="M68:O69"/>
    <mergeCell ref="A71:F71"/>
    <mergeCell ref="G71:O71"/>
    <mergeCell ref="G54:I55"/>
  </mergeCells>
  <printOptions horizontalCentered="1" verticalCentered="1"/>
  <pageMargins left="0.39370078740157483" right="0.19685039370078741" top="0.19685039370078741" bottom="0.19685039370078741" header="0" footer="0"/>
  <pageSetup paperSize="9" scale="48" fitToHeight="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3</xdr:col>
                    <xdr:colOff>838200</xdr:colOff>
                    <xdr:row>72</xdr:row>
                    <xdr:rowOff>38100</xdr:rowOff>
                  </from>
                  <to>
                    <xdr:col>4</xdr:col>
                    <xdr:colOff>704850</xdr:colOff>
                    <xdr:row>72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3</xdr:col>
                    <xdr:colOff>838200</xdr:colOff>
                    <xdr:row>73</xdr:row>
                    <xdr:rowOff>38100</xdr:rowOff>
                  </from>
                  <to>
                    <xdr:col>4</xdr:col>
                    <xdr:colOff>704850</xdr:colOff>
                    <xdr:row>73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3</xdr:col>
                    <xdr:colOff>838200</xdr:colOff>
                    <xdr:row>74</xdr:row>
                    <xdr:rowOff>19050</xdr:rowOff>
                  </from>
                  <to>
                    <xdr:col>4</xdr:col>
                    <xdr:colOff>704850</xdr:colOff>
                    <xdr:row>74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3</xdr:col>
                    <xdr:colOff>838200</xdr:colOff>
                    <xdr:row>75</xdr:row>
                    <xdr:rowOff>38100</xdr:rowOff>
                  </from>
                  <to>
                    <xdr:col>4</xdr:col>
                    <xdr:colOff>704850</xdr:colOff>
                    <xdr:row>75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3</xdr:col>
                    <xdr:colOff>838200</xdr:colOff>
                    <xdr:row>76</xdr:row>
                    <xdr:rowOff>19050</xdr:rowOff>
                  </from>
                  <to>
                    <xdr:col>4</xdr:col>
                    <xdr:colOff>704850</xdr:colOff>
                    <xdr:row>76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4</xdr:col>
                    <xdr:colOff>800100</xdr:colOff>
                    <xdr:row>71</xdr:row>
                    <xdr:rowOff>47625</xdr:rowOff>
                  </from>
                  <to>
                    <xdr:col>5</xdr:col>
                    <xdr:colOff>914400</xdr:colOff>
                    <xdr:row>71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4</xdr:col>
                    <xdr:colOff>800100</xdr:colOff>
                    <xdr:row>72</xdr:row>
                    <xdr:rowOff>28575</xdr:rowOff>
                  </from>
                  <to>
                    <xdr:col>5</xdr:col>
                    <xdr:colOff>914400</xdr:colOff>
                    <xdr:row>72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4</xdr:col>
                    <xdr:colOff>800100</xdr:colOff>
                    <xdr:row>73</xdr:row>
                    <xdr:rowOff>47625</xdr:rowOff>
                  </from>
                  <to>
                    <xdr:col>5</xdr:col>
                    <xdr:colOff>914400</xdr:colOff>
                    <xdr:row>73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4</xdr:col>
                    <xdr:colOff>800100</xdr:colOff>
                    <xdr:row>74</xdr:row>
                    <xdr:rowOff>38100</xdr:rowOff>
                  </from>
                  <to>
                    <xdr:col>5</xdr:col>
                    <xdr:colOff>904875</xdr:colOff>
                    <xdr:row>74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4</xdr:col>
                    <xdr:colOff>800100</xdr:colOff>
                    <xdr:row>75</xdr:row>
                    <xdr:rowOff>38100</xdr:rowOff>
                  </from>
                  <to>
                    <xdr:col>5</xdr:col>
                    <xdr:colOff>895350</xdr:colOff>
                    <xdr:row>75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4</xdr:col>
                    <xdr:colOff>790575</xdr:colOff>
                    <xdr:row>76</xdr:row>
                    <xdr:rowOff>19050</xdr:rowOff>
                  </from>
                  <to>
                    <xdr:col>5</xdr:col>
                    <xdr:colOff>904875</xdr:colOff>
                    <xdr:row>76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3</xdr:col>
                    <xdr:colOff>838200</xdr:colOff>
                    <xdr:row>71</xdr:row>
                    <xdr:rowOff>47625</xdr:rowOff>
                  </from>
                  <to>
                    <xdr:col>4</xdr:col>
                    <xdr:colOff>704850</xdr:colOff>
                    <xdr:row>71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13</xdr:col>
                    <xdr:colOff>381000</xdr:colOff>
                    <xdr:row>71</xdr:row>
                    <xdr:rowOff>66675</xdr:rowOff>
                  </from>
                  <to>
                    <xdr:col>14</xdr:col>
                    <xdr:colOff>866775</xdr:colOff>
                    <xdr:row>71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12</xdr:col>
                    <xdr:colOff>123825</xdr:colOff>
                    <xdr:row>72</xdr:row>
                    <xdr:rowOff>28575</xdr:rowOff>
                  </from>
                  <to>
                    <xdr:col>12</xdr:col>
                    <xdr:colOff>895350</xdr:colOff>
                    <xdr:row>72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12</xdr:col>
                    <xdr:colOff>114300</xdr:colOff>
                    <xdr:row>73</xdr:row>
                    <xdr:rowOff>38100</xdr:rowOff>
                  </from>
                  <to>
                    <xdr:col>12</xdr:col>
                    <xdr:colOff>885825</xdr:colOff>
                    <xdr:row>73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12</xdr:col>
                    <xdr:colOff>114300</xdr:colOff>
                    <xdr:row>74</xdr:row>
                    <xdr:rowOff>38100</xdr:rowOff>
                  </from>
                  <to>
                    <xdr:col>12</xdr:col>
                    <xdr:colOff>904875</xdr:colOff>
                    <xdr:row>74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12</xdr:col>
                    <xdr:colOff>114300</xdr:colOff>
                    <xdr:row>75</xdr:row>
                    <xdr:rowOff>47625</xdr:rowOff>
                  </from>
                  <to>
                    <xdr:col>12</xdr:col>
                    <xdr:colOff>857250</xdr:colOff>
                    <xdr:row>75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12</xdr:col>
                    <xdr:colOff>114300</xdr:colOff>
                    <xdr:row>71</xdr:row>
                    <xdr:rowOff>38100</xdr:rowOff>
                  </from>
                  <to>
                    <xdr:col>12</xdr:col>
                    <xdr:colOff>742950</xdr:colOff>
                    <xdr:row>71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13</xdr:col>
                    <xdr:colOff>381000</xdr:colOff>
                    <xdr:row>72</xdr:row>
                    <xdr:rowOff>66675</xdr:rowOff>
                  </from>
                  <to>
                    <xdr:col>14</xdr:col>
                    <xdr:colOff>857250</xdr:colOff>
                    <xdr:row>72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13</xdr:col>
                    <xdr:colOff>390525</xdr:colOff>
                    <xdr:row>73</xdr:row>
                    <xdr:rowOff>57150</xdr:rowOff>
                  </from>
                  <to>
                    <xdr:col>14</xdr:col>
                    <xdr:colOff>876300</xdr:colOff>
                    <xdr:row>73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13</xdr:col>
                    <xdr:colOff>381000</xdr:colOff>
                    <xdr:row>74</xdr:row>
                    <xdr:rowOff>47625</xdr:rowOff>
                  </from>
                  <to>
                    <xdr:col>14</xdr:col>
                    <xdr:colOff>866775</xdr:colOff>
                    <xdr:row>74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13</xdr:col>
                    <xdr:colOff>381000</xdr:colOff>
                    <xdr:row>75</xdr:row>
                    <xdr:rowOff>47625</xdr:rowOff>
                  </from>
                  <to>
                    <xdr:col>14</xdr:col>
                    <xdr:colOff>857250</xdr:colOff>
                    <xdr:row>75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1</xdr:col>
                    <xdr:colOff>438150</xdr:colOff>
                    <xdr:row>79</xdr:row>
                    <xdr:rowOff>19050</xdr:rowOff>
                  </from>
                  <to>
                    <xdr:col>2</xdr:col>
                    <xdr:colOff>66675</xdr:colOff>
                    <xdr:row>80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2</xdr:col>
                    <xdr:colOff>723900</xdr:colOff>
                    <xdr:row>79</xdr:row>
                    <xdr:rowOff>38100</xdr:rowOff>
                  </from>
                  <to>
                    <xdr:col>3</xdr:col>
                    <xdr:colOff>1000125</xdr:colOff>
                    <xdr:row>80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LISTE!$C$2:$C$994</xm:f>
          </x14:formula1>
          <xm:sqref>B4:C5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 filterMode="1"/>
  <dimension ref="A1:O818"/>
  <sheetViews>
    <sheetView topLeftCell="B1" workbookViewId="0">
      <pane ySplit="1" topLeftCell="A120" activePane="bottomLeft" state="frozen"/>
      <selection pane="bottomLeft" activeCell="G109" sqref="G109:G129"/>
    </sheetView>
  </sheetViews>
  <sheetFormatPr baseColWidth="10" defaultColWidth="11.42578125" defaultRowHeight="27.75" customHeight="1" x14ac:dyDescent="0.25"/>
  <cols>
    <col min="1" max="1" width="24.5703125" style="24" bestFit="1" customWidth="1"/>
    <col min="2" max="2" width="48.7109375" style="1" bestFit="1" customWidth="1"/>
    <col min="3" max="3" width="16.140625" style="26" customWidth="1"/>
    <col min="4" max="4" width="47.85546875" style="26" bestFit="1" customWidth="1"/>
    <col min="5" max="5" width="12.42578125" style="26" bestFit="1" customWidth="1"/>
    <col min="6" max="6" width="11.42578125" style="22"/>
    <col min="7" max="7" width="47.85546875" style="22" bestFit="1" customWidth="1"/>
    <col min="8" max="8" width="65.28515625" style="22" bestFit="1" customWidth="1"/>
    <col min="9" max="16384" width="11.42578125" style="22"/>
  </cols>
  <sheetData>
    <row r="1" spans="1:15" ht="27.75" customHeight="1" x14ac:dyDescent="0.25">
      <c r="A1" s="43" t="s">
        <v>144</v>
      </c>
      <c r="B1" s="43" t="s">
        <v>861</v>
      </c>
      <c r="C1" s="43" t="s">
        <v>0</v>
      </c>
      <c r="D1" s="43" t="s">
        <v>144</v>
      </c>
      <c r="E1" s="43" t="s">
        <v>145</v>
      </c>
      <c r="F1" s="44" t="s">
        <v>389</v>
      </c>
      <c r="G1" s="43" t="s">
        <v>144</v>
      </c>
      <c r="H1" s="43" t="s">
        <v>421</v>
      </c>
      <c r="I1" s="21"/>
    </row>
    <row r="2" spans="1:15" ht="27.75" hidden="1" customHeight="1" x14ac:dyDescent="0.25">
      <c r="A2" s="41"/>
      <c r="B2" s="41"/>
      <c r="C2" s="39" t="s">
        <v>875</v>
      </c>
      <c r="D2" s="40" t="s">
        <v>380</v>
      </c>
      <c r="E2" s="40" t="s">
        <v>61</v>
      </c>
      <c r="F2" s="42" t="s">
        <v>383</v>
      </c>
      <c r="G2" s="28"/>
      <c r="H2" s="28"/>
      <c r="I2" s="23"/>
    </row>
    <row r="3" spans="1:15" ht="27.75" hidden="1" customHeight="1" x14ac:dyDescent="0.25">
      <c r="A3" s="28"/>
      <c r="B3" s="28"/>
      <c r="C3" s="39" t="s">
        <v>876</v>
      </c>
      <c r="D3" s="30" t="s">
        <v>380</v>
      </c>
      <c r="E3" s="30" t="s">
        <v>61</v>
      </c>
      <c r="F3" s="35" t="s">
        <v>384</v>
      </c>
      <c r="G3" s="28"/>
      <c r="H3" s="28"/>
      <c r="I3" s="23"/>
    </row>
    <row r="4" spans="1:15" ht="27.75" hidden="1" customHeight="1" x14ac:dyDescent="0.25">
      <c r="A4" s="28" t="s">
        <v>5</v>
      </c>
      <c r="B4" s="29" t="s">
        <v>408</v>
      </c>
      <c r="C4" s="39" t="s">
        <v>877</v>
      </c>
      <c r="D4" s="30" t="s">
        <v>380</v>
      </c>
      <c r="E4" s="30" t="s">
        <v>61</v>
      </c>
      <c r="F4" s="35" t="s">
        <v>384</v>
      </c>
      <c r="G4" s="31" t="s">
        <v>161</v>
      </c>
      <c r="H4" s="29" t="s">
        <v>40</v>
      </c>
      <c r="I4" s="207" t="s">
        <v>391</v>
      </c>
      <c r="J4" s="207"/>
      <c r="K4" s="207"/>
      <c r="L4" s="207"/>
      <c r="M4" s="207"/>
      <c r="N4" s="207"/>
      <c r="O4" s="207"/>
    </row>
    <row r="5" spans="1:15" ht="27.75" hidden="1" customHeight="1" x14ac:dyDescent="0.25">
      <c r="A5" s="28" t="s">
        <v>5</v>
      </c>
      <c r="B5" s="29" t="s">
        <v>410</v>
      </c>
      <c r="C5" s="39" t="s">
        <v>878</v>
      </c>
      <c r="D5" s="30" t="s">
        <v>380</v>
      </c>
      <c r="E5" s="30" t="s">
        <v>61</v>
      </c>
      <c r="F5" s="35" t="s">
        <v>385</v>
      </c>
      <c r="G5" s="31" t="s">
        <v>161</v>
      </c>
      <c r="H5" s="29" t="s">
        <v>422</v>
      </c>
      <c r="I5" s="207"/>
      <c r="J5" s="207"/>
      <c r="K5" s="207"/>
      <c r="L5" s="207"/>
      <c r="M5" s="207"/>
      <c r="N5" s="207"/>
      <c r="O5" s="207"/>
    </row>
    <row r="6" spans="1:15" ht="27.75" hidden="1" customHeight="1" x14ac:dyDescent="0.25">
      <c r="A6" s="28" t="s">
        <v>5</v>
      </c>
      <c r="B6" s="29" t="s">
        <v>536</v>
      </c>
      <c r="C6" s="39" t="s">
        <v>879</v>
      </c>
      <c r="D6" s="30" t="s">
        <v>380</v>
      </c>
      <c r="E6" s="30" t="s">
        <v>61</v>
      </c>
      <c r="F6" s="35" t="s">
        <v>384</v>
      </c>
      <c r="G6" s="31" t="s">
        <v>161</v>
      </c>
      <c r="H6" s="29" t="s">
        <v>423</v>
      </c>
      <c r="I6" s="207"/>
      <c r="J6" s="207"/>
      <c r="K6" s="207"/>
      <c r="L6" s="207"/>
      <c r="M6" s="207"/>
      <c r="N6" s="207"/>
      <c r="O6" s="207"/>
    </row>
    <row r="7" spans="1:15" ht="27.75" hidden="1" customHeight="1" x14ac:dyDescent="0.25">
      <c r="A7" s="28" t="s">
        <v>5</v>
      </c>
      <c r="B7" s="29" t="s">
        <v>537</v>
      </c>
      <c r="C7" s="39" t="s">
        <v>880</v>
      </c>
      <c r="D7" s="30" t="s">
        <v>380</v>
      </c>
      <c r="E7" s="30" t="s">
        <v>61</v>
      </c>
      <c r="F7" s="35" t="s">
        <v>386</v>
      </c>
      <c r="G7" s="31" t="s">
        <v>161</v>
      </c>
      <c r="H7" s="29" t="s">
        <v>368</v>
      </c>
      <c r="I7" s="207"/>
      <c r="J7" s="207"/>
      <c r="K7" s="207"/>
      <c r="L7" s="207"/>
      <c r="M7" s="207"/>
      <c r="N7" s="207"/>
      <c r="O7" s="207"/>
    </row>
    <row r="8" spans="1:15" ht="27.75" hidden="1" customHeight="1" x14ac:dyDescent="0.25">
      <c r="A8" s="28" t="s">
        <v>5</v>
      </c>
      <c r="B8" s="29" t="s">
        <v>538</v>
      </c>
      <c r="C8" s="39" t="s">
        <v>881</v>
      </c>
      <c r="D8" s="30" t="s">
        <v>380</v>
      </c>
      <c r="E8" s="30" t="s">
        <v>61</v>
      </c>
      <c r="F8" s="35" t="s">
        <v>385</v>
      </c>
      <c r="G8" s="31" t="s">
        <v>161</v>
      </c>
      <c r="H8" s="29" t="s">
        <v>276</v>
      </c>
      <c r="I8" s="207"/>
      <c r="J8" s="207"/>
      <c r="K8" s="207"/>
      <c r="L8" s="207"/>
      <c r="M8" s="207"/>
      <c r="N8" s="207"/>
      <c r="O8" s="207"/>
    </row>
    <row r="9" spans="1:15" ht="27.75" hidden="1" customHeight="1" x14ac:dyDescent="0.25">
      <c r="A9" s="28" t="s">
        <v>5</v>
      </c>
      <c r="B9" s="29" t="s">
        <v>539</v>
      </c>
      <c r="C9" s="39" t="s">
        <v>882</v>
      </c>
      <c r="D9" s="30" t="s">
        <v>380</v>
      </c>
      <c r="E9" s="30" t="s">
        <v>61</v>
      </c>
      <c r="F9" s="35" t="s">
        <v>387</v>
      </c>
      <c r="G9" s="31" t="s">
        <v>161</v>
      </c>
      <c r="H9" s="28" t="s">
        <v>424</v>
      </c>
      <c r="I9" s="207"/>
      <c r="J9" s="207"/>
      <c r="K9" s="207"/>
      <c r="L9" s="207"/>
      <c r="M9" s="207"/>
      <c r="N9" s="207"/>
      <c r="O9" s="207"/>
    </row>
    <row r="10" spans="1:15" ht="27.75" hidden="1" customHeight="1" x14ac:dyDescent="0.25">
      <c r="A10" s="28" t="s">
        <v>6</v>
      </c>
      <c r="B10" s="29" t="s">
        <v>408</v>
      </c>
      <c r="C10" s="39" t="s">
        <v>883</v>
      </c>
      <c r="D10" s="30" t="s">
        <v>380</v>
      </c>
      <c r="E10" s="30" t="s">
        <v>61</v>
      </c>
      <c r="F10" s="35" t="s">
        <v>383</v>
      </c>
      <c r="G10" s="31" t="s">
        <v>161</v>
      </c>
      <c r="H10" s="29" t="s">
        <v>425</v>
      </c>
      <c r="I10" s="207"/>
      <c r="J10" s="207"/>
      <c r="K10" s="207"/>
      <c r="L10" s="207"/>
      <c r="M10" s="207"/>
      <c r="N10" s="207"/>
      <c r="O10" s="207"/>
    </row>
    <row r="11" spans="1:15" ht="27.75" hidden="1" customHeight="1" x14ac:dyDescent="0.25">
      <c r="A11" s="28" t="s">
        <v>52</v>
      </c>
      <c r="B11" s="28" t="s">
        <v>408</v>
      </c>
      <c r="C11" s="39" t="s">
        <v>884</v>
      </c>
      <c r="D11" s="30" t="s">
        <v>380</v>
      </c>
      <c r="E11" s="30" t="s">
        <v>61</v>
      </c>
      <c r="F11" s="35" t="s">
        <v>385</v>
      </c>
      <c r="G11" s="31" t="s">
        <v>161</v>
      </c>
      <c r="H11" s="29" t="s">
        <v>426</v>
      </c>
      <c r="I11" s="207"/>
      <c r="J11" s="207"/>
      <c r="K11" s="207"/>
      <c r="L11" s="207"/>
      <c r="M11" s="207"/>
      <c r="N11" s="207"/>
      <c r="O11" s="207"/>
    </row>
    <row r="12" spans="1:15" ht="27.75" hidden="1" customHeight="1" x14ac:dyDescent="0.25">
      <c r="A12" s="28" t="s">
        <v>204</v>
      </c>
      <c r="B12" s="30" t="s">
        <v>408</v>
      </c>
      <c r="C12" s="39" t="s">
        <v>885</v>
      </c>
      <c r="D12" s="30" t="s">
        <v>382</v>
      </c>
      <c r="E12" s="30" t="s">
        <v>62</v>
      </c>
      <c r="F12" s="35" t="s">
        <v>386</v>
      </c>
      <c r="G12" s="31" t="s">
        <v>161</v>
      </c>
      <c r="H12" s="29" t="s">
        <v>427</v>
      </c>
      <c r="I12" s="207"/>
      <c r="J12" s="207"/>
      <c r="K12" s="207"/>
      <c r="L12" s="207"/>
      <c r="M12" s="207"/>
      <c r="N12" s="207"/>
      <c r="O12" s="207"/>
    </row>
    <row r="13" spans="1:15" ht="27.75" hidden="1" customHeight="1" x14ac:dyDescent="0.25">
      <c r="A13" s="28" t="s">
        <v>153</v>
      </c>
      <c r="B13" s="30" t="s">
        <v>408</v>
      </c>
      <c r="C13" s="39" t="s">
        <v>886</v>
      </c>
      <c r="D13" s="30" t="s">
        <v>382</v>
      </c>
      <c r="E13" s="30" t="s">
        <v>62</v>
      </c>
      <c r="F13" s="35" t="s">
        <v>386</v>
      </c>
      <c r="G13" s="31" t="s">
        <v>161</v>
      </c>
      <c r="H13" s="29" t="s">
        <v>428</v>
      </c>
      <c r="I13" s="207"/>
      <c r="J13" s="207"/>
      <c r="K13" s="207"/>
      <c r="L13" s="207"/>
      <c r="M13" s="207"/>
      <c r="N13" s="207"/>
      <c r="O13" s="207"/>
    </row>
    <row r="14" spans="1:15" ht="27.75" hidden="1" customHeight="1" x14ac:dyDescent="0.25">
      <c r="A14" s="28" t="s">
        <v>153</v>
      </c>
      <c r="B14" s="30" t="s">
        <v>410</v>
      </c>
      <c r="C14" s="39" t="s">
        <v>887</v>
      </c>
      <c r="D14" s="34" t="s">
        <v>382</v>
      </c>
      <c r="E14" s="30" t="s">
        <v>62</v>
      </c>
      <c r="F14" s="35" t="s">
        <v>385</v>
      </c>
      <c r="G14" s="31" t="s">
        <v>160</v>
      </c>
      <c r="H14" s="29" t="s">
        <v>40</v>
      </c>
      <c r="I14" s="207"/>
      <c r="J14" s="207"/>
      <c r="K14" s="207"/>
      <c r="L14" s="207"/>
      <c r="M14" s="207"/>
      <c r="N14" s="207"/>
      <c r="O14" s="207"/>
    </row>
    <row r="15" spans="1:15" ht="27.75" hidden="1" customHeight="1" x14ac:dyDescent="0.25">
      <c r="A15" s="28" t="s">
        <v>153</v>
      </c>
      <c r="B15" s="30" t="s">
        <v>536</v>
      </c>
      <c r="C15" s="39" t="s">
        <v>888</v>
      </c>
      <c r="D15" s="34" t="s">
        <v>382</v>
      </c>
      <c r="E15" s="30" t="s">
        <v>62</v>
      </c>
      <c r="F15" s="35" t="s">
        <v>385</v>
      </c>
      <c r="G15" s="31" t="s">
        <v>160</v>
      </c>
      <c r="H15" s="29" t="s">
        <v>422</v>
      </c>
      <c r="I15" s="207"/>
      <c r="J15" s="207"/>
      <c r="K15" s="207"/>
      <c r="L15" s="207"/>
      <c r="M15" s="207"/>
      <c r="N15" s="207"/>
      <c r="O15" s="207"/>
    </row>
    <row r="16" spans="1:15" ht="27.75" hidden="1" customHeight="1" x14ac:dyDescent="0.25">
      <c r="A16" s="28" t="s">
        <v>153</v>
      </c>
      <c r="B16" s="30" t="s">
        <v>540</v>
      </c>
      <c r="C16" s="39" t="s">
        <v>889</v>
      </c>
      <c r="D16" s="34" t="s">
        <v>382</v>
      </c>
      <c r="E16" s="30" t="s">
        <v>62</v>
      </c>
      <c r="F16" s="35" t="s">
        <v>383</v>
      </c>
      <c r="G16" s="31" t="s">
        <v>160</v>
      </c>
      <c r="H16" s="29" t="s">
        <v>429</v>
      </c>
      <c r="I16" s="207"/>
      <c r="J16" s="207"/>
      <c r="K16" s="207"/>
      <c r="L16" s="207"/>
      <c r="M16" s="207"/>
      <c r="N16" s="207"/>
      <c r="O16" s="207"/>
    </row>
    <row r="17" spans="1:15" ht="27.75" hidden="1" customHeight="1" x14ac:dyDescent="0.25">
      <c r="A17" s="28" t="s">
        <v>153</v>
      </c>
      <c r="B17" s="30" t="s">
        <v>541</v>
      </c>
      <c r="C17" s="39" t="s">
        <v>890</v>
      </c>
      <c r="D17" s="34" t="s">
        <v>382</v>
      </c>
      <c r="E17" s="30" t="s">
        <v>62</v>
      </c>
      <c r="F17" s="35" t="s">
        <v>383</v>
      </c>
      <c r="G17" s="31" t="s">
        <v>160</v>
      </c>
      <c r="H17" s="29" t="s">
        <v>430</v>
      </c>
      <c r="I17" s="207"/>
      <c r="J17" s="207"/>
      <c r="K17" s="207"/>
      <c r="L17" s="207"/>
      <c r="M17" s="207"/>
      <c r="N17" s="207"/>
      <c r="O17" s="207"/>
    </row>
    <row r="18" spans="1:15" ht="27.75" hidden="1" customHeight="1" x14ac:dyDescent="0.25">
      <c r="A18" s="28" t="s">
        <v>153</v>
      </c>
      <c r="B18" s="30" t="s">
        <v>542</v>
      </c>
      <c r="C18" s="39" t="s">
        <v>891</v>
      </c>
      <c r="D18" s="34" t="s">
        <v>382</v>
      </c>
      <c r="E18" s="30" t="s">
        <v>62</v>
      </c>
      <c r="F18" s="35" t="s">
        <v>383</v>
      </c>
      <c r="G18" s="31" t="s">
        <v>160</v>
      </c>
      <c r="H18" s="28" t="s">
        <v>431</v>
      </c>
      <c r="I18" s="207"/>
      <c r="J18" s="207"/>
      <c r="K18" s="207"/>
      <c r="L18" s="207"/>
      <c r="M18" s="207"/>
      <c r="N18" s="207"/>
      <c r="O18" s="207"/>
    </row>
    <row r="19" spans="1:15" ht="27.75" hidden="1" customHeight="1" x14ac:dyDescent="0.25">
      <c r="A19" s="28" t="s">
        <v>9</v>
      </c>
      <c r="B19" s="30" t="s">
        <v>408</v>
      </c>
      <c r="C19" s="39" t="s">
        <v>892</v>
      </c>
      <c r="D19" s="34" t="s">
        <v>382</v>
      </c>
      <c r="E19" s="30" t="s">
        <v>62</v>
      </c>
      <c r="F19" s="35" t="s">
        <v>385</v>
      </c>
      <c r="G19" s="31" t="s">
        <v>160</v>
      </c>
      <c r="H19" s="28" t="s">
        <v>432</v>
      </c>
      <c r="I19" s="207"/>
      <c r="J19" s="207"/>
      <c r="K19" s="207"/>
      <c r="L19" s="207"/>
      <c r="M19" s="207"/>
      <c r="N19" s="207"/>
      <c r="O19" s="207"/>
    </row>
    <row r="20" spans="1:15" ht="27.75" hidden="1" customHeight="1" x14ac:dyDescent="0.25">
      <c r="A20" s="28" t="s">
        <v>9</v>
      </c>
      <c r="B20" s="30" t="s">
        <v>410</v>
      </c>
      <c r="C20" s="39" t="s">
        <v>893</v>
      </c>
      <c r="D20" s="34" t="s">
        <v>382</v>
      </c>
      <c r="E20" s="30" t="s">
        <v>62</v>
      </c>
      <c r="F20" s="35" t="s">
        <v>383</v>
      </c>
      <c r="G20" s="31" t="s">
        <v>160</v>
      </c>
      <c r="H20" s="28" t="s">
        <v>433</v>
      </c>
      <c r="I20" s="207"/>
      <c r="J20" s="207"/>
      <c r="K20" s="207"/>
      <c r="L20" s="207"/>
      <c r="M20" s="207"/>
      <c r="N20" s="207"/>
      <c r="O20" s="207"/>
    </row>
    <row r="21" spans="1:15" ht="27.75" hidden="1" customHeight="1" x14ac:dyDescent="0.25">
      <c r="A21" s="28" t="s">
        <v>9</v>
      </c>
      <c r="B21" s="30" t="s">
        <v>411</v>
      </c>
      <c r="C21" s="39" t="s">
        <v>894</v>
      </c>
      <c r="D21" s="34" t="s">
        <v>382</v>
      </c>
      <c r="E21" s="30" t="s">
        <v>62</v>
      </c>
      <c r="F21" s="35" t="s">
        <v>385</v>
      </c>
      <c r="G21" s="31" t="s">
        <v>160</v>
      </c>
      <c r="H21" s="28" t="s">
        <v>1465</v>
      </c>
      <c r="I21" s="207"/>
      <c r="J21" s="207"/>
      <c r="K21" s="207"/>
      <c r="L21" s="207"/>
      <c r="M21" s="207"/>
      <c r="N21" s="207"/>
      <c r="O21" s="207"/>
    </row>
    <row r="22" spans="1:15" ht="27.75" hidden="1" customHeight="1" x14ac:dyDescent="0.25">
      <c r="A22" s="28" t="s">
        <v>9</v>
      </c>
      <c r="B22" s="31" t="s">
        <v>412</v>
      </c>
      <c r="C22" s="39" t="s">
        <v>895</v>
      </c>
      <c r="D22" s="34" t="s">
        <v>382</v>
      </c>
      <c r="E22" s="30" t="s">
        <v>62</v>
      </c>
      <c r="F22" s="35" t="s">
        <v>383</v>
      </c>
      <c r="G22" s="31" t="s">
        <v>157</v>
      </c>
      <c r="H22" s="29" t="s">
        <v>40</v>
      </c>
      <c r="I22" s="207"/>
      <c r="J22" s="207"/>
      <c r="K22" s="207"/>
      <c r="L22" s="207"/>
      <c r="M22" s="207"/>
      <c r="N22" s="207"/>
      <c r="O22" s="207"/>
    </row>
    <row r="23" spans="1:15" ht="27.75" hidden="1" customHeight="1" x14ac:dyDescent="0.25">
      <c r="A23" s="28" t="s">
        <v>9</v>
      </c>
      <c r="B23" s="31" t="s">
        <v>413</v>
      </c>
      <c r="C23" s="39" t="s">
        <v>896</v>
      </c>
      <c r="D23" s="34" t="s">
        <v>382</v>
      </c>
      <c r="E23" s="30" t="s">
        <v>62</v>
      </c>
      <c r="F23" s="35" t="s">
        <v>384</v>
      </c>
      <c r="G23" s="31" t="s">
        <v>157</v>
      </c>
      <c r="H23" s="29" t="s">
        <v>422</v>
      </c>
      <c r="I23" s="207"/>
      <c r="J23" s="207"/>
      <c r="K23" s="207"/>
      <c r="L23" s="207"/>
      <c r="M23" s="207"/>
      <c r="N23" s="207"/>
      <c r="O23" s="207"/>
    </row>
    <row r="24" spans="1:15" ht="27.75" hidden="1" customHeight="1" x14ac:dyDescent="0.25">
      <c r="A24" s="28" t="s">
        <v>9</v>
      </c>
      <c r="B24" s="30" t="s">
        <v>414</v>
      </c>
      <c r="C24" s="39" t="s">
        <v>897</v>
      </c>
      <c r="D24" s="34" t="s">
        <v>382</v>
      </c>
      <c r="E24" s="30" t="s">
        <v>62</v>
      </c>
      <c r="F24" s="35" t="s">
        <v>387</v>
      </c>
      <c r="G24" s="31" t="s">
        <v>157</v>
      </c>
      <c r="H24" s="29" t="s">
        <v>199</v>
      </c>
      <c r="I24" s="207"/>
      <c r="J24" s="207"/>
      <c r="K24" s="207"/>
      <c r="L24" s="207"/>
      <c r="M24" s="207"/>
      <c r="N24" s="207"/>
      <c r="O24" s="207"/>
    </row>
    <row r="25" spans="1:15" ht="27.75" hidden="1" customHeight="1" x14ac:dyDescent="0.25">
      <c r="A25" s="28" t="s">
        <v>9</v>
      </c>
      <c r="B25" s="28" t="s">
        <v>415</v>
      </c>
      <c r="C25" s="39" t="s">
        <v>898</v>
      </c>
      <c r="D25" s="34" t="s">
        <v>382</v>
      </c>
      <c r="E25" s="30" t="s">
        <v>62</v>
      </c>
      <c r="F25" s="35" t="s">
        <v>384</v>
      </c>
      <c r="G25" s="31" t="s">
        <v>157</v>
      </c>
      <c r="H25" s="29" t="s">
        <v>200</v>
      </c>
      <c r="I25" s="207"/>
      <c r="J25" s="207"/>
      <c r="K25" s="207"/>
      <c r="L25" s="207"/>
      <c r="M25" s="207"/>
      <c r="N25" s="207"/>
      <c r="O25" s="207"/>
    </row>
    <row r="26" spans="1:15" ht="27.75" hidden="1" customHeight="1" x14ac:dyDescent="0.25">
      <c r="A26" s="28" t="s">
        <v>9</v>
      </c>
      <c r="B26" s="28" t="s">
        <v>416</v>
      </c>
      <c r="C26" s="39" t="s">
        <v>899</v>
      </c>
      <c r="D26" s="34" t="s">
        <v>382</v>
      </c>
      <c r="E26" s="30" t="s">
        <v>62</v>
      </c>
      <c r="F26" s="35" t="s">
        <v>384</v>
      </c>
      <c r="G26" s="31" t="s">
        <v>157</v>
      </c>
      <c r="H26" s="29" t="s">
        <v>201</v>
      </c>
      <c r="I26" s="207"/>
      <c r="J26" s="207"/>
      <c r="K26" s="207"/>
      <c r="L26" s="207"/>
      <c r="M26" s="207"/>
      <c r="N26" s="207"/>
      <c r="O26" s="207"/>
    </row>
    <row r="27" spans="1:15" ht="27.75" hidden="1" customHeight="1" x14ac:dyDescent="0.25">
      <c r="A27" s="28" t="s">
        <v>9</v>
      </c>
      <c r="B27" s="31" t="s">
        <v>417</v>
      </c>
      <c r="C27" s="39" t="s">
        <v>900</v>
      </c>
      <c r="D27" s="34" t="s">
        <v>382</v>
      </c>
      <c r="E27" s="30" t="s">
        <v>62</v>
      </c>
      <c r="F27" s="35" t="s">
        <v>384</v>
      </c>
      <c r="G27" s="31" t="s">
        <v>157</v>
      </c>
      <c r="H27" s="29" t="s">
        <v>202</v>
      </c>
      <c r="I27" s="207"/>
      <c r="J27" s="207"/>
      <c r="K27" s="207"/>
      <c r="L27" s="207"/>
      <c r="M27" s="207"/>
      <c r="N27" s="207"/>
      <c r="O27" s="207"/>
    </row>
    <row r="28" spans="1:15" ht="27.75" hidden="1" customHeight="1" x14ac:dyDescent="0.25">
      <c r="A28" s="28" t="s">
        <v>9</v>
      </c>
      <c r="B28" s="31" t="s">
        <v>418</v>
      </c>
      <c r="C28" s="39" t="s">
        <v>901</v>
      </c>
      <c r="D28" s="34" t="s">
        <v>382</v>
      </c>
      <c r="E28" s="30" t="s">
        <v>62</v>
      </c>
      <c r="F28" s="35" t="s">
        <v>383</v>
      </c>
      <c r="G28" s="31" t="s">
        <v>157</v>
      </c>
      <c r="H28" s="28" t="s">
        <v>435</v>
      </c>
      <c r="I28" s="207"/>
      <c r="J28" s="207"/>
      <c r="K28" s="207"/>
      <c r="L28" s="207"/>
      <c r="M28" s="207"/>
      <c r="N28" s="207"/>
      <c r="O28" s="207"/>
    </row>
    <row r="29" spans="1:15" ht="27.75" hidden="1" customHeight="1" x14ac:dyDescent="0.25">
      <c r="A29" s="28" t="s">
        <v>9</v>
      </c>
      <c r="B29" s="31" t="s">
        <v>419</v>
      </c>
      <c r="C29" s="39" t="s">
        <v>902</v>
      </c>
      <c r="D29" s="34" t="s">
        <v>382</v>
      </c>
      <c r="E29" s="30" t="s">
        <v>62</v>
      </c>
      <c r="F29" s="35" t="s">
        <v>384</v>
      </c>
      <c r="G29" s="31" t="s">
        <v>157</v>
      </c>
      <c r="H29" s="28" t="s">
        <v>436</v>
      </c>
      <c r="I29" s="207"/>
      <c r="J29" s="207"/>
      <c r="K29" s="207"/>
      <c r="L29" s="207"/>
      <c r="M29" s="207"/>
      <c r="N29" s="207"/>
      <c r="O29" s="207"/>
    </row>
    <row r="30" spans="1:15" ht="27.75" hidden="1" customHeight="1" x14ac:dyDescent="0.25">
      <c r="A30" s="28" t="s">
        <v>9</v>
      </c>
      <c r="B30" s="31" t="s">
        <v>420</v>
      </c>
      <c r="C30" s="39" t="s">
        <v>903</v>
      </c>
      <c r="D30" s="34" t="s">
        <v>382</v>
      </c>
      <c r="E30" s="30" t="s">
        <v>62</v>
      </c>
      <c r="F30" s="35" t="s">
        <v>386</v>
      </c>
      <c r="G30" s="31" t="s">
        <v>157</v>
      </c>
      <c r="H30" s="29" t="s">
        <v>437</v>
      </c>
    </row>
    <row r="31" spans="1:15" ht="27.75" hidden="1" customHeight="1" x14ac:dyDescent="0.25">
      <c r="A31" s="28" t="s">
        <v>8</v>
      </c>
      <c r="B31" s="31" t="s">
        <v>408</v>
      </c>
      <c r="C31" s="39" t="s">
        <v>904</v>
      </c>
      <c r="D31" s="34" t="s">
        <v>382</v>
      </c>
      <c r="E31" s="30" t="s">
        <v>62</v>
      </c>
      <c r="F31" s="35" t="s">
        <v>386</v>
      </c>
      <c r="G31" s="31" t="s">
        <v>158</v>
      </c>
      <c r="H31" s="29" t="s">
        <v>40</v>
      </c>
    </row>
    <row r="32" spans="1:15" ht="27.75" hidden="1" customHeight="1" x14ac:dyDescent="0.25">
      <c r="A32" s="28" t="s">
        <v>8</v>
      </c>
      <c r="B32" s="31" t="s">
        <v>543</v>
      </c>
      <c r="C32" s="39" t="s">
        <v>905</v>
      </c>
      <c r="D32" s="34" t="s">
        <v>382</v>
      </c>
      <c r="E32" s="30" t="s">
        <v>62</v>
      </c>
      <c r="F32" s="35" t="s">
        <v>386</v>
      </c>
      <c r="G32" s="31" t="s">
        <v>158</v>
      </c>
      <c r="H32" s="28" t="s">
        <v>422</v>
      </c>
    </row>
    <row r="33" spans="1:8" ht="27.75" hidden="1" customHeight="1" x14ac:dyDescent="0.25">
      <c r="A33" s="28" t="s">
        <v>8</v>
      </c>
      <c r="B33" s="31" t="s">
        <v>544</v>
      </c>
      <c r="C33" s="39" t="s">
        <v>906</v>
      </c>
      <c r="D33" s="34" t="s">
        <v>382</v>
      </c>
      <c r="E33" s="30" t="s">
        <v>62</v>
      </c>
      <c r="F33" s="35" t="s">
        <v>387</v>
      </c>
      <c r="G33" s="31" t="s">
        <v>158</v>
      </c>
      <c r="H33" s="28" t="s">
        <v>199</v>
      </c>
    </row>
    <row r="34" spans="1:8" ht="27.75" hidden="1" customHeight="1" x14ac:dyDescent="0.25">
      <c r="A34" s="28" t="s">
        <v>8</v>
      </c>
      <c r="B34" s="31" t="s">
        <v>545</v>
      </c>
      <c r="C34" s="39" t="s">
        <v>907</v>
      </c>
      <c r="D34" s="34" t="s">
        <v>382</v>
      </c>
      <c r="E34" s="30" t="s">
        <v>62</v>
      </c>
      <c r="F34" s="35" t="s">
        <v>386</v>
      </c>
      <c r="G34" s="31" t="s">
        <v>158</v>
      </c>
      <c r="H34" s="29" t="s">
        <v>200</v>
      </c>
    </row>
    <row r="35" spans="1:8" ht="27.75" hidden="1" customHeight="1" x14ac:dyDescent="0.25">
      <c r="A35" s="28" t="s">
        <v>8</v>
      </c>
      <c r="B35" s="31" t="s">
        <v>541</v>
      </c>
      <c r="C35" s="39" t="s">
        <v>908</v>
      </c>
      <c r="D35" s="34" t="s">
        <v>382</v>
      </c>
      <c r="E35" s="30" t="s">
        <v>62</v>
      </c>
      <c r="F35" s="35" t="s">
        <v>387</v>
      </c>
      <c r="G35" s="31" t="s">
        <v>158</v>
      </c>
      <c r="H35" s="29" t="s">
        <v>201</v>
      </c>
    </row>
    <row r="36" spans="1:8" ht="27.75" hidden="1" customHeight="1" x14ac:dyDescent="0.25">
      <c r="A36" s="28" t="s">
        <v>8</v>
      </c>
      <c r="B36" s="31" t="s">
        <v>546</v>
      </c>
      <c r="C36" s="39" t="s">
        <v>909</v>
      </c>
      <c r="D36" s="34" t="s">
        <v>382</v>
      </c>
      <c r="E36" s="30" t="s">
        <v>62</v>
      </c>
      <c r="F36" s="35" t="s">
        <v>387</v>
      </c>
      <c r="G36" s="31" t="s">
        <v>158</v>
      </c>
      <c r="H36" s="29" t="s">
        <v>202</v>
      </c>
    </row>
    <row r="37" spans="1:8" ht="27.75" hidden="1" customHeight="1" x14ac:dyDescent="0.25">
      <c r="A37" s="28" t="s">
        <v>8</v>
      </c>
      <c r="B37" s="31" t="s">
        <v>542</v>
      </c>
      <c r="C37" s="39" t="s">
        <v>910</v>
      </c>
      <c r="D37" s="34" t="s">
        <v>382</v>
      </c>
      <c r="E37" s="30" t="s">
        <v>62</v>
      </c>
      <c r="F37" s="35" t="s">
        <v>387</v>
      </c>
      <c r="G37" s="31" t="s">
        <v>158</v>
      </c>
      <c r="H37" s="29" t="s">
        <v>435</v>
      </c>
    </row>
    <row r="38" spans="1:8" ht="27.75" hidden="1" customHeight="1" x14ac:dyDescent="0.25">
      <c r="A38" s="28" t="s">
        <v>8</v>
      </c>
      <c r="B38" s="31" t="s">
        <v>547</v>
      </c>
      <c r="C38" s="39" t="s">
        <v>911</v>
      </c>
      <c r="D38" s="34" t="s">
        <v>382</v>
      </c>
      <c r="E38" s="30" t="s">
        <v>62</v>
      </c>
      <c r="F38" s="35" t="s">
        <v>385</v>
      </c>
      <c r="G38" s="31" t="s">
        <v>158</v>
      </c>
      <c r="H38" s="29" t="s">
        <v>436</v>
      </c>
    </row>
    <row r="39" spans="1:8" ht="27.75" hidden="1" customHeight="1" x14ac:dyDescent="0.25">
      <c r="A39" s="28" t="s">
        <v>147</v>
      </c>
      <c r="B39" s="31" t="s">
        <v>408</v>
      </c>
      <c r="C39" s="39" t="s">
        <v>912</v>
      </c>
      <c r="D39" s="34" t="s">
        <v>146</v>
      </c>
      <c r="E39" s="30" t="s">
        <v>63</v>
      </c>
      <c r="F39" s="35" t="s">
        <v>387</v>
      </c>
      <c r="G39" s="31" t="s">
        <v>158</v>
      </c>
      <c r="H39" s="29" t="s">
        <v>437</v>
      </c>
    </row>
    <row r="40" spans="1:8" ht="27.75" hidden="1" customHeight="1" x14ac:dyDescent="0.25">
      <c r="A40" s="28" t="s">
        <v>147</v>
      </c>
      <c r="B40" s="31" t="s">
        <v>543</v>
      </c>
      <c r="C40" s="39" t="s">
        <v>913</v>
      </c>
      <c r="D40" s="30" t="s">
        <v>146</v>
      </c>
      <c r="E40" s="30" t="s">
        <v>63</v>
      </c>
      <c r="F40" s="35" t="s">
        <v>387</v>
      </c>
      <c r="G40" s="31" t="s">
        <v>159</v>
      </c>
      <c r="H40" s="28" t="s">
        <v>40</v>
      </c>
    </row>
    <row r="41" spans="1:8" ht="27.75" hidden="1" customHeight="1" x14ac:dyDescent="0.25">
      <c r="A41" s="28" t="s">
        <v>147</v>
      </c>
      <c r="B41" s="31" t="s">
        <v>411</v>
      </c>
      <c r="C41" s="39" t="s">
        <v>914</v>
      </c>
      <c r="D41" s="30" t="s">
        <v>146</v>
      </c>
      <c r="E41" s="30" t="s">
        <v>63</v>
      </c>
      <c r="F41" s="35" t="s">
        <v>387</v>
      </c>
      <c r="G41" s="31" t="s">
        <v>159</v>
      </c>
      <c r="H41" s="29" t="s">
        <v>422</v>
      </c>
    </row>
    <row r="42" spans="1:8" ht="27.75" hidden="1" customHeight="1" x14ac:dyDescent="0.25">
      <c r="A42" s="28" t="s">
        <v>147</v>
      </c>
      <c r="B42" s="30" t="s">
        <v>540</v>
      </c>
      <c r="C42" s="39" t="s">
        <v>915</v>
      </c>
      <c r="D42" s="30" t="s">
        <v>146</v>
      </c>
      <c r="E42" s="30" t="s">
        <v>63</v>
      </c>
      <c r="F42" s="35" t="s">
        <v>387</v>
      </c>
      <c r="G42" s="31" t="s">
        <v>159</v>
      </c>
      <c r="H42" s="29" t="s">
        <v>199</v>
      </c>
    </row>
    <row r="43" spans="1:8" ht="27.75" hidden="1" customHeight="1" x14ac:dyDescent="0.25">
      <c r="A43" s="28" t="s">
        <v>147</v>
      </c>
      <c r="B43" s="30" t="s">
        <v>548</v>
      </c>
      <c r="C43" s="39" t="s">
        <v>916</v>
      </c>
      <c r="D43" s="30" t="s">
        <v>146</v>
      </c>
      <c r="E43" s="30" t="s">
        <v>63</v>
      </c>
      <c r="F43" s="35" t="s">
        <v>387</v>
      </c>
      <c r="G43" s="31" t="s">
        <v>159</v>
      </c>
      <c r="H43" s="29" t="s">
        <v>200</v>
      </c>
    </row>
    <row r="44" spans="1:8" ht="27.75" hidden="1" customHeight="1" x14ac:dyDescent="0.25">
      <c r="A44" s="28" t="s">
        <v>147</v>
      </c>
      <c r="B44" s="31" t="s">
        <v>549</v>
      </c>
      <c r="C44" s="39" t="s">
        <v>917</v>
      </c>
      <c r="D44" s="30" t="s">
        <v>146</v>
      </c>
      <c r="E44" s="30" t="s">
        <v>63</v>
      </c>
      <c r="F44" s="35" t="s">
        <v>387</v>
      </c>
      <c r="G44" s="31" t="s">
        <v>159</v>
      </c>
      <c r="H44" s="29" t="s">
        <v>201</v>
      </c>
    </row>
    <row r="45" spans="1:8" ht="27.75" hidden="1" customHeight="1" x14ac:dyDescent="0.25">
      <c r="A45" s="28" t="s">
        <v>147</v>
      </c>
      <c r="B45" s="31" t="s">
        <v>550</v>
      </c>
      <c r="C45" s="39" t="s">
        <v>918</v>
      </c>
      <c r="D45" s="30" t="s">
        <v>146</v>
      </c>
      <c r="E45" s="30" t="s">
        <v>63</v>
      </c>
      <c r="F45" s="35" t="s">
        <v>387</v>
      </c>
      <c r="G45" s="31" t="s">
        <v>159</v>
      </c>
      <c r="H45" s="29" t="s">
        <v>202</v>
      </c>
    </row>
    <row r="46" spans="1:8" ht="27.75" hidden="1" customHeight="1" x14ac:dyDescent="0.25">
      <c r="A46" s="28" t="s">
        <v>156</v>
      </c>
      <c r="B46" s="31" t="s">
        <v>408</v>
      </c>
      <c r="C46" s="39" t="s">
        <v>919</v>
      </c>
      <c r="D46" s="30" t="s">
        <v>146</v>
      </c>
      <c r="E46" s="30" t="s">
        <v>63</v>
      </c>
      <c r="F46" s="35" t="s">
        <v>384</v>
      </c>
      <c r="G46" s="31" t="s">
        <v>159</v>
      </c>
      <c r="H46" s="29" t="s">
        <v>435</v>
      </c>
    </row>
    <row r="47" spans="1:8" ht="27.75" hidden="1" customHeight="1" x14ac:dyDescent="0.25">
      <c r="A47" s="28" t="s">
        <v>853</v>
      </c>
      <c r="B47" s="31" t="s">
        <v>408</v>
      </c>
      <c r="C47" s="39" t="s">
        <v>920</v>
      </c>
      <c r="D47" s="30" t="s">
        <v>146</v>
      </c>
      <c r="E47" s="30" t="s">
        <v>63</v>
      </c>
      <c r="F47" s="35" t="s">
        <v>388</v>
      </c>
      <c r="G47" s="31" t="s">
        <v>159</v>
      </c>
      <c r="H47" s="29" t="s">
        <v>436</v>
      </c>
    </row>
    <row r="48" spans="1:8" ht="27.75" hidden="1" customHeight="1" x14ac:dyDescent="0.25">
      <c r="A48" s="28" t="s">
        <v>195</v>
      </c>
      <c r="B48" s="31" t="s">
        <v>408</v>
      </c>
      <c r="C48" s="39" t="s">
        <v>921</v>
      </c>
      <c r="D48" s="30" t="s">
        <v>146</v>
      </c>
      <c r="E48" s="30" t="s">
        <v>63</v>
      </c>
      <c r="F48" s="35" t="s">
        <v>386</v>
      </c>
      <c r="G48" s="31" t="s">
        <v>159</v>
      </c>
      <c r="H48" s="29" t="s">
        <v>437</v>
      </c>
    </row>
    <row r="49" spans="1:8" ht="27.75" hidden="1" customHeight="1" x14ac:dyDescent="0.25">
      <c r="A49" s="28" t="s">
        <v>56</v>
      </c>
      <c r="B49" s="31" t="s">
        <v>408</v>
      </c>
      <c r="C49" s="39" t="s">
        <v>922</v>
      </c>
      <c r="D49" s="30" t="s">
        <v>146</v>
      </c>
      <c r="E49" s="30" t="s">
        <v>63</v>
      </c>
      <c r="F49" s="35" t="s">
        <v>385</v>
      </c>
      <c r="G49" s="31" t="s">
        <v>203</v>
      </c>
      <c r="H49" s="29" t="s">
        <v>40</v>
      </c>
    </row>
    <row r="50" spans="1:8" ht="27.75" hidden="1" customHeight="1" x14ac:dyDescent="0.25">
      <c r="A50" s="28" t="s">
        <v>56</v>
      </c>
      <c r="B50" s="31" t="s">
        <v>410</v>
      </c>
      <c r="C50" s="39" t="s">
        <v>923</v>
      </c>
      <c r="D50" s="30" t="s">
        <v>146</v>
      </c>
      <c r="E50" s="30" t="s">
        <v>63</v>
      </c>
      <c r="F50" s="35" t="s">
        <v>383</v>
      </c>
      <c r="G50" s="31" t="s">
        <v>203</v>
      </c>
      <c r="H50" s="29" t="s">
        <v>422</v>
      </c>
    </row>
    <row r="51" spans="1:8" ht="27.75" hidden="1" customHeight="1" x14ac:dyDescent="0.25">
      <c r="A51" s="28" t="s">
        <v>56</v>
      </c>
      <c r="B51" s="31" t="s">
        <v>551</v>
      </c>
      <c r="C51" s="39" t="s">
        <v>924</v>
      </c>
      <c r="D51" s="30" t="s">
        <v>55</v>
      </c>
      <c r="E51" s="30" t="s">
        <v>64</v>
      </c>
      <c r="F51" s="35" t="s">
        <v>388</v>
      </c>
      <c r="G51" s="31" t="s">
        <v>203</v>
      </c>
      <c r="H51" s="29" t="s">
        <v>436</v>
      </c>
    </row>
    <row r="52" spans="1:8" ht="27.75" hidden="1" customHeight="1" x14ac:dyDescent="0.25">
      <c r="A52" s="28" t="s">
        <v>56</v>
      </c>
      <c r="B52" s="31" t="s">
        <v>552</v>
      </c>
      <c r="C52" s="39" t="s">
        <v>925</v>
      </c>
      <c r="D52" s="30" t="s">
        <v>55</v>
      </c>
      <c r="E52" s="30" t="s">
        <v>64</v>
      </c>
      <c r="F52" s="35" t="s">
        <v>388</v>
      </c>
      <c r="G52" s="31" t="s">
        <v>203</v>
      </c>
      <c r="H52" s="29" t="s">
        <v>437</v>
      </c>
    </row>
    <row r="53" spans="1:8" ht="27.75" hidden="1" customHeight="1" x14ac:dyDescent="0.25">
      <c r="A53" s="28" t="s">
        <v>56</v>
      </c>
      <c r="B53" s="31" t="s">
        <v>553</v>
      </c>
      <c r="C53" s="39" t="s">
        <v>926</v>
      </c>
      <c r="D53" s="30" t="s">
        <v>55</v>
      </c>
      <c r="E53" s="30" t="s">
        <v>64</v>
      </c>
      <c r="F53" s="35" t="s">
        <v>388</v>
      </c>
      <c r="G53" s="31" t="s">
        <v>203</v>
      </c>
      <c r="H53" s="29" t="s">
        <v>1466</v>
      </c>
    </row>
    <row r="54" spans="1:8" ht="27.75" hidden="1" customHeight="1" x14ac:dyDescent="0.25">
      <c r="A54" s="28" t="s">
        <v>56</v>
      </c>
      <c r="B54" s="31" t="s">
        <v>554</v>
      </c>
      <c r="C54" s="39" t="s">
        <v>927</v>
      </c>
      <c r="D54" s="30" t="s">
        <v>55</v>
      </c>
      <c r="E54" s="30" t="s">
        <v>64</v>
      </c>
      <c r="F54" s="35" t="s">
        <v>388</v>
      </c>
      <c r="G54" s="31" t="s">
        <v>203</v>
      </c>
      <c r="H54" s="29" t="s">
        <v>431</v>
      </c>
    </row>
    <row r="55" spans="1:8" ht="27.75" hidden="1" customHeight="1" x14ac:dyDescent="0.25">
      <c r="A55" s="36"/>
      <c r="B55" s="33" t="s">
        <v>555</v>
      </c>
      <c r="C55" s="39" t="s">
        <v>928</v>
      </c>
      <c r="D55" s="30" t="s">
        <v>55</v>
      </c>
      <c r="E55" s="30" t="s">
        <v>64</v>
      </c>
      <c r="F55" s="35" t="s">
        <v>388</v>
      </c>
      <c r="G55" s="31" t="s">
        <v>151</v>
      </c>
      <c r="H55" s="29" t="s">
        <v>40</v>
      </c>
    </row>
    <row r="56" spans="1:8" ht="27.75" hidden="1" customHeight="1" x14ac:dyDescent="0.25">
      <c r="A56" s="36"/>
      <c r="B56" s="33" t="s">
        <v>555</v>
      </c>
      <c r="C56" s="39" t="s">
        <v>929</v>
      </c>
      <c r="D56" s="30" t="s">
        <v>56</v>
      </c>
      <c r="E56" s="30" t="s">
        <v>65</v>
      </c>
      <c r="F56" s="35" t="s">
        <v>387</v>
      </c>
      <c r="G56" s="31" t="s">
        <v>151</v>
      </c>
      <c r="H56" s="29" t="s">
        <v>422</v>
      </c>
    </row>
    <row r="57" spans="1:8" ht="27.75" hidden="1" customHeight="1" x14ac:dyDescent="0.25">
      <c r="A57" s="36"/>
      <c r="B57" s="33" t="s">
        <v>555</v>
      </c>
      <c r="C57" s="39" t="s">
        <v>930</v>
      </c>
      <c r="D57" s="30" t="s">
        <v>56</v>
      </c>
      <c r="E57" s="30" t="s">
        <v>65</v>
      </c>
      <c r="F57" s="35" t="s">
        <v>387</v>
      </c>
      <c r="G57" s="31" t="s">
        <v>151</v>
      </c>
      <c r="H57" s="29" t="s">
        <v>199</v>
      </c>
    </row>
    <row r="58" spans="1:8" ht="27.75" hidden="1" customHeight="1" x14ac:dyDescent="0.25">
      <c r="A58" s="36"/>
      <c r="B58" s="33" t="s">
        <v>555</v>
      </c>
      <c r="C58" s="39" t="s">
        <v>931</v>
      </c>
      <c r="D58" s="30" t="s">
        <v>56</v>
      </c>
      <c r="E58" s="30" t="s">
        <v>65</v>
      </c>
      <c r="F58" s="35" t="s">
        <v>387</v>
      </c>
      <c r="G58" s="31" t="s">
        <v>151</v>
      </c>
      <c r="H58" s="29" t="s">
        <v>200</v>
      </c>
    </row>
    <row r="59" spans="1:8" ht="27.75" hidden="1" customHeight="1" x14ac:dyDescent="0.25">
      <c r="A59" s="36"/>
      <c r="B59" s="33" t="s">
        <v>555</v>
      </c>
      <c r="C59" s="39" t="s">
        <v>932</v>
      </c>
      <c r="D59" s="30" t="s">
        <v>56</v>
      </c>
      <c r="E59" s="30" t="s">
        <v>65</v>
      </c>
      <c r="F59" s="35" t="s">
        <v>388</v>
      </c>
      <c r="G59" s="31" t="s">
        <v>151</v>
      </c>
      <c r="H59" s="29" t="s">
        <v>201</v>
      </c>
    </row>
    <row r="60" spans="1:8" ht="27.75" hidden="1" customHeight="1" x14ac:dyDescent="0.25">
      <c r="A60" s="36"/>
      <c r="B60" s="33" t="s">
        <v>555</v>
      </c>
      <c r="C60" s="39" t="s">
        <v>933</v>
      </c>
      <c r="D60" s="30" t="s">
        <v>56</v>
      </c>
      <c r="E60" s="30" t="s">
        <v>65</v>
      </c>
      <c r="F60" s="35" t="s">
        <v>388</v>
      </c>
      <c r="G60" s="31" t="s">
        <v>151</v>
      </c>
      <c r="H60" s="29" t="s">
        <v>202</v>
      </c>
    </row>
    <row r="61" spans="1:8" ht="27.75" hidden="1" customHeight="1" x14ac:dyDescent="0.25">
      <c r="A61" s="36"/>
      <c r="B61" s="33" t="s">
        <v>555</v>
      </c>
      <c r="C61" s="39" t="s">
        <v>934</v>
      </c>
      <c r="D61" s="30" t="s">
        <v>147</v>
      </c>
      <c r="E61" s="30" t="s">
        <v>66</v>
      </c>
      <c r="F61" s="35" t="s">
        <v>388</v>
      </c>
      <c r="G61" s="31" t="s">
        <v>151</v>
      </c>
      <c r="H61" s="29" t="s">
        <v>436</v>
      </c>
    </row>
    <row r="62" spans="1:8" ht="27.75" hidden="1" customHeight="1" x14ac:dyDescent="0.25">
      <c r="A62" s="36"/>
      <c r="B62" s="33" t="s">
        <v>555</v>
      </c>
      <c r="C62" s="39" t="s">
        <v>935</v>
      </c>
      <c r="D62" s="30" t="s">
        <v>147</v>
      </c>
      <c r="E62" s="30" t="s">
        <v>66</v>
      </c>
      <c r="F62" s="35" t="s">
        <v>388</v>
      </c>
      <c r="G62" s="31" t="s">
        <v>151</v>
      </c>
      <c r="H62" s="29" t="s">
        <v>437</v>
      </c>
    </row>
    <row r="63" spans="1:8" ht="27.75" hidden="1" customHeight="1" x14ac:dyDescent="0.25">
      <c r="A63" s="36"/>
      <c r="B63" s="33" t="s">
        <v>555</v>
      </c>
      <c r="C63" s="39" t="s">
        <v>936</v>
      </c>
      <c r="D63" s="30" t="s">
        <v>147</v>
      </c>
      <c r="E63" s="30" t="s">
        <v>66</v>
      </c>
      <c r="F63" s="35" t="s">
        <v>388</v>
      </c>
      <c r="G63" s="31" t="s">
        <v>154</v>
      </c>
      <c r="H63" s="29" t="s">
        <v>40</v>
      </c>
    </row>
    <row r="64" spans="1:8" ht="27.75" hidden="1" customHeight="1" x14ac:dyDescent="0.25">
      <c r="A64" s="36"/>
      <c r="B64" s="33" t="s">
        <v>555</v>
      </c>
      <c r="C64" s="39" t="s">
        <v>937</v>
      </c>
      <c r="D64" s="30" t="s">
        <v>147</v>
      </c>
      <c r="E64" s="30" t="s">
        <v>66</v>
      </c>
      <c r="F64" s="35" t="s">
        <v>388</v>
      </c>
      <c r="G64" s="31" t="s">
        <v>154</v>
      </c>
      <c r="H64" s="29" t="s">
        <v>422</v>
      </c>
    </row>
    <row r="65" spans="1:8" ht="27.75" hidden="1" customHeight="1" x14ac:dyDescent="0.25">
      <c r="A65" s="36"/>
      <c r="B65" s="33" t="s">
        <v>555</v>
      </c>
      <c r="C65" s="39" t="s">
        <v>938</v>
      </c>
      <c r="D65" s="30" t="s">
        <v>9</v>
      </c>
      <c r="E65" s="30" t="s">
        <v>67</v>
      </c>
      <c r="F65" s="35" t="s">
        <v>387</v>
      </c>
      <c r="G65" s="31" t="s">
        <v>154</v>
      </c>
      <c r="H65" s="29" t="s">
        <v>438</v>
      </c>
    </row>
    <row r="66" spans="1:8" ht="27.75" hidden="1" customHeight="1" x14ac:dyDescent="0.25">
      <c r="A66" s="36"/>
      <c r="B66" s="33" t="s">
        <v>555</v>
      </c>
      <c r="C66" s="39" t="s">
        <v>939</v>
      </c>
      <c r="D66" s="30" t="s">
        <v>9</v>
      </c>
      <c r="E66" s="30" t="s">
        <v>67</v>
      </c>
      <c r="F66" s="35" t="s">
        <v>387</v>
      </c>
      <c r="G66" s="31" t="s">
        <v>154</v>
      </c>
      <c r="H66" s="29" t="s">
        <v>378</v>
      </c>
    </row>
    <row r="67" spans="1:8" ht="27.75" hidden="1" customHeight="1" x14ac:dyDescent="0.25">
      <c r="A67" s="36"/>
      <c r="B67" s="33" t="s">
        <v>555</v>
      </c>
      <c r="C67" s="39" t="s">
        <v>940</v>
      </c>
      <c r="D67" s="30" t="s">
        <v>9</v>
      </c>
      <c r="E67" s="30" t="s">
        <v>68</v>
      </c>
      <c r="F67" s="35" t="s">
        <v>384</v>
      </c>
      <c r="G67" s="29" t="s">
        <v>154</v>
      </c>
      <c r="H67" s="29" t="s">
        <v>379</v>
      </c>
    </row>
    <row r="68" spans="1:8" ht="27.75" hidden="1" customHeight="1" x14ac:dyDescent="0.25">
      <c r="A68" s="36"/>
      <c r="B68" s="33" t="s">
        <v>555</v>
      </c>
      <c r="C68" s="39" t="s">
        <v>941</v>
      </c>
      <c r="D68" s="30" t="s">
        <v>9</v>
      </c>
      <c r="E68" s="30" t="s">
        <v>68</v>
      </c>
      <c r="F68" s="35" t="s">
        <v>386</v>
      </c>
      <c r="G68" s="31" t="s">
        <v>154</v>
      </c>
      <c r="H68" s="29" t="s">
        <v>1470</v>
      </c>
    </row>
    <row r="69" spans="1:8" ht="27.75" hidden="1" customHeight="1" x14ac:dyDescent="0.25">
      <c r="A69" s="36"/>
      <c r="B69" s="33" t="s">
        <v>555</v>
      </c>
      <c r="C69" s="39" t="s">
        <v>943</v>
      </c>
      <c r="D69" s="30" t="s">
        <v>9</v>
      </c>
      <c r="E69" s="30" t="s">
        <v>68</v>
      </c>
      <c r="F69" s="35" t="s">
        <v>383</v>
      </c>
      <c r="G69" s="31" t="s">
        <v>6</v>
      </c>
      <c r="H69" s="29" t="s">
        <v>40</v>
      </c>
    </row>
    <row r="70" spans="1:8" ht="27.75" hidden="1" customHeight="1" x14ac:dyDescent="0.25">
      <c r="A70" s="36"/>
      <c r="B70" s="33" t="s">
        <v>555</v>
      </c>
      <c r="C70" s="39" t="s">
        <v>944</v>
      </c>
      <c r="D70" s="30" t="s">
        <v>148</v>
      </c>
      <c r="E70" s="30" t="s">
        <v>69</v>
      </c>
      <c r="F70" s="35" t="s">
        <v>388</v>
      </c>
      <c r="G70" s="31" t="s">
        <v>6</v>
      </c>
      <c r="H70" s="28" t="s">
        <v>439</v>
      </c>
    </row>
    <row r="71" spans="1:8" ht="27.75" hidden="1" customHeight="1" x14ac:dyDescent="0.25">
      <c r="A71" s="36"/>
      <c r="B71" s="33" t="s">
        <v>555</v>
      </c>
      <c r="C71" s="39" t="s">
        <v>945</v>
      </c>
      <c r="D71" s="30" t="s">
        <v>148</v>
      </c>
      <c r="E71" s="30" t="s">
        <v>69</v>
      </c>
      <c r="F71" s="35" t="s">
        <v>385</v>
      </c>
      <c r="G71" s="31" t="s">
        <v>6</v>
      </c>
      <c r="H71" s="29" t="s">
        <v>440</v>
      </c>
    </row>
    <row r="72" spans="1:8" ht="27.75" hidden="1" customHeight="1" x14ac:dyDescent="0.25">
      <c r="A72" s="36"/>
      <c r="B72" s="33" t="s">
        <v>555</v>
      </c>
      <c r="C72" s="39" t="s">
        <v>946</v>
      </c>
      <c r="D72" s="30" t="s">
        <v>148</v>
      </c>
      <c r="E72" s="30" t="s">
        <v>69</v>
      </c>
      <c r="F72" s="35" t="s">
        <v>384</v>
      </c>
      <c r="G72" s="31" t="s">
        <v>6</v>
      </c>
      <c r="H72" s="29" t="s">
        <v>1468</v>
      </c>
    </row>
    <row r="73" spans="1:8" ht="27.75" hidden="1" customHeight="1" x14ac:dyDescent="0.25">
      <c r="A73" s="36"/>
      <c r="B73" s="33" t="s">
        <v>555</v>
      </c>
      <c r="C73" s="39" t="s">
        <v>947</v>
      </c>
      <c r="D73" s="30" t="s">
        <v>148</v>
      </c>
      <c r="E73" s="30" t="s">
        <v>69</v>
      </c>
      <c r="F73" s="35" t="s">
        <v>386</v>
      </c>
      <c r="G73" s="31" t="s">
        <v>6</v>
      </c>
      <c r="H73" s="29" t="s">
        <v>1467</v>
      </c>
    </row>
    <row r="74" spans="1:8" ht="27.75" hidden="1" customHeight="1" x14ac:dyDescent="0.25">
      <c r="A74" s="36"/>
      <c r="B74" s="33" t="s">
        <v>555</v>
      </c>
      <c r="C74" s="39" t="s">
        <v>948</v>
      </c>
      <c r="D74" s="30" t="s">
        <v>148</v>
      </c>
      <c r="E74" s="30" t="s">
        <v>69</v>
      </c>
      <c r="F74" s="35" t="s">
        <v>383</v>
      </c>
      <c r="G74" s="31" t="s">
        <v>6</v>
      </c>
      <c r="H74" s="29" t="s">
        <v>1469</v>
      </c>
    </row>
    <row r="75" spans="1:8" ht="27.75" hidden="1" customHeight="1" x14ac:dyDescent="0.25">
      <c r="A75" s="36"/>
      <c r="B75" s="33" t="s">
        <v>555</v>
      </c>
      <c r="C75" s="39" t="s">
        <v>949</v>
      </c>
      <c r="D75" s="30" t="s">
        <v>847</v>
      </c>
      <c r="E75" s="30" t="s">
        <v>825</v>
      </c>
      <c r="F75" s="35" t="s">
        <v>388</v>
      </c>
      <c r="G75" s="31" t="s">
        <v>52</v>
      </c>
      <c r="H75" s="29" t="s">
        <v>40</v>
      </c>
    </row>
    <row r="76" spans="1:8" ht="27.75" hidden="1" customHeight="1" x14ac:dyDescent="0.25">
      <c r="A76" s="36"/>
      <c r="B76" s="33" t="s">
        <v>555</v>
      </c>
      <c r="C76" s="39" t="s">
        <v>950</v>
      </c>
      <c r="D76" s="30" t="s">
        <v>847</v>
      </c>
      <c r="E76" s="30" t="s">
        <v>825</v>
      </c>
      <c r="F76" s="35" t="s">
        <v>388</v>
      </c>
      <c r="G76" s="31" t="s">
        <v>52</v>
      </c>
      <c r="H76" s="28" t="s">
        <v>439</v>
      </c>
    </row>
    <row r="77" spans="1:8" ht="27.75" hidden="1" customHeight="1" x14ac:dyDescent="0.25">
      <c r="A77" s="36"/>
      <c r="B77" s="33" t="s">
        <v>555</v>
      </c>
      <c r="C77" s="39" t="s">
        <v>951</v>
      </c>
      <c r="D77" s="30" t="s">
        <v>847</v>
      </c>
      <c r="E77" s="30" t="s">
        <v>825</v>
      </c>
      <c r="F77" s="35" t="s">
        <v>388</v>
      </c>
      <c r="G77" s="31" t="s">
        <v>52</v>
      </c>
      <c r="H77" s="29" t="s">
        <v>440</v>
      </c>
    </row>
    <row r="78" spans="1:8" ht="27.75" hidden="1" customHeight="1" x14ac:dyDescent="0.25">
      <c r="A78" s="36"/>
      <c r="B78" s="33" t="s">
        <v>555</v>
      </c>
      <c r="C78" s="39" t="s">
        <v>952</v>
      </c>
      <c r="D78" s="30" t="s">
        <v>847</v>
      </c>
      <c r="E78" s="30" t="s">
        <v>825</v>
      </c>
      <c r="F78" s="35" t="s">
        <v>388</v>
      </c>
      <c r="G78" s="31" t="s">
        <v>52</v>
      </c>
      <c r="H78" s="29" t="s">
        <v>441</v>
      </c>
    </row>
    <row r="79" spans="1:8" ht="27.75" hidden="1" customHeight="1" x14ac:dyDescent="0.25">
      <c r="A79" s="36"/>
      <c r="B79" s="33" t="s">
        <v>555</v>
      </c>
      <c r="C79" s="39" t="s">
        <v>953</v>
      </c>
      <c r="D79" s="30" t="s">
        <v>149</v>
      </c>
      <c r="E79" s="30" t="s">
        <v>70</v>
      </c>
      <c r="F79" s="35" t="s">
        <v>388</v>
      </c>
      <c r="G79" s="31" t="s">
        <v>52</v>
      </c>
      <c r="H79" s="29" t="s">
        <v>442</v>
      </c>
    </row>
    <row r="80" spans="1:8" ht="27.75" hidden="1" customHeight="1" x14ac:dyDescent="0.25">
      <c r="A80" s="36"/>
      <c r="B80" s="33" t="s">
        <v>555</v>
      </c>
      <c r="C80" s="39" t="s">
        <v>954</v>
      </c>
      <c r="D80" s="30" t="s">
        <v>149</v>
      </c>
      <c r="E80" s="30" t="s">
        <v>70</v>
      </c>
      <c r="F80" s="35" t="s">
        <v>388</v>
      </c>
      <c r="G80" s="31" t="s">
        <v>52</v>
      </c>
      <c r="H80" s="29" t="s">
        <v>443</v>
      </c>
    </row>
    <row r="81" spans="1:8" ht="27.75" hidden="1" customHeight="1" x14ac:dyDescent="0.25">
      <c r="A81" s="36"/>
      <c r="B81" s="33" t="s">
        <v>555</v>
      </c>
      <c r="C81" s="39" t="s">
        <v>955</v>
      </c>
      <c r="D81" s="30" t="s">
        <v>6</v>
      </c>
      <c r="E81" s="30" t="s">
        <v>7</v>
      </c>
      <c r="F81" s="35" t="s">
        <v>387</v>
      </c>
      <c r="G81" s="31" t="s">
        <v>52</v>
      </c>
      <c r="H81" s="29" t="s">
        <v>444</v>
      </c>
    </row>
    <row r="82" spans="1:8" ht="27.75" hidden="1" customHeight="1" x14ac:dyDescent="0.25">
      <c r="A82" s="36"/>
      <c r="B82" s="33" t="s">
        <v>555</v>
      </c>
      <c r="C82" s="39" t="s">
        <v>956</v>
      </c>
      <c r="D82" s="30" t="s">
        <v>6</v>
      </c>
      <c r="E82" s="30" t="s">
        <v>7</v>
      </c>
      <c r="F82" s="35" t="s">
        <v>387</v>
      </c>
      <c r="G82" s="31" t="s">
        <v>52</v>
      </c>
      <c r="H82" s="29" t="s">
        <v>445</v>
      </c>
    </row>
    <row r="83" spans="1:8" ht="27.75" hidden="1" customHeight="1" x14ac:dyDescent="0.25">
      <c r="A83" s="36"/>
      <c r="B83" s="33" t="s">
        <v>555</v>
      </c>
      <c r="C83" s="39" t="s">
        <v>957</v>
      </c>
      <c r="D83" s="30" t="s">
        <v>6</v>
      </c>
      <c r="E83" s="30" t="s">
        <v>7</v>
      </c>
      <c r="F83" s="35" t="s">
        <v>388</v>
      </c>
      <c r="G83" s="29" t="s">
        <v>52</v>
      </c>
      <c r="H83" s="29" t="s">
        <v>446</v>
      </c>
    </row>
    <row r="84" spans="1:8" ht="27.75" hidden="1" customHeight="1" x14ac:dyDescent="0.25">
      <c r="A84" s="36"/>
      <c r="B84" s="33" t="s">
        <v>555</v>
      </c>
      <c r="C84" s="39" t="s">
        <v>958</v>
      </c>
      <c r="D84" s="30" t="s">
        <v>6</v>
      </c>
      <c r="E84" s="30" t="s">
        <v>7</v>
      </c>
      <c r="F84" s="35" t="s">
        <v>387</v>
      </c>
      <c r="G84" s="31" t="s">
        <v>204</v>
      </c>
      <c r="H84" s="29" t="s">
        <v>220</v>
      </c>
    </row>
    <row r="85" spans="1:8" ht="27.75" hidden="1" customHeight="1" x14ac:dyDescent="0.25">
      <c r="A85" s="36"/>
      <c r="B85" s="33" t="s">
        <v>555</v>
      </c>
      <c r="C85" s="39" t="s">
        <v>959</v>
      </c>
      <c r="D85" s="30" t="s">
        <v>6</v>
      </c>
      <c r="E85" s="30" t="s">
        <v>7</v>
      </c>
      <c r="F85" s="35" t="s">
        <v>387</v>
      </c>
      <c r="G85" s="31" t="s">
        <v>204</v>
      </c>
      <c r="H85" s="29" t="s">
        <v>443</v>
      </c>
    </row>
    <row r="86" spans="1:8" ht="27.75" hidden="1" customHeight="1" x14ac:dyDescent="0.25">
      <c r="A86" s="36"/>
      <c r="B86" s="33" t="s">
        <v>555</v>
      </c>
      <c r="C86" s="39" t="s">
        <v>960</v>
      </c>
      <c r="D86" s="30" t="s">
        <v>6</v>
      </c>
      <c r="E86" s="30" t="s">
        <v>7</v>
      </c>
      <c r="F86" s="35" t="s">
        <v>387</v>
      </c>
      <c r="G86" s="31" t="s">
        <v>204</v>
      </c>
      <c r="H86" s="29" t="s">
        <v>445</v>
      </c>
    </row>
    <row r="87" spans="1:8" ht="27.75" hidden="1" customHeight="1" x14ac:dyDescent="0.25">
      <c r="A87" s="36"/>
      <c r="B87" s="33" t="s">
        <v>555</v>
      </c>
      <c r="C87" s="39" t="s">
        <v>961</v>
      </c>
      <c r="D87" s="30" t="s">
        <v>6</v>
      </c>
      <c r="E87" s="30" t="s">
        <v>7</v>
      </c>
      <c r="F87" s="35" t="s">
        <v>387</v>
      </c>
      <c r="G87" s="31" t="s">
        <v>204</v>
      </c>
      <c r="H87" s="29" t="s">
        <v>441</v>
      </c>
    </row>
    <row r="88" spans="1:8" ht="27.75" hidden="1" customHeight="1" x14ac:dyDescent="0.25">
      <c r="A88" s="36"/>
      <c r="B88" s="33" t="s">
        <v>555</v>
      </c>
      <c r="C88" s="39" t="s">
        <v>962</v>
      </c>
      <c r="D88" s="30" t="s">
        <v>6</v>
      </c>
      <c r="E88" s="30" t="s">
        <v>7</v>
      </c>
      <c r="F88" s="35" t="s">
        <v>387</v>
      </c>
      <c r="G88" s="31" t="s">
        <v>5</v>
      </c>
      <c r="H88" s="29" t="s">
        <v>222</v>
      </c>
    </row>
    <row r="89" spans="1:8" ht="27.75" hidden="1" customHeight="1" x14ac:dyDescent="0.25">
      <c r="A89" s="36"/>
      <c r="B89" s="33" t="s">
        <v>555</v>
      </c>
      <c r="C89" s="39" t="s">
        <v>963</v>
      </c>
      <c r="D89" s="30" t="s">
        <v>6</v>
      </c>
      <c r="E89" s="30" t="s">
        <v>7</v>
      </c>
      <c r="F89" s="35" t="s">
        <v>388</v>
      </c>
      <c r="G89" s="31" t="s">
        <v>5</v>
      </c>
      <c r="H89" s="29" t="s">
        <v>40</v>
      </c>
    </row>
    <row r="90" spans="1:8" ht="27.75" hidden="1" customHeight="1" x14ac:dyDescent="0.25">
      <c r="A90" s="36"/>
      <c r="B90" s="33" t="s">
        <v>555</v>
      </c>
      <c r="C90" s="39" t="s">
        <v>964</v>
      </c>
      <c r="D90" s="30" t="s">
        <v>6</v>
      </c>
      <c r="E90" s="30" t="s">
        <v>7</v>
      </c>
      <c r="F90" s="35" t="s">
        <v>387</v>
      </c>
      <c r="G90" s="31" t="s">
        <v>5</v>
      </c>
      <c r="H90" s="29" t="s">
        <v>447</v>
      </c>
    </row>
    <row r="91" spans="1:8" ht="27.75" hidden="1" customHeight="1" x14ac:dyDescent="0.25">
      <c r="A91" s="36"/>
      <c r="B91" s="33" t="s">
        <v>555</v>
      </c>
      <c r="C91" s="39" t="s">
        <v>965</v>
      </c>
      <c r="D91" s="30" t="s">
        <v>6</v>
      </c>
      <c r="E91" s="30" t="s">
        <v>7</v>
      </c>
      <c r="F91" s="35" t="s">
        <v>388</v>
      </c>
      <c r="G91" s="31" t="s">
        <v>5</v>
      </c>
      <c r="H91" s="29" t="s">
        <v>205</v>
      </c>
    </row>
    <row r="92" spans="1:8" ht="27.75" hidden="1" customHeight="1" x14ac:dyDescent="0.25">
      <c r="A92" s="36"/>
      <c r="B92" s="33" t="s">
        <v>555</v>
      </c>
      <c r="C92" s="39" t="s">
        <v>966</v>
      </c>
      <c r="D92" s="30" t="s">
        <v>171</v>
      </c>
      <c r="E92" s="30" t="s">
        <v>71</v>
      </c>
      <c r="F92" s="35" t="s">
        <v>388</v>
      </c>
      <c r="G92" s="31" t="s">
        <v>5</v>
      </c>
      <c r="H92" s="29" t="s">
        <v>206</v>
      </c>
    </row>
    <row r="93" spans="1:8" ht="27.75" hidden="1" customHeight="1" x14ac:dyDescent="0.25">
      <c r="A93" s="36"/>
      <c r="B93" s="33" t="s">
        <v>555</v>
      </c>
      <c r="C93" s="39" t="s">
        <v>967</v>
      </c>
      <c r="D93" s="30" t="s">
        <v>171</v>
      </c>
      <c r="E93" s="30" t="s">
        <v>71</v>
      </c>
      <c r="F93" s="35" t="s">
        <v>388</v>
      </c>
      <c r="G93" s="31" t="s">
        <v>5</v>
      </c>
      <c r="H93" s="29" t="s">
        <v>207</v>
      </c>
    </row>
    <row r="94" spans="1:8" ht="27.75" hidden="1" customHeight="1" x14ac:dyDescent="0.25">
      <c r="A94" s="36"/>
      <c r="B94" s="33" t="s">
        <v>555</v>
      </c>
      <c r="C94" s="39" t="s">
        <v>968</v>
      </c>
      <c r="D94" s="30" t="s">
        <v>171</v>
      </c>
      <c r="E94" s="30" t="s">
        <v>72</v>
      </c>
      <c r="F94" s="35" t="s">
        <v>388</v>
      </c>
      <c r="G94" s="31" t="s">
        <v>5</v>
      </c>
      <c r="H94" s="29" t="s">
        <v>448</v>
      </c>
    </row>
    <row r="95" spans="1:8" ht="27.75" hidden="1" customHeight="1" x14ac:dyDescent="0.25">
      <c r="A95" s="36"/>
      <c r="B95" s="33" t="s">
        <v>555</v>
      </c>
      <c r="C95" s="39" t="s">
        <v>969</v>
      </c>
      <c r="D95" s="30" t="s">
        <v>171</v>
      </c>
      <c r="E95" s="30" t="s">
        <v>72</v>
      </c>
      <c r="F95" s="35" t="s">
        <v>388</v>
      </c>
      <c r="G95" s="31" t="s">
        <v>5</v>
      </c>
      <c r="H95" s="29" t="s">
        <v>449</v>
      </c>
    </row>
    <row r="96" spans="1:8" ht="27.75" hidden="1" customHeight="1" x14ac:dyDescent="0.25">
      <c r="A96" s="36"/>
      <c r="B96" s="33" t="s">
        <v>555</v>
      </c>
      <c r="C96" s="39" t="s">
        <v>970</v>
      </c>
      <c r="D96" s="30" t="s">
        <v>848</v>
      </c>
      <c r="E96" s="30" t="s">
        <v>826</v>
      </c>
      <c r="F96" s="35" t="s">
        <v>388</v>
      </c>
      <c r="G96" s="31" t="s">
        <v>5</v>
      </c>
      <c r="H96" s="29" t="s">
        <v>450</v>
      </c>
    </row>
    <row r="97" spans="1:8" ht="27.75" hidden="1" customHeight="1" x14ac:dyDescent="0.25">
      <c r="A97" s="36"/>
      <c r="B97" s="33" t="s">
        <v>555</v>
      </c>
      <c r="C97" s="39" t="s">
        <v>971</v>
      </c>
      <c r="D97" s="30" t="s">
        <v>848</v>
      </c>
      <c r="E97" s="30" t="s">
        <v>826</v>
      </c>
      <c r="F97" s="35" t="s">
        <v>388</v>
      </c>
      <c r="G97" s="31" t="s">
        <v>5</v>
      </c>
      <c r="H97" s="29" t="s">
        <v>451</v>
      </c>
    </row>
    <row r="98" spans="1:8" ht="27.75" hidden="1" customHeight="1" x14ac:dyDescent="0.25">
      <c r="A98" s="36"/>
      <c r="B98" s="33" t="s">
        <v>555</v>
      </c>
      <c r="C98" s="39" t="s">
        <v>972</v>
      </c>
      <c r="D98" s="30" t="s">
        <v>150</v>
      </c>
      <c r="E98" s="30" t="s">
        <v>73</v>
      </c>
      <c r="F98" s="35" t="s">
        <v>387</v>
      </c>
      <c r="G98" s="31" t="s">
        <v>5</v>
      </c>
      <c r="H98" s="29" t="s">
        <v>452</v>
      </c>
    </row>
    <row r="99" spans="1:8" ht="27.75" hidden="1" customHeight="1" x14ac:dyDescent="0.25">
      <c r="A99" s="36"/>
      <c r="B99" s="33" t="s">
        <v>555</v>
      </c>
      <c r="C99" s="39" t="s">
        <v>973</v>
      </c>
      <c r="D99" s="30" t="s">
        <v>150</v>
      </c>
      <c r="E99" s="30" t="s">
        <v>73</v>
      </c>
      <c r="F99" s="35" t="s">
        <v>388</v>
      </c>
      <c r="G99" s="31" t="s">
        <v>5</v>
      </c>
      <c r="H99" s="29" t="s">
        <v>225</v>
      </c>
    </row>
    <row r="100" spans="1:8" ht="27.75" hidden="1" customHeight="1" x14ac:dyDescent="0.25">
      <c r="A100" s="36"/>
      <c r="B100" s="33" t="s">
        <v>555</v>
      </c>
      <c r="C100" s="39" t="s">
        <v>974</v>
      </c>
      <c r="D100" s="30" t="s">
        <v>150</v>
      </c>
      <c r="E100" s="30" t="s">
        <v>73</v>
      </c>
      <c r="F100" s="35" t="s">
        <v>386</v>
      </c>
      <c r="G100" s="31" t="s">
        <v>155</v>
      </c>
      <c r="H100" s="29" t="s">
        <v>453</v>
      </c>
    </row>
    <row r="101" spans="1:8" ht="27.75" hidden="1" customHeight="1" x14ac:dyDescent="0.25">
      <c r="A101" s="36"/>
      <c r="B101" s="33" t="s">
        <v>555</v>
      </c>
      <c r="C101" s="39" t="s">
        <v>975</v>
      </c>
      <c r="D101" s="30" t="s">
        <v>150</v>
      </c>
      <c r="E101" s="30" t="s">
        <v>73</v>
      </c>
      <c r="F101" s="35" t="s">
        <v>383</v>
      </c>
      <c r="G101" s="31" t="s">
        <v>155</v>
      </c>
      <c r="H101" s="29" t="s">
        <v>454</v>
      </c>
    </row>
    <row r="102" spans="1:8" ht="27.75" hidden="1" customHeight="1" x14ac:dyDescent="0.25">
      <c r="A102" s="36"/>
      <c r="B102" s="33" t="s">
        <v>555</v>
      </c>
      <c r="C102" s="39" t="s">
        <v>976</v>
      </c>
      <c r="D102" s="30" t="s">
        <v>150</v>
      </c>
      <c r="E102" s="37" t="s">
        <v>73</v>
      </c>
      <c r="F102" s="35" t="s">
        <v>383</v>
      </c>
      <c r="G102" s="31" t="s">
        <v>155</v>
      </c>
      <c r="H102" s="29" t="s">
        <v>455</v>
      </c>
    </row>
    <row r="103" spans="1:8" ht="27.75" hidden="1" customHeight="1" x14ac:dyDescent="0.25">
      <c r="A103" s="36"/>
      <c r="B103" s="33" t="s">
        <v>555</v>
      </c>
      <c r="C103" s="39" t="s">
        <v>977</v>
      </c>
      <c r="D103" s="30" t="s">
        <v>150</v>
      </c>
      <c r="E103" s="30" t="s">
        <v>73</v>
      </c>
      <c r="F103" s="35" t="s">
        <v>384</v>
      </c>
      <c r="G103" s="31" t="s">
        <v>155</v>
      </c>
      <c r="H103" s="29" t="s">
        <v>41</v>
      </c>
    </row>
    <row r="104" spans="1:8" ht="27.75" hidden="1" customHeight="1" x14ac:dyDescent="0.25">
      <c r="A104" s="36"/>
      <c r="B104" s="33" t="s">
        <v>555</v>
      </c>
      <c r="C104" s="39" t="s">
        <v>978</v>
      </c>
      <c r="D104" s="30" t="s">
        <v>150</v>
      </c>
      <c r="E104" s="30" t="s">
        <v>73</v>
      </c>
      <c r="F104" s="35" t="s">
        <v>384</v>
      </c>
      <c r="G104" s="31" t="s">
        <v>155</v>
      </c>
      <c r="H104" s="29" t="s">
        <v>456</v>
      </c>
    </row>
    <row r="105" spans="1:8" ht="27.75" hidden="1" customHeight="1" x14ac:dyDescent="0.25">
      <c r="A105" s="36"/>
      <c r="B105" s="33" t="s">
        <v>555</v>
      </c>
      <c r="C105" s="39" t="s">
        <v>979</v>
      </c>
      <c r="D105" s="30" t="s">
        <v>150</v>
      </c>
      <c r="E105" s="30" t="s">
        <v>73</v>
      </c>
      <c r="F105" s="35" t="s">
        <v>385</v>
      </c>
      <c r="G105" s="31" t="s">
        <v>155</v>
      </c>
      <c r="H105" s="29" t="s">
        <v>457</v>
      </c>
    </row>
    <row r="106" spans="1:8" ht="27.75" hidden="1" customHeight="1" x14ac:dyDescent="0.25">
      <c r="A106" s="36"/>
      <c r="B106" s="33" t="s">
        <v>555</v>
      </c>
      <c r="C106" s="39" t="s">
        <v>980</v>
      </c>
      <c r="D106" s="30" t="s">
        <v>150</v>
      </c>
      <c r="E106" s="30" t="s">
        <v>73</v>
      </c>
      <c r="F106" s="35" t="s">
        <v>385</v>
      </c>
      <c r="G106" s="31" t="s">
        <v>155</v>
      </c>
      <c r="H106" s="29" t="s">
        <v>458</v>
      </c>
    </row>
    <row r="107" spans="1:8" ht="27.75" hidden="1" customHeight="1" x14ac:dyDescent="0.25">
      <c r="A107" s="36"/>
      <c r="B107" s="33" t="s">
        <v>555</v>
      </c>
      <c r="C107" s="39" t="s">
        <v>981</v>
      </c>
      <c r="D107" s="30" t="s">
        <v>150</v>
      </c>
      <c r="E107" s="30" t="s">
        <v>73</v>
      </c>
      <c r="F107" s="35" t="s">
        <v>386</v>
      </c>
      <c r="G107" s="31" t="s">
        <v>155</v>
      </c>
      <c r="H107" s="29" t="s">
        <v>459</v>
      </c>
    </row>
    <row r="108" spans="1:8" ht="27.75" hidden="1" customHeight="1" x14ac:dyDescent="0.25">
      <c r="A108" s="36"/>
      <c r="B108" s="33" t="s">
        <v>555</v>
      </c>
      <c r="C108" s="39" t="s">
        <v>982</v>
      </c>
      <c r="D108" s="30" t="s">
        <v>150</v>
      </c>
      <c r="E108" s="30" t="s">
        <v>73</v>
      </c>
      <c r="F108" s="35" t="s">
        <v>383</v>
      </c>
      <c r="G108" s="31" t="s">
        <v>155</v>
      </c>
      <c r="H108" s="29" t="s">
        <v>460</v>
      </c>
    </row>
    <row r="109" spans="1:8" ht="27.75" customHeight="1" x14ac:dyDescent="0.25">
      <c r="A109" s="36"/>
      <c r="B109" s="33" t="s">
        <v>555</v>
      </c>
      <c r="C109" s="39" t="s">
        <v>983</v>
      </c>
      <c r="D109" s="30" t="s">
        <v>150</v>
      </c>
      <c r="E109" s="30" t="s">
        <v>73</v>
      </c>
      <c r="F109" s="35" t="s">
        <v>384</v>
      </c>
      <c r="G109" s="31" t="s">
        <v>8</v>
      </c>
      <c r="H109" s="29" t="s">
        <v>461</v>
      </c>
    </row>
    <row r="110" spans="1:8" ht="27.75" customHeight="1" x14ac:dyDescent="0.25">
      <c r="A110" s="36"/>
      <c r="B110" s="33" t="s">
        <v>555</v>
      </c>
      <c r="C110" s="39" t="s">
        <v>984</v>
      </c>
      <c r="D110" s="30" t="s">
        <v>150</v>
      </c>
      <c r="E110" s="30" t="s">
        <v>73</v>
      </c>
      <c r="F110" s="35" t="s">
        <v>385</v>
      </c>
      <c r="G110" s="31" t="s">
        <v>8</v>
      </c>
      <c r="H110" s="29" t="s">
        <v>222</v>
      </c>
    </row>
    <row r="111" spans="1:8" ht="27.75" customHeight="1" x14ac:dyDescent="0.25">
      <c r="A111" s="36"/>
      <c r="B111" s="33" t="s">
        <v>555</v>
      </c>
      <c r="C111" s="39" t="s">
        <v>985</v>
      </c>
      <c r="D111" s="30" t="s">
        <v>150</v>
      </c>
      <c r="E111" s="30" t="s">
        <v>73</v>
      </c>
      <c r="F111" s="35" t="s">
        <v>386</v>
      </c>
      <c r="G111" s="31" t="s">
        <v>8</v>
      </c>
      <c r="H111" s="29" t="s">
        <v>40</v>
      </c>
    </row>
    <row r="112" spans="1:8" ht="27.75" customHeight="1" x14ac:dyDescent="0.25">
      <c r="A112" s="36"/>
      <c r="B112" s="33" t="s">
        <v>555</v>
      </c>
      <c r="C112" s="39" t="s">
        <v>986</v>
      </c>
      <c r="D112" s="30" t="s">
        <v>150</v>
      </c>
      <c r="E112" s="30" t="s">
        <v>73</v>
      </c>
      <c r="F112" s="35" t="s">
        <v>383</v>
      </c>
      <c r="G112" s="31" t="s">
        <v>8</v>
      </c>
      <c r="H112" s="29" t="s">
        <v>208</v>
      </c>
    </row>
    <row r="113" spans="1:8" ht="27.75" customHeight="1" x14ac:dyDescent="0.25">
      <c r="A113" s="36"/>
      <c r="B113" s="33" t="s">
        <v>555</v>
      </c>
      <c r="C113" s="39" t="s">
        <v>987</v>
      </c>
      <c r="D113" s="30" t="s">
        <v>150</v>
      </c>
      <c r="E113" s="30" t="s">
        <v>73</v>
      </c>
      <c r="F113" s="35" t="s">
        <v>386</v>
      </c>
      <c r="G113" s="31" t="s">
        <v>8</v>
      </c>
      <c r="H113" s="29" t="s">
        <v>462</v>
      </c>
    </row>
    <row r="114" spans="1:8" ht="27.75" customHeight="1" x14ac:dyDescent="0.25">
      <c r="A114" s="36"/>
      <c r="B114" s="33" t="s">
        <v>555</v>
      </c>
      <c r="C114" s="39" t="s">
        <v>988</v>
      </c>
      <c r="D114" s="30" t="s">
        <v>150</v>
      </c>
      <c r="E114" s="30" t="s">
        <v>73</v>
      </c>
      <c r="F114" s="35" t="s">
        <v>384</v>
      </c>
      <c r="G114" s="31" t="s">
        <v>8</v>
      </c>
      <c r="H114" s="29" t="s">
        <v>209</v>
      </c>
    </row>
    <row r="115" spans="1:8" ht="27.75" customHeight="1" x14ac:dyDescent="0.25">
      <c r="A115" s="36"/>
      <c r="B115" s="33" t="s">
        <v>555</v>
      </c>
      <c r="C115" s="39" t="s">
        <v>989</v>
      </c>
      <c r="D115" s="30" t="s">
        <v>150</v>
      </c>
      <c r="E115" s="30" t="s">
        <v>73</v>
      </c>
      <c r="F115" s="35" t="s">
        <v>384</v>
      </c>
      <c r="G115" s="31" t="s">
        <v>8</v>
      </c>
      <c r="H115" s="29" t="s">
        <v>206</v>
      </c>
    </row>
    <row r="116" spans="1:8" ht="27.75" customHeight="1" x14ac:dyDescent="0.25">
      <c r="A116" s="36"/>
      <c r="B116" s="33" t="s">
        <v>555</v>
      </c>
      <c r="C116" s="39" t="s">
        <v>990</v>
      </c>
      <c r="D116" s="30" t="s">
        <v>150</v>
      </c>
      <c r="E116" s="30" t="s">
        <v>73</v>
      </c>
      <c r="F116" s="35" t="s">
        <v>385</v>
      </c>
      <c r="G116" s="31" t="s">
        <v>8</v>
      </c>
      <c r="H116" s="29" t="s">
        <v>210</v>
      </c>
    </row>
    <row r="117" spans="1:8" ht="27.75" customHeight="1" x14ac:dyDescent="0.25">
      <c r="A117" s="36"/>
      <c r="B117" s="33" t="s">
        <v>555</v>
      </c>
      <c r="C117" s="39" t="s">
        <v>991</v>
      </c>
      <c r="D117" s="30" t="s">
        <v>150</v>
      </c>
      <c r="E117" s="30" t="s">
        <v>73</v>
      </c>
      <c r="F117" s="35" t="s">
        <v>385</v>
      </c>
      <c r="G117" s="31" t="s">
        <v>8</v>
      </c>
      <c r="H117" s="29" t="s">
        <v>463</v>
      </c>
    </row>
    <row r="118" spans="1:8" ht="27.75" customHeight="1" x14ac:dyDescent="0.25">
      <c r="A118" s="36"/>
      <c r="B118" s="33" t="s">
        <v>555</v>
      </c>
      <c r="C118" s="39" t="s">
        <v>992</v>
      </c>
      <c r="D118" s="30" t="s">
        <v>52</v>
      </c>
      <c r="E118" s="30" t="s">
        <v>53</v>
      </c>
      <c r="F118" s="35" t="s">
        <v>387</v>
      </c>
      <c r="G118" s="31" t="s">
        <v>8</v>
      </c>
      <c r="H118" s="29" t="s">
        <v>464</v>
      </c>
    </row>
    <row r="119" spans="1:8" ht="27.75" customHeight="1" x14ac:dyDescent="0.25">
      <c r="A119" s="36"/>
      <c r="B119" s="33" t="s">
        <v>555</v>
      </c>
      <c r="C119" s="39" t="s">
        <v>54</v>
      </c>
      <c r="D119" s="30" t="s">
        <v>52</v>
      </c>
      <c r="E119" s="30" t="s">
        <v>53</v>
      </c>
      <c r="F119" s="35" t="s">
        <v>387</v>
      </c>
      <c r="G119" s="31" t="s">
        <v>8</v>
      </c>
      <c r="H119" s="29" t="s">
        <v>465</v>
      </c>
    </row>
    <row r="120" spans="1:8" ht="27.75" customHeight="1" x14ac:dyDescent="0.25">
      <c r="A120" s="36"/>
      <c r="B120" s="33" t="s">
        <v>555</v>
      </c>
      <c r="C120" s="39" t="s">
        <v>993</v>
      </c>
      <c r="D120" s="30" t="s">
        <v>52</v>
      </c>
      <c r="E120" s="30" t="s">
        <v>53</v>
      </c>
      <c r="F120" s="35" t="s">
        <v>387</v>
      </c>
      <c r="G120" s="31" t="s">
        <v>8</v>
      </c>
      <c r="H120" s="29" t="s">
        <v>211</v>
      </c>
    </row>
    <row r="121" spans="1:8" ht="27.75" customHeight="1" x14ac:dyDescent="0.25">
      <c r="A121" s="36"/>
      <c r="B121" s="33" t="s">
        <v>555</v>
      </c>
      <c r="C121" s="39" t="s">
        <v>994</v>
      </c>
      <c r="D121" s="30" t="s">
        <v>52</v>
      </c>
      <c r="E121" s="30" t="s">
        <v>53</v>
      </c>
      <c r="F121" s="35" t="s">
        <v>387</v>
      </c>
      <c r="G121" s="31" t="s">
        <v>8</v>
      </c>
      <c r="H121" s="29" t="s">
        <v>466</v>
      </c>
    </row>
    <row r="122" spans="1:8" ht="27.75" customHeight="1" x14ac:dyDescent="0.25">
      <c r="A122" s="36"/>
      <c r="B122" s="33" t="s">
        <v>555</v>
      </c>
      <c r="C122" s="39" t="s">
        <v>995</v>
      </c>
      <c r="D122" s="30" t="s">
        <v>52</v>
      </c>
      <c r="E122" s="30" t="s">
        <v>53</v>
      </c>
      <c r="F122" s="35" t="s">
        <v>387</v>
      </c>
      <c r="G122" s="31" t="s">
        <v>8</v>
      </c>
      <c r="H122" s="29" t="s">
        <v>212</v>
      </c>
    </row>
    <row r="123" spans="1:8" ht="27.75" customHeight="1" x14ac:dyDescent="0.25">
      <c r="A123" s="36"/>
      <c r="B123" s="33" t="s">
        <v>555</v>
      </c>
      <c r="C123" s="39" t="s">
        <v>996</v>
      </c>
      <c r="D123" s="30" t="s">
        <v>151</v>
      </c>
      <c r="E123" s="30" t="s">
        <v>74</v>
      </c>
      <c r="F123" s="35" t="s">
        <v>387</v>
      </c>
      <c r="G123" s="31" t="s">
        <v>8</v>
      </c>
      <c r="H123" s="29" t="s">
        <v>213</v>
      </c>
    </row>
    <row r="124" spans="1:8" ht="27.75" customHeight="1" x14ac:dyDescent="0.25">
      <c r="A124" s="36"/>
      <c r="B124" s="33" t="s">
        <v>555</v>
      </c>
      <c r="C124" s="39" t="s">
        <v>997</v>
      </c>
      <c r="D124" s="30" t="s">
        <v>204</v>
      </c>
      <c r="E124" s="30" t="s">
        <v>75</v>
      </c>
      <c r="F124" s="35" t="s">
        <v>387</v>
      </c>
      <c r="G124" s="31" t="s">
        <v>8</v>
      </c>
      <c r="H124" s="29" t="s">
        <v>246</v>
      </c>
    </row>
    <row r="125" spans="1:8" ht="27.75" customHeight="1" x14ac:dyDescent="0.25">
      <c r="A125" s="36"/>
      <c r="B125" s="33" t="s">
        <v>555</v>
      </c>
      <c r="C125" s="39" t="s">
        <v>998</v>
      </c>
      <c r="D125" s="30" t="s">
        <v>204</v>
      </c>
      <c r="E125" s="30" t="s">
        <v>75</v>
      </c>
      <c r="F125" s="35" t="s">
        <v>388</v>
      </c>
      <c r="G125" s="31" t="s">
        <v>8</v>
      </c>
      <c r="H125" s="29" t="s">
        <v>214</v>
      </c>
    </row>
    <row r="126" spans="1:8" ht="27.75" customHeight="1" x14ac:dyDescent="0.25">
      <c r="A126" s="36"/>
      <c r="B126" s="33" t="s">
        <v>555</v>
      </c>
      <c r="C126" s="39" t="s">
        <v>999</v>
      </c>
      <c r="D126" s="30" t="s">
        <v>204</v>
      </c>
      <c r="E126" s="30" t="s">
        <v>75</v>
      </c>
      <c r="F126" s="35" t="s">
        <v>388</v>
      </c>
      <c r="G126" s="31" t="s">
        <v>8</v>
      </c>
      <c r="H126" s="29" t="s">
        <v>367</v>
      </c>
    </row>
    <row r="127" spans="1:8" ht="27.75" customHeight="1" x14ac:dyDescent="0.25">
      <c r="A127" s="36"/>
      <c r="B127" s="33" t="s">
        <v>555</v>
      </c>
      <c r="C127" s="39" t="s">
        <v>1000</v>
      </c>
      <c r="D127" s="30" t="s">
        <v>204</v>
      </c>
      <c r="E127" s="30" t="s">
        <v>76</v>
      </c>
      <c r="F127" s="35" t="s">
        <v>387</v>
      </c>
      <c r="G127" s="31" t="s">
        <v>8</v>
      </c>
      <c r="H127" s="29" t="s">
        <v>368</v>
      </c>
    </row>
    <row r="128" spans="1:8" ht="27.75" customHeight="1" x14ac:dyDescent="0.25">
      <c r="A128" s="36"/>
      <c r="B128" s="33" t="s">
        <v>555</v>
      </c>
      <c r="C128" s="39" t="s">
        <v>1001</v>
      </c>
      <c r="D128" s="30" t="s">
        <v>204</v>
      </c>
      <c r="E128" s="30" t="s">
        <v>76</v>
      </c>
      <c r="F128" s="35" t="s">
        <v>387</v>
      </c>
      <c r="G128" s="29" t="s">
        <v>8</v>
      </c>
      <c r="H128" s="29" t="s">
        <v>467</v>
      </c>
    </row>
    <row r="129" spans="1:8" ht="27.75" customHeight="1" x14ac:dyDescent="0.25">
      <c r="A129" s="36"/>
      <c r="B129" s="33" t="s">
        <v>555</v>
      </c>
      <c r="C129" s="39" t="s">
        <v>1002</v>
      </c>
      <c r="D129" s="30" t="s">
        <v>204</v>
      </c>
      <c r="E129" s="30" t="s">
        <v>76</v>
      </c>
      <c r="F129" s="35" t="s">
        <v>386</v>
      </c>
      <c r="G129" s="31" t="s">
        <v>8</v>
      </c>
      <c r="H129" s="29" t="s">
        <v>276</v>
      </c>
    </row>
    <row r="130" spans="1:8" ht="27.75" hidden="1" customHeight="1" x14ac:dyDescent="0.25">
      <c r="A130" s="36"/>
      <c r="B130" s="33"/>
      <c r="C130" s="39" t="s">
        <v>1003</v>
      </c>
      <c r="D130" s="30" t="s">
        <v>204</v>
      </c>
      <c r="E130" s="30" t="s">
        <v>77</v>
      </c>
      <c r="F130" s="35" t="s">
        <v>383</v>
      </c>
      <c r="G130" s="31" t="s">
        <v>215</v>
      </c>
      <c r="H130" s="29" t="s">
        <v>40</v>
      </c>
    </row>
    <row r="131" spans="1:8" ht="27.75" hidden="1" customHeight="1" x14ac:dyDescent="0.25">
      <c r="A131" s="36"/>
      <c r="B131" s="33"/>
      <c r="C131" s="39" t="s">
        <v>1004</v>
      </c>
      <c r="D131" s="30" t="s">
        <v>204</v>
      </c>
      <c r="E131" s="30" t="s">
        <v>77</v>
      </c>
      <c r="F131" s="35" t="s">
        <v>385</v>
      </c>
      <c r="G131" s="31" t="s">
        <v>215</v>
      </c>
      <c r="H131" s="29" t="s">
        <v>216</v>
      </c>
    </row>
    <row r="132" spans="1:8" ht="27.75" hidden="1" customHeight="1" x14ac:dyDescent="0.25">
      <c r="A132" s="36"/>
      <c r="B132" s="33"/>
      <c r="C132" s="39" t="s">
        <v>1005</v>
      </c>
      <c r="D132" s="30" t="s">
        <v>204</v>
      </c>
      <c r="E132" s="30" t="s">
        <v>77</v>
      </c>
      <c r="F132" s="35" t="s">
        <v>384</v>
      </c>
      <c r="G132" s="31" t="s">
        <v>215</v>
      </c>
      <c r="H132" s="29" t="s">
        <v>217</v>
      </c>
    </row>
    <row r="133" spans="1:8" ht="27.75" hidden="1" customHeight="1" x14ac:dyDescent="0.25">
      <c r="A133" s="36"/>
      <c r="B133" s="33"/>
      <c r="C133" s="39" t="s">
        <v>1006</v>
      </c>
      <c r="D133" s="30" t="s">
        <v>204</v>
      </c>
      <c r="E133" s="30" t="s">
        <v>77</v>
      </c>
      <c r="F133" s="35" t="s">
        <v>385</v>
      </c>
      <c r="G133" s="31" t="s">
        <v>215</v>
      </c>
      <c r="H133" s="29" t="s">
        <v>218</v>
      </c>
    </row>
    <row r="134" spans="1:8" ht="27.75" hidden="1" customHeight="1" x14ac:dyDescent="0.25">
      <c r="A134" s="36"/>
      <c r="B134" s="33"/>
      <c r="C134" s="39" t="s">
        <v>1007</v>
      </c>
      <c r="D134" s="30" t="s">
        <v>204</v>
      </c>
      <c r="E134" s="30" t="s">
        <v>77</v>
      </c>
      <c r="F134" s="35" t="s">
        <v>388</v>
      </c>
      <c r="G134" s="31" t="s">
        <v>215</v>
      </c>
      <c r="H134" s="29" t="s">
        <v>219</v>
      </c>
    </row>
    <row r="135" spans="1:8" ht="27.75" hidden="1" customHeight="1" x14ac:dyDescent="0.25">
      <c r="A135" s="36"/>
      <c r="B135" s="33"/>
      <c r="C135" s="39" t="s">
        <v>1008</v>
      </c>
      <c r="D135" s="30" t="s">
        <v>204</v>
      </c>
      <c r="E135" s="30" t="s">
        <v>77</v>
      </c>
      <c r="F135" s="35" t="s">
        <v>386</v>
      </c>
      <c r="G135" s="31" t="s">
        <v>215</v>
      </c>
      <c r="H135" s="29" t="s">
        <v>220</v>
      </c>
    </row>
    <row r="136" spans="1:8" ht="27.75" hidden="1" customHeight="1" x14ac:dyDescent="0.25">
      <c r="A136" s="36"/>
      <c r="B136" s="33"/>
      <c r="C136" s="39" t="s">
        <v>1009</v>
      </c>
      <c r="D136" s="30" t="s">
        <v>204</v>
      </c>
      <c r="E136" s="30" t="s">
        <v>77</v>
      </c>
      <c r="F136" s="35" t="s">
        <v>386</v>
      </c>
      <c r="G136" s="31" t="s">
        <v>215</v>
      </c>
      <c r="H136" s="29" t="s">
        <v>208</v>
      </c>
    </row>
    <row r="137" spans="1:8" ht="27.75" hidden="1" customHeight="1" x14ac:dyDescent="0.25">
      <c r="A137" s="36"/>
      <c r="B137" s="33"/>
      <c r="C137" s="39" t="s">
        <v>1010</v>
      </c>
      <c r="D137" s="30" t="s">
        <v>204</v>
      </c>
      <c r="E137" s="30" t="s">
        <v>77</v>
      </c>
      <c r="F137" s="35" t="s">
        <v>386</v>
      </c>
      <c r="G137" s="31" t="s">
        <v>215</v>
      </c>
      <c r="H137" s="29" t="s">
        <v>221</v>
      </c>
    </row>
    <row r="138" spans="1:8" ht="27.75" hidden="1" customHeight="1" x14ac:dyDescent="0.25">
      <c r="A138" s="36"/>
      <c r="B138" s="33"/>
      <c r="C138" s="39" t="s">
        <v>1011</v>
      </c>
      <c r="D138" s="30" t="s">
        <v>204</v>
      </c>
      <c r="E138" s="30" t="s">
        <v>77</v>
      </c>
      <c r="F138" s="35" t="s">
        <v>383</v>
      </c>
      <c r="G138" s="31" t="s">
        <v>147</v>
      </c>
      <c r="H138" s="29" t="s">
        <v>222</v>
      </c>
    </row>
    <row r="139" spans="1:8" ht="27.75" hidden="1" customHeight="1" x14ac:dyDescent="0.25">
      <c r="A139" s="36"/>
      <c r="B139" s="33"/>
      <c r="C139" s="39" t="s">
        <v>1012</v>
      </c>
      <c r="D139" s="30" t="s">
        <v>204</v>
      </c>
      <c r="E139" s="30" t="s">
        <v>77</v>
      </c>
      <c r="F139" s="35" t="s">
        <v>384</v>
      </c>
      <c r="G139" s="31" t="s">
        <v>147</v>
      </c>
      <c r="H139" s="29" t="s">
        <v>223</v>
      </c>
    </row>
    <row r="140" spans="1:8" ht="27.75" hidden="1" customHeight="1" x14ac:dyDescent="0.25">
      <c r="A140" s="36"/>
      <c r="B140" s="33"/>
      <c r="C140" s="39" t="s">
        <v>1013</v>
      </c>
      <c r="D140" s="30" t="s">
        <v>204</v>
      </c>
      <c r="E140" s="30" t="s">
        <v>77</v>
      </c>
      <c r="F140" s="35" t="s">
        <v>383</v>
      </c>
      <c r="G140" s="31" t="s">
        <v>147</v>
      </c>
      <c r="H140" s="29" t="s">
        <v>42</v>
      </c>
    </row>
    <row r="141" spans="1:8" ht="27.75" hidden="1" customHeight="1" x14ac:dyDescent="0.25">
      <c r="A141" s="36"/>
      <c r="B141" s="33"/>
      <c r="C141" s="39" t="s">
        <v>1014</v>
      </c>
      <c r="D141" s="30" t="s">
        <v>204</v>
      </c>
      <c r="E141" s="30" t="s">
        <v>77</v>
      </c>
      <c r="F141" s="35" t="s">
        <v>384</v>
      </c>
      <c r="G141" s="31" t="s">
        <v>147</v>
      </c>
      <c r="H141" s="29" t="s">
        <v>468</v>
      </c>
    </row>
    <row r="142" spans="1:8" ht="27.75" hidden="1" customHeight="1" x14ac:dyDescent="0.25">
      <c r="A142" s="36"/>
      <c r="B142" s="33"/>
      <c r="C142" s="39" t="s">
        <v>1015</v>
      </c>
      <c r="D142" s="28" t="s">
        <v>204</v>
      </c>
      <c r="E142" s="28" t="s">
        <v>77</v>
      </c>
      <c r="F142" s="35" t="s">
        <v>385</v>
      </c>
      <c r="G142" s="31" t="s">
        <v>147</v>
      </c>
      <c r="H142" s="29" t="s">
        <v>469</v>
      </c>
    </row>
    <row r="143" spans="1:8" ht="27.75" hidden="1" customHeight="1" x14ac:dyDescent="0.25">
      <c r="A143" s="36"/>
      <c r="B143" s="33"/>
      <c r="C143" s="39" t="s">
        <v>1016</v>
      </c>
      <c r="D143" s="28" t="s">
        <v>204</v>
      </c>
      <c r="E143" s="28" t="s">
        <v>77</v>
      </c>
      <c r="F143" s="35" t="s">
        <v>387</v>
      </c>
      <c r="G143" s="31" t="s">
        <v>147</v>
      </c>
      <c r="H143" s="29" t="s">
        <v>224</v>
      </c>
    </row>
    <row r="144" spans="1:8" ht="27.75" hidden="1" customHeight="1" x14ac:dyDescent="0.25">
      <c r="A144" s="36"/>
      <c r="B144" s="33"/>
      <c r="C144" s="39" t="s">
        <v>1017</v>
      </c>
      <c r="D144" s="30" t="s">
        <v>204</v>
      </c>
      <c r="E144" s="30" t="s">
        <v>77</v>
      </c>
      <c r="F144" s="35" t="s">
        <v>386</v>
      </c>
      <c r="G144" s="31" t="s">
        <v>147</v>
      </c>
      <c r="H144" s="29" t="s">
        <v>470</v>
      </c>
    </row>
    <row r="145" spans="1:8" ht="27.75" hidden="1" customHeight="1" x14ac:dyDescent="0.25">
      <c r="A145" s="36"/>
      <c r="B145" s="33"/>
      <c r="C145" s="39" t="s">
        <v>1018</v>
      </c>
      <c r="D145" s="30" t="s">
        <v>204</v>
      </c>
      <c r="E145" s="30" t="s">
        <v>77</v>
      </c>
      <c r="F145" s="35" t="s">
        <v>388</v>
      </c>
      <c r="G145" s="31" t="s">
        <v>147</v>
      </c>
      <c r="H145" s="29" t="s">
        <v>208</v>
      </c>
    </row>
    <row r="146" spans="1:8" ht="27.75" hidden="1" customHeight="1" x14ac:dyDescent="0.25">
      <c r="A146" s="36"/>
      <c r="B146" s="33"/>
      <c r="C146" s="39" t="s">
        <v>1019</v>
      </c>
      <c r="D146" s="30" t="s">
        <v>204</v>
      </c>
      <c r="E146" s="30" t="s">
        <v>77</v>
      </c>
      <c r="F146" s="35" t="s">
        <v>383</v>
      </c>
      <c r="G146" s="31" t="s">
        <v>147</v>
      </c>
      <c r="H146" s="29" t="s">
        <v>471</v>
      </c>
    </row>
    <row r="147" spans="1:8" ht="27.75" hidden="1" customHeight="1" x14ac:dyDescent="0.25">
      <c r="A147" s="36"/>
      <c r="B147" s="33"/>
      <c r="C147" s="39" t="s">
        <v>1020</v>
      </c>
      <c r="D147" s="30" t="s">
        <v>204</v>
      </c>
      <c r="E147" s="30" t="s">
        <v>77</v>
      </c>
      <c r="F147" s="35" t="s">
        <v>383</v>
      </c>
      <c r="G147" s="31" t="s">
        <v>147</v>
      </c>
      <c r="H147" s="29" t="s">
        <v>464</v>
      </c>
    </row>
    <row r="148" spans="1:8" ht="27.75" hidden="1" customHeight="1" x14ac:dyDescent="0.25">
      <c r="A148" s="36"/>
      <c r="B148" s="33"/>
      <c r="C148" s="39" t="s">
        <v>1021</v>
      </c>
      <c r="D148" s="30" t="s">
        <v>204</v>
      </c>
      <c r="E148" s="30" t="s">
        <v>77</v>
      </c>
      <c r="F148" s="35" t="s">
        <v>384</v>
      </c>
      <c r="G148" s="31" t="s">
        <v>147</v>
      </c>
      <c r="H148" s="29" t="s">
        <v>465</v>
      </c>
    </row>
    <row r="149" spans="1:8" ht="27.75" hidden="1" customHeight="1" x14ac:dyDescent="0.25">
      <c r="A149" s="36"/>
      <c r="B149" s="33"/>
      <c r="C149" s="39" t="s">
        <v>1022</v>
      </c>
      <c r="D149" s="30" t="s">
        <v>204</v>
      </c>
      <c r="E149" s="30" t="s">
        <v>77</v>
      </c>
      <c r="F149" s="35" t="s">
        <v>384</v>
      </c>
      <c r="G149" s="31" t="s">
        <v>147</v>
      </c>
      <c r="H149" s="29" t="s">
        <v>472</v>
      </c>
    </row>
    <row r="150" spans="1:8" ht="27.75" hidden="1" customHeight="1" x14ac:dyDescent="0.25">
      <c r="A150" s="36"/>
      <c r="B150" s="33"/>
      <c r="C150" s="39" t="s">
        <v>1023</v>
      </c>
      <c r="D150" s="30" t="s">
        <v>204</v>
      </c>
      <c r="E150" s="30" t="s">
        <v>77</v>
      </c>
      <c r="F150" s="35" t="s">
        <v>385</v>
      </c>
      <c r="G150" s="31" t="s">
        <v>147</v>
      </c>
      <c r="H150" s="29" t="s">
        <v>225</v>
      </c>
    </row>
    <row r="151" spans="1:8" ht="27.75" hidden="1" customHeight="1" x14ac:dyDescent="0.25">
      <c r="A151" s="36"/>
      <c r="B151" s="33"/>
      <c r="C151" s="39" t="s">
        <v>1024</v>
      </c>
      <c r="D151" s="30" t="s">
        <v>204</v>
      </c>
      <c r="E151" s="30" t="s">
        <v>77</v>
      </c>
      <c r="F151" s="35" t="s">
        <v>385</v>
      </c>
      <c r="G151" s="31" t="s">
        <v>147</v>
      </c>
      <c r="H151" s="29" t="s">
        <v>226</v>
      </c>
    </row>
    <row r="152" spans="1:8" ht="27.75" hidden="1" customHeight="1" x14ac:dyDescent="0.25">
      <c r="A152" s="36"/>
      <c r="B152" s="33"/>
      <c r="C152" s="39" t="s">
        <v>1025</v>
      </c>
      <c r="D152" s="30" t="s">
        <v>204</v>
      </c>
      <c r="E152" s="30" t="s">
        <v>77</v>
      </c>
      <c r="F152" s="35" t="s">
        <v>388</v>
      </c>
      <c r="G152" s="31" t="s">
        <v>147</v>
      </c>
      <c r="H152" s="29" t="s">
        <v>227</v>
      </c>
    </row>
    <row r="153" spans="1:8" ht="27.75" hidden="1" customHeight="1" x14ac:dyDescent="0.25">
      <c r="A153" s="36"/>
      <c r="B153" s="33"/>
      <c r="C153" s="39" t="s">
        <v>1026</v>
      </c>
      <c r="D153" s="30" t="s">
        <v>204</v>
      </c>
      <c r="E153" s="30" t="s">
        <v>77</v>
      </c>
      <c r="F153" s="35" t="s">
        <v>387</v>
      </c>
      <c r="G153" s="31" t="s">
        <v>147</v>
      </c>
      <c r="H153" s="29" t="s">
        <v>228</v>
      </c>
    </row>
    <row r="154" spans="1:8" ht="27.75" hidden="1" customHeight="1" x14ac:dyDescent="0.25">
      <c r="A154" s="36"/>
      <c r="B154" s="33"/>
      <c r="C154" s="39" t="s">
        <v>1027</v>
      </c>
      <c r="D154" s="30" t="s">
        <v>204</v>
      </c>
      <c r="E154" s="30" t="s">
        <v>77</v>
      </c>
      <c r="F154" s="35" t="s">
        <v>387</v>
      </c>
      <c r="G154" s="31" t="s">
        <v>147</v>
      </c>
      <c r="H154" s="29" t="s">
        <v>229</v>
      </c>
    </row>
    <row r="155" spans="1:8" ht="27.75" hidden="1" customHeight="1" x14ac:dyDescent="0.25">
      <c r="A155" s="36"/>
      <c r="B155" s="33"/>
      <c r="C155" s="39" t="s">
        <v>1028</v>
      </c>
      <c r="D155" s="30" t="s">
        <v>152</v>
      </c>
      <c r="E155" s="30" t="s">
        <v>78</v>
      </c>
      <c r="F155" s="35" t="s">
        <v>388</v>
      </c>
      <c r="G155" s="31" t="s">
        <v>147</v>
      </c>
      <c r="H155" s="29" t="s">
        <v>473</v>
      </c>
    </row>
    <row r="156" spans="1:8" ht="27.75" hidden="1" customHeight="1" x14ac:dyDescent="0.25">
      <c r="A156" s="36"/>
      <c r="B156" s="33"/>
      <c r="C156" s="39" t="s">
        <v>1029</v>
      </c>
      <c r="D156" s="30" t="s">
        <v>152</v>
      </c>
      <c r="E156" s="30" t="s">
        <v>79</v>
      </c>
      <c r="F156" s="35" t="s">
        <v>388</v>
      </c>
      <c r="G156" s="31" t="s">
        <v>147</v>
      </c>
      <c r="H156" s="29" t="s">
        <v>230</v>
      </c>
    </row>
    <row r="157" spans="1:8" ht="27.75" hidden="1" customHeight="1" x14ac:dyDescent="0.25">
      <c r="A157" s="36"/>
      <c r="B157" s="33"/>
      <c r="C157" s="39" t="s">
        <v>1030</v>
      </c>
      <c r="D157" s="30" t="s">
        <v>399</v>
      </c>
      <c r="E157" s="30" t="s">
        <v>400</v>
      </c>
      <c r="F157" s="35" t="s">
        <v>387</v>
      </c>
      <c r="G157" s="31" t="s">
        <v>147</v>
      </c>
      <c r="H157" s="29" t="s">
        <v>231</v>
      </c>
    </row>
    <row r="158" spans="1:8" ht="27.75" hidden="1" customHeight="1" x14ac:dyDescent="0.25">
      <c r="A158" s="36"/>
      <c r="B158" s="33"/>
      <c r="C158" s="39" t="s">
        <v>1031</v>
      </c>
      <c r="D158" s="30" t="s">
        <v>399</v>
      </c>
      <c r="E158" s="30" t="s">
        <v>827</v>
      </c>
      <c r="F158" s="35" t="s">
        <v>387</v>
      </c>
      <c r="G158" s="31" t="s">
        <v>56</v>
      </c>
      <c r="H158" s="29" t="s">
        <v>40</v>
      </c>
    </row>
    <row r="159" spans="1:8" ht="27.75" hidden="1" customHeight="1" x14ac:dyDescent="0.25">
      <c r="A159" s="36"/>
      <c r="B159" s="33"/>
      <c r="C159" s="39" t="s">
        <v>1032</v>
      </c>
      <c r="D159" s="30" t="s">
        <v>399</v>
      </c>
      <c r="E159" s="30" t="s">
        <v>828</v>
      </c>
      <c r="F159" s="35" t="s">
        <v>387</v>
      </c>
      <c r="G159" s="31" t="s">
        <v>56</v>
      </c>
      <c r="H159" s="29" t="s">
        <v>222</v>
      </c>
    </row>
    <row r="160" spans="1:8" ht="27.75" hidden="1" customHeight="1" x14ac:dyDescent="0.25">
      <c r="A160" s="36"/>
      <c r="B160" s="33"/>
      <c r="C160" s="39" t="s">
        <v>1033</v>
      </c>
      <c r="D160" s="30" t="s">
        <v>849</v>
      </c>
      <c r="E160" s="30" t="s">
        <v>829</v>
      </c>
      <c r="F160" s="35" t="s">
        <v>388</v>
      </c>
      <c r="G160" s="31" t="s">
        <v>56</v>
      </c>
      <c r="H160" s="29" t="s">
        <v>232</v>
      </c>
    </row>
    <row r="161" spans="1:8" ht="27.75" hidden="1" customHeight="1" x14ac:dyDescent="0.25">
      <c r="A161" s="36"/>
      <c r="B161" s="33"/>
      <c r="C161" s="39" t="s">
        <v>1034</v>
      </c>
      <c r="D161" s="30" t="s">
        <v>850</v>
      </c>
      <c r="E161" s="30" t="s">
        <v>830</v>
      </c>
      <c r="F161" s="35" t="s">
        <v>388</v>
      </c>
      <c r="G161" s="31" t="s">
        <v>56</v>
      </c>
      <c r="H161" s="29" t="s">
        <v>233</v>
      </c>
    </row>
    <row r="162" spans="1:8" ht="27.75" hidden="1" customHeight="1" x14ac:dyDescent="0.25">
      <c r="A162" s="36"/>
      <c r="B162" s="33"/>
      <c r="C162" s="39" t="s">
        <v>1035</v>
      </c>
      <c r="D162" s="30" t="s">
        <v>851</v>
      </c>
      <c r="E162" s="30" t="s">
        <v>831</v>
      </c>
      <c r="F162" s="35" t="s">
        <v>388</v>
      </c>
      <c r="G162" s="31" t="s">
        <v>56</v>
      </c>
      <c r="H162" s="29" t="s">
        <v>234</v>
      </c>
    </row>
    <row r="163" spans="1:8" ht="27.75" hidden="1" customHeight="1" x14ac:dyDescent="0.25">
      <c r="A163" s="36"/>
      <c r="B163" s="33"/>
      <c r="C163" s="39" t="s">
        <v>1036</v>
      </c>
      <c r="D163" s="30" t="s">
        <v>851</v>
      </c>
      <c r="E163" s="30" t="s">
        <v>831</v>
      </c>
      <c r="F163" s="35" t="s">
        <v>388</v>
      </c>
      <c r="G163" s="31" t="s">
        <v>56</v>
      </c>
      <c r="H163" s="29" t="s">
        <v>235</v>
      </c>
    </row>
    <row r="164" spans="1:8" ht="27.75" hidden="1" customHeight="1" x14ac:dyDescent="0.25">
      <c r="A164" s="36"/>
      <c r="B164" s="33"/>
      <c r="C164" s="39" t="s">
        <v>1037</v>
      </c>
      <c r="D164" s="30" t="s">
        <v>399</v>
      </c>
      <c r="E164" s="30" t="s">
        <v>832</v>
      </c>
      <c r="F164" s="35" t="s">
        <v>386</v>
      </c>
      <c r="G164" s="31" t="s">
        <v>56</v>
      </c>
      <c r="H164" s="29" t="s">
        <v>236</v>
      </c>
    </row>
    <row r="165" spans="1:8" ht="27.75" hidden="1" customHeight="1" x14ac:dyDescent="0.25">
      <c r="A165" s="36"/>
      <c r="B165" s="33"/>
      <c r="C165" s="39" t="s">
        <v>1038</v>
      </c>
      <c r="D165" s="30" t="s">
        <v>399</v>
      </c>
      <c r="E165" s="30" t="s">
        <v>832</v>
      </c>
      <c r="F165" s="35" t="s">
        <v>386</v>
      </c>
      <c r="G165" s="31" t="s">
        <v>56</v>
      </c>
      <c r="H165" s="29" t="s">
        <v>237</v>
      </c>
    </row>
    <row r="166" spans="1:8" ht="27.75" hidden="1" customHeight="1" x14ac:dyDescent="0.25">
      <c r="A166" s="36"/>
      <c r="B166" s="33"/>
      <c r="C166" s="39" t="s">
        <v>1039</v>
      </c>
      <c r="D166" s="30" t="s">
        <v>399</v>
      </c>
      <c r="E166" s="30" t="s">
        <v>832</v>
      </c>
      <c r="F166" s="35" t="s">
        <v>384</v>
      </c>
      <c r="G166" s="31" t="s">
        <v>56</v>
      </c>
      <c r="H166" s="29" t="s">
        <v>238</v>
      </c>
    </row>
    <row r="167" spans="1:8" ht="27.75" hidden="1" customHeight="1" x14ac:dyDescent="0.25">
      <c r="A167" s="36"/>
      <c r="B167" s="33"/>
      <c r="C167" s="39" t="s">
        <v>1040</v>
      </c>
      <c r="D167" s="30" t="s">
        <v>399</v>
      </c>
      <c r="E167" s="30" t="s">
        <v>832</v>
      </c>
      <c r="F167" s="35" t="s">
        <v>383</v>
      </c>
      <c r="G167" s="31" t="s">
        <v>56</v>
      </c>
      <c r="H167" s="29" t="s">
        <v>239</v>
      </c>
    </row>
    <row r="168" spans="1:8" ht="27.75" hidden="1" customHeight="1" x14ac:dyDescent="0.25">
      <c r="A168" s="36"/>
      <c r="B168" s="33"/>
      <c r="C168" s="39" t="s">
        <v>1041</v>
      </c>
      <c r="D168" s="30" t="s">
        <v>399</v>
      </c>
      <c r="E168" s="30" t="s">
        <v>832</v>
      </c>
      <c r="F168" s="35" t="s">
        <v>385</v>
      </c>
      <c r="G168" s="31" t="s">
        <v>56</v>
      </c>
      <c r="H168" s="29" t="s">
        <v>240</v>
      </c>
    </row>
    <row r="169" spans="1:8" ht="27.75" hidden="1" customHeight="1" x14ac:dyDescent="0.25">
      <c r="A169" s="36"/>
      <c r="B169" s="33"/>
      <c r="C169" s="39" t="s">
        <v>1042</v>
      </c>
      <c r="D169" s="30" t="s">
        <v>399</v>
      </c>
      <c r="E169" s="30" t="s">
        <v>832</v>
      </c>
      <c r="F169" s="35" t="s">
        <v>384</v>
      </c>
      <c r="G169" s="31" t="s">
        <v>56</v>
      </c>
      <c r="H169" s="29" t="s">
        <v>241</v>
      </c>
    </row>
    <row r="170" spans="1:8" ht="27.75" hidden="1" customHeight="1" x14ac:dyDescent="0.25">
      <c r="A170" s="36"/>
      <c r="B170" s="33"/>
      <c r="C170" s="39" t="s">
        <v>1043</v>
      </c>
      <c r="D170" s="30" t="s">
        <v>399</v>
      </c>
      <c r="E170" s="30" t="s">
        <v>832</v>
      </c>
      <c r="F170" s="35" t="s">
        <v>384</v>
      </c>
      <c r="G170" s="31" t="s">
        <v>56</v>
      </c>
      <c r="H170" s="29" t="s">
        <v>242</v>
      </c>
    </row>
    <row r="171" spans="1:8" ht="27.75" hidden="1" customHeight="1" x14ac:dyDescent="0.25">
      <c r="A171" s="36"/>
      <c r="B171" s="33"/>
      <c r="C171" s="39" t="s">
        <v>1044</v>
      </c>
      <c r="D171" s="30" t="s">
        <v>399</v>
      </c>
      <c r="E171" s="30" t="s">
        <v>400</v>
      </c>
      <c r="F171" s="35" t="s">
        <v>385</v>
      </c>
      <c r="G171" s="31" t="s">
        <v>56</v>
      </c>
      <c r="H171" s="29" t="s">
        <v>243</v>
      </c>
    </row>
    <row r="172" spans="1:8" ht="27.75" hidden="1" customHeight="1" x14ac:dyDescent="0.25">
      <c r="A172" s="36"/>
      <c r="B172" s="33"/>
      <c r="C172" s="39" t="s">
        <v>1045</v>
      </c>
      <c r="D172" s="30" t="s">
        <v>399</v>
      </c>
      <c r="E172" s="30" t="s">
        <v>400</v>
      </c>
      <c r="F172" s="35" t="s">
        <v>386</v>
      </c>
      <c r="G172" s="31" t="s">
        <v>56</v>
      </c>
      <c r="H172" s="29" t="s">
        <v>244</v>
      </c>
    </row>
    <row r="173" spans="1:8" ht="27.75" hidden="1" customHeight="1" x14ac:dyDescent="0.25">
      <c r="A173" s="36"/>
      <c r="B173" s="33"/>
      <c r="C173" s="39" t="s">
        <v>1046</v>
      </c>
      <c r="D173" s="30" t="s">
        <v>399</v>
      </c>
      <c r="E173" s="30" t="s">
        <v>400</v>
      </c>
      <c r="F173" s="35" t="s">
        <v>386</v>
      </c>
      <c r="G173" s="31" t="s">
        <v>56</v>
      </c>
      <c r="H173" s="29" t="s">
        <v>42</v>
      </c>
    </row>
    <row r="174" spans="1:8" ht="27.75" hidden="1" customHeight="1" x14ac:dyDescent="0.25">
      <c r="A174" s="36"/>
      <c r="B174" s="33"/>
      <c r="C174" s="39" t="s">
        <v>1047</v>
      </c>
      <c r="D174" s="30" t="s">
        <v>399</v>
      </c>
      <c r="E174" s="30" t="s">
        <v>833</v>
      </c>
      <c r="F174" s="35" t="s">
        <v>387</v>
      </c>
      <c r="G174" s="31" t="s">
        <v>56</v>
      </c>
      <c r="H174" s="29" t="s">
        <v>245</v>
      </c>
    </row>
    <row r="175" spans="1:8" ht="27.75" hidden="1" customHeight="1" x14ac:dyDescent="0.25">
      <c r="A175" s="36"/>
      <c r="B175" s="33"/>
      <c r="C175" s="39" t="s">
        <v>1048</v>
      </c>
      <c r="D175" s="30" t="s">
        <v>399</v>
      </c>
      <c r="E175" s="30" t="s">
        <v>400</v>
      </c>
      <c r="F175" s="35" t="s">
        <v>385</v>
      </c>
      <c r="G175" s="31" t="s">
        <v>56</v>
      </c>
      <c r="H175" s="29" t="s">
        <v>218</v>
      </c>
    </row>
    <row r="176" spans="1:8" ht="27.75" hidden="1" customHeight="1" x14ac:dyDescent="0.25">
      <c r="A176" s="36"/>
      <c r="B176" s="33"/>
      <c r="C176" s="39" t="s">
        <v>1049</v>
      </c>
      <c r="D176" s="30" t="s">
        <v>399</v>
      </c>
      <c r="E176" s="30" t="s">
        <v>400</v>
      </c>
      <c r="F176" s="35" t="s">
        <v>385</v>
      </c>
      <c r="G176" s="31" t="s">
        <v>56</v>
      </c>
      <c r="H176" s="29" t="s">
        <v>246</v>
      </c>
    </row>
    <row r="177" spans="1:8" ht="27.75" hidden="1" customHeight="1" x14ac:dyDescent="0.25">
      <c r="A177" s="36"/>
      <c r="B177" s="33"/>
      <c r="C177" s="39" t="s">
        <v>1050</v>
      </c>
      <c r="D177" s="30" t="s">
        <v>399</v>
      </c>
      <c r="E177" s="30" t="s">
        <v>400</v>
      </c>
      <c r="F177" s="35" t="s">
        <v>385</v>
      </c>
      <c r="G177" s="31" t="s">
        <v>56</v>
      </c>
      <c r="H177" s="29" t="s">
        <v>247</v>
      </c>
    </row>
    <row r="178" spans="1:8" ht="27.75" hidden="1" customHeight="1" x14ac:dyDescent="0.25">
      <c r="A178" s="36"/>
      <c r="B178" s="33"/>
      <c r="C178" s="39" t="s">
        <v>1051</v>
      </c>
      <c r="D178" s="30" t="s">
        <v>399</v>
      </c>
      <c r="E178" s="30" t="s">
        <v>400</v>
      </c>
      <c r="F178" s="35" t="s">
        <v>384</v>
      </c>
      <c r="G178" s="31" t="s">
        <v>56</v>
      </c>
      <c r="H178" s="29" t="s">
        <v>220</v>
      </c>
    </row>
    <row r="179" spans="1:8" ht="27.75" hidden="1" customHeight="1" x14ac:dyDescent="0.25">
      <c r="A179" s="36"/>
      <c r="B179" s="33"/>
      <c r="C179" s="39" t="s">
        <v>1052</v>
      </c>
      <c r="D179" s="30" t="s">
        <v>399</v>
      </c>
      <c r="E179" s="30" t="s">
        <v>400</v>
      </c>
      <c r="F179" s="35" t="s">
        <v>383</v>
      </c>
      <c r="G179" s="31" t="s">
        <v>56</v>
      </c>
      <c r="H179" s="29" t="s">
        <v>219</v>
      </c>
    </row>
    <row r="180" spans="1:8" ht="27.75" hidden="1" customHeight="1" x14ac:dyDescent="0.25">
      <c r="A180" s="36"/>
      <c r="B180" s="33"/>
      <c r="C180" s="39" t="s">
        <v>1053</v>
      </c>
      <c r="D180" s="30" t="s">
        <v>399</v>
      </c>
      <c r="E180" s="30" t="s">
        <v>400</v>
      </c>
      <c r="F180" s="35" t="s">
        <v>383</v>
      </c>
      <c r="G180" s="31" t="s">
        <v>56</v>
      </c>
      <c r="H180" s="29" t="s">
        <v>221</v>
      </c>
    </row>
    <row r="181" spans="1:8" ht="27.75" hidden="1" customHeight="1" x14ac:dyDescent="0.25">
      <c r="A181" s="36"/>
      <c r="B181" s="33"/>
      <c r="C181" s="39" t="s">
        <v>1054</v>
      </c>
      <c r="D181" s="30" t="s">
        <v>399</v>
      </c>
      <c r="E181" s="30" t="s">
        <v>400</v>
      </c>
      <c r="F181" s="35" t="s">
        <v>384</v>
      </c>
      <c r="G181" s="31" t="s">
        <v>156</v>
      </c>
      <c r="H181" s="29" t="s">
        <v>40</v>
      </c>
    </row>
    <row r="182" spans="1:8" ht="27.75" hidden="1" customHeight="1" x14ac:dyDescent="0.25">
      <c r="A182" s="36"/>
      <c r="B182" s="33"/>
      <c r="C182" s="39" t="s">
        <v>1055</v>
      </c>
      <c r="D182" s="30" t="s">
        <v>399</v>
      </c>
      <c r="E182" s="30" t="s">
        <v>400</v>
      </c>
      <c r="F182" s="35" t="s">
        <v>383</v>
      </c>
      <c r="G182" s="31" t="s">
        <v>156</v>
      </c>
      <c r="H182" s="29" t="s">
        <v>248</v>
      </c>
    </row>
    <row r="183" spans="1:8" ht="27.75" hidden="1" customHeight="1" x14ac:dyDescent="0.25">
      <c r="A183" s="36"/>
      <c r="B183" s="33"/>
      <c r="C183" s="39" t="s">
        <v>1056</v>
      </c>
      <c r="D183" s="30" t="s">
        <v>852</v>
      </c>
      <c r="E183" s="30" t="s">
        <v>834</v>
      </c>
      <c r="F183" s="35" t="s">
        <v>388</v>
      </c>
      <c r="G183" s="31" t="s">
        <v>156</v>
      </c>
      <c r="H183" s="29" t="s">
        <v>249</v>
      </c>
    </row>
    <row r="184" spans="1:8" ht="27.75" hidden="1" customHeight="1" x14ac:dyDescent="0.25">
      <c r="A184" s="36"/>
      <c r="B184" s="33"/>
      <c r="C184" s="39" t="s">
        <v>1057</v>
      </c>
      <c r="D184" s="30" t="s">
        <v>852</v>
      </c>
      <c r="E184" s="30" t="s">
        <v>834</v>
      </c>
      <c r="F184" s="35" t="s">
        <v>388</v>
      </c>
      <c r="G184" s="31" t="s">
        <v>156</v>
      </c>
      <c r="H184" s="29" t="s">
        <v>250</v>
      </c>
    </row>
    <row r="185" spans="1:8" ht="27.75" hidden="1" customHeight="1" x14ac:dyDescent="0.25">
      <c r="A185" s="36"/>
      <c r="B185" s="33"/>
      <c r="C185" s="39" t="s">
        <v>1058</v>
      </c>
      <c r="D185" s="30" t="s">
        <v>852</v>
      </c>
      <c r="E185" s="30" t="s">
        <v>834</v>
      </c>
      <c r="F185" s="35" t="s">
        <v>388</v>
      </c>
      <c r="G185" s="31" t="s">
        <v>156</v>
      </c>
      <c r="H185" s="29" t="s">
        <v>251</v>
      </c>
    </row>
    <row r="186" spans="1:8" ht="27.75" hidden="1" customHeight="1" x14ac:dyDescent="0.25">
      <c r="A186" s="36"/>
      <c r="B186" s="33"/>
      <c r="C186" s="39" t="s">
        <v>1059</v>
      </c>
      <c r="D186" s="30" t="s">
        <v>852</v>
      </c>
      <c r="E186" s="30" t="s">
        <v>834</v>
      </c>
      <c r="F186" s="35" t="s">
        <v>388</v>
      </c>
      <c r="G186" s="31" t="s">
        <v>156</v>
      </c>
      <c r="H186" s="29" t="s">
        <v>252</v>
      </c>
    </row>
    <row r="187" spans="1:8" ht="27.75" hidden="1" customHeight="1" x14ac:dyDescent="0.25">
      <c r="A187" s="36"/>
      <c r="B187" s="33"/>
      <c r="C187" s="39" t="s">
        <v>1060</v>
      </c>
      <c r="D187" s="30" t="s">
        <v>853</v>
      </c>
      <c r="E187" s="30" t="s">
        <v>401</v>
      </c>
      <c r="F187" s="35" t="s">
        <v>388</v>
      </c>
      <c r="G187" s="31" t="s">
        <v>156</v>
      </c>
      <c r="H187" s="29" t="s">
        <v>253</v>
      </c>
    </row>
    <row r="188" spans="1:8" ht="27.75" hidden="1" customHeight="1" x14ac:dyDescent="0.25">
      <c r="A188" s="36"/>
      <c r="B188" s="33"/>
      <c r="C188" s="39" t="s">
        <v>1061</v>
      </c>
      <c r="D188" s="30" t="s">
        <v>853</v>
      </c>
      <c r="E188" s="30" t="s">
        <v>401</v>
      </c>
      <c r="F188" s="35" t="s">
        <v>388</v>
      </c>
      <c r="G188" s="31" t="s">
        <v>156</v>
      </c>
      <c r="H188" s="29" t="s">
        <v>254</v>
      </c>
    </row>
    <row r="189" spans="1:8" ht="27.75" hidden="1" customHeight="1" x14ac:dyDescent="0.25">
      <c r="A189" s="36"/>
      <c r="B189" s="33"/>
      <c r="C189" s="39" t="s">
        <v>1062</v>
      </c>
      <c r="D189" s="30" t="s">
        <v>854</v>
      </c>
      <c r="E189" s="30" t="s">
        <v>835</v>
      </c>
      <c r="F189" s="35" t="s">
        <v>388</v>
      </c>
      <c r="G189" s="31" t="s">
        <v>156</v>
      </c>
      <c r="H189" s="29" t="s">
        <v>255</v>
      </c>
    </row>
    <row r="190" spans="1:8" ht="27.75" hidden="1" customHeight="1" x14ac:dyDescent="0.25">
      <c r="A190" s="36"/>
      <c r="B190" s="33"/>
      <c r="C190" s="39" t="s">
        <v>1063</v>
      </c>
      <c r="D190" s="30" t="s">
        <v>854</v>
      </c>
      <c r="E190" s="30" t="s">
        <v>835</v>
      </c>
      <c r="F190" s="35" t="s">
        <v>388</v>
      </c>
      <c r="G190" s="31" t="s">
        <v>156</v>
      </c>
      <c r="H190" s="29" t="s">
        <v>232</v>
      </c>
    </row>
    <row r="191" spans="1:8" ht="27.75" hidden="1" customHeight="1" x14ac:dyDescent="0.25">
      <c r="A191" s="36"/>
      <c r="B191" s="33"/>
      <c r="C191" s="39" t="s">
        <v>1064</v>
      </c>
      <c r="D191" s="30" t="s">
        <v>176</v>
      </c>
      <c r="E191" s="30" t="s">
        <v>836</v>
      </c>
      <c r="F191" s="35" t="s">
        <v>388</v>
      </c>
      <c r="G191" s="31" t="s">
        <v>156</v>
      </c>
      <c r="H191" s="29" t="s">
        <v>220</v>
      </c>
    </row>
    <row r="192" spans="1:8" ht="27.75" hidden="1" customHeight="1" x14ac:dyDescent="0.25">
      <c r="A192" s="36"/>
      <c r="B192" s="33"/>
      <c r="C192" s="39" t="s">
        <v>1065</v>
      </c>
      <c r="D192" s="30" t="s">
        <v>176</v>
      </c>
      <c r="E192" s="30" t="s">
        <v>836</v>
      </c>
      <c r="F192" s="35" t="s">
        <v>388</v>
      </c>
      <c r="G192" s="31" t="s">
        <v>853</v>
      </c>
      <c r="H192" s="29" t="s">
        <v>40</v>
      </c>
    </row>
    <row r="193" spans="1:8" ht="27.75" hidden="1" customHeight="1" x14ac:dyDescent="0.25">
      <c r="A193" s="36"/>
      <c r="B193" s="33"/>
      <c r="C193" s="39" t="s">
        <v>1066</v>
      </c>
      <c r="D193" s="30" t="s">
        <v>855</v>
      </c>
      <c r="E193" s="30" t="s">
        <v>837</v>
      </c>
      <c r="F193" s="35" t="s">
        <v>388</v>
      </c>
      <c r="G193" s="31" t="s">
        <v>853</v>
      </c>
      <c r="H193" s="29" t="s">
        <v>248</v>
      </c>
    </row>
    <row r="194" spans="1:8" ht="27.75" hidden="1" customHeight="1" x14ac:dyDescent="0.25">
      <c r="A194" s="36"/>
      <c r="B194" s="33"/>
      <c r="C194" s="39" t="s">
        <v>1067</v>
      </c>
      <c r="D194" s="30" t="s">
        <v>856</v>
      </c>
      <c r="E194" s="30" t="s">
        <v>838</v>
      </c>
      <c r="F194" s="35" t="s">
        <v>388</v>
      </c>
      <c r="G194" s="31" t="s">
        <v>853</v>
      </c>
      <c r="H194" s="29" t="s">
        <v>249</v>
      </c>
    </row>
    <row r="195" spans="1:8" ht="27.75" hidden="1" customHeight="1" x14ac:dyDescent="0.25">
      <c r="A195" s="36"/>
      <c r="B195" s="33"/>
      <c r="C195" s="39" t="s">
        <v>1068</v>
      </c>
      <c r="D195" s="30" t="s">
        <v>857</v>
      </c>
      <c r="E195" s="30" t="s">
        <v>839</v>
      </c>
      <c r="F195" s="35" t="s">
        <v>387</v>
      </c>
      <c r="G195" s="31" t="s">
        <v>853</v>
      </c>
      <c r="H195" s="29" t="s">
        <v>250</v>
      </c>
    </row>
    <row r="196" spans="1:8" ht="27.75" hidden="1" customHeight="1" x14ac:dyDescent="0.25">
      <c r="A196" s="36"/>
      <c r="B196" s="33"/>
      <c r="C196" s="39" t="s">
        <v>1069</v>
      </c>
      <c r="D196" s="30" t="s">
        <v>857</v>
      </c>
      <c r="E196" s="30" t="s">
        <v>839</v>
      </c>
      <c r="F196" s="35" t="s">
        <v>383</v>
      </c>
      <c r="G196" s="31" t="s">
        <v>853</v>
      </c>
      <c r="H196" s="29" t="s">
        <v>251</v>
      </c>
    </row>
    <row r="197" spans="1:8" ht="27.75" hidden="1" customHeight="1" x14ac:dyDescent="0.25">
      <c r="A197" s="36"/>
      <c r="B197" s="33"/>
      <c r="C197" s="39" t="s">
        <v>1070</v>
      </c>
      <c r="D197" s="30" t="s">
        <v>857</v>
      </c>
      <c r="E197" s="30" t="s">
        <v>839</v>
      </c>
      <c r="F197" s="35" t="s">
        <v>387</v>
      </c>
      <c r="G197" s="31" t="s">
        <v>853</v>
      </c>
      <c r="H197" s="29" t="s">
        <v>252</v>
      </c>
    </row>
    <row r="198" spans="1:8" ht="27.75" hidden="1" customHeight="1" x14ac:dyDescent="0.25">
      <c r="A198" s="36"/>
      <c r="B198" s="33"/>
      <c r="C198" s="39" t="s">
        <v>1071</v>
      </c>
      <c r="D198" s="30" t="s">
        <v>857</v>
      </c>
      <c r="E198" s="30" t="s">
        <v>839</v>
      </c>
      <c r="F198" s="35" t="s">
        <v>383</v>
      </c>
      <c r="G198" s="31" t="s">
        <v>853</v>
      </c>
      <c r="H198" s="29" t="s">
        <v>253</v>
      </c>
    </row>
    <row r="199" spans="1:8" ht="27.75" hidden="1" customHeight="1" x14ac:dyDescent="0.25">
      <c r="A199" s="36"/>
      <c r="B199" s="33"/>
      <c r="C199" s="39" t="s">
        <v>1072</v>
      </c>
      <c r="D199" s="30" t="s">
        <v>857</v>
      </c>
      <c r="E199" s="30" t="s">
        <v>839</v>
      </c>
      <c r="F199" s="35" t="s">
        <v>383</v>
      </c>
      <c r="G199" s="31" t="s">
        <v>853</v>
      </c>
      <c r="H199" s="29" t="s">
        <v>254</v>
      </c>
    </row>
    <row r="200" spans="1:8" ht="27.75" hidden="1" customHeight="1" x14ac:dyDescent="0.25">
      <c r="A200" s="36"/>
      <c r="B200" s="33"/>
      <c r="C200" s="39" t="s">
        <v>1073</v>
      </c>
      <c r="D200" s="30" t="s">
        <v>857</v>
      </c>
      <c r="E200" s="30" t="s">
        <v>839</v>
      </c>
      <c r="F200" s="35" t="s">
        <v>384</v>
      </c>
      <c r="G200" s="31" t="s">
        <v>853</v>
      </c>
      <c r="H200" s="29" t="s">
        <v>255</v>
      </c>
    </row>
    <row r="201" spans="1:8" ht="27.75" hidden="1" customHeight="1" x14ac:dyDescent="0.25">
      <c r="A201" s="36"/>
      <c r="B201" s="33"/>
      <c r="C201" s="39" t="s">
        <v>1074</v>
      </c>
      <c r="D201" s="30" t="s">
        <v>857</v>
      </c>
      <c r="E201" s="30" t="s">
        <v>839</v>
      </c>
      <c r="F201" s="35" t="s">
        <v>387</v>
      </c>
      <c r="G201" s="31" t="s">
        <v>853</v>
      </c>
      <c r="H201" s="29" t="s">
        <v>232</v>
      </c>
    </row>
    <row r="202" spans="1:8" ht="27.75" hidden="1" customHeight="1" x14ac:dyDescent="0.25">
      <c r="A202" s="36"/>
      <c r="B202" s="33"/>
      <c r="C202" s="39" t="s">
        <v>1075</v>
      </c>
      <c r="D202" s="30" t="s">
        <v>857</v>
      </c>
      <c r="E202" s="30" t="s">
        <v>839</v>
      </c>
      <c r="F202" s="35" t="s">
        <v>387</v>
      </c>
      <c r="G202" s="31" t="s">
        <v>853</v>
      </c>
      <c r="H202" s="29" t="s">
        <v>220</v>
      </c>
    </row>
    <row r="203" spans="1:8" ht="27.75" hidden="1" customHeight="1" x14ac:dyDescent="0.25">
      <c r="A203" s="36"/>
      <c r="B203" s="33"/>
      <c r="C203" s="39" t="s">
        <v>1076</v>
      </c>
      <c r="D203" s="30" t="s">
        <v>857</v>
      </c>
      <c r="E203" s="30" t="s">
        <v>839</v>
      </c>
      <c r="F203" s="35" t="s">
        <v>387</v>
      </c>
      <c r="G203" s="31" t="s">
        <v>853</v>
      </c>
      <c r="H203" s="29" t="s">
        <v>872</v>
      </c>
    </row>
    <row r="204" spans="1:8" ht="27.75" hidden="1" customHeight="1" x14ac:dyDescent="0.25">
      <c r="A204" s="36"/>
      <c r="B204" s="33"/>
      <c r="C204" s="39" t="s">
        <v>1077</v>
      </c>
      <c r="D204" s="30" t="s">
        <v>857</v>
      </c>
      <c r="E204" s="30" t="s">
        <v>839</v>
      </c>
      <c r="F204" s="35" t="s">
        <v>387</v>
      </c>
      <c r="G204" s="31" t="s">
        <v>853</v>
      </c>
      <c r="H204" s="29" t="s">
        <v>873</v>
      </c>
    </row>
    <row r="205" spans="1:8" ht="27.75" hidden="1" customHeight="1" x14ac:dyDescent="0.25">
      <c r="A205" s="36"/>
      <c r="B205" s="33"/>
      <c r="C205" s="39" t="s">
        <v>1078</v>
      </c>
      <c r="D205" s="30" t="s">
        <v>857</v>
      </c>
      <c r="E205" s="30" t="s">
        <v>839</v>
      </c>
      <c r="F205" s="35" t="s">
        <v>387</v>
      </c>
      <c r="G205" s="31" t="s">
        <v>195</v>
      </c>
      <c r="H205" s="29" t="s">
        <v>40</v>
      </c>
    </row>
    <row r="206" spans="1:8" ht="27.75" hidden="1" customHeight="1" x14ac:dyDescent="0.25">
      <c r="A206" s="36"/>
      <c r="B206" s="33"/>
      <c r="C206" s="39" t="s">
        <v>1079</v>
      </c>
      <c r="D206" s="30" t="s">
        <v>857</v>
      </c>
      <c r="E206" s="30" t="s">
        <v>839</v>
      </c>
      <c r="F206" s="35" t="s">
        <v>383</v>
      </c>
      <c r="G206" s="31" t="s">
        <v>195</v>
      </c>
      <c r="H206" s="29" t="s">
        <v>248</v>
      </c>
    </row>
    <row r="207" spans="1:8" ht="27.75" hidden="1" customHeight="1" x14ac:dyDescent="0.25">
      <c r="A207" s="36"/>
      <c r="B207" s="33"/>
      <c r="C207" s="39" t="s">
        <v>1080</v>
      </c>
      <c r="D207" s="30" t="s">
        <v>857</v>
      </c>
      <c r="E207" s="30" t="s">
        <v>839</v>
      </c>
      <c r="F207" s="35" t="s">
        <v>383</v>
      </c>
      <c r="G207" s="31" t="s">
        <v>195</v>
      </c>
      <c r="H207" s="29" t="s">
        <v>249</v>
      </c>
    </row>
    <row r="208" spans="1:8" ht="27.75" hidden="1" customHeight="1" x14ac:dyDescent="0.25">
      <c r="A208" s="36"/>
      <c r="B208" s="33"/>
      <c r="C208" s="39" t="s">
        <v>1081</v>
      </c>
      <c r="D208" s="30" t="s">
        <v>857</v>
      </c>
      <c r="E208" s="30" t="s">
        <v>839</v>
      </c>
      <c r="F208" s="35" t="s">
        <v>383</v>
      </c>
      <c r="G208" s="31" t="s">
        <v>195</v>
      </c>
      <c r="H208" s="29" t="s">
        <v>250</v>
      </c>
    </row>
    <row r="209" spans="1:8" ht="27.75" hidden="1" customHeight="1" x14ac:dyDescent="0.25">
      <c r="A209" s="36"/>
      <c r="B209" s="33"/>
      <c r="C209" s="39" t="s">
        <v>1082</v>
      </c>
      <c r="D209" s="30" t="s">
        <v>857</v>
      </c>
      <c r="E209" s="30" t="s">
        <v>839</v>
      </c>
      <c r="F209" s="35" t="s">
        <v>387</v>
      </c>
      <c r="G209" s="31" t="s">
        <v>195</v>
      </c>
      <c r="H209" s="29" t="s">
        <v>251</v>
      </c>
    </row>
    <row r="210" spans="1:8" ht="27.75" hidden="1" customHeight="1" x14ac:dyDescent="0.25">
      <c r="A210" s="36"/>
      <c r="B210" s="33"/>
      <c r="C210" s="39" t="s">
        <v>1083</v>
      </c>
      <c r="D210" s="30" t="s">
        <v>857</v>
      </c>
      <c r="E210" s="30" t="s">
        <v>839</v>
      </c>
      <c r="F210" s="35" t="s">
        <v>383</v>
      </c>
      <c r="G210" s="31" t="s">
        <v>195</v>
      </c>
      <c r="H210" s="29" t="s">
        <v>252</v>
      </c>
    </row>
    <row r="211" spans="1:8" ht="27.75" hidden="1" customHeight="1" x14ac:dyDescent="0.25">
      <c r="A211" s="36"/>
      <c r="B211" s="33"/>
      <c r="C211" s="39" t="s">
        <v>1084</v>
      </c>
      <c r="D211" s="30" t="s">
        <v>857</v>
      </c>
      <c r="E211" s="30" t="s">
        <v>839</v>
      </c>
      <c r="F211" s="35" t="s">
        <v>383</v>
      </c>
      <c r="G211" s="31" t="s">
        <v>195</v>
      </c>
      <c r="H211" s="29" t="s">
        <v>253</v>
      </c>
    </row>
    <row r="212" spans="1:8" ht="27.75" hidden="1" customHeight="1" x14ac:dyDescent="0.25">
      <c r="A212" s="36"/>
      <c r="B212" s="33"/>
      <c r="C212" s="39" t="s">
        <v>1085</v>
      </c>
      <c r="D212" s="30" t="s">
        <v>857</v>
      </c>
      <c r="E212" s="30" t="s">
        <v>839</v>
      </c>
      <c r="F212" s="35" t="s">
        <v>383</v>
      </c>
      <c r="G212" s="31" t="s">
        <v>195</v>
      </c>
      <c r="H212" s="29" t="s">
        <v>254</v>
      </c>
    </row>
    <row r="213" spans="1:8" ht="27.75" hidden="1" customHeight="1" x14ac:dyDescent="0.25">
      <c r="A213" s="36"/>
      <c r="B213" s="33"/>
      <c r="C213" s="39" t="s">
        <v>1086</v>
      </c>
      <c r="D213" s="30" t="s">
        <v>857</v>
      </c>
      <c r="E213" s="30" t="s">
        <v>839</v>
      </c>
      <c r="F213" s="35" t="s">
        <v>388</v>
      </c>
      <c r="G213" s="31" t="s">
        <v>195</v>
      </c>
      <c r="H213" s="29" t="s">
        <v>255</v>
      </c>
    </row>
    <row r="214" spans="1:8" ht="27.75" hidden="1" customHeight="1" x14ac:dyDescent="0.25">
      <c r="A214" s="36"/>
      <c r="B214" s="33"/>
      <c r="C214" s="39" t="s">
        <v>1087</v>
      </c>
      <c r="D214" s="30" t="s">
        <v>857</v>
      </c>
      <c r="E214" s="30" t="s">
        <v>839</v>
      </c>
      <c r="F214" s="35" t="s">
        <v>388</v>
      </c>
      <c r="G214" s="31" t="s">
        <v>195</v>
      </c>
      <c r="H214" s="29" t="s">
        <v>232</v>
      </c>
    </row>
    <row r="215" spans="1:8" ht="27.75" hidden="1" customHeight="1" x14ac:dyDescent="0.25">
      <c r="A215" s="36"/>
      <c r="B215" s="33"/>
      <c r="C215" s="39" t="s">
        <v>1088</v>
      </c>
      <c r="D215" s="30" t="s">
        <v>857</v>
      </c>
      <c r="E215" s="30" t="s">
        <v>839</v>
      </c>
      <c r="F215" s="35" t="s">
        <v>388</v>
      </c>
      <c r="G215" s="31" t="s">
        <v>195</v>
      </c>
      <c r="H215" s="29" t="s">
        <v>220</v>
      </c>
    </row>
    <row r="216" spans="1:8" ht="27.75" hidden="1" customHeight="1" x14ac:dyDescent="0.25">
      <c r="A216" s="36"/>
      <c r="B216" s="33"/>
      <c r="C216" s="39" t="s">
        <v>1089</v>
      </c>
      <c r="D216" s="30" t="s">
        <v>857</v>
      </c>
      <c r="E216" s="30" t="s">
        <v>839</v>
      </c>
      <c r="F216" s="35" t="s">
        <v>388</v>
      </c>
      <c r="G216" s="31" t="s">
        <v>195</v>
      </c>
      <c r="H216" s="29" t="s">
        <v>248</v>
      </c>
    </row>
    <row r="217" spans="1:8" ht="27.75" hidden="1" customHeight="1" x14ac:dyDescent="0.25">
      <c r="A217" s="36"/>
      <c r="B217" s="33"/>
      <c r="C217" s="39" t="s">
        <v>1090</v>
      </c>
      <c r="D217" s="30" t="s">
        <v>857</v>
      </c>
      <c r="E217" s="30" t="s">
        <v>839</v>
      </c>
      <c r="F217" s="35" t="s">
        <v>388</v>
      </c>
      <c r="G217" s="31" t="s">
        <v>195</v>
      </c>
      <c r="H217" s="29" t="s">
        <v>249</v>
      </c>
    </row>
    <row r="218" spans="1:8" ht="27.75" hidden="1" customHeight="1" x14ac:dyDescent="0.25">
      <c r="A218" s="36"/>
      <c r="B218" s="33"/>
      <c r="C218" s="39" t="s">
        <v>1091</v>
      </c>
      <c r="D218" s="30" t="s">
        <v>857</v>
      </c>
      <c r="E218" s="30" t="s">
        <v>839</v>
      </c>
      <c r="F218" s="35" t="s">
        <v>388</v>
      </c>
      <c r="G218" s="31" t="s">
        <v>195</v>
      </c>
      <c r="H218" s="29" t="s">
        <v>43</v>
      </c>
    </row>
    <row r="219" spans="1:8" ht="27.75" hidden="1" customHeight="1" x14ac:dyDescent="0.25">
      <c r="A219" s="36"/>
      <c r="B219" s="33"/>
      <c r="C219" s="39" t="s">
        <v>1092</v>
      </c>
      <c r="D219" s="30" t="s">
        <v>857</v>
      </c>
      <c r="E219" s="30" t="s">
        <v>839</v>
      </c>
      <c r="F219" s="35" t="s">
        <v>388</v>
      </c>
      <c r="G219" s="31" t="s">
        <v>195</v>
      </c>
      <c r="H219" s="29" t="s">
        <v>44</v>
      </c>
    </row>
    <row r="220" spans="1:8" ht="27.75" hidden="1" customHeight="1" x14ac:dyDescent="0.25">
      <c r="A220" s="36"/>
      <c r="B220" s="33"/>
      <c r="C220" s="39" t="s">
        <v>1093</v>
      </c>
      <c r="D220" s="30" t="s">
        <v>857</v>
      </c>
      <c r="E220" s="30" t="s">
        <v>839</v>
      </c>
      <c r="F220" s="35" t="s">
        <v>384</v>
      </c>
      <c r="G220" s="31" t="s">
        <v>195</v>
      </c>
      <c r="H220" s="29" t="s">
        <v>45</v>
      </c>
    </row>
    <row r="221" spans="1:8" ht="27.75" hidden="1" customHeight="1" x14ac:dyDescent="0.25">
      <c r="A221" s="36"/>
      <c r="B221" s="33"/>
      <c r="C221" s="39" t="s">
        <v>1094</v>
      </c>
      <c r="D221" s="30" t="s">
        <v>857</v>
      </c>
      <c r="E221" s="37" t="s">
        <v>839</v>
      </c>
      <c r="F221" s="35" t="s">
        <v>384</v>
      </c>
      <c r="G221" s="31" t="s">
        <v>195</v>
      </c>
      <c r="H221" s="29" t="s">
        <v>245</v>
      </c>
    </row>
    <row r="222" spans="1:8" ht="27.75" hidden="1" customHeight="1" x14ac:dyDescent="0.25">
      <c r="A222" s="36"/>
      <c r="B222" s="33"/>
      <c r="C222" s="39" t="s">
        <v>1095</v>
      </c>
      <c r="D222" s="30" t="s">
        <v>857</v>
      </c>
      <c r="E222" s="37" t="s">
        <v>839</v>
      </c>
      <c r="F222" s="35" t="s">
        <v>386</v>
      </c>
      <c r="G222" s="31" t="s">
        <v>195</v>
      </c>
      <c r="H222" s="29" t="s">
        <v>250</v>
      </c>
    </row>
    <row r="223" spans="1:8" ht="27.75" hidden="1" customHeight="1" x14ac:dyDescent="0.25">
      <c r="A223" s="36"/>
      <c r="B223" s="33"/>
      <c r="C223" s="39" t="s">
        <v>1096</v>
      </c>
      <c r="D223" s="30" t="s">
        <v>857</v>
      </c>
      <c r="E223" s="30" t="s">
        <v>839</v>
      </c>
      <c r="F223" s="35" t="s">
        <v>386</v>
      </c>
      <c r="G223" s="31" t="s">
        <v>195</v>
      </c>
      <c r="H223" s="29" t="s">
        <v>256</v>
      </c>
    </row>
    <row r="224" spans="1:8" ht="27.75" hidden="1" customHeight="1" x14ac:dyDescent="0.25">
      <c r="A224" s="36"/>
      <c r="B224" s="33"/>
      <c r="C224" s="39" t="s">
        <v>1097</v>
      </c>
      <c r="D224" s="30" t="s">
        <v>857</v>
      </c>
      <c r="E224" s="30" t="s">
        <v>839</v>
      </c>
      <c r="F224" s="35" t="s">
        <v>386</v>
      </c>
      <c r="G224" s="31" t="s">
        <v>195</v>
      </c>
      <c r="H224" s="29" t="s">
        <v>248</v>
      </c>
    </row>
    <row r="225" spans="1:8" ht="27.75" hidden="1" customHeight="1" x14ac:dyDescent="0.25">
      <c r="A225" s="36"/>
      <c r="B225" s="33"/>
      <c r="C225" s="39" t="s">
        <v>1098</v>
      </c>
      <c r="D225" s="30" t="s">
        <v>857</v>
      </c>
      <c r="E225" s="30" t="s">
        <v>839</v>
      </c>
      <c r="F225" s="35" t="s">
        <v>386</v>
      </c>
      <c r="G225" s="31" t="s">
        <v>195</v>
      </c>
      <c r="H225" s="29" t="s">
        <v>249</v>
      </c>
    </row>
    <row r="226" spans="1:8" ht="27.75" hidden="1" customHeight="1" x14ac:dyDescent="0.25">
      <c r="A226" s="36"/>
      <c r="B226" s="33"/>
      <c r="C226" s="39" t="s">
        <v>1099</v>
      </c>
      <c r="D226" s="30" t="s">
        <v>857</v>
      </c>
      <c r="E226" s="30" t="s">
        <v>839</v>
      </c>
      <c r="F226" s="35" t="s">
        <v>386</v>
      </c>
      <c r="G226" s="31" t="s">
        <v>153</v>
      </c>
      <c r="H226" s="29" t="s">
        <v>40</v>
      </c>
    </row>
    <row r="227" spans="1:8" ht="27.75" hidden="1" customHeight="1" x14ac:dyDescent="0.25">
      <c r="A227" s="36"/>
      <c r="B227" s="33"/>
      <c r="C227" s="39" t="s">
        <v>1100</v>
      </c>
      <c r="D227" s="30" t="s">
        <v>857</v>
      </c>
      <c r="E227" s="30" t="s">
        <v>839</v>
      </c>
      <c r="F227" s="35" t="s">
        <v>386</v>
      </c>
      <c r="G227" s="31" t="s">
        <v>153</v>
      </c>
      <c r="H227" s="29" t="s">
        <v>257</v>
      </c>
    </row>
    <row r="228" spans="1:8" ht="27.75" hidden="1" customHeight="1" x14ac:dyDescent="0.25">
      <c r="A228" s="36"/>
      <c r="B228" s="33"/>
      <c r="C228" s="39" t="s">
        <v>1101</v>
      </c>
      <c r="D228" s="30" t="s">
        <v>857</v>
      </c>
      <c r="E228" s="30" t="s">
        <v>839</v>
      </c>
      <c r="F228" s="35" t="s">
        <v>386</v>
      </c>
      <c r="G228" s="31" t="s">
        <v>153</v>
      </c>
      <c r="H228" s="29" t="s">
        <v>235</v>
      </c>
    </row>
    <row r="229" spans="1:8" ht="27.75" hidden="1" customHeight="1" x14ac:dyDescent="0.25">
      <c r="A229" s="36"/>
      <c r="B229" s="33"/>
      <c r="C229" s="39" t="s">
        <v>1102</v>
      </c>
      <c r="D229" s="30" t="s">
        <v>857</v>
      </c>
      <c r="E229" s="30" t="s">
        <v>839</v>
      </c>
      <c r="F229" s="35" t="s">
        <v>385</v>
      </c>
      <c r="G229" s="31" t="s">
        <v>153</v>
      </c>
      <c r="H229" s="29" t="s">
        <v>258</v>
      </c>
    </row>
    <row r="230" spans="1:8" ht="27.75" hidden="1" customHeight="1" x14ac:dyDescent="0.25">
      <c r="A230" s="36"/>
      <c r="B230" s="33"/>
      <c r="C230" s="39" t="s">
        <v>1103</v>
      </c>
      <c r="D230" s="30" t="s">
        <v>857</v>
      </c>
      <c r="E230" s="30" t="s">
        <v>839</v>
      </c>
      <c r="F230" s="35" t="s">
        <v>385</v>
      </c>
      <c r="G230" s="31" t="s">
        <v>153</v>
      </c>
      <c r="H230" s="29" t="s">
        <v>259</v>
      </c>
    </row>
    <row r="231" spans="1:8" ht="27.75" hidden="1" customHeight="1" x14ac:dyDescent="0.25">
      <c r="A231" s="36"/>
      <c r="B231" s="33"/>
      <c r="C231" s="39" t="s">
        <v>1104</v>
      </c>
      <c r="D231" s="30" t="s">
        <v>857</v>
      </c>
      <c r="E231" s="30" t="s">
        <v>839</v>
      </c>
      <c r="F231" s="35" t="s">
        <v>385</v>
      </c>
      <c r="G231" s="31" t="s">
        <v>153</v>
      </c>
      <c r="H231" s="29" t="s">
        <v>474</v>
      </c>
    </row>
    <row r="232" spans="1:8" ht="27.75" hidden="1" customHeight="1" x14ac:dyDescent="0.25">
      <c r="A232" s="36"/>
      <c r="B232" s="33"/>
      <c r="C232" s="39" t="s">
        <v>1105</v>
      </c>
      <c r="D232" s="30" t="s">
        <v>857</v>
      </c>
      <c r="E232" s="30" t="s">
        <v>839</v>
      </c>
      <c r="F232" s="35" t="s">
        <v>385</v>
      </c>
      <c r="G232" s="31" t="s">
        <v>153</v>
      </c>
      <c r="H232" s="29" t="s">
        <v>475</v>
      </c>
    </row>
    <row r="233" spans="1:8" ht="27.75" hidden="1" customHeight="1" x14ac:dyDescent="0.25">
      <c r="A233" s="36"/>
      <c r="B233" s="33"/>
      <c r="C233" s="39" t="s">
        <v>1106</v>
      </c>
      <c r="D233" s="30" t="s">
        <v>215</v>
      </c>
      <c r="E233" s="30" t="s">
        <v>80</v>
      </c>
      <c r="F233" s="35" t="s">
        <v>387</v>
      </c>
      <c r="G233" s="31" t="s">
        <v>153</v>
      </c>
      <c r="H233" s="29" t="s">
        <v>260</v>
      </c>
    </row>
    <row r="234" spans="1:8" ht="27.75" hidden="1" customHeight="1" x14ac:dyDescent="0.25">
      <c r="A234" s="36"/>
      <c r="B234" s="33"/>
      <c r="C234" s="39" t="s">
        <v>1107</v>
      </c>
      <c r="D234" s="30" t="s">
        <v>858</v>
      </c>
      <c r="E234" s="30" t="s">
        <v>840</v>
      </c>
      <c r="F234" s="35" t="s">
        <v>387</v>
      </c>
      <c r="G234" s="31" t="s">
        <v>153</v>
      </c>
      <c r="H234" s="29" t="s">
        <v>261</v>
      </c>
    </row>
    <row r="235" spans="1:8" ht="27.75" hidden="1" customHeight="1" x14ac:dyDescent="0.25">
      <c r="A235" s="36"/>
      <c r="B235" s="33"/>
      <c r="C235" s="39" t="s">
        <v>1108</v>
      </c>
      <c r="D235" s="30" t="s">
        <v>858</v>
      </c>
      <c r="E235" s="30" t="s">
        <v>840</v>
      </c>
      <c r="F235" s="35" t="s">
        <v>387</v>
      </c>
      <c r="G235" s="31" t="s">
        <v>153</v>
      </c>
      <c r="H235" s="29" t="s">
        <v>476</v>
      </c>
    </row>
    <row r="236" spans="1:8" ht="27.75" hidden="1" customHeight="1" x14ac:dyDescent="0.25">
      <c r="A236" s="36"/>
      <c r="B236" s="33"/>
      <c r="C236" s="39" t="s">
        <v>1109</v>
      </c>
      <c r="D236" s="30" t="s">
        <v>5</v>
      </c>
      <c r="E236" s="30" t="s">
        <v>11</v>
      </c>
      <c r="F236" s="35" t="s">
        <v>387</v>
      </c>
      <c r="G236" s="31" t="s">
        <v>153</v>
      </c>
      <c r="H236" s="29" t="s">
        <v>262</v>
      </c>
    </row>
    <row r="237" spans="1:8" ht="27.75" hidden="1" customHeight="1" x14ac:dyDescent="0.25">
      <c r="A237" s="36"/>
      <c r="B237" s="33"/>
      <c r="C237" s="39" t="s">
        <v>1110</v>
      </c>
      <c r="D237" s="30" t="s">
        <v>153</v>
      </c>
      <c r="E237" s="30" t="s">
        <v>81</v>
      </c>
      <c r="F237" s="35" t="s">
        <v>387</v>
      </c>
      <c r="G237" s="31" t="s">
        <v>153</v>
      </c>
      <c r="H237" s="29" t="s">
        <v>263</v>
      </c>
    </row>
    <row r="238" spans="1:8" ht="27.75" hidden="1" customHeight="1" x14ac:dyDescent="0.25">
      <c r="A238" s="36"/>
      <c r="B238" s="33"/>
      <c r="C238" s="39" t="s">
        <v>1111</v>
      </c>
      <c r="D238" s="30" t="s">
        <v>153</v>
      </c>
      <c r="E238" s="30" t="s">
        <v>82</v>
      </c>
      <c r="F238" s="35" t="s">
        <v>386</v>
      </c>
      <c r="G238" s="31" t="s">
        <v>153</v>
      </c>
      <c r="H238" s="29" t="s">
        <v>264</v>
      </c>
    </row>
    <row r="239" spans="1:8" ht="27.75" hidden="1" customHeight="1" x14ac:dyDescent="0.25">
      <c r="A239" s="36"/>
      <c r="B239" s="33"/>
      <c r="C239" s="39" t="s">
        <v>1112</v>
      </c>
      <c r="D239" s="30" t="s">
        <v>153</v>
      </c>
      <c r="E239" s="30" t="s">
        <v>82</v>
      </c>
      <c r="F239" s="35" t="s">
        <v>386</v>
      </c>
      <c r="G239" s="31" t="s">
        <v>153</v>
      </c>
      <c r="H239" s="29" t="s">
        <v>265</v>
      </c>
    </row>
    <row r="240" spans="1:8" ht="27.75" hidden="1" customHeight="1" x14ac:dyDescent="0.25">
      <c r="A240" s="36"/>
      <c r="B240" s="33"/>
      <c r="C240" s="39" t="s">
        <v>1113</v>
      </c>
      <c r="D240" s="30" t="s">
        <v>153</v>
      </c>
      <c r="E240" s="30" t="s">
        <v>82</v>
      </c>
      <c r="F240" s="35" t="s">
        <v>386</v>
      </c>
      <c r="G240" s="31" t="s">
        <v>153</v>
      </c>
      <c r="H240" s="29" t="s">
        <v>222</v>
      </c>
    </row>
    <row r="241" spans="1:8" ht="27.75" hidden="1" customHeight="1" x14ac:dyDescent="0.25">
      <c r="A241" s="36"/>
      <c r="B241" s="33"/>
      <c r="C241" s="39" t="s">
        <v>1114</v>
      </c>
      <c r="D241" s="30" t="s">
        <v>153</v>
      </c>
      <c r="E241" s="30" t="s">
        <v>82</v>
      </c>
      <c r="F241" s="35" t="s">
        <v>387</v>
      </c>
      <c r="G241" s="31" t="s">
        <v>9</v>
      </c>
      <c r="H241" s="29" t="s">
        <v>40</v>
      </c>
    </row>
    <row r="242" spans="1:8" ht="27.75" hidden="1" customHeight="1" x14ac:dyDescent="0.25">
      <c r="A242" s="36"/>
      <c r="B242" s="33"/>
      <c r="C242" s="39" t="s">
        <v>1115</v>
      </c>
      <c r="D242" s="30" t="s">
        <v>153</v>
      </c>
      <c r="E242" s="30" t="s">
        <v>82</v>
      </c>
      <c r="F242" s="35" t="s">
        <v>384</v>
      </c>
      <c r="G242" s="31" t="s">
        <v>9</v>
      </c>
      <c r="H242" s="29" t="s">
        <v>266</v>
      </c>
    </row>
    <row r="243" spans="1:8" ht="27.75" hidden="1" customHeight="1" x14ac:dyDescent="0.25">
      <c r="A243" s="36"/>
      <c r="B243" s="33"/>
      <c r="C243" s="39" t="s">
        <v>1116</v>
      </c>
      <c r="D243" s="30" t="s">
        <v>153</v>
      </c>
      <c r="E243" s="30" t="s">
        <v>82</v>
      </c>
      <c r="F243" s="35" t="s">
        <v>384</v>
      </c>
      <c r="G243" s="31" t="s">
        <v>9</v>
      </c>
      <c r="H243" s="29" t="s">
        <v>267</v>
      </c>
    </row>
    <row r="244" spans="1:8" ht="27.75" hidden="1" customHeight="1" x14ac:dyDescent="0.25">
      <c r="A244" s="36"/>
      <c r="B244" s="33"/>
      <c r="C244" s="39" t="s">
        <v>1117</v>
      </c>
      <c r="D244" s="30" t="s">
        <v>153</v>
      </c>
      <c r="E244" s="30" t="s">
        <v>82</v>
      </c>
      <c r="F244" s="35" t="s">
        <v>383</v>
      </c>
      <c r="G244" s="31" t="s">
        <v>9</v>
      </c>
      <c r="H244" s="29" t="s">
        <v>268</v>
      </c>
    </row>
    <row r="245" spans="1:8" ht="27.75" hidden="1" customHeight="1" x14ac:dyDescent="0.25">
      <c r="A245" s="36"/>
      <c r="B245" s="33"/>
      <c r="C245" s="39" t="s">
        <v>1118</v>
      </c>
      <c r="D245" s="30" t="s">
        <v>153</v>
      </c>
      <c r="E245" s="30" t="s">
        <v>83</v>
      </c>
      <c r="F245" s="35" t="s">
        <v>387</v>
      </c>
      <c r="G245" s="31" t="s">
        <v>9</v>
      </c>
      <c r="H245" s="29" t="s">
        <v>269</v>
      </c>
    </row>
    <row r="246" spans="1:8" ht="27.75" hidden="1" customHeight="1" x14ac:dyDescent="0.25">
      <c r="A246" s="36"/>
      <c r="B246" s="33"/>
      <c r="C246" s="39" t="s">
        <v>1119</v>
      </c>
      <c r="D246" s="30" t="s">
        <v>153</v>
      </c>
      <c r="E246" s="30" t="s">
        <v>83</v>
      </c>
      <c r="F246" s="35" t="s">
        <v>387</v>
      </c>
      <c r="G246" s="31" t="s">
        <v>9</v>
      </c>
      <c r="H246" s="29" t="s">
        <v>270</v>
      </c>
    </row>
    <row r="247" spans="1:8" ht="27.75" hidden="1" customHeight="1" x14ac:dyDescent="0.25">
      <c r="A247" s="36"/>
      <c r="B247" s="33"/>
      <c r="C247" s="39" t="s">
        <v>1120</v>
      </c>
      <c r="D247" s="30" t="s">
        <v>153</v>
      </c>
      <c r="E247" s="30" t="s">
        <v>84</v>
      </c>
      <c r="F247" s="35" t="s">
        <v>386</v>
      </c>
      <c r="G247" s="31" t="s">
        <v>9</v>
      </c>
      <c r="H247" s="29" t="s">
        <v>47</v>
      </c>
    </row>
    <row r="248" spans="1:8" ht="27.75" hidden="1" customHeight="1" x14ac:dyDescent="0.25">
      <c r="A248" s="36"/>
      <c r="B248" s="33"/>
      <c r="C248" s="39" t="s">
        <v>1121</v>
      </c>
      <c r="D248" s="30" t="s">
        <v>153</v>
      </c>
      <c r="E248" s="30" t="s">
        <v>85</v>
      </c>
      <c r="F248" s="35" t="s">
        <v>388</v>
      </c>
      <c r="G248" s="31" t="s">
        <v>9</v>
      </c>
      <c r="H248" s="29" t="s">
        <v>46</v>
      </c>
    </row>
    <row r="249" spans="1:8" ht="27.75" hidden="1" customHeight="1" x14ac:dyDescent="0.25">
      <c r="A249" s="36"/>
      <c r="B249" s="33"/>
      <c r="C249" s="39" t="s">
        <v>1122</v>
      </c>
      <c r="D249" s="30" t="s">
        <v>153</v>
      </c>
      <c r="E249" s="30" t="s">
        <v>86</v>
      </c>
      <c r="F249" s="35" t="s">
        <v>384</v>
      </c>
      <c r="G249" s="31" t="s">
        <v>9</v>
      </c>
      <c r="H249" s="29" t="s">
        <v>232</v>
      </c>
    </row>
    <row r="250" spans="1:8" ht="27.75" hidden="1" customHeight="1" x14ac:dyDescent="0.25">
      <c r="A250" s="36"/>
      <c r="B250" s="33"/>
      <c r="C250" s="39" t="s">
        <v>1123</v>
      </c>
      <c r="D250" s="30" t="s">
        <v>153</v>
      </c>
      <c r="E250" s="30" t="s">
        <v>86</v>
      </c>
      <c r="F250" s="35" t="s">
        <v>383</v>
      </c>
      <c r="G250" s="31" t="s">
        <v>9</v>
      </c>
      <c r="H250" s="29" t="s">
        <v>271</v>
      </c>
    </row>
    <row r="251" spans="1:8" ht="27.75" hidden="1" customHeight="1" x14ac:dyDescent="0.25">
      <c r="A251" s="36"/>
      <c r="B251" s="33"/>
      <c r="C251" s="39" t="s">
        <v>1124</v>
      </c>
      <c r="D251" s="30" t="s">
        <v>153</v>
      </c>
      <c r="E251" s="30" t="s">
        <v>86</v>
      </c>
      <c r="F251" s="35" t="s">
        <v>383</v>
      </c>
      <c r="G251" s="31" t="s">
        <v>9</v>
      </c>
      <c r="H251" s="29" t="s">
        <v>272</v>
      </c>
    </row>
    <row r="252" spans="1:8" ht="27.75" hidden="1" customHeight="1" x14ac:dyDescent="0.25">
      <c r="A252" s="36"/>
      <c r="B252" s="33"/>
      <c r="C252" s="39" t="s">
        <v>1125</v>
      </c>
      <c r="D252" s="30" t="s">
        <v>153</v>
      </c>
      <c r="E252" s="30" t="s">
        <v>86</v>
      </c>
      <c r="F252" s="35" t="s">
        <v>384</v>
      </c>
      <c r="G252" s="28" t="s">
        <v>399</v>
      </c>
      <c r="H252" s="28" t="s">
        <v>40</v>
      </c>
    </row>
    <row r="253" spans="1:8" ht="27.75" hidden="1" customHeight="1" x14ac:dyDescent="0.25">
      <c r="A253" s="36"/>
      <c r="B253" s="33"/>
      <c r="C253" s="39" t="s">
        <v>1126</v>
      </c>
      <c r="D253" s="30" t="s">
        <v>153</v>
      </c>
      <c r="E253" s="30" t="s">
        <v>86</v>
      </c>
      <c r="F253" s="35" t="s">
        <v>385</v>
      </c>
      <c r="G253" s="28" t="s">
        <v>399</v>
      </c>
      <c r="H253" s="28" t="s">
        <v>368</v>
      </c>
    </row>
    <row r="254" spans="1:8" ht="27.75" hidden="1" customHeight="1" x14ac:dyDescent="0.25">
      <c r="A254" s="36"/>
      <c r="B254" s="33"/>
      <c r="C254" s="39" t="s">
        <v>1127</v>
      </c>
      <c r="D254" s="30" t="s">
        <v>154</v>
      </c>
      <c r="E254" s="30" t="s">
        <v>87</v>
      </c>
      <c r="F254" s="35" t="s">
        <v>387</v>
      </c>
      <c r="G254" s="28" t="s">
        <v>399</v>
      </c>
      <c r="H254" s="28" t="s">
        <v>862</v>
      </c>
    </row>
    <row r="255" spans="1:8" ht="27.75" hidden="1" customHeight="1" x14ac:dyDescent="0.25">
      <c r="A255" s="36"/>
      <c r="B255" s="33"/>
      <c r="C255" s="39" t="s">
        <v>1128</v>
      </c>
      <c r="D255" s="30" t="s">
        <v>8</v>
      </c>
      <c r="E255" s="30" t="s">
        <v>15</v>
      </c>
      <c r="F255" s="35" t="s">
        <v>384</v>
      </c>
      <c r="G255" s="28" t="s">
        <v>399</v>
      </c>
      <c r="H255" s="28" t="s">
        <v>863</v>
      </c>
    </row>
    <row r="256" spans="1:8" ht="27.75" hidden="1" customHeight="1" x14ac:dyDescent="0.25">
      <c r="A256" s="36"/>
      <c r="B256" s="33"/>
      <c r="C256" s="39" t="s">
        <v>1129</v>
      </c>
      <c r="D256" s="30" t="s">
        <v>8</v>
      </c>
      <c r="E256" s="30" t="s">
        <v>15</v>
      </c>
      <c r="F256" s="35" t="s">
        <v>386</v>
      </c>
      <c r="G256" s="28" t="s">
        <v>399</v>
      </c>
      <c r="H256" s="28" t="s">
        <v>864</v>
      </c>
    </row>
    <row r="257" spans="1:8" ht="27.75" hidden="1" customHeight="1" x14ac:dyDescent="0.25">
      <c r="A257" s="36"/>
      <c r="B257" s="33"/>
      <c r="C257" s="39" t="s">
        <v>1130</v>
      </c>
      <c r="D257" s="30" t="s">
        <v>8</v>
      </c>
      <c r="E257" s="30" t="s">
        <v>15</v>
      </c>
      <c r="F257" s="35" t="s">
        <v>383</v>
      </c>
      <c r="G257" s="28" t="s">
        <v>399</v>
      </c>
      <c r="H257" s="28" t="s">
        <v>865</v>
      </c>
    </row>
    <row r="258" spans="1:8" ht="27.75" hidden="1" customHeight="1" x14ac:dyDescent="0.25">
      <c r="A258" s="36"/>
      <c r="B258" s="33"/>
      <c r="C258" s="39" t="s">
        <v>1131</v>
      </c>
      <c r="D258" s="30" t="s">
        <v>8</v>
      </c>
      <c r="E258" s="30" t="s">
        <v>15</v>
      </c>
      <c r="F258" s="35" t="s">
        <v>385</v>
      </c>
      <c r="G258" s="28" t="s">
        <v>399</v>
      </c>
      <c r="H258" s="28" t="s">
        <v>866</v>
      </c>
    </row>
    <row r="259" spans="1:8" ht="27.75" hidden="1" customHeight="1" x14ac:dyDescent="0.25">
      <c r="A259" s="36"/>
      <c r="B259" s="33"/>
      <c r="C259" s="39" t="s">
        <v>1132</v>
      </c>
      <c r="D259" s="30" t="s">
        <v>147</v>
      </c>
      <c r="E259" s="30" t="s">
        <v>88</v>
      </c>
      <c r="F259" s="35" t="s">
        <v>388</v>
      </c>
      <c r="G259" s="28" t="s">
        <v>399</v>
      </c>
      <c r="H259" s="27" t="s">
        <v>208</v>
      </c>
    </row>
    <row r="260" spans="1:8" ht="27.75" hidden="1" customHeight="1" x14ac:dyDescent="0.25">
      <c r="A260" s="36"/>
      <c r="B260" s="33"/>
      <c r="C260" s="39" t="s">
        <v>1133</v>
      </c>
      <c r="D260" s="30" t="s">
        <v>147</v>
      </c>
      <c r="E260" s="30" t="s">
        <v>88</v>
      </c>
      <c r="F260" s="35" t="s">
        <v>385</v>
      </c>
      <c r="G260" s="28" t="s">
        <v>399</v>
      </c>
      <c r="H260" s="27" t="s">
        <v>867</v>
      </c>
    </row>
    <row r="261" spans="1:8" ht="27.75" hidden="1" customHeight="1" x14ac:dyDescent="0.25">
      <c r="A261" s="36"/>
      <c r="B261" s="33"/>
      <c r="C261" s="39" t="s">
        <v>1134</v>
      </c>
      <c r="D261" s="30" t="s">
        <v>147</v>
      </c>
      <c r="E261" s="30" t="s">
        <v>88</v>
      </c>
      <c r="F261" s="35" t="s">
        <v>383</v>
      </c>
      <c r="G261" s="28" t="s">
        <v>399</v>
      </c>
      <c r="H261" s="27" t="s">
        <v>868</v>
      </c>
    </row>
    <row r="262" spans="1:8" ht="27.75" hidden="1" customHeight="1" x14ac:dyDescent="0.25">
      <c r="A262" s="36"/>
      <c r="B262" s="33"/>
      <c r="C262" s="39" t="s">
        <v>1135</v>
      </c>
      <c r="D262" s="30" t="s">
        <v>147</v>
      </c>
      <c r="E262" s="30" t="s">
        <v>88</v>
      </c>
      <c r="F262" s="35" t="s">
        <v>386</v>
      </c>
      <c r="G262" s="28" t="s">
        <v>399</v>
      </c>
      <c r="H262" s="27" t="s">
        <v>869</v>
      </c>
    </row>
    <row r="263" spans="1:8" ht="27.75" hidden="1" customHeight="1" x14ac:dyDescent="0.25">
      <c r="A263" s="36"/>
      <c r="B263" s="33"/>
      <c r="C263" s="39" t="s">
        <v>1136</v>
      </c>
      <c r="D263" s="30" t="s">
        <v>147</v>
      </c>
      <c r="E263" s="30" t="s">
        <v>89</v>
      </c>
      <c r="F263" s="35" t="s">
        <v>384</v>
      </c>
      <c r="G263" s="28" t="s">
        <v>399</v>
      </c>
      <c r="H263" s="27" t="s">
        <v>870</v>
      </c>
    </row>
    <row r="264" spans="1:8" ht="27.75" hidden="1" customHeight="1" x14ac:dyDescent="0.25">
      <c r="A264" s="36"/>
      <c r="B264" s="33"/>
      <c r="C264" s="39" t="s">
        <v>1137</v>
      </c>
      <c r="D264" s="30" t="s">
        <v>8</v>
      </c>
      <c r="E264" s="30" t="s">
        <v>16</v>
      </c>
      <c r="F264" s="35" t="s">
        <v>388</v>
      </c>
      <c r="G264" s="28" t="s">
        <v>399</v>
      </c>
      <c r="H264" s="27" t="s">
        <v>871</v>
      </c>
    </row>
    <row r="265" spans="1:8" ht="27.75" hidden="1" customHeight="1" x14ac:dyDescent="0.25">
      <c r="A265" s="36"/>
      <c r="B265" s="33"/>
      <c r="C265" s="39" t="s">
        <v>1138</v>
      </c>
      <c r="D265" s="30" t="s">
        <v>8</v>
      </c>
      <c r="E265" s="30" t="s">
        <v>18</v>
      </c>
      <c r="F265" s="35" t="s">
        <v>388</v>
      </c>
      <c r="G265" s="31" t="s">
        <v>191</v>
      </c>
      <c r="H265" s="29" t="s">
        <v>40</v>
      </c>
    </row>
    <row r="266" spans="1:8" ht="27.75" hidden="1" customHeight="1" x14ac:dyDescent="0.25">
      <c r="A266" s="36"/>
      <c r="B266" s="33"/>
      <c r="C266" s="39" t="s">
        <v>1139</v>
      </c>
      <c r="D266" s="30" t="s">
        <v>8</v>
      </c>
      <c r="E266" s="30" t="s">
        <v>19</v>
      </c>
      <c r="F266" s="35" t="s">
        <v>388</v>
      </c>
      <c r="G266" s="31" t="s">
        <v>191</v>
      </c>
      <c r="H266" s="29" t="s">
        <v>273</v>
      </c>
    </row>
    <row r="267" spans="1:8" ht="27.75" hidden="1" customHeight="1" x14ac:dyDescent="0.25">
      <c r="A267" s="36"/>
      <c r="B267" s="33"/>
      <c r="C267" s="39" t="s">
        <v>1140</v>
      </c>
      <c r="D267" s="30" t="s">
        <v>8</v>
      </c>
      <c r="E267" s="30" t="s">
        <v>19</v>
      </c>
      <c r="F267" s="35" t="s">
        <v>383</v>
      </c>
      <c r="G267" s="31" t="s">
        <v>191</v>
      </c>
      <c r="H267" s="29" t="s">
        <v>274</v>
      </c>
    </row>
    <row r="268" spans="1:8" ht="27.75" hidden="1" customHeight="1" x14ac:dyDescent="0.25">
      <c r="A268" s="36"/>
      <c r="B268" s="33"/>
      <c r="C268" s="39" t="s">
        <v>1141</v>
      </c>
      <c r="D268" s="30" t="s">
        <v>8</v>
      </c>
      <c r="E268" s="30" t="s">
        <v>19</v>
      </c>
      <c r="F268" s="35" t="s">
        <v>384</v>
      </c>
      <c r="G268" s="31" t="s">
        <v>191</v>
      </c>
      <c r="H268" s="29" t="s">
        <v>275</v>
      </c>
    </row>
    <row r="269" spans="1:8" ht="27.75" hidden="1" customHeight="1" x14ac:dyDescent="0.25">
      <c r="A269" s="36"/>
      <c r="B269" s="33"/>
      <c r="C269" s="39" t="s">
        <v>1142</v>
      </c>
      <c r="D269" s="30" t="s">
        <v>8</v>
      </c>
      <c r="E269" s="30" t="s">
        <v>19</v>
      </c>
      <c r="F269" s="35" t="s">
        <v>388</v>
      </c>
      <c r="G269" s="31" t="s">
        <v>191</v>
      </c>
      <c r="H269" s="29" t="s">
        <v>276</v>
      </c>
    </row>
    <row r="270" spans="1:8" ht="27.75" hidden="1" customHeight="1" x14ac:dyDescent="0.25">
      <c r="A270" s="36"/>
      <c r="B270" s="33"/>
      <c r="C270" s="39" t="s">
        <v>1143</v>
      </c>
      <c r="D270" s="30" t="s">
        <v>8</v>
      </c>
      <c r="E270" s="30" t="s">
        <v>19</v>
      </c>
      <c r="F270" s="35" t="s">
        <v>387</v>
      </c>
      <c r="G270" s="31" t="s">
        <v>191</v>
      </c>
      <c r="H270" s="29" t="s">
        <v>277</v>
      </c>
    </row>
    <row r="271" spans="1:8" ht="27.75" hidden="1" customHeight="1" x14ac:dyDescent="0.25">
      <c r="A271" s="36"/>
      <c r="B271" s="33"/>
      <c r="C271" s="39" t="s">
        <v>1144</v>
      </c>
      <c r="D271" s="30" t="s">
        <v>8</v>
      </c>
      <c r="E271" s="30" t="s">
        <v>19</v>
      </c>
      <c r="F271" s="35" t="s">
        <v>383</v>
      </c>
      <c r="G271" s="31" t="s">
        <v>191</v>
      </c>
      <c r="H271" s="29" t="s">
        <v>278</v>
      </c>
    </row>
    <row r="272" spans="1:8" ht="27.75" hidden="1" customHeight="1" x14ac:dyDescent="0.25">
      <c r="A272" s="36"/>
      <c r="B272" s="33"/>
      <c r="C272" s="39" t="s">
        <v>1145</v>
      </c>
      <c r="D272" s="30" t="s">
        <v>8</v>
      </c>
      <c r="E272" s="30" t="s">
        <v>19</v>
      </c>
      <c r="F272" s="35" t="s">
        <v>385</v>
      </c>
      <c r="G272" s="31" t="s">
        <v>191</v>
      </c>
      <c r="H272" s="29" t="s">
        <v>279</v>
      </c>
    </row>
    <row r="273" spans="1:8" ht="27.75" hidden="1" customHeight="1" x14ac:dyDescent="0.25">
      <c r="A273" s="36"/>
      <c r="B273" s="33"/>
      <c r="C273" s="39" t="s">
        <v>1146</v>
      </c>
      <c r="D273" s="30" t="s">
        <v>8</v>
      </c>
      <c r="E273" s="30" t="s">
        <v>19</v>
      </c>
      <c r="F273" s="35" t="s">
        <v>383</v>
      </c>
      <c r="G273" s="31" t="s">
        <v>191</v>
      </c>
      <c r="H273" s="29" t="s">
        <v>280</v>
      </c>
    </row>
    <row r="274" spans="1:8" ht="27.75" hidden="1" customHeight="1" x14ac:dyDescent="0.25">
      <c r="A274" s="36"/>
      <c r="B274" s="33"/>
      <c r="C274" s="39" t="s">
        <v>1147</v>
      </c>
      <c r="D274" s="30" t="s">
        <v>8</v>
      </c>
      <c r="E274" s="37" t="s">
        <v>19</v>
      </c>
      <c r="F274" s="35" t="s">
        <v>388</v>
      </c>
      <c r="G274" s="31" t="s">
        <v>191</v>
      </c>
      <c r="H274" s="29" t="s">
        <v>41</v>
      </c>
    </row>
    <row r="275" spans="1:8" ht="27.75" hidden="1" customHeight="1" x14ac:dyDescent="0.25">
      <c r="A275" s="36"/>
      <c r="B275" s="33"/>
      <c r="C275" s="39" t="s">
        <v>1148</v>
      </c>
      <c r="D275" s="30" t="s">
        <v>8</v>
      </c>
      <c r="E275" s="30" t="s">
        <v>19</v>
      </c>
      <c r="F275" s="35" t="s">
        <v>386</v>
      </c>
      <c r="G275" s="31" t="s">
        <v>191</v>
      </c>
      <c r="H275" s="29" t="s">
        <v>281</v>
      </c>
    </row>
    <row r="276" spans="1:8" ht="27.75" hidden="1" customHeight="1" x14ac:dyDescent="0.25">
      <c r="A276" s="36"/>
      <c r="B276" s="33"/>
      <c r="C276" s="39" t="s">
        <v>1149</v>
      </c>
      <c r="D276" s="30" t="s">
        <v>8</v>
      </c>
      <c r="E276" s="30" t="s">
        <v>19</v>
      </c>
      <c r="F276" s="35" t="s">
        <v>385</v>
      </c>
      <c r="G276" s="31" t="s">
        <v>191</v>
      </c>
      <c r="H276" s="29" t="s">
        <v>282</v>
      </c>
    </row>
    <row r="277" spans="1:8" ht="27.75" hidden="1" customHeight="1" x14ac:dyDescent="0.25">
      <c r="A277" s="36"/>
      <c r="B277" s="33"/>
      <c r="C277" s="39" t="s">
        <v>1150</v>
      </c>
      <c r="D277" s="30" t="s">
        <v>8</v>
      </c>
      <c r="E277" s="30" t="s">
        <v>19</v>
      </c>
      <c r="F277" s="35" t="s">
        <v>387</v>
      </c>
      <c r="G277" s="31" t="s">
        <v>191</v>
      </c>
      <c r="H277" s="29" t="s">
        <v>283</v>
      </c>
    </row>
    <row r="278" spans="1:8" ht="27.75" hidden="1" customHeight="1" x14ac:dyDescent="0.25">
      <c r="A278" s="36"/>
      <c r="B278" s="33"/>
      <c r="C278" s="39" t="s">
        <v>1151</v>
      </c>
      <c r="D278" s="30" t="s">
        <v>8</v>
      </c>
      <c r="E278" s="30" t="s">
        <v>90</v>
      </c>
      <c r="F278" s="35" t="s">
        <v>383</v>
      </c>
      <c r="G278" s="31" t="s">
        <v>191</v>
      </c>
      <c r="H278" s="29" t="s">
        <v>284</v>
      </c>
    </row>
    <row r="279" spans="1:8" ht="27.75" hidden="1" customHeight="1" x14ac:dyDescent="0.25">
      <c r="A279" s="36"/>
      <c r="B279" s="33"/>
      <c r="C279" s="39" t="s">
        <v>1152</v>
      </c>
      <c r="D279" s="30" t="s">
        <v>8</v>
      </c>
      <c r="E279" s="30" t="s">
        <v>90</v>
      </c>
      <c r="F279" s="35" t="s">
        <v>387</v>
      </c>
      <c r="G279" s="31" t="s">
        <v>191</v>
      </c>
      <c r="H279" s="29" t="s">
        <v>285</v>
      </c>
    </row>
    <row r="280" spans="1:8" ht="27.75" hidden="1" customHeight="1" x14ac:dyDescent="0.25">
      <c r="A280" s="36"/>
      <c r="B280" s="33"/>
      <c r="C280" s="39" t="s">
        <v>1153</v>
      </c>
      <c r="D280" s="30" t="s">
        <v>8</v>
      </c>
      <c r="E280" s="30" t="s">
        <v>20</v>
      </c>
      <c r="F280" s="35" t="s">
        <v>387</v>
      </c>
      <c r="G280" s="31" t="s">
        <v>191</v>
      </c>
      <c r="H280" s="29" t="s">
        <v>286</v>
      </c>
    </row>
    <row r="281" spans="1:8" ht="27.75" hidden="1" customHeight="1" x14ac:dyDescent="0.25">
      <c r="A281" s="36"/>
      <c r="B281" s="33"/>
      <c r="C281" s="39" t="s">
        <v>1154</v>
      </c>
      <c r="D281" s="30" t="s">
        <v>8</v>
      </c>
      <c r="E281" s="30" t="s">
        <v>20</v>
      </c>
      <c r="F281" s="35" t="s">
        <v>387</v>
      </c>
      <c r="G281" s="31" t="s">
        <v>191</v>
      </c>
      <c r="H281" s="29" t="s">
        <v>287</v>
      </c>
    </row>
    <row r="282" spans="1:8" ht="27.75" hidden="1" customHeight="1" x14ac:dyDescent="0.25">
      <c r="A282" s="36"/>
      <c r="B282" s="33"/>
      <c r="C282" s="39" t="s">
        <v>1155</v>
      </c>
      <c r="D282" s="30" t="s">
        <v>8</v>
      </c>
      <c r="E282" s="30" t="s">
        <v>20</v>
      </c>
      <c r="F282" s="35" t="s">
        <v>387</v>
      </c>
      <c r="G282" s="31" t="s">
        <v>191</v>
      </c>
      <c r="H282" s="29" t="s">
        <v>288</v>
      </c>
    </row>
    <row r="283" spans="1:8" ht="27.75" hidden="1" customHeight="1" x14ac:dyDescent="0.25">
      <c r="A283" s="36"/>
      <c r="B283" s="33"/>
      <c r="C283" s="39" t="s">
        <v>1156</v>
      </c>
      <c r="D283" s="30" t="s">
        <v>8</v>
      </c>
      <c r="E283" s="30" t="s">
        <v>648</v>
      </c>
      <c r="F283" s="35" t="s">
        <v>387</v>
      </c>
      <c r="G283" s="31" t="s">
        <v>173</v>
      </c>
      <c r="H283" s="29" t="s">
        <v>40</v>
      </c>
    </row>
    <row r="284" spans="1:8" ht="27.75" hidden="1" customHeight="1" x14ac:dyDescent="0.25">
      <c r="A284" s="36"/>
      <c r="B284" s="33"/>
      <c r="C284" s="39" t="s">
        <v>1157</v>
      </c>
      <c r="D284" s="30" t="s">
        <v>8</v>
      </c>
      <c r="E284" s="30" t="s">
        <v>17</v>
      </c>
      <c r="F284" s="35" t="s">
        <v>384</v>
      </c>
      <c r="G284" s="31" t="s">
        <v>173</v>
      </c>
      <c r="H284" s="29" t="s">
        <v>289</v>
      </c>
    </row>
    <row r="285" spans="1:8" ht="27.75" hidden="1" customHeight="1" x14ac:dyDescent="0.25">
      <c r="A285" s="36"/>
      <c r="B285" s="33"/>
      <c r="C285" s="39" t="s">
        <v>1158</v>
      </c>
      <c r="D285" s="30" t="s">
        <v>8</v>
      </c>
      <c r="E285" s="30" t="s">
        <v>17</v>
      </c>
      <c r="F285" s="35" t="s">
        <v>387</v>
      </c>
      <c r="G285" s="31" t="s">
        <v>173</v>
      </c>
      <c r="H285" s="29" t="s">
        <v>290</v>
      </c>
    </row>
    <row r="286" spans="1:8" ht="27.75" hidden="1" customHeight="1" x14ac:dyDescent="0.25">
      <c r="A286" s="36"/>
      <c r="B286" s="33"/>
      <c r="C286" s="39" t="s">
        <v>1159</v>
      </c>
      <c r="D286" s="30" t="s">
        <v>8</v>
      </c>
      <c r="E286" s="30" t="s">
        <v>17</v>
      </c>
      <c r="F286" s="35" t="s">
        <v>386</v>
      </c>
      <c r="G286" s="31" t="s">
        <v>173</v>
      </c>
      <c r="H286" s="29" t="s">
        <v>291</v>
      </c>
    </row>
    <row r="287" spans="1:8" ht="27.75" hidden="1" customHeight="1" x14ac:dyDescent="0.25">
      <c r="A287" s="36"/>
      <c r="B287" s="33"/>
      <c r="C287" s="39" t="s">
        <v>1160</v>
      </c>
      <c r="D287" s="30" t="s">
        <v>8</v>
      </c>
      <c r="E287" s="30" t="s">
        <v>17</v>
      </c>
      <c r="F287" s="35" t="s">
        <v>385</v>
      </c>
      <c r="G287" s="31" t="s">
        <v>173</v>
      </c>
      <c r="H287" s="29" t="s">
        <v>292</v>
      </c>
    </row>
    <row r="288" spans="1:8" ht="27.75" hidden="1" customHeight="1" x14ac:dyDescent="0.25">
      <c r="A288" s="36"/>
      <c r="B288" s="33"/>
      <c r="C288" s="39" t="s">
        <v>1161</v>
      </c>
      <c r="D288" s="30" t="s">
        <v>8</v>
      </c>
      <c r="E288" s="30" t="s">
        <v>17</v>
      </c>
      <c r="F288" s="35" t="s">
        <v>384</v>
      </c>
      <c r="G288" s="31" t="s">
        <v>173</v>
      </c>
      <c r="H288" s="29" t="s">
        <v>293</v>
      </c>
    </row>
    <row r="289" spans="1:8" ht="27.75" hidden="1" customHeight="1" x14ac:dyDescent="0.25">
      <c r="A289" s="36"/>
      <c r="B289" s="33"/>
      <c r="C289" s="39" t="s">
        <v>1162</v>
      </c>
      <c r="D289" s="30" t="s">
        <v>8</v>
      </c>
      <c r="E289" s="30" t="s">
        <v>17</v>
      </c>
      <c r="F289" s="35" t="s">
        <v>385</v>
      </c>
      <c r="G289" s="31" t="s">
        <v>173</v>
      </c>
      <c r="H289" s="29" t="s">
        <v>294</v>
      </c>
    </row>
    <row r="290" spans="1:8" ht="27.75" hidden="1" customHeight="1" x14ac:dyDescent="0.25">
      <c r="A290" s="36"/>
      <c r="B290" s="33"/>
      <c r="C290" s="39" t="s">
        <v>1163</v>
      </c>
      <c r="D290" s="30" t="s">
        <v>8</v>
      </c>
      <c r="E290" s="30" t="s">
        <v>21</v>
      </c>
      <c r="F290" s="35" t="s">
        <v>387</v>
      </c>
      <c r="G290" s="31" t="s">
        <v>173</v>
      </c>
      <c r="H290" s="29" t="s">
        <v>280</v>
      </c>
    </row>
    <row r="291" spans="1:8" ht="27.75" hidden="1" customHeight="1" x14ac:dyDescent="0.25">
      <c r="A291" s="36"/>
      <c r="B291" s="33"/>
      <c r="C291" s="39" t="s">
        <v>1164</v>
      </c>
      <c r="D291" s="30" t="s">
        <v>8</v>
      </c>
      <c r="E291" s="30" t="s">
        <v>22</v>
      </c>
      <c r="F291" s="35" t="s">
        <v>387</v>
      </c>
      <c r="G291" s="31" t="s">
        <v>173</v>
      </c>
      <c r="H291" s="29" t="s">
        <v>295</v>
      </c>
    </row>
    <row r="292" spans="1:8" ht="27.75" hidden="1" customHeight="1" x14ac:dyDescent="0.25">
      <c r="A292" s="36"/>
      <c r="B292" s="33"/>
      <c r="C292" s="39" t="s">
        <v>1165</v>
      </c>
      <c r="D292" s="30" t="s">
        <v>147</v>
      </c>
      <c r="E292" s="30" t="s">
        <v>91</v>
      </c>
      <c r="F292" s="35" t="s">
        <v>386</v>
      </c>
      <c r="G292" s="31" t="s">
        <v>173</v>
      </c>
      <c r="H292" s="29" t="s">
        <v>296</v>
      </c>
    </row>
    <row r="293" spans="1:8" ht="27.75" hidden="1" customHeight="1" x14ac:dyDescent="0.25">
      <c r="A293" s="36"/>
      <c r="B293" s="33"/>
      <c r="C293" s="39" t="s">
        <v>1166</v>
      </c>
      <c r="D293" s="30" t="s">
        <v>147</v>
      </c>
      <c r="E293" s="30" t="s">
        <v>23</v>
      </c>
      <c r="F293" s="35" t="s">
        <v>383</v>
      </c>
      <c r="G293" s="31" t="s">
        <v>173</v>
      </c>
      <c r="H293" s="29" t="s">
        <v>297</v>
      </c>
    </row>
    <row r="294" spans="1:8" ht="27.75" hidden="1" customHeight="1" x14ac:dyDescent="0.25">
      <c r="A294" s="36"/>
      <c r="B294" s="33"/>
      <c r="C294" s="39" t="s">
        <v>1167</v>
      </c>
      <c r="D294" s="30" t="s">
        <v>147</v>
      </c>
      <c r="E294" s="30" t="s">
        <v>24</v>
      </c>
      <c r="F294" s="35" t="s">
        <v>387</v>
      </c>
      <c r="G294" s="31" t="s">
        <v>173</v>
      </c>
      <c r="H294" s="29" t="s">
        <v>298</v>
      </c>
    </row>
    <row r="295" spans="1:8" ht="27.75" hidden="1" customHeight="1" x14ac:dyDescent="0.25">
      <c r="A295" s="36"/>
      <c r="B295" s="33"/>
      <c r="C295" s="39" t="s">
        <v>1168</v>
      </c>
      <c r="D295" s="30" t="s">
        <v>147</v>
      </c>
      <c r="E295" s="30" t="s">
        <v>24</v>
      </c>
      <c r="F295" s="35" t="s">
        <v>388</v>
      </c>
      <c r="G295" s="31" t="s">
        <v>173</v>
      </c>
      <c r="H295" s="29" t="s">
        <v>299</v>
      </c>
    </row>
    <row r="296" spans="1:8" ht="27.75" hidden="1" customHeight="1" x14ac:dyDescent="0.25">
      <c r="A296" s="36"/>
      <c r="B296" s="33"/>
      <c r="C296" s="39" t="s">
        <v>1169</v>
      </c>
      <c r="D296" s="30" t="s">
        <v>147</v>
      </c>
      <c r="E296" s="30" t="s">
        <v>24</v>
      </c>
      <c r="F296" s="35" t="s">
        <v>387</v>
      </c>
      <c r="G296" s="31" t="s">
        <v>173</v>
      </c>
      <c r="H296" s="29" t="s">
        <v>300</v>
      </c>
    </row>
    <row r="297" spans="1:8" ht="27.75" hidden="1" customHeight="1" x14ac:dyDescent="0.25">
      <c r="A297" s="36"/>
      <c r="B297" s="33"/>
      <c r="C297" s="39" t="s">
        <v>1170</v>
      </c>
      <c r="D297" s="30" t="s">
        <v>147</v>
      </c>
      <c r="E297" s="30" t="s">
        <v>24</v>
      </c>
      <c r="F297" s="35" t="s">
        <v>388</v>
      </c>
      <c r="G297" s="31" t="s">
        <v>173</v>
      </c>
      <c r="H297" s="29" t="s">
        <v>301</v>
      </c>
    </row>
    <row r="298" spans="1:8" ht="27.75" hidden="1" customHeight="1" x14ac:dyDescent="0.25">
      <c r="A298" s="36"/>
      <c r="B298" s="33"/>
      <c r="C298" s="39" t="s">
        <v>1171</v>
      </c>
      <c r="D298" s="30" t="s">
        <v>156</v>
      </c>
      <c r="E298" s="30" t="s">
        <v>92</v>
      </c>
      <c r="F298" s="35" t="s">
        <v>386</v>
      </c>
      <c r="G298" s="31" t="s">
        <v>171</v>
      </c>
      <c r="H298" s="29" t="s">
        <v>40</v>
      </c>
    </row>
    <row r="299" spans="1:8" ht="27.75" hidden="1" customHeight="1" x14ac:dyDescent="0.25">
      <c r="A299" s="36"/>
      <c r="B299" s="33"/>
      <c r="C299" s="39" t="s">
        <v>1172</v>
      </c>
      <c r="D299" s="30" t="s">
        <v>156</v>
      </c>
      <c r="E299" s="30" t="s">
        <v>92</v>
      </c>
      <c r="F299" s="35" t="s">
        <v>383</v>
      </c>
      <c r="G299" s="31" t="s">
        <v>171</v>
      </c>
      <c r="H299" s="29" t="s">
        <v>302</v>
      </c>
    </row>
    <row r="300" spans="1:8" ht="27.75" hidden="1" customHeight="1" x14ac:dyDescent="0.25">
      <c r="A300" s="36"/>
      <c r="B300" s="33"/>
      <c r="C300" s="39" t="s">
        <v>1173</v>
      </c>
      <c r="D300" s="30" t="s">
        <v>156</v>
      </c>
      <c r="E300" s="30" t="s">
        <v>92</v>
      </c>
      <c r="F300" s="35" t="s">
        <v>384</v>
      </c>
      <c r="G300" s="31" t="s">
        <v>171</v>
      </c>
      <c r="H300" s="29" t="s">
        <v>303</v>
      </c>
    </row>
    <row r="301" spans="1:8" ht="27.75" hidden="1" customHeight="1" x14ac:dyDescent="0.25">
      <c r="A301" s="36"/>
      <c r="B301" s="33"/>
      <c r="C301" s="39" t="s">
        <v>1174</v>
      </c>
      <c r="D301" s="30" t="s">
        <v>156</v>
      </c>
      <c r="E301" s="30" t="s">
        <v>92</v>
      </c>
      <c r="F301" s="35" t="s">
        <v>385</v>
      </c>
      <c r="G301" s="31" t="s">
        <v>171</v>
      </c>
      <c r="H301" s="29" t="s">
        <v>304</v>
      </c>
    </row>
    <row r="302" spans="1:8" ht="27.75" hidden="1" customHeight="1" x14ac:dyDescent="0.25">
      <c r="A302" s="36"/>
      <c r="B302" s="33"/>
      <c r="C302" s="39" t="s">
        <v>1175</v>
      </c>
      <c r="D302" s="30" t="s">
        <v>156</v>
      </c>
      <c r="E302" s="30" t="s">
        <v>92</v>
      </c>
      <c r="F302" s="35" t="s">
        <v>388</v>
      </c>
      <c r="G302" s="31" t="s">
        <v>171</v>
      </c>
      <c r="H302" s="29" t="s">
        <v>305</v>
      </c>
    </row>
    <row r="303" spans="1:8" ht="27.75" hidden="1" customHeight="1" x14ac:dyDescent="0.25">
      <c r="A303" s="36"/>
      <c r="B303" s="33"/>
      <c r="C303" s="39" t="s">
        <v>1176</v>
      </c>
      <c r="D303" s="30" t="s">
        <v>8</v>
      </c>
      <c r="E303" s="30" t="s">
        <v>25</v>
      </c>
      <c r="F303" s="35" t="s">
        <v>387</v>
      </c>
      <c r="G303" s="31" t="s">
        <v>171</v>
      </c>
      <c r="H303" s="29" t="s">
        <v>306</v>
      </c>
    </row>
    <row r="304" spans="1:8" ht="27.75" hidden="1" customHeight="1" x14ac:dyDescent="0.25">
      <c r="A304" s="36"/>
      <c r="B304" s="33"/>
      <c r="C304" s="39" t="s">
        <v>1177</v>
      </c>
      <c r="D304" s="30" t="s">
        <v>8</v>
      </c>
      <c r="E304" s="30" t="s">
        <v>25</v>
      </c>
      <c r="F304" s="35" t="s">
        <v>387</v>
      </c>
      <c r="G304" s="31" t="s">
        <v>171</v>
      </c>
      <c r="H304" s="29" t="s">
        <v>280</v>
      </c>
    </row>
    <row r="305" spans="1:8" ht="27.75" hidden="1" customHeight="1" x14ac:dyDescent="0.25">
      <c r="A305" s="36"/>
      <c r="B305" s="33"/>
      <c r="C305" s="39" t="s">
        <v>1178</v>
      </c>
      <c r="D305" s="30" t="s">
        <v>8</v>
      </c>
      <c r="E305" s="28" t="s">
        <v>25</v>
      </c>
      <c r="F305" s="35" t="s">
        <v>387</v>
      </c>
      <c r="G305" s="31" t="s">
        <v>171</v>
      </c>
      <c r="H305" s="29" t="s">
        <v>307</v>
      </c>
    </row>
    <row r="306" spans="1:8" ht="27.75" hidden="1" customHeight="1" x14ac:dyDescent="0.25">
      <c r="A306" s="36"/>
      <c r="B306" s="33"/>
      <c r="C306" s="39" t="s">
        <v>1179</v>
      </c>
      <c r="D306" s="30" t="s">
        <v>8</v>
      </c>
      <c r="E306" s="28" t="s">
        <v>25</v>
      </c>
      <c r="F306" s="35" t="s">
        <v>387</v>
      </c>
      <c r="G306" s="31" t="s">
        <v>171</v>
      </c>
      <c r="H306" s="29" t="s">
        <v>308</v>
      </c>
    </row>
    <row r="307" spans="1:8" ht="27.75" hidden="1" customHeight="1" x14ac:dyDescent="0.25">
      <c r="A307" s="36"/>
      <c r="B307" s="33"/>
      <c r="C307" s="39" t="s">
        <v>1180</v>
      </c>
      <c r="D307" s="30" t="s">
        <v>8</v>
      </c>
      <c r="E307" s="28" t="s">
        <v>25</v>
      </c>
      <c r="F307" s="35" t="s">
        <v>387</v>
      </c>
      <c r="G307" s="31" t="s">
        <v>171</v>
      </c>
      <c r="H307" s="29" t="s">
        <v>309</v>
      </c>
    </row>
    <row r="308" spans="1:8" ht="27.75" hidden="1" customHeight="1" x14ac:dyDescent="0.25">
      <c r="A308" s="36"/>
      <c r="B308" s="33"/>
      <c r="C308" s="39" t="s">
        <v>1181</v>
      </c>
      <c r="D308" s="30" t="s">
        <v>147</v>
      </c>
      <c r="E308" s="28" t="s">
        <v>26</v>
      </c>
      <c r="F308" s="35" t="s">
        <v>387</v>
      </c>
      <c r="G308" s="31" t="s">
        <v>171</v>
      </c>
      <c r="H308" s="29" t="s">
        <v>310</v>
      </c>
    </row>
    <row r="309" spans="1:8" ht="27.75" hidden="1" customHeight="1" x14ac:dyDescent="0.25">
      <c r="A309" s="36"/>
      <c r="B309" s="33"/>
      <c r="C309" s="39" t="s">
        <v>1182</v>
      </c>
      <c r="D309" s="30" t="s">
        <v>203</v>
      </c>
      <c r="E309" s="28" t="s">
        <v>93</v>
      </c>
      <c r="F309" s="35" t="s">
        <v>387</v>
      </c>
      <c r="G309" s="31" t="s">
        <v>171</v>
      </c>
      <c r="H309" s="29" t="s">
        <v>311</v>
      </c>
    </row>
    <row r="310" spans="1:8" ht="27.75" hidden="1" customHeight="1" x14ac:dyDescent="0.25">
      <c r="A310" s="36"/>
      <c r="B310" s="33"/>
      <c r="C310" s="39" t="s">
        <v>1183</v>
      </c>
      <c r="D310" s="30" t="s">
        <v>158</v>
      </c>
      <c r="E310" s="28" t="s">
        <v>94</v>
      </c>
      <c r="F310" s="35" t="s">
        <v>387</v>
      </c>
      <c r="G310" s="31" t="s">
        <v>171</v>
      </c>
      <c r="H310" s="29" t="s">
        <v>312</v>
      </c>
    </row>
    <row r="311" spans="1:8" ht="27.75" hidden="1" customHeight="1" x14ac:dyDescent="0.25">
      <c r="A311" s="36"/>
      <c r="B311" s="33"/>
      <c r="C311" s="39" t="s">
        <v>1184</v>
      </c>
      <c r="D311" s="30" t="s">
        <v>203</v>
      </c>
      <c r="E311" s="28" t="s">
        <v>95</v>
      </c>
      <c r="F311" s="35" t="s">
        <v>387</v>
      </c>
      <c r="G311" s="31" t="s">
        <v>171</v>
      </c>
      <c r="H311" s="29" t="s">
        <v>313</v>
      </c>
    </row>
    <row r="312" spans="1:8" ht="27.75" hidden="1" customHeight="1" x14ac:dyDescent="0.25">
      <c r="A312" s="36"/>
      <c r="B312" s="33"/>
      <c r="C312" s="39" t="s">
        <v>1185</v>
      </c>
      <c r="D312" s="30" t="s">
        <v>160</v>
      </c>
      <c r="E312" s="28" t="s">
        <v>95</v>
      </c>
      <c r="F312" s="35" t="s">
        <v>387</v>
      </c>
      <c r="G312" s="31" t="s">
        <v>171</v>
      </c>
      <c r="H312" s="29" t="s">
        <v>314</v>
      </c>
    </row>
    <row r="313" spans="1:8" ht="27.75" hidden="1" customHeight="1" x14ac:dyDescent="0.25">
      <c r="A313" s="36"/>
      <c r="B313" s="33"/>
      <c r="C313" s="39" t="s">
        <v>1186</v>
      </c>
      <c r="D313" s="30" t="s">
        <v>160</v>
      </c>
      <c r="E313" s="28" t="s">
        <v>841</v>
      </c>
      <c r="F313" s="35" t="s">
        <v>388</v>
      </c>
      <c r="G313" s="31" t="s">
        <v>171</v>
      </c>
      <c r="H313" s="29" t="s">
        <v>315</v>
      </c>
    </row>
    <row r="314" spans="1:8" ht="27.75" hidden="1" customHeight="1" x14ac:dyDescent="0.25">
      <c r="A314" s="36"/>
      <c r="B314" s="33"/>
      <c r="C314" s="39" t="s">
        <v>1187</v>
      </c>
      <c r="D314" s="30" t="s">
        <v>161</v>
      </c>
      <c r="E314" s="28" t="s">
        <v>96</v>
      </c>
      <c r="F314" s="35" t="s">
        <v>388</v>
      </c>
      <c r="G314" s="31" t="s">
        <v>171</v>
      </c>
      <c r="H314" s="29" t="s">
        <v>316</v>
      </c>
    </row>
    <row r="315" spans="1:8" ht="27.75" hidden="1" customHeight="1" x14ac:dyDescent="0.25">
      <c r="A315" s="36"/>
      <c r="B315" s="33"/>
      <c r="C315" s="39" t="s">
        <v>1188</v>
      </c>
      <c r="D315" s="30" t="s">
        <v>9</v>
      </c>
      <c r="E315" s="28" t="s">
        <v>809</v>
      </c>
      <c r="F315" s="35" t="s">
        <v>387</v>
      </c>
      <c r="G315" s="31" t="s">
        <v>180</v>
      </c>
      <c r="H315" s="29" t="s">
        <v>40</v>
      </c>
    </row>
    <row r="316" spans="1:8" ht="27.75" hidden="1" customHeight="1" x14ac:dyDescent="0.25">
      <c r="A316" s="36"/>
      <c r="B316" s="33"/>
      <c r="C316" s="39" t="s">
        <v>1189</v>
      </c>
      <c r="D316" s="30" t="s">
        <v>9</v>
      </c>
      <c r="E316" s="28" t="s">
        <v>27</v>
      </c>
      <c r="F316" s="35" t="s">
        <v>387</v>
      </c>
      <c r="G316" s="31" t="s">
        <v>180</v>
      </c>
      <c r="H316" s="29" t="s">
        <v>317</v>
      </c>
    </row>
    <row r="317" spans="1:8" ht="27.75" hidden="1" customHeight="1" x14ac:dyDescent="0.25">
      <c r="A317" s="36"/>
      <c r="B317" s="33"/>
      <c r="C317" s="39" t="s">
        <v>1190</v>
      </c>
      <c r="D317" s="30" t="s">
        <v>9</v>
      </c>
      <c r="E317" s="28" t="s">
        <v>97</v>
      </c>
      <c r="F317" s="35" t="s">
        <v>385</v>
      </c>
      <c r="G317" s="31" t="s">
        <v>180</v>
      </c>
      <c r="H317" s="29" t="s">
        <v>318</v>
      </c>
    </row>
    <row r="318" spans="1:8" ht="27.75" hidden="1" customHeight="1" x14ac:dyDescent="0.25">
      <c r="A318" s="36"/>
      <c r="B318" s="33"/>
      <c r="C318" s="39" t="s">
        <v>1191</v>
      </c>
      <c r="D318" s="30" t="s">
        <v>9</v>
      </c>
      <c r="E318" s="28" t="s">
        <v>97</v>
      </c>
      <c r="F318" s="35" t="s">
        <v>383</v>
      </c>
      <c r="G318" s="31" t="s">
        <v>180</v>
      </c>
      <c r="H318" s="29" t="s">
        <v>319</v>
      </c>
    </row>
    <row r="319" spans="1:8" ht="27.75" hidden="1" customHeight="1" x14ac:dyDescent="0.25">
      <c r="A319" s="36"/>
      <c r="B319" s="33"/>
      <c r="C319" s="39" t="s">
        <v>1192</v>
      </c>
      <c r="D319" s="30" t="s">
        <v>9</v>
      </c>
      <c r="E319" s="28" t="s">
        <v>98</v>
      </c>
      <c r="F319" s="35" t="s">
        <v>387</v>
      </c>
      <c r="G319" s="31" t="s">
        <v>180</v>
      </c>
      <c r="H319" s="29" t="s">
        <v>320</v>
      </c>
    </row>
    <row r="320" spans="1:8" ht="27.75" hidden="1" customHeight="1" x14ac:dyDescent="0.25">
      <c r="A320" s="36"/>
      <c r="B320" s="33"/>
      <c r="C320" s="39" t="s">
        <v>1193</v>
      </c>
      <c r="D320" s="30" t="s">
        <v>9</v>
      </c>
      <c r="E320" s="28" t="s">
        <v>99</v>
      </c>
      <c r="F320" s="35" t="s">
        <v>387</v>
      </c>
      <c r="G320" s="31" t="s">
        <v>180</v>
      </c>
      <c r="H320" s="29" t="s">
        <v>321</v>
      </c>
    </row>
    <row r="321" spans="1:8" ht="27.75" hidden="1" customHeight="1" x14ac:dyDescent="0.25">
      <c r="A321" s="36"/>
      <c r="B321" s="33"/>
      <c r="C321" s="39" t="s">
        <v>1194</v>
      </c>
      <c r="D321" s="30" t="s">
        <v>9</v>
      </c>
      <c r="E321" s="28" t="s">
        <v>99</v>
      </c>
      <c r="F321" s="35" t="s">
        <v>387</v>
      </c>
      <c r="G321" s="31" t="s">
        <v>180</v>
      </c>
      <c r="H321" s="29" t="s">
        <v>280</v>
      </c>
    </row>
    <row r="322" spans="1:8" ht="27.75" hidden="1" customHeight="1" x14ac:dyDescent="0.25">
      <c r="A322" s="36"/>
      <c r="B322" s="33"/>
      <c r="C322" s="39" t="s">
        <v>1195</v>
      </c>
      <c r="D322" s="30" t="s">
        <v>10</v>
      </c>
      <c r="E322" s="28" t="s">
        <v>29</v>
      </c>
      <c r="F322" s="35" t="s">
        <v>387</v>
      </c>
      <c r="G322" s="31" t="s">
        <v>180</v>
      </c>
      <c r="H322" s="29" t="s">
        <v>322</v>
      </c>
    </row>
    <row r="323" spans="1:8" ht="27.75" hidden="1" customHeight="1" x14ac:dyDescent="0.25">
      <c r="A323" s="36"/>
      <c r="B323" s="33"/>
      <c r="C323" s="39" t="s">
        <v>1196</v>
      </c>
      <c r="D323" s="30" t="s">
        <v>10</v>
      </c>
      <c r="E323" s="28" t="s">
        <v>28</v>
      </c>
      <c r="F323" s="35" t="s">
        <v>387</v>
      </c>
      <c r="G323" s="31" t="s">
        <v>179</v>
      </c>
      <c r="H323" s="29" t="s">
        <v>40</v>
      </c>
    </row>
    <row r="324" spans="1:8" ht="27.75" hidden="1" customHeight="1" x14ac:dyDescent="0.25">
      <c r="A324" s="36"/>
      <c r="B324" s="33"/>
      <c r="C324" s="39" t="s">
        <v>1197</v>
      </c>
      <c r="D324" s="30" t="s">
        <v>10</v>
      </c>
      <c r="E324" s="28" t="s">
        <v>28</v>
      </c>
      <c r="F324" s="35" t="s">
        <v>387</v>
      </c>
      <c r="G324" s="31" t="s">
        <v>179</v>
      </c>
      <c r="H324" s="29" t="s">
        <v>317</v>
      </c>
    </row>
    <row r="325" spans="1:8" ht="27.75" hidden="1" customHeight="1" x14ac:dyDescent="0.25">
      <c r="A325" s="36"/>
      <c r="B325" s="33"/>
      <c r="C325" s="39" t="s">
        <v>1198</v>
      </c>
      <c r="D325" s="30" t="s">
        <v>12</v>
      </c>
      <c r="E325" s="28" t="s">
        <v>31</v>
      </c>
      <c r="F325" s="35" t="s">
        <v>384</v>
      </c>
      <c r="G325" s="31" t="s">
        <v>179</v>
      </c>
      <c r="H325" s="29" t="s">
        <v>323</v>
      </c>
    </row>
    <row r="326" spans="1:8" ht="27.75" hidden="1" customHeight="1" x14ac:dyDescent="0.25">
      <c r="A326" s="36"/>
      <c r="B326" s="33"/>
      <c r="C326" s="39" t="s">
        <v>1199</v>
      </c>
      <c r="D326" s="30" t="s">
        <v>12</v>
      </c>
      <c r="E326" s="28" t="s">
        <v>31</v>
      </c>
      <c r="F326" s="35" t="s">
        <v>386</v>
      </c>
      <c r="G326" s="31" t="s">
        <v>179</v>
      </c>
      <c r="H326" s="29" t="s">
        <v>324</v>
      </c>
    </row>
    <row r="327" spans="1:8" ht="27.75" hidden="1" customHeight="1" x14ac:dyDescent="0.25">
      <c r="A327" s="36"/>
      <c r="B327" s="33"/>
      <c r="C327" s="39" t="s">
        <v>1200</v>
      </c>
      <c r="D327" s="30" t="s">
        <v>12</v>
      </c>
      <c r="E327" s="28" t="s">
        <v>31</v>
      </c>
      <c r="F327" s="35" t="s">
        <v>383</v>
      </c>
      <c r="G327" s="31" t="s">
        <v>179</v>
      </c>
      <c r="H327" s="29" t="s">
        <v>325</v>
      </c>
    </row>
    <row r="328" spans="1:8" ht="27.75" hidden="1" customHeight="1" x14ac:dyDescent="0.25">
      <c r="A328" s="36"/>
      <c r="B328" s="33"/>
      <c r="C328" s="39" t="s">
        <v>1201</v>
      </c>
      <c r="D328" s="30" t="s">
        <v>12</v>
      </c>
      <c r="E328" s="28" t="s">
        <v>31</v>
      </c>
      <c r="F328" s="35" t="s">
        <v>386</v>
      </c>
      <c r="G328" s="31" t="s">
        <v>179</v>
      </c>
      <c r="H328" s="29" t="s">
        <v>326</v>
      </c>
    </row>
    <row r="329" spans="1:8" ht="27.75" hidden="1" customHeight="1" x14ac:dyDescent="0.25">
      <c r="A329" s="36"/>
      <c r="B329" s="33"/>
      <c r="C329" s="39" t="s">
        <v>1202</v>
      </c>
      <c r="D329" s="30" t="s">
        <v>12</v>
      </c>
      <c r="E329" s="28" t="s">
        <v>31</v>
      </c>
      <c r="F329" s="35" t="s">
        <v>385</v>
      </c>
      <c r="G329" s="31" t="s">
        <v>179</v>
      </c>
      <c r="H329" s="29" t="s">
        <v>280</v>
      </c>
    </row>
    <row r="330" spans="1:8" ht="27.75" hidden="1" customHeight="1" x14ac:dyDescent="0.25">
      <c r="A330" s="36"/>
      <c r="B330" s="33"/>
      <c r="C330" s="39" t="s">
        <v>1203</v>
      </c>
      <c r="D330" s="30" t="s">
        <v>12</v>
      </c>
      <c r="E330" s="28" t="s">
        <v>31</v>
      </c>
      <c r="F330" s="35" t="s">
        <v>385</v>
      </c>
      <c r="G330" s="31" t="s">
        <v>179</v>
      </c>
      <c r="H330" s="29" t="s">
        <v>327</v>
      </c>
    </row>
    <row r="331" spans="1:8" ht="27.75" hidden="1" customHeight="1" x14ac:dyDescent="0.25">
      <c r="A331" s="36"/>
      <c r="B331" s="33"/>
      <c r="C331" s="39" t="s">
        <v>1204</v>
      </c>
      <c r="D331" s="30" t="s">
        <v>12</v>
      </c>
      <c r="E331" s="28" t="s">
        <v>31</v>
      </c>
      <c r="F331" s="35" t="s">
        <v>388</v>
      </c>
      <c r="G331" s="31" t="s">
        <v>186</v>
      </c>
      <c r="H331" s="29" t="s">
        <v>40</v>
      </c>
    </row>
    <row r="332" spans="1:8" ht="27.75" hidden="1" customHeight="1" x14ac:dyDescent="0.25">
      <c r="A332" s="36"/>
      <c r="B332" s="33"/>
      <c r="C332" s="39" t="s">
        <v>1205</v>
      </c>
      <c r="D332" s="30" t="s">
        <v>162</v>
      </c>
      <c r="E332" s="28" t="s">
        <v>100</v>
      </c>
      <c r="F332" s="35" t="s">
        <v>387</v>
      </c>
      <c r="G332" s="31" t="s">
        <v>186</v>
      </c>
      <c r="H332" s="29" t="s">
        <v>289</v>
      </c>
    </row>
    <row r="333" spans="1:8" ht="27.75" hidden="1" customHeight="1" x14ac:dyDescent="0.25">
      <c r="A333" s="36"/>
      <c r="B333" s="33"/>
      <c r="C333" s="39" t="s">
        <v>1206</v>
      </c>
      <c r="D333" s="30" t="s">
        <v>162</v>
      </c>
      <c r="E333" s="28" t="s">
        <v>100</v>
      </c>
      <c r="F333" s="35" t="s">
        <v>387</v>
      </c>
      <c r="G333" s="31" t="s">
        <v>186</v>
      </c>
      <c r="H333" s="29" t="s">
        <v>293</v>
      </c>
    </row>
    <row r="334" spans="1:8" ht="27.75" hidden="1" customHeight="1" x14ac:dyDescent="0.25">
      <c r="A334" s="36"/>
      <c r="B334" s="33"/>
      <c r="C334" s="39" t="s">
        <v>1207</v>
      </c>
      <c r="D334" s="28" t="s">
        <v>163</v>
      </c>
      <c r="E334" s="28" t="s">
        <v>101</v>
      </c>
      <c r="F334" s="35" t="s">
        <v>387</v>
      </c>
      <c r="G334" s="31" t="s">
        <v>186</v>
      </c>
      <c r="H334" s="29" t="s">
        <v>294</v>
      </c>
    </row>
    <row r="335" spans="1:8" ht="27.75" hidden="1" customHeight="1" x14ac:dyDescent="0.25">
      <c r="A335" s="36"/>
      <c r="B335" s="33"/>
      <c r="C335" s="39" t="s">
        <v>1208</v>
      </c>
      <c r="D335" s="28" t="s">
        <v>163</v>
      </c>
      <c r="E335" s="28" t="s">
        <v>101</v>
      </c>
      <c r="F335" s="35" t="s">
        <v>387</v>
      </c>
      <c r="G335" s="31" t="s">
        <v>186</v>
      </c>
      <c r="H335" s="29" t="s">
        <v>280</v>
      </c>
    </row>
    <row r="336" spans="1:8" ht="27.75" hidden="1" customHeight="1" x14ac:dyDescent="0.25">
      <c r="A336" s="36"/>
      <c r="B336" s="33"/>
      <c r="C336" s="39" t="s">
        <v>1209</v>
      </c>
      <c r="D336" s="28" t="s">
        <v>164</v>
      </c>
      <c r="E336" s="28" t="s">
        <v>33</v>
      </c>
      <c r="F336" s="35" t="s">
        <v>384</v>
      </c>
      <c r="G336" s="31" t="s">
        <v>186</v>
      </c>
      <c r="H336" s="29" t="s">
        <v>295</v>
      </c>
    </row>
    <row r="337" spans="1:8" ht="27.75" hidden="1" customHeight="1" x14ac:dyDescent="0.25">
      <c r="A337" s="36"/>
      <c r="B337" s="33"/>
      <c r="C337" s="39" t="s">
        <v>1210</v>
      </c>
      <c r="D337" s="28" t="s">
        <v>165</v>
      </c>
      <c r="E337" s="28" t="s">
        <v>34</v>
      </c>
      <c r="F337" s="35" t="s">
        <v>387</v>
      </c>
      <c r="G337" s="31" t="s">
        <v>186</v>
      </c>
      <c r="H337" s="29" t="s">
        <v>328</v>
      </c>
    </row>
    <row r="338" spans="1:8" ht="27.75" hidden="1" customHeight="1" x14ac:dyDescent="0.25">
      <c r="A338" s="36"/>
      <c r="B338" s="33"/>
      <c r="C338" s="39" t="s">
        <v>1211</v>
      </c>
      <c r="D338" s="28" t="s">
        <v>165</v>
      </c>
      <c r="E338" s="28" t="s">
        <v>35</v>
      </c>
      <c r="F338" s="35" t="s">
        <v>387</v>
      </c>
      <c r="G338" s="31" t="s">
        <v>186</v>
      </c>
      <c r="H338" s="29" t="s">
        <v>329</v>
      </c>
    </row>
    <row r="339" spans="1:8" ht="27.75" hidden="1" customHeight="1" x14ac:dyDescent="0.25">
      <c r="A339" s="36"/>
      <c r="B339" s="33"/>
      <c r="C339" s="39" t="s">
        <v>1212</v>
      </c>
      <c r="D339" s="28" t="s">
        <v>165</v>
      </c>
      <c r="E339" s="28" t="s">
        <v>35</v>
      </c>
      <c r="F339" s="35" t="s">
        <v>387</v>
      </c>
      <c r="G339" s="31" t="s">
        <v>186</v>
      </c>
      <c r="H339" s="29" t="s">
        <v>299</v>
      </c>
    </row>
    <row r="340" spans="1:8" ht="27.75" hidden="1" customHeight="1" x14ac:dyDescent="0.25">
      <c r="A340" s="36"/>
      <c r="B340" s="33"/>
      <c r="C340" s="39" t="s">
        <v>1213</v>
      </c>
      <c r="D340" s="28" t="s">
        <v>166</v>
      </c>
      <c r="E340" s="28" t="s">
        <v>35</v>
      </c>
      <c r="F340" s="35" t="s">
        <v>387</v>
      </c>
      <c r="G340" s="31" t="s">
        <v>186</v>
      </c>
      <c r="H340" s="29" t="s">
        <v>330</v>
      </c>
    </row>
    <row r="341" spans="1:8" ht="27.75" hidden="1" customHeight="1" x14ac:dyDescent="0.25">
      <c r="A341" s="36"/>
      <c r="B341" s="33"/>
      <c r="C341" s="39" t="s">
        <v>1214</v>
      </c>
      <c r="D341" s="28" t="s">
        <v>167</v>
      </c>
      <c r="E341" s="28" t="s">
        <v>36</v>
      </c>
      <c r="F341" s="35" t="s">
        <v>387</v>
      </c>
      <c r="G341" s="31" t="s">
        <v>172</v>
      </c>
      <c r="H341" s="29" t="s">
        <v>40</v>
      </c>
    </row>
    <row r="342" spans="1:8" ht="27.75" hidden="1" customHeight="1" x14ac:dyDescent="0.25">
      <c r="A342" s="36"/>
      <c r="B342" s="33"/>
      <c r="C342" s="39" t="s">
        <v>1215</v>
      </c>
      <c r="D342" s="28" t="s">
        <v>167</v>
      </c>
      <c r="E342" s="28" t="s">
        <v>36</v>
      </c>
      <c r="F342" s="35" t="s">
        <v>387</v>
      </c>
      <c r="G342" s="31" t="s">
        <v>172</v>
      </c>
      <c r="H342" s="29" t="s">
        <v>331</v>
      </c>
    </row>
    <row r="343" spans="1:8" ht="27.75" hidden="1" customHeight="1" x14ac:dyDescent="0.25">
      <c r="A343" s="36"/>
      <c r="B343" s="33"/>
      <c r="C343" s="39" t="s">
        <v>1216</v>
      </c>
      <c r="D343" s="28" t="s">
        <v>167</v>
      </c>
      <c r="E343" s="28" t="s">
        <v>36</v>
      </c>
      <c r="F343" s="35" t="s">
        <v>387</v>
      </c>
      <c r="G343" s="31" t="s">
        <v>172</v>
      </c>
      <c r="H343" s="29" t="s">
        <v>332</v>
      </c>
    </row>
    <row r="344" spans="1:8" ht="27.75" hidden="1" customHeight="1" x14ac:dyDescent="0.25">
      <c r="A344" s="36"/>
      <c r="B344" s="33"/>
      <c r="C344" s="39" t="s">
        <v>1217</v>
      </c>
      <c r="D344" s="28" t="s">
        <v>168</v>
      </c>
      <c r="E344" s="28" t="s">
        <v>36</v>
      </c>
      <c r="F344" s="35" t="s">
        <v>387</v>
      </c>
      <c r="G344" s="31" t="s">
        <v>172</v>
      </c>
      <c r="H344" s="29" t="s">
        <v>333</v>
      </c>
    </row>
    <row r="345" spans="1:8" ht="27.75" hidden="1" customHeight="1" x14ac:dyDescent="0.25">
      <c r="A345" s="36"/>
      <c r="B345" s="33"/>
      <c r="C345" s="39" t="s">
        <v>1218</v>
      </c>
      <c r="D345" s="28" t="s">
        <v>168</v>
      </c>
      <c r="E345" s="28" t="s">
        <v>102</v>
      </c>
      <c r="F345" s="35" t="s">
        <v>385</v>
      </c>
      <c r="G345" s="31" t="s">
        <v>172</v>
      </c>
      <c r="H345" s="29" t="s">
        <v>334</v>
      </c>
    </row>
    <row r="346" spans="1:8" ht="27.75" hidden="1" customHeight="1" x14ac:dyDescent="0.25">
      <c r="A346" s="36"/>
      <c r="B346" s="33"/>
      <c r="C346" s="39" t="s">
        <v>1219</v>
      </c>
      <c r="D346" s="28" t="s">
        <v>168</v>
      </c>
      <c r="E346" s="28" t="s">
        <v>102</v>
      </c>
      <c r="F346" s="35" t="s">
        <v>385</v>
      </c>
      <c r="G346" s="31" t="s">
        <v>172</v>
      </c>
      <c r="H346" s="29" t="s">
        <v>335</v>
      </c>
    </row>
    <row r="347" spans="1:8" ht="27.75" hidden="1" customHeight="1" x14ac:dyDescent="0.25">
      <c r="A347" s="36"/>
      <c r="B347" s="33"/>
      <c r="C347" s="39" t="s">
        <v>1220</v>
      </c>
      <c r="D347" s="28" t="s">
        <v>168</v>
      </c>
      <c r="E347" s="28" t="s">
        <v>102</v>
      </c>
      <c r="F347" s="35" t="s">
        <v>385</v>
      </c>
      <c r="G347" s="31" t="s">
        <v>172</v>
      </c>
      <c r="H347" s="29" t="s">
        <v>280</v>
      </c>
    </row>
    <row r="348" spans="1:8" ht="27.75" hidden="1" customHeight="1" x14ac:dyDescent="0.25">
      <c r="A348" s="36"/>
      <c r="B348" s="33"/>
      <c r="C348" s="39" t="s">
        <v>1221</v>
      </c>
      <c r="D348" s="28" t="s">
        <v>169</v>
      </c>
      <c r="E348" s="28" t="s">
        <v>102</v>
      </c>
      <c r="F348" s="35" t="s">
        <v>385</v>
      </c>
      <c r="G348" s="31" t="s">
        <v>172</v>
      </c>
      <c r="H348" s="29" t="s">
        <v>336</v>
      </c>
    </row>
    <row r="349" spans="1:8" ht="27.75" hidden="1" customHeight="1" x14ac:dyDescent="0.25">
      <c r="A349" s="36"/>
      <c r="B349" s="33"/>
      <c r="C349" s="39" t="s">
        <v>1222</v>
      </c>
      <c r="D349" s="28" t="s">
        <v>169</v>
      </c>
      <c r="E349" s="28" t="s">
        <v>103</v>
      </c>
      <c r="F349" s="35" t="s">
        <v>386</v>
      </c>
      <c r="G349" s="31" t="s">
        <v>172</v>
      </c>
      <c r="H349" s="29" t="s">
        <v>337</v>
      </c>
    </row>
    <row r="350" spans="1:8" ht="27.75" hidden="1" customHeight="1" x14ac:dyDescent="0.25">
      <c r="A350" s="36"/>
      <c r="B350" s="33"/>
      <c r="C350" s="39" t="s">
        <v>1223</v>
      </c>
      <c r="D350" s="28" t="s">
        <v>169</v>
      </c>
      <c r="E350" s="28" t="s">
        <v>103</v>
      </c>
      <c r="F350" s="35" t="s">
        <v>386</v>
      </c>
      <c r="G350" s="31" t="s">
        <v>172</v>
      </c>
      <c r="H350" s="29" t="s">
        <v>329</v>
      </c>
    </row>
    <row r="351" spans="1:8" ht="27.75" hidden="1" customHeight="1" x14ac:dyDescent="0.25">
      <c r="A351" s="36"/>
      <c r="B351" s="33"/>
      <c r="C351" s="39" t="s">
        <v>1224</v>
      </c>
      <c r="D351" s="28" t="s">
        <v>169</v>
      </c>
      <c r="E351" s="28" t="s">
        <v>103</v>
      </c>
      <c r="F351" s="35" t="s">
        <v>388</v>
      </c>
      <c r="G351" s="31" t="s">
        <v>172</v>
      </c>
      <c r="H351" s="29" t="s">
        <v>299</v>
      </c>
    </row>
    <row r="352" spans="1:8" ht="27.75" hidden="1" customHeight="1" x14ac:dyDescent="0.25">
      <c r="A352" s="36"/>
      <c r="B352" s="33"/>
      <c r="C352" s="39" t="s">
        <v>1225</v>
      </c>
      <c r="D352" s="28" t="s">
        <v>169</v>
      </c>
      <c r="E352" s="28" t="s">
        <v>103</v>
      </c>
      <c r="F352" s="35" t="s">
        <v>387</v>
      </c>
      <c r="G352" s="31" t="s">
        <v>172</v>
      </c>
      <c r="H352" s="29" t="s">
        <v>338</v>
      </c>
    </row>
    <row r="353" spans="1:8" ht="27.75" hidden="1" customHeight="1" x14ac:dyDescent="0.25">
      <c r="A353" s="36"/>
      <c r="B353" s="33"/>
      <c r="C353" s="39" t="s">
        <v>1226</v>
      </c>
      <c r="D353" s="28" t="s">
        <v>169</v>
      </c>
      <c r="E353" s="28" t="s">
        <v>103</v>
      </c>
      <c r="F353" s="35" t="s">
        <v>383</v>
      </c>
      <c r="G353" s="31" t="s">
        <v>172</v>
      </c>
      <c r="H353" s="29" t="s">
        <v>339</v>
      </c>
    </row>
    <row r="354" spans="1:8" ht="27.75" hidden="1" customHeight="1" x14ac:dyDescent="0.25">
      <c r="A354" s="36"/>
      <c r="B354" s="33"/>
      <c r="C354" s="39" t="s">
        <v>1227</v>
      </c>
      <c r="D354" s="28" t="s">
        <v>169</v>
      </c>
      <c r="E354" s="28" t="s">
        <v>103</v>
      </c>
      <c r="F354" s="35" t="s">
        <v>383</v>
      </c>
      <c r="G354" s="31" t="s">
        <v>178</v>
      </c>
      <c r="H354" s="29" t="s">
        <v>40</v>
      </c>
    </row>
    <row r="355" spans="1:8" ht="27.75" hidden="1" customHeight="1" x14ac:dyDescent="0.25">
      <c r="A355" s="36"/>
      <c r="B355" s="33"/>
      <c r="C355" s="39" t="s">
        <v>1228</v>
      </c>
      <c r="D355" s="28" t="s">
        <v>169</v>
      </c>
      <c r="E355" s="28" t="s">
        <v>103</v>
      </c>
      <c r="F355" s="35" t="s">
        <v>388</v>
      </c>
      <c r="G355" s="31" t="s">
        <v>178</v>
      </c>
      <c r="H355" s="29" t="s">
        <v>326</v>
      </c>
    </row>
    <row r="356" spans="1:8" ht="27.75" hidden="1" customHeight="1" x14ac:dyDescent="0.25">
      <c r="A356" s="36"/>
      <c r="B356" s="33"/>
      <c r="C356" s="39" t="s">
        <v>1229</v>
      </c>
      <c r="D356" s="28" t="s">
        <v>169</v>
      </c>
      <c r="E356" s="28" t="s">
        <v>103</v>
      </c>
      <c r="F356" s="35" t="s">
        <v>384</v>
      </c>
      <c r="G356" s="31" t="s">
        <v>178</v>
      </c>
      <c r="H356" s="29" t="s">
        <v>340</v>
      </c>
    </row>
    <row r="357" spans="1:8" ht="27.75" hidden="1" customHeight="1" x14ac:dyDescent="0.25">
      <c r="A357" s="36"/>
      <c r="B357" s="33"/>
      <c r="C357" s="39" t="s">
        <v>1230</v>
      </c>
      <c r="D357" s="28" t="s">
        <v>169</v>
      </c>
      <c r="E357" s="28" t="s">
        <v>103</v>
      </c>
      <c r="F357" s="35" t="s">
        <v>388</v>
      </c>
      <c r="G357" s="31" t="s">
        <v>178</v>
      </c>
      <c r="H357" s="29" t="s">
        <v>341</v>
      </c>
    </row>
    <row r="358" spans="1:8" ht="27.75" hidden="1" customHeight="1" x14ac:dyDescent="0.25">
      <c r="A358" s="36"/>
      <c r="B358" s="33"/>
      <c r="C358" s="39" t="s">
        <v>1231</v>
      </c>
      <c r="D358" s="28" t="s">
        <v>169</v>
      </c>
      <c r="E358" s="28" t="s">
        <v>103</v>
      </c>
      <c r="F358" s="35" t="s">
        <v>384</v>
      </c>
      <c r="G358" s="31" t="s">
        <v>178</v>
      </c>
      <c r="H358" s="29" t="s">
        <v>342</v>
      </c>
    </row>
    <row r="359" spans="1:8" ht="27.75" hidden="1" customHeight="1" x14ac:dyDescent="0.25">
      <c r="A359" s="36"/>
      <c r="B359" s="33"/>
      <c r="C359" s="39" t="s">
        <v>1232</v>
      </c>
      <c r="D359" s="28" t="s">
        <v>169</v>
      </c>
      <c r="E359" s="28" t="s">
        <v>103</v>
      </c>
      <c r="F359" s="35" t="s">
        <v>384</v>
      </c>
      <c r="G359" s="31" t="s">
        <v>178</v>
      </c>
      <c r="H359" s="29" t="s">
        <v>343</v>
      </c>
    </row>
    <row r="360" spans="1:8" ht="27.75" hidden="1" customHeight="1" x14ac:dyDescent="0.25">
      <c r="A360" s="36"/>
      <c r="B360" s="33"/>
      <c r="C360" s="39" t="s">
        <v>1233</v>
      </c>
      <c r="D360" s="28" t="s">
        <v>169</v>
      </c>
      <c r="E360" s="28" t="s">
        <v>103</v>
      </c>
      <c r="F360" s="35" t="s">
        <v>383</v>
      </c>
      <c r="G360" s="31" t="s">
        <v>178</v>
      </c>
      <c r="H360" s="29" t="s">
        <v>344</v>
      </c>
    </row>
    <row r="361" spans="1:8" ht="27.75" hidden="1" customHeight="1" x14ac:dyDescent="0.25">
      <c r="A361" s="36"/>
      <c r="B361" s="33"/>
      <c r="C361" s="39" t="s">
        <v>1234</v>
      </c>
      <c r="D361" s="28" t="s">
        <v>169</v>
      </c>
      <c r="E361" s="28" t="s">
        <v>103</v>
      </c>
      <c r="F361" s="35" t="s">
        <v>384</v>
      </c>
      <c r="G361" s="31" t="s">
        <v>178</v>
      </c>
      <c r="H361" s="29" t="s">
        <v>345</v>
      </c>
    </row>
    <row r="362" spans="1:8" ht="27.75" hidden="1" customHeight="1" x14ac:dyDescent="0.25">
      <c r="A362" s="36"/>
      <c r="B362" s="33"/>
      <c r="C362" s="39" t="s">
        <v>1235</v>
      </c>
      <c r="D362" s="28" t="s">
        <v>169</v>
      </c>
      <c r="E362" s="28" t="s">
        <v>103</v>
      </c>
      <c r="F362" s="35" t="s">
        <v>388</v>
      </c>
      <c r="G362" s="31" t="s">
        <v>178</v>
      </c>
      <c r="H362" s="29" t="s">
        <v>346</v>
      </c>
    </row>
    <row r="363" spans="1:8" ht="27.75" hidden="1" customHeight="1" x14ac:dyDescent="0.25">
      <c r="A363" s="36"/>
      <c r="B363" s="33"/>
      <c r="C363" s="39" t="s">
        <v>1236</v>
      </c>
      <c r="D363" s="28" t="s">
        <v>169</v>
      </c>
      <c r="E363" s="28" t="s">
        <v>103</v>
      </c>
      <c r="F363" s="35" t="s">
        <v>386</v>
      </c>
      <c r="G363" s="31" t="s">
        <v>178</v>
      </c>
      <c r="H363" s="29" t="s">
        <v>280</v>
      </c>
    </row>
    <row r="364" spans="1:8" ht="27.75" hidden="1" customHeight="1" x14ac:dyDescent="0.25">
      <c r="A364" s="36"/>
      <c r="B364" s="33"/>
      <c r="C364" s="39" t="s">
        <v>1237</v>
      </c>
      <c r="D364" s="28" t="s">
        <v>169</v>
      </c>
      <c r="E364" s="28" t="s">
        <v>103</v>
      </c>
      <c r="F364" s="35" t="s">
        <v>386</v>
      </c>
      <c r="G364" s="31" t="s">
        <v>178</v>
      </c>
      <c r="H364" s="29" t="s">
        <v>347</v>
      </c>
    </row>
    <row r="365" spans="1:8" ht="27.75" hidden="1" customHeight="1" x14ac:dyDescent="0.25">
      <c r="A365" s="36"/>
      <c r="B365" s="33"/>
      <c r="C365" s="39" t="s">
        <v>1238</v>
      </c>
      <c r="D365" s="28" t="s">
        <v>169</v>
      </c>
      <c r="E365" s="28" t="s">
        <v>104</v>
      </c>
      <c r="F365" s="35" t="s">
        <v>386</v>
      </c>
      <c r="G365" s="31" t="s">
        <v>178</v>
      </c>
      <c r="H365" s="29" t="s">
        <v>348</v>
      </c>
    </row>
    <row r="366" spans="1:8" ht="27.75" hidden="1" customHeight="1" x14ac:dyDescent="0.25">
      <c r="A366" s="36"/>
      <c r="B366" s="33"/>
      <c r="C366" s="39" t="s">
        <v>1239</v>
      </c>
      <c r="D366" s="28" t="s">
        <v>169</v>
      </c>
      <c r="E366" s="28" t="s">
        <v>104</v>
      </c>
      <c r="F366" s="35" t="s">
        <v>383</v>
      </c>
      <c r="G366" s="31" t="s">
        <v>178</v>
      </c>
      <c r="H366" s="29" t="s">
        <v>349</v>
      </c>
    </row>
    <row r="367" spans="1:8" ht="27.75" hidden="1" customHeight="1" x14ac:dyDescent="0.25">
      <c r="A367" s="36"/>
      <c r="B367" s="33"/>
      <c r="C367" s="39" t="s">
        <v>1240</v>
      </c>
      <c r="D367" s="28" t="s">
        <v>169</v>
      </c>
      <c r="E367" s="28" t="s">
        <v>104</v>
      </c>
      <c r="F367" s="35" t="s">
        <v>388</v>
      </c>
      <c r="G367" s="31" t="s">
        <v>178</v>
      </c>
      <c r="H367" s="29" t="s">
        <v>350</v>
      </c>
    </row>
    <row r="368" spans="1:8" ht="27.75" hidden="1" customHeight="1" x14ac:dyDescent="0.25">
      <c r="A368" s="36"/>
      <c r="B368" s="33"/>
      <c r="C368" s="39" t="s">
        <v>1241</v>
      </c>
      <c r="D368" s="28" t="s">
        <v>169</v>
      </c>
      <c r="E368" s="28" t="s">
        <v>105</v>
      </c>
      <c r="F368" s="35" t="s">
        <v>388</v>
      </c>
      <c r="G368" s="31" t="s">
        <v>174</v>
      </c>
      <c r="H368" s="29" t="s">
        <v>40</v>
      </c>
    </row>
    <row r="369" spans="1:8" ht="27.75" hidden="1" customHeight="1" x14ac:dyDescent="0.25">
      <c r="A369" s="36"/>
      <c r="B369" s="33"/>
      <c r="C369" s="39" t="s">
        <v>1242</v>
      </c>
      <c r="D369" s="28" t="s">
        <v>169</v>
      </c>
      <c r="E369" s="28" t="s">
        <v>105</v>
      </c>
      <c r="F369" s="35" t="s">
        <v>388</v>
      </c>
      <c r="G369" s="31" t="s">
        <v>174</v>
      </c>
      <c r="H369" s="29" t="s">
        <v>392</v>
      </c>
    </row>
    <row r="370" spans="1:8" ht="27.75" hidden="1" customHeight="1" x14ac:dyDescent="0.25">
      <c r="A370" s="36"/>
      <c r="B370" s="33"/>
      <c r="C370" s="39" t="s">
        <v>1243</v>
      </c>
      <c r="D370" s="28" t="s">
        <v>169</v>
      </c>
      <c r="E370" s="28" t="s">
        <v>105</v>
      </c>
      <c r="F370" s="35" t="s">
        <v>384</v>
      </c>
      <c r="G370" s="31" t="s">
        <v>174</v>
      </c>
      <c r="H370" s="29" t="s">
        <v>393</v>
      </c>
    </row>
    <row r="371" spans="1:8" ht="27.75" hidden="1" customHeight="1" x14ac:dyDescent="0.25">
      <c r="A371" s="36"/>
      <c r="B371" s="33"/>
      <c r="C371" s="39" t="s">
        <v>1244</v>
      </c>
      <c r="D371" s="28" t="s">
        <v>169</v>
      </c>
      <c r="E371" s="28" t="s">
        <v>105</v>
      </c>
      <c r="F371" s="35" t="s">
        <v>386</v>
      </c>
      <c r="G371" s="31" t="s">
        <v>174</v>
      </c>
      <c r="H371" s="29" t="s">
        <v>331</v>
      </c>
    </row>
    <row r="372" spans="1:8" ht="27.75" hidden="1" customHeight="1" x14ac:dyDescent="0.25">
      <c r="A372" s="36"/>
      <c r="B372" s="33"/>
      <c r="C372" s="39" t="s">
        <v>1245</v>
      </c>
      <c r="D372" s="28" t="s">
        <v>169</v>
      </c>
      <c r="E372" s="28" t="s">
        <v>105</v>
      </c>
      <c r="F372" s="35" t="s">
        <v>385</v>
      </c>
      <c r="G372" s="31" t="s">
        <v>174</v>
      </c>
      <c r="H372" s="29" t="s">
        <v>394</v>
      </c>
    </row>
    <row r="373" spans="1:8" ht="27.75" hidden="1" customHeight="1" x14ac:dyDescent="0.25">
      <c r="A373" s="36"/>
      <c r="B373" s="33"/>
      <c r="C373" s="39" t="s">
        <v>1246</v>
      </c>
      <c r="D373" s="28" t="s">
        <v>169</v>
      </c>
      <c r="E373" s="28" t="s">
        <v>106</v>
      </c>
      <c r="F373" s="35" t="s">
        <v>388</v>
      </c>
      <c r="G373" s="31" t="s">
        <v>174</v>
      </c>
      <c r="H373" s="29" t="s">
        <v>395</v>
      </c>
    </row>
    <row r="374" spans="1:8" ht="27.75" hidden="1" customHeight="1" x14ac:dyDescent="0.25">
      <c r="A374" s="36"/>
      <c r="B374" s="33"/>
      <c r="C374" s="39" t="s">
        <v>1247</v>
      </c>
      <c r="D374" s="28" t="s">
        <v>169</v>
      </c>
      <c r="E374" s="28" t="s">
        <v>107</v>
      </c>
      <c r="F374" s="35" t="s">
        <v>388</v>
      </c>
      <c r="G374" s="31" t="s">
        <v>174</v>
      </c>
      <c r="H374" s="29" t="s">
        <v>396</v>
      </c>
    </row>
    <row r="375" spans="1:8" ht="27.75" hidden="1" customHeight="1" x14ac:dyDescent="0.25">
      <c r="A375" s="36"/>
      <c r="B375" s="33"/>
      <c r="C375" s="39" t="s">
        <v>1248</v>
      </c>
      <c r="D375" s="28" t="s">
        <v>169</v>
      </c>
      <c r="E375" s="28" t="s">
        <v>107</v>
      </c>
      <c r="F375" s="35" t="s">
        <v>388</v>
      </c>
      <c r="G375" s="31" t="s">
        <v>174</v>
      </c>
      <c r="H375" s="29" t="s">
        <v>397</v>
      </c>
    </row>
    <row r="376" spans="1:8" ht="27.75" hidden="1" customHeight="1" x14ac:dyDescent="0.25">
      <c r="A376" s="36"/>
      <c r="B376" s="33"/>
      <c r="C376" s="39" t="s">
        <v>1249</v>
      </c>
      <c r="D376" s="28" t="s">
        <v>169</v>
      </c>
      <c r="E376" s="28" t="s">
        <v>107</v>
      </c>
      <c r="F376" s="35" t="s">
        <v>388</v>
      </c>
      <c r="G376" s="31" t="s">
        <v>174</v>
      </c>
      <c r="H376" s="29" t="s">
        <v>398</v>
      </c>
    </row>
    <row r="377" spans="1:8" ht="27.75" hidden="1" customHeight="1" x14ac:dyDescent="0.25">
      <c r="A377" s="36"/>
      <c r="B377" s="33"/>
      <c r="C377" s="39" t="s">
        <v>1250</v>
      </c>
      <c r="D377" s="28" t="s">
        <v>169</v>
      </c>
      <c r="E377" s="28" t="s">
        <v>107</v>
      </c>
      <c r="F377" s="35" t="s">
        <v>383</v>
      </c>
      <c r="G377" s="31" t="s">
        <v>184</v>
      </c>
      <c r="H377" s="29" t="s">
        <v>40</v>
      </c>
    </row>
    <row r="378" spans="1:8" ht="27.75" hidden="1" customHeight="1" x14ac:dyDescent="0.25">
      <c r="A378" s="36"/>
      <c r="B378" s="33"/>
      <c r="C378" s="39" t="s">
        <v>1251</v>
      </c>
      <c r="D378" s="28" t="s">
        <v>169</v>
      </c>
      <c r="E378" s="28" t="s">
        <v>107</v>
      </c>
      <c r="F378" s="35" t="s">
        <v>384</v>
      </c>
      <c r="G378" s="31" t="s">
        <v>184</v>
      </c>
      <c r="H378" s="29" t="s">
        <v>351</v>
      </c>
    </row>
    <row r="379" spans="1:8" ht="27.75" hidden="1" customHeight="1" x14ac:dyDescent="0.25">
      <c r="A379" s="36"/>
      <c r="B379" s="33"/>
      <c r="C379" s="39" t="s">
        <v>1252</v>
      </c>
      <c r="D379" s="28" t="s">
        <v>169</v>
      </c>
      <c r="E379" s="28" t="s">
        <v>107</v>
      </c>
      <c r="F379" s="35" t="s">
        <v>388</v>
      </c>
      <c r="G379" s="31" t="s">
        <v>184</v>
      </c>
      <c r="H379" s="29" t="s">
        <v>291</v>
      </c>
    </row>
    <row r="380" spans="1:8" ht="27.75" hidden="1" customHeight="1" x14ac:dyDescent="0.25">
      <c r="A380" s="36"/>
      <c r="B380" s="33"/>
      <c r="C380" s="39" t="s">
        <v>1253</v>
      </c>
      <c r="D380" s="28" t="s">
        <v>169</v>
      </c>
      <c r="E380" s="28" t="s">
        <v>108</v>
      </c>
      <c r="F380" s="35" t="s">
        <v>388</v>
      </c>
      <c r="G380" s="31" t="s">
        <v>184</v>
      </c>
      <c r="H380" s="29" t="s">
        <v>352</v>
      </c>
    </row>
    <row r="381" spans="1:8" ht="27.75" hidden="1" customHeight="1" x14ac:dyDescent="0.25">
      <c r="A381" s="36"/>
      <c r="B381" s="33"/>
      <c r="C381" s="39" t="s">
        <v>1254</v>
      </c>
      <c r="D381" s="28" t="s">
        <v>169</v>
      </c>
      <c r="E381" s="28" t="s">
        <v>108</v>
      </c>
      <c r="F381" s="35" t="s">
        <v>388</v>
      </c>
      <c r="G381" s="31" t="s">
        <v>184</v>
      </c>
      <c r="H381" s="29" t="s">
        <v>294</v>
      </c>
    </row>
    <row r="382" spans="1:8" ht="27.75" hidden="1" customHeight="1" x14ac:dyDescent="0.25">
      <c r="A382" s="36"/>
      <c r="B382" s="33"/>
      <c r="C382" s="39" t="s">
        <v>1255</v>
      </c>
      <c r="D382" s="28" t="s">
        <v>169</v>
      </c>
      <c r="E382" s="28" t="s">
        <v>108</v>
      </c>
      <c r="F382" s="35" t="s">
        <v>388</v>
      </c>
      <c r="G382" s="31" t="s">
        <v>184</v>
      </c>
      <c r="H382" s="29" t="s">
        <v>280</v>
      </c>
    </row>
    <row r="383" spans="1:8" ht="27.75" hidden="1" customHeight="1" x14ac:dyDescent="0.25">
      <c r="A383" s="36"/>
      <c r="B383" s="33"/>
      <c r="C383" s="39" t="s">
        <v>1256</v>
      </c>
      <c r="D383" s="28" t="s">
        <v>169</v>
      </c>
      <c r="E383" s="28" t="s">
        <v>107</v>
      </c>
      <c r="F383" s="35" t="s">
        <v>388</v>
      </c>
      <c r="G383" s="31" t="s">
        <v>184</v>
      </c>
      <c r="H383" s="29" t="s">
        <v>353</v>
      </c>
    </row>
    <row r="384" spans="1:8" ht="27.75" hidden="1" customHeight="1" x14ac:dyDescent="0.25">
      <c r="A384" s="36"/>
      <c r="B384" s="33"/>
      <c r="C384" s="39" t="s">
        <v>1257</v>
      </c>
      <c r="D384" s="28" t="s">
        <v>169</v>
      </c>
      <c r="E384" s="28" t="s">
        <v>107</v>
      </c>
      <c r="F384" s="35" t="s">
        <v>388</v>
      </c>
      <c r="G384" s="31" t="s">
        <v>184</v>
      </c>
      <c r="H384" s="29" t="s">
        <v>354</v>
      </c>
    </row>
    <row r="385" spans="1:8" ht="27.75" hidden="1" customHeight="1" x14ac:dyDescent="0.25">
      <c r="A385" s="36"/>
      <c r="B385" s="33"/>
      <c r="C385" s="39" t="s">
        <v>1258</v>
      </c>
      <c r="D385" s="28" t="s">
        <v>169</v>
      </c>
      <c r="E385" s="28" t="s">
        <v>107</v>
      </c>
      <c r="F385" s="35" t="s">
        <v>388</v>
      </c>
      <c r="G385" s="31" t="s">
        <v>184</v>
      </c>
      <c r="H385" s="29" t="s">
        <v>355</v>
      </c>
    </row>
    <row r="386" spans="1:8" ht="27.75" hidden="1" customHeight="1" x14ac:dyDescent="0.25">
      <c r="A386" s="36"/>
      <c r="B386" s="33"/>
      <c r="C386" s="39" t="s">
        <v>1259</v>
      </c>
      <c r="D386" s="28" t="s">
        <v>169</v>
      </c>
      <c r="E386" s="28" t="s">
        <v>107</v>
      </c>
      <c r="F386" s="35" t="s">
        <v>388</v>
      </c>
      <c r="G386" s="31" t="s">
        <v>184</v>
      </c>
      <c r="H386" s="29" t="s">
        <v>329</v>
      </c>
    </row>
    <row r="387" spans="1:8" ht="27.75" hidden="1" customHeight="1" x14ac:dyDescent="0.25">
      <c r="A387" s="36"/>
      <c r="B387" s="33"/>
      <c r="C387" s="39" t="s">
        <v>1260</v>
      </c>
      <c r="D387" s="28" t="s">
        <v>169</v>
      </c>
      <c r="E387" s="28" t="s">
        <v>107</v>
      </c>
      <c r="F387" s="35" t="s">
        <v>388</v>
      </c>
      <c r="G387" s="31" t="s">
        <v>184</v>
      </c>
      <c r="H387" s="29" t="s">
        <v>299</v>
      </c>
    </row>
    <row r="388" spans="1:8" ht="27.75" hidden="1" customHeight="1" x14ac:dyDescent="0.25">
      <c r="A388" s="36"/>
      <c r="B388" s="33"/>
      <c r="C388" s="39" t="s">
        <v>1261</v>
      </c>
      <c r="D388" s="28" t="s">
        <v>169</v>
      </c>
      <c r="E388" s="28" t="s">
        <v>108</v>
      </c>
      <c r="F388" s="35" t="s">
        <v>388</v>
      </c>
      <c r="G388" s="31" t="s">
        <v>184</v>
      </c>
      <c r="H388" s="29" t="s">
        <v>339</v>
      </c>
    </row>
    <row r="389" spans="1:8" ht="27.75" hidden="1" customHeight="1" x14ac:dyDescent="0.25">
      <c r="A389" s="36"/>
      <c r="B389" s="33"/>
      <c r="C389" s="39" t="s">
        <v>1262</v>
      </c>
      <c r="D389" s="28" t="s">
        <v>169</v>
      </c>
      <c r="E389" s="28" t="s">
        <v>108</v>
      </c>
      <c r="F389" s="35" t="s">
        <v>388</v>
      </c>
      <c r="G389" s="31" t="s">
        <v>190</v>
      </c>
      <c r="H389" s="29" t="s">
        <v>40</v>
      </c>
    </row>
    <row r="390" spans="1:8" ht="27.75" hidden="1" customHeight="1" x14ac:dyDescent="0.25">
      <c r="A390" s="36"/>
      <c r="B390" s="33"/>
      <c r="C390" s="39" t="s">
        <v>1263</v>
      </c>
      <c r="D390" s="28" t="s">
        <v>169</v>
      </c>
      <c r="E390" s="28" t="s">
        <v>108</v>
      </c>
      <c r="F390" s="35" t="s">
        <v>388</v>
      </c>
      <c r="G390" s="31" t="s">
        <v>190</v>
      </c>
      <c r="H390" s="29" t="s">
        <v>356</v>
      </c>
    </row>
    <row r="391" spans="1:8" ht="27.75" hidden="1" customHeight="1" x14ac:dyDescent="0.25">
      <c r="A391" s="36"/>
      <c r="B391" s="33"/>
      <c r="C391" s="39" t="s">
        <v>1264</v>
      </c>
      <c r="D391" s="28" t="s">
        <v>169</v>
      </c>
      <c r="E391" s="28" t="s">
        <v>109</v>
      </c>
      <c r="F391" s="35" t="s">
        <v>388</v>
      </c>
      <c r="G391" s="31" t="s">
        <v>190</v>
      </c>
      <c r="H391" s="29" t="s">
        <v>357</v>
      </c>
    </row>
    <row r="392" spans="1:8" ht="27.75" hidden="1" customHeight="1" x14ac:dyDescent="0.25">
      <c r="A392" s="36"/>
      <c r="B392" s="33"/>
      <c r="C392" s="39" t="s">
        <v>1265</v>
      </c>
      <c r="D392" s="28" t="s">
        <v>170</v>
      </c>
      <c r="E392" s="28" t="s">
        <v>110</v>
      </c>
      <c r="F392" s="35" t="s">
        <v>388</v>
      </c>
      <c r="G392" s="31" t="s">
        <v>190</v>
      </c>
      <c r="H392" s="29" t="s">
        <v>290</v>
      </c>
    </row>
    <row r="393" spans="1:8" ht="27.75" hidden="1" customHeight="1" x14ac:dyDescent="0.25">
      <c r="A393" s="36"/>
      <c r="B393" s="33"/>
      <c r="C393" s="39" t="s">
        <v>1266</v>
      </c>
      <c r="D393" s="28" t="s">
        <v>170</v>
      </c>
      <c r="E393" s="28" t="s">
        <v>110</v>
      </c>
      <c r="F393" s="35" t="s">
        <v>388</v>
      </c>
      <c r="G393" s="31" t="s">
        <v>190</v>
      </c>
      <c r="H393" s="29" t="s">
        <v>292</v>
      </c>
    </row>
    <row r="394" spans="1:8" ht="27.75" hidden="1" customHeight="1" x14ac:dyDescent="0.25">
      <c r="A394" s="36"/>
      <c r="B394" s="33"/>
      <c r="C394" s="39" t="s">
        <v>1267</v>
      </c>
      <c r="D394" s="28" t="s">
        <v>170</v>
      </c>
      <c r="E394" s="28" t="s">
        <v>111</v>
      </c>
      <c r="F394" s="35" t="s">
        <v>388</v>
      </c>
      <c r="G394" s="31" t="s">
        <v>190</v>
      </c>
      <c r="H394" s="29" t="s">
        <v>334</v>
      </c>
    </row>
    <row r="395" spans="1:8" ht="27.75" hidden="1" customHeight="1" x14ac:dyDescent="0.25">
      <c r="A395" s="36"/>
      <c r="B395" s="33"/>
      <c r="C395" s="39" t="s">
        <v>1268</v>
      </c>
      <c r="D395" s="28" t="s">
        <v>170</v>
      </c>
      <c r="E395" s="28" t="s">
        <v>111</v>
      </c>
      <c r="F395" s="35" t="s">
        <v>388</v>
      </c>
      <c r="G395" s="31" t="s">
        <v>190</v>
      </c>
      <c r="H395" s="29" t="s">
        <v>279</v>
      </c>
    </row>
    <row r="396" spans="1:8" ht="27.75" hidden="1" customHeight="1" x14ac:dyDescent="0.25">
      <c r="A396" s="36"/>
      <c r="B396" s="33"/>
      <c r="C396" s="39" t="s">
        <v>1269</v>
      </c>
      <c r="D396" s="28" t="s">
        <v>170</v>
      </c>
      <c r="E396" s="28" t="s">
        <v>111</v>
      </c>
      <c r="F396" s="35" t="s">
        <v>388</v>
      </c>
      <c r="G396" s="31" t="s">
        <v>190</v>
      </c>
      <c r="H396" s="29" t="s">
        <v>354</v>
      </c>
    </row>
    <row r="397" spans="1:8" ht="27.75" hidden="1" customHeight="1" x14ac:dyDescent="0.25">
      <c r="A397" s="36"/>
      <c r="B397" s="33"/>
      <c r="C397" s="39" t="s">
        <v>1270</v>
      </c>
      <c r="D397" s="28" t="s">
        <v>170</v>
      </c>
      <c r="E397" s="28" t="s">
        <v>112</v>
      </c>
      <c r="F397" s="35" t="s">
        <v>388</v>
      </c>
      <c r="G397" s="31" t="s">
        <v>190</v>
      </c>
      <c r="H397" s="29" t="s">
        <v>358</v>
      </c>
    </row>
    <row r="398" spans="1:8" ht="27.75" hidden="1" customHeight="1" x14ac:dyDescent="0.25">
      <c r="A398" s="36"/>
      <c r="B398" s="33"/>
      <c r="C398" s="39" t="s">
        <v>1271</v>
      </c>
      <c r="D398" s="28" t="s">
        <v>170</v>
      </c>
      <c r="E398" s="28" t="s">
        <v>113</v>
      </c>
      <c r="F398" s="35" t="s">
        <v>388</v>
      </c>
      <c r="G398" s="31" t="s">
        <v>190</v>
      </c>
      <c r="H398" s="29" t="s">
        <v>297</v>
      </c>
    </row>
    <row r="399" spans="1:8" ht="27.75" hidden="1" customHeight="1" x14ac:dyDescent="0.25">
      <c r="A399" s="36"/>
      <c r="B399" s="33"/>
      <c r="C399" s="39" t="s">
        <v>1272</v>
      </c>
      <c r="D399" s="28" t="s">
        <v>859</v>
      </c>
      <c r="E399" s="28" t="s">
        <v>114</v>
      </c>
      <c r="F399" s="35" t="s">
        <v>388</v>
      </c>
      <c r="G399" s="31" t="s">
        <v>190</v>
      </c>
      <c r="H399" s="29" t="s">
        <v>359</v>
      </c>
    </row>
    <row r="400" spans="1:8" ht="27.75" hidden="1" customHeight="1" x14ac:dyDescent="0.25">
      <c r="A400" s="36"/>
      <c r="B400" s="33"/>
      <c r="C400" s="39" t="s">
        <v>1273</v>
      </c>
      <c r="D400" s="28" t="s">
        <v>860</v>
      </c>
      <c r="E400" s="28" t="s">
        <v>115</v>
      </c>
      <c r="F400" s="35" t="s">
        <v>388</v>
      </c>
      <c r="G400" s="31" t="s">
        <v>190</v>
      </c>
      <c r="H400" s="29" t="s">
        <v>360</v>
      </c>
    </row>
    <row r="401" spans="1:8" ht="27.75" hidden="1" customHeight="1" x14ac:dyDescent="0.25">
      <c r="A401" s="36"/>
      <c r="B401" s="33"/>
      <c r="C401" s="39" t="s">
        <v>1274</v>
      </c>
      <c r="D401" s="28" t="s">
        <v>860</v>
      </c>
      <c r="E401" s="28" t="s">
        <v>115</v>
      </c>
      <c r="F401" s="35" t="s">
        <v>388</v>
      </c>
      <c r="G401" s="31" t="s">
        <v>192</v>
      </c>
      <c r="H401" s="29" t="s">
        <v>40</v>
      </c>
    </row>
    <row r="402" spans="1:8" ht="27.75" hidden="1" customHeight="1" x14ac:dyDescent="0.25">
      <c r="A402" s="36"/>
      <c r="B402" s="33"/>
      <c r="C402" s="39" t="s">
        <v>1275</v>
      </c>
      <c r="D402" s="28" t="s">
        <v>175</v>
      </c>
      <c r="E402" s="28" t="s">
        <v>116</v>
      </c>
      <c r="F402" s="35" t="s">
        <v>388</v>
      </c>
      <c r="G402" s="31" t="s">
        <v>192</v>
      </c>
      <c r="H402" s="29" t="s">
        <v>356</v>
      </c>
    </row>
    <row r="403" spans="1:8" ht="27.75" hidden="1" customHeight="1" x14ac:dyDescent="0.25">
      <c r="A403" s="36"/>
      <c r="B403" s="33"/>
      <c r="C403" s="39" t="s">
        <v>1276</v>
      </c>
      <c r="D403" s="28" t="s">
        <v>175</v>
      </c>
      <c r="E403" s="28" t="s">
        <v>116</v>
      </c>
      <c r="F403" s="35" t="s">
        <v>388</v>
      </c>
      <c r="G403" s="31" t="s">
        <v>192</v>
      </c>
      <c r="H403" s="29" t="s">
        <v>357</v>
      </c>
    </row>
    <row r="404" spans="1:8" ht="27.75" hidden="1" customHeight="1" x14ac:dyDescent="0.25">
      <c r="A404" s="36"/>
      <c r="B404" s="33"/>
      <c r="C404" s="39" t="s">
        <v>1277</v>
      </c>
      <c r="D404" s="28" t="s">
        <v>175</v>
      </c>
      <c r="E404" s="28" t="s">
        <v>116</v>
      </c>
      <c r="F404" s="35" t="s">
        <v>388</v>
      </c>
      <c r="G404" s="31" t="s">
        <v>192</v>
      </c>
      <c r="H404" s="29" t="s">
        <v>290</v>
      </c>
    </row>
    <row r="405" spans="1:8" ht="27.75" hidden="1" customHeight="1" x14ac:dyDescent="0.25">
      <c r="A405" s="36"/>
      <c r="B405" s="33"/>
      <c r="C405" s="39" t="s">
        <v>1278</v>
      </c>
      <c r="D405" s="28" t="s">
        <v>175</v>
      </c>
      <c r="E405" s="28" t="s">
        <v>116</v>
      </c>
      <c r="F405" s="35" t="s">
        <v>388</v>
      </c>
      <c r="G405" s="31" t="s">
        <v>192</v>
      </c>
      <c r="H405" s="29" t="s">
        <v>333</v>
      </c>
    </row>
    <row r="406" spans="1:8" ht="27.75" hidden="1" customHeight="1" x14ac:dyDescent="0.25">
      <c r="A406" s="36"/>
      <c r="B406" s="33"/>
      <c r="C406" s="39" t="s">
        <v>1279</v>
      </c>
      <c r="D406" s="28" t="s">
        <v>176</v>
      </c>
      <c r="E406" s="28" t="s">
        <v>117</v>
      </c>
      <c r="F406" s="35" t="s">
        <v>387</v>
      </c>
      <c r="G406" s="31" t="s">
        <v>192</v>
      </c>
      <c r="H406" s="29" t="s">
        <v>334</v>
      </c>
    </row>
    <row r="407" spans="1:8" ht="27.75" hidden="1" customHeight="1" x14ac:dyDescent="0.25">
      <c r="A407" s="36"/>
      <c r="B407" s="33"/>
      <c r="C407" s="39" t="s">
        <v>1280</v>
      </c>
      <c r="D407" s="28" t="s">
        <v>177</v>
      </c>
      <c r="E407" s="28" t="s">
        <v>118</v>
      </c>
      <c r="F407" s="35" t="s">
        <v>386</v>
      </c>
      <c r="G407" s="31" t="s">
        <v>192</v>
      </c>
      <c r="H407" s="29" t="s">
        <v>361</v>
      </c>
    </row>
    <row r="408" spans="1:8" ht="27.75" hidden="1" customHeight="1" x14ac:dyDescent="0.25">
      <c r="A408" s="36"/>
      <c r="B408" s="33"/>
      <c r="C408" s="39" t="s">
        <v>1281</v>
      </c>
      <c r="D408" s="28" t="s">
        <v>177</v>
      </c>
      <c r="E408" s="28" t="s">
        <v>118</v>
      </c>
      <c r="F408" s="35" t="s">
        <v>386</v>
      </c>
      <c r="G408" s="31" t="s">
        <v>192</v>
      </c>
      <c r="H408" s="29" t="s">
        <v>362</v>
      </c>
    </row>
    <row r="409" spans="1:8" ht="27.75" hidden="1" customHeight="1" x14ac:dyDescent="0.25">
      <c r="A409" s="36"/>
      <c r="B409" s="33"/>
      <c r="C409" s="39" t="s">
        <v>1282</v>
      </c>
      <c r="D409" s="28" t="s">
        <v>177</v>
      </c>
      <c r="E409" s="28" t="s">
        <v>118</v>
      </c>
      <c r="F409" s="35" t="s">
        <v>387</v>
      </c>
      <c r="G409" s="31" t="s">
        <v>192</v>
      </c>
      <c r="H409" s="29" t="s">
        <v>279</v>
      </c>
    </row>
    <row r="410" spans="1:8" ht="27.75" hidden="1" customHeight="1" x14ac:dyDescent="0.25">
      <c r="A410" s="36"/>
      <c r="B410" s="33"/>
      <c r="C410" s="39" t="s">
        <v>1283</v>
      </c>
      <c r="D410" s="28" t="s">
        <v>177</v>
      </c>
      <c r="E410" s="28" t="s">
        <v>118</v>
      </c>
      <c r="F410" s="35" t="s">
        <v>385</v>
      </c>
      <c r="G410" s="31" t="s">
        <v>192</v>
      </c>
      <c r="H410" s="29" t="s">
        <v>280</v>
      </c>
    </row>
    <row r="411" spans="1:8" ht="27.75" hidden="1" customHeight="1" x14ac:dyDescent="0.25">
      <c r="A411" s="36"/>
      <c r="B411" s="33"/>
      <c r="C411" s="39" t="s">
        <v>1284</v>
      </c>
      <c r="D411" s="28" t="s">
        <v>177</v>
      </c>
      <c r="E411" s="28" t="s">
        <v>118</v>
      </c>
      <c r="F411" s="35" t="s">
        <v>387</v>
      </c>
      <c r="G411" s="31" t="s">
        <v>192</v>
      </c>
      <c r="H411" s="29" t="s">
        <v>354</v>
      </c>
    </row>
    <row r="412" spans="1:8" ht="27.75" hidden="1" customHeight="1" x14ac:dyDescent="0.25">
      <c r="A412" s="36"/>
      <c r="B412" s="33"/>
      <c r="C412" s="39" t="s">
        <v>1285</v>
      </c>
      <c r="D412" s="28" t="s">
        <v>177</v>
      </c>
      <c r="E412" s="28" t="s">
        <v>118</v>
      </c>
      <c r="F412" s="35" t="s">
        <v>386</v>
      </c>
      <c r="G412" s="31" t="s">
        <v>192</v>
      </c>
      <c r="H412" s="29" t="s">
        <v>358</v>
      </c>
    </row>
    <row r="413" spans="1:8" ht="27.75" hidden="1" customHeight="1" x14ac:dyDescent="0.25">
      <c r="A413" s="36"/>
      <c r="B413" s="33"/>
      <c r="C413" s="39" t="s">
        <v>1286</v>
      </c>
      <c r="D413" s="28" t="s">
        <v>177</v>
      </c>
      <c r="E413" s="28" t="s">
        <v>118</v>
      </c>
      <c r="F413" s="35" t="s">
        <v>385</v>
      </c>
      <c r="G413" s="31" t="s">
        <v>192</v>
      </c>
      <c r="H413" s="29" t="s">
        <v>297</v>
      </c>
    </row>
    <row r="414" spans="1:8" ht="27.75" hidden="1" customHeight="1" x14ac:dyDescent="0.25">
      <c r="A414" s="36"/>
      <c r="B414" s="33"/>
      <c r="C414" s="39" t="s">
        <v>1287</v>
      </c>
      <c r="D414" s="28" t="s">
        <v>177</v>
      </c>
      <c r="E414" s="28" t="s">
        <v>118</v>
      </c>
      <c r="F414" s="35" t="s">
        <v>385</v>
      </c>
      <c r="G414" s="31" t="s">
        <v>192</v>
      </c>
      <c r="H414" s="29" t="s">
        <v>359</v>
      </c>
    </row>
    <row r="415" spans="1:8" ht="27.75" hidden="1" customHeight="1" x14ac:dyDescent="0.25">
      <c r="A415" s="36"/>
      <c r="B415" s="33"/>
      <c r="C415" s="39" t="s">
        <v>1288</v>
      </c>
      <c r="D415" s="28" t="s">
        <v>177</v>
      </c>
      <c r="E415" s="28" t="s">
        <v>118</v>
      </c>
      <c r="F415" s="35" t="s">
        <v>385</v>
      </c>
      <c r="G415" s="31" t="s">
        <v>192</v>
      </c>
      <c r="H415" s="29" t="s">
        <v>360</v>
      </c>
    </row>
    <row r="416" spans="1:8" ht="27.75" hidden="1" customHeight="1" x14ac:dyDescent="0.25">
      <c r="A416" s="36"/>
      <c r="B416" s="33"/>
      <c r="C416" s="39" t="s">
        <v>1289</v>
      </c>
      <c r="D416" s="28" t="s">
        <v>177</v>
      </c>
      <c r="E416" s="28" t="s">
        <v>119</v>
      </c>
      <c r="F416" s="35" t="s">
        <v>385</v>
      </c>
      <c r="G416" s="31" t="s">
        <v>193</v>
      </c>
      <c r="H416" s="29" t="s">
        <v>40</v>
      </c>
    </row>
    <row r="417" spans="1:8" ht="27.75" hidden="1" customHeight="1" x14ac:dyDescent="0.25">
      <c r="A417" s="36"/>
      <c r="B417" s="33"/>
      <c r="C417" s="39" t="s">
        <v>1290</v>
      </c>
      <c r="D417" s="28" t="s">
        <v>177</v>
      </c>
      <c r="E417" s="28" t="s">
        <v>119</v>
      </c>
      <c r="F417" s="35" t="s">
        <v>385</v>
      </c>
      <c r="G417" s="31" t="s">
        <v>193</v>
      </c>
      <c r="H417" s="29" t="s">
        <v>357</v>
      </c>
    </row>
    <row r="418" spans="1:8" ht="27.75" hidden="1" customHeight="1" x14ac:dyDescent="0.25">
      <c r="A418" s="36"/>
      <c r="B418" s="33"/>
      <c r="C418" s="39" t="s">
        <v>1291</v>
      </c>
      <c r="D418" s="28" t="s">
        <v>177</v>
      </c>
      <c r="E418" s="28" t="s">
        <v>119</v>
      </c>
      <c r="F418" s="35" t="s">
        <v>384</v>
      </c>
      <c r="G418" s="31" t="s">
        <v>193</v>
      </c>
      <c r="H418" s="29" t="s">
        <v>363</v>
      </c>
    </row>
    <row r="419" spans="1:8" ht="27.75" hidden="1" customHeight="1" x14ac:dyDescent="0.25">
      <c r="A419" s="36"/>
      <c r="B419" s="33"/>
      <c r="C419" s="39" t="s">
        <v>1292</v>
      </c>
      <c r="D419" s="28" t="s">
        <v>177</v>
      </c>
      <c r="E419" s="28" t="s">
        <v>119</v>
      </c>
      <c r="F419" s="35" t="s">
        <v>384</v>
      </c>
      <c r="G419" s="31" t="s">
        <v>193</v>
      </c>
      <c r="H419" s="29" t="s">
        <v>364</v>
      </c>
    </row>
    <row r="420" spans="1:8" ht="27.75" hidden="1" customHeight="1" x14ac:dyDescent="0.25">
      <c r="A420" s="36"/>
      <c r="B420" s="33"/>
      <c r="C420" s="39" t="s">
        <v>1293</v>
      </c>
      <c r="D420" s="28" t="s">
        <v>177</v>
      </c>
      <c r="E420" s="28" t="s">
        <v>119</v>
      </c>
      <c r="F420" s="35" t="s">
        <v>384</v>
      </c>
      <c r="G420" s="31" t="s">
        <v>193</v>
      </c>
      <c r="H420" s="29" t="s">
        <v>365</v>
      </c>
    </row>
    <row r="421" spans="1:8" ht="27.75" hidden="1" customHeight="1" x14ac:dyDescent="0.25">
      <c r="A421" s="36"/>
      <c r="B421" s="33"/>
      <c r="C421" s="39" t="s">
        <v>1294</v>
      </c>
      <c r="D421" s="28" t="s">
        <v>177</v>
      </c>
      <c r="E421" s="28" t="s">
        <v>119</v>
      </c>
      <c r="F421" s="35" t="s">
        <v>384</v>
      </c>
      <c r="G421" s="31" t="s">
        <v>193</v>
      </c>
      <c r="H421" s="29" t="s">
        <v>361</v>
      </c>
    </row>
    <row r="422" spans="1:8" ht="27.75" hidden="1" customHeight="1" x14ac:dyDescent="0.25">
      <c r="A422" s="36"/>
      <c r="B422" s="33"/>
      <c r="C422" s="39" t="s">
        <v>1295</v>
      </c>
      <c r="D422" s="28" t="s">
        <v>177</v>
      </c>
      <c r="E422" s="28" t="s">
        <v>119</v>
      </c>
      <c r="F422" s="35" t="s">
        <v>384</v>
      </c>
      <c r="G422" s="31" t="s">
        <v>193</v>
      </c>
      <c r="H422" s="29" t="s">
        <v>366</v>
      </c>
    </row>
    <row r="423" spans="1:8" ht="27.75" hidden="1" customHeight="1" x14ac:dyDescent="0.25">
      <c r="A423" s="36"/>
      <c r="B423" s="33"/>
      <c r="C423" s="39" t="s">
        <v>1296</v>
      </c>
      <c r="D423" s="28" t="s">
        <v>177</v>
      </c>
      <c r="E423" s="28" t="s">
        <v>119</v>
      </c>
      <c r="F423" s="35" t="s">
        <v>383</v>
      </c>
      <c r="G423" s="31" t="s">
        <v>193</v>
      </c>
      <c r="H423" s="29" t="s">
        <v>367</v>
      </c>
    </row>
    <row r="424" spans="1:8" ht="27.75" hidden="1" customHeight="1" x14ac:dyDescent="0.25">
      <c r="A424" s="36"/>
      <c r="B424" s="33"/>
      <c r="C424" s="39" t="s">
        <v>1297</v>
      </c>
      <c r="D424" s="28" t="s">
        <v>177</v>
      </c>
      <c r="E424" s="28" t="s">
        <v>119</v>
      </c>
      <c r="F424" s="35" t="s">
        <v>383</v>
      </c>
      <c r="G424" s="31" t="s">
        <v>193</v>
      </c>
      <c r="H424" s="29" t="s">
        <v>368</v>
      </c>
    </row>
    <row r="425" spans="1:8" ht="27.75" hidden="1" customHeight="1" x14ac:dyDescent="0.25">
      <c r="A425" s="36"/>
      <c r="B425" s="33"/>
      <c r="C425" s="39" t="s">
        <v>1298</v>
      </c>
      <c r="D425" s="28" t="s">
        <v>177</v>
      </c>
      <c r="E425" s="28" t="s">
        <v>119</v>
      </c>
      <c r="F425" s="35" t="s">
        <v>386</v>
      </c>
      <c r="G425" s="31" t="s">
        <v>193</v>
      </c>
      <c r="H425" s="29" t="s">
        <v>279</v>
      </c>
    </row>
    <row r="426" spans="1:8" ht="27.75" hidden="1" customHeight="1" x14ac:dyDescent="0.25">
      <c r="A426" s="36"/>
      <c r="B426" s="33"/>
      <c r="C426" s="39" t="s">
        <v>1299</v>
      </c>
      <c r="D426" s="28" t="s">
        <v>177</v>
      </c>
      <c r="E426" s="28" t="s">
        <v>119</v>
      </c>
      <c r="F426" s="35" t="s">
        <v>386</v>
      </c>
      <c r="G426" s="31" t="s">
        <v>193</v>
      </c>
      <c r="H426" s="29" t="s">
        <v>295</v>
      </c>
    </row>
    <row r="427" spans="1:8" ht="27.75" hidden="1" customHeight="1" x14ac:dyDescent="0.25">
      <c r="A427" s="36"/>
      <c r="B427" s="33"/>
      <c r="C427" s="39" t="s">
        <v>1300</v>
      </c>
      <c r="D427" s="28" t="s">
        <v>177</v>
      </c>
      <c r="E427" s="28" t="s">
        <v>119</v>
      </c>
      <c r="F427" s="35" t="s">
        <v>385</v>
      </c>
      <c r="G427" s="31" t="s">
        <v>193</v>
      </c>
      <c r="H427" s="29" t="s">
        <v>329</v>
      </c>
    </row>
    <row r="428" spans="1:8" ht="27.75" hidden="1" customHeight="1" x14ac:dyDescent="0.25">
      <c r="A428" s="36"/>
      <c r="B428" s="33"/>
      <c r="C428" s="39" t="s">
        <v>1301</v>
      </c>
      <c r="D428" s="28" t="s">
        <v>177</v>
      </c>
      <c r="E428" s="28" t="s">
        <v>119</v>
      </c>
      <c r="F428" s="35" t="s">
        <v>387</v>
      </c>
      <c r="G428" s="31" t="s">
        <v>193</v>
      </c>
      <c r="H428" s="29" t="s">
        <v>299</v>
      </c>
    </row>
    <row r="429" spans="1:8" ht="27.75" hidden="1" customHeight="1" x14ac:dyDescent="0.25">
      <c r="A429" s="36"/>
      <c r="B429" s="33"/>
      <c r="C429" s="39" t="s">
        <v>1302</v>
      </c>
      <c r="D429" s="28" t="s">
        <v>177</v>
      </c>
      <c r="E429" s="28" t="s">
        <v>119</v>
      </c>
      <c r="F429" s="35" t="s">
        <v>387</v>
      </c>
      <c r="G429" s="31" t="s">
        <v>185</v>
      </c>
      <c r="H429" s="29" t="s">
        <v>40</v>
      </c>
    </row>
    <row r="430" spans="1:8" ht="27.75" hidden="1" customHeight="1" x14ac:dyDescent="0.25">
      <c r="A430" s="36"/>
      <c r="B430" s="33"/>
      <c r="C430" s="39" t="s">
        <v>1303</v>
      </c>
      <c r="D430" s="28" t="s">
        <v>177</v>
      </c>
      <c r="E430" s="28" t="s">
        <v>120</v>
      </c>
      <c r="F430" s="35" t="s">
        <v>386</v>
      </c>
      <c r="G430" s="31" t="s">
        <v>185</v>
      </c>
      <c r="H430" s="29" t="s">
        <v>369</v>
      </c>
    </row>
    <row r="431" spans="1:8" ht="27.75" hidden="1" customHeight="1" x14ac:dyDescent="0.25">
      <c r="A431" s="36"/>
      <c r="B431" s="33"/>
      <c r="C431" s="39" t="s">
        <v>1304</v>
      </c>
      <c r="D431" s="28" t="s">
        <v>177</v>
      </c>
      <c r="E431" s="28" t="s">
        <v>120</v>
      </c>
      <c r="F431" s="35" t="s">
        <v>385</v>
      </c>
      <c r="G431" s="31" t="s">
        <v>185</v>
      </c>
      <c r="H431" s="29" t="s">
        <v>291</v>
      </c>
    </row>
    <row r="432" spans="1:8" ht="27.75" hidden="1" customHeight="1" x14ac:dyDescent="0.25">
      <c r="A432" s="36"/>
      <c r="B432" s="33"/>
      <c r="C432" s="39" t="s">
        <v>1305</v>
      </c>
      <c r="D432" s="28" t="s">
        <v>177</v>
      </c>
      <c r="E432" s="28" t="s">
        <v>120</v>
      </c>
      <c r="F432" s="35" t="s">
        <v>385</v>
      </c>
      <c r="G432" s="31" t="s">
        <v>185</v>
      </c>
      <c r="H432" s="29" t="s">
        <v>370</v>
      </c>
    </row>
    <row r="433" spans="1:8" ht="27.75" hidden="1" customHeight="1" x14ac:dyDescent="0.25">
      <c r="A433" s="36"/>
      <c r="B433" s="33"/>
      <c r="C433" s="39" t="s">
        <v>1306</v>
      </c>
      <c r="D433" s="28" t="s">
        <v>177</v>
      </c>
      <c r="E433" s="28" t="s">
        <v>120</v>
      </c>
      <c r="F433" s="35" t="s">
        <v>384</v>
      </c>
      <c r="G433" s="31" t="s">
        <v>185</v>
      </c>
      <c r="H433" s="29" t="s">
        <v>371</v>
      </c>
    </row>
    <row r="434" spans="1:8" ht="27.75" hidden="1" customHeight="1" x14ac:dyDescent="0.25">
      <c r="A434" s="36"/>
      <c r="B434" s="33"/>
      <c r="C434" s="39" t="s">
        <v>1307</v>
      </c>
      <c r="D434" s="28" t="s">
        <v>177</v>
      </c>
      <c r="E434" s="28" t="s">
        <v>120</v>
      </c>
      <c r="F434" s="35" t="s">
        <v>384</v>
      </c>
      <c r="G434" s="31" t="s">
        <v>185</v>
      </c>
      <c r="H434" s="29" t="s">
        <v>279</v>
      </c>
    </row>
    <row r="435" spans="1:8" ht="27.75" hidden="1" customHeight="1" x14ac:dyDescent="0.25">
      <c r="A435" s="36"/>
      <c r="B435" s="33"/>
      <c r="C435" s="39" t="s">
        <v>1308</v>
      </c>
      <c r="D435" s="28" t="s">
        <v>177</v>
      </c>
      <c r="E435" s="28" t="s">
        <v>120</v>
      </c>
      <c r="F435" s="35" t="s">
        <v>383</v>
      </c>
      <c r="G435" s="31" t="s">
        <v>185</v>
      </c>
      <c r="H435" s="29" t="s">
        <v>280</v>
      </c>
    </row>
    <row r="436" spans="1:8" ht="27.75" hidden="1" customHeight="1" x14ac:dyDescent="0.25">
      <c r="A436" s="36"/>
      <c r="B436" s="33"/>
      <c r="C436" s="39" t="s">
        <v>1309</v>
      </c>
      <c r="D436" s="28" t="s">
        <v>177</v>
      </c>
      <c r="E436" s="28" t="s">
        <v>120</v>
      </c>
      <c r="F436" s="35" t="s">
        <v>388</v>
      </c>
      <c r="G436" s="31" t="s">
        <v>185</v>
      </c>
      <c r="H436" s="29" t="s">
        <v>295</v>
      </c>
    </row>
    <row r="437" spans="1:8" ht="27.75" hidden="1" customHeight="1" x14ac:dyDescent="0.25">
      <c r="A437" s="36"/>
      <c r="B437" s="33"/>
      <c r="C437" s="39" t="s">
        <v>1310</v>
      </c>
      <c r="D437" s="28" t="s">
        <v>177</v>
      </c>
      <c r="E437" s="28" t="s">
        <v>120</v>
      </c>
      <c r="F437" s="35" t="s">
        <v>384</v>
      </c>
      <c r="G437" s="31" t="s">
        <v>185</v>
      </c>
      <c r="H437" s="29" t="s">
        <v>339</v>
      </c>
    </row>
    <row r="438" spans="1:8" ht="27.75" hidden="1" customHeight="1" x14ac:dyDescent="0.25">
      <c r="A438" s="36"/>
      <c r="B438" s="33"/>
      <c r="C438" s="39" t="s">
        <v>1311</v>
      </c>
      <c r="D438" s="28" t="s">
        <v>177</v>
      </c>
      <c r="E438" s="28" t="s">
        <v>120</v>
      </c>
      <c r="F438" s="35" t="s">
        <v>386</v>
      </c>
      <c r="G438" s="29" t="s">
        <v>10</v>
      </c>
      <c r="H438" s="29" t="s">
        <v>40</v>
      </c>
    </row>
    <row r="439" spans="1:8" ht="27.75" hidden="1" customHeight="1" x14ac:dyDescent="0.25">
      <c r="A439" s="36"/>
      <c r="B439" s="33"/>
      <c r="C439" s="39" t="s">
        <v>1312</v>
      </c>
      <c r="D439" s="28" t="s">
        <v>177</v>
      </c>
      <c r="E439" s="28" t="s">
        <v>120</v>
      </c>
      <c r="F439" s="35" t="s">
        <v>385</v>
      </c>
      <c r="G439" s="29" t="s">
        <v>10</v>
      </c>
      <c r="H439" s="29" t="s">
        <v>353</v>
      </c>
    </row>
    <row r="440" spans="1:8" ht="27.75" hidden="1" customHeight="1" x14ac:dyDescent="0.25">
      <c r="A440" s="36"/>
      <c r="B440" s="33"/>
      <c r="C440" s="39" t="s">
        <v>1313</v>
      </c>
      <c r="D440" s="28" t="s">
        <v>177</v>
      </c>
      <c r="E440" s="28" t="s">
        <v>120</v>
      </c>
      <c r="F440" s="35" t="s">
        <v>385</v>
      </c>
      <c r="G440" s="29" t="s">
        <v>10</v>
      </c>
      <c r="H440" s="29" t="s">
        <v>286</v>
      </c>
    </row>
    <row r="441" spans="1:8" ht="27.75" hidden="1" customHeight="1" x14ac:dyDescent="0.25">
      <c r="A441" s="36"/>
      <c r="B441" s="33"/>
      <c r="C441" s="39" t="s">
        <v>1314</v>
      </c>
      <c r="D441" s="28" t="s">
        <v>177</v>
      </c>
      <c r="E441" s="28" t="s">
        <v>120</v>
      </c>
      <c r="F441" s="35" t="s">
        <v>383</v>
      </c>
      <c r="G441" s="29" t="s">
        <v>10</v>
      </c>
      <c r="H441" s="29" t="s">
        <v>372</v>
      </c>
    </row>
    <row r="442" spans="1:8" ht="27.75" hidden="1" customHeight="1" x14ac:dyDescent="0.25">
      <c r="A442" s="36"/>
      <c r="B442" s="33"/>
      <c r="C442" s="39" t="s">
        <v>1315</v>
      </c>
      <c r="D442" s="28" t="s">
        <v>177</v>
      </c>
      <c r="E442" s="28" t="s">
        <v>120</v>
      </c>
      <c r="F442" s="35" t="s">
        <v>384</v>
      </c>
      <c r="G442" s="29" t="s">
        <v>10</v>
      </c>
      <c r="H442" s="29" t="s">
        <v>373</v>
      </c>
    </row>
    <row r="443" spans="1:8" ht="27.75" hidden="1" customHeight="1" x14ac:dyDescent="0.25">
      <c r="A443" s="36"/>
      <c r="B443" s="33"/>
      <c r="C443" s="39" t="s">
        <v>1316</v>
      </c>
      <c r="D443" s="28" t="s">
        <v>177</v>
      </c>
      <c r="E443" s="28" t="s">
        <v>120</v>
      </c>
      <c r="F443" s="35" t="s">
        <v>384</v>
      </c>
      <c r="G443" s="29" t="s">
        <v>30</v>
      </c>
      <c r="H443" s="29" t="s">
        <v>40</v>
      </c>
    </row>
    <row r="444" spans="1:8" ht="27.75" hidden="1" customHeight="1" x14ac:dyDescent="0.25">
      <c r="A444" s="36"/>
      <c r="B444" s="33"/>
      <c r="C444" s="39" t="s">
        <v>1317</v>
      </c>
      <c r="D444" s="28" t="s">
        <v>177</v>
      </c>
      <c r="E444" s="28" t="s">
        <v>120</v>
      </c>
      <c r="F444" s="35" t="s">
        <v>386</v>
      </c>
      <c r="G444" s="29" t="s">
        <v>30</v>
      </c>
      <c r="H444" s="29" t="s">
        <v>353</v>
      </c>
    </row>
    <row r="445" spans="1:8" ht="27.75" hidden="1" customHeight="1" x14ac:dyDescent="0.25">
      <c r="A445" s="36"/>
      <c r="B445" s="33"/>
      <c r="C445" s="39" t="s">
        <v>1318</v>
      </c>
      <c r="D445" s="28" t="s">
        <v>177</v>
      </c>
      <c r="E445" s="28" t="s">
        <v>120</v>
      </c>
      <c r="F445" s="35" t="s">
        <v>384</v>
      </c>
      <c r="G445" s="29" t="s">
        <v>30</v>
      </c>
      <c r="H445" s="29" t="s">
        <v>286</v>
      </c>
    </row>
    <row r="446" spans="1:8" ht="27.75" hidden="1" customHeight="1" x14ac:dyDescent="0.25">
      <c r="A446" s="36"/>
      <c r="B446" s="33"/>
      <c r="C446" s="39" t="s">
        <v>1319</v>
      </c>
      <c r="D446" s="28" t="s">
        <v>177</v>
      </c>
      <c r="E446" s="28" t="s">
        <v>121</v>
      </c>
      <c r="F446" s="35" t="s">
        <v>383</v>
      </c>
      <c r="G446" s="29" t="s">
        <v>30</v>
      </c>
      <c r="H446" s="29" t="s">
        <v>372</v>
      </c>
    </row>
    <row r="447" spans="1:8" ht="27.75" hidden="1" customHeight="1" x14ac:dyDescent="0.25">
      <c r="A447" s="36"/>
      <c r="B447" s="33"/>
      <c r="C447" s="39" t="s">
        <v>1320</v>
      </c>
      <c r="D447" s="28" t="s">
        <v>177</v>
      </c>
      <c r="E447" s="28" t="s">
        <v>121</v>
      </c>
      <c r="F447" s="35" t="s">
        <v>383</v>
      </c>
      <c r="G447" s="29" t="s">
        <v>30</v>
      </c>
      <c r="H447" s="29" t="s">
        <v>373</v>
      </c>
    </row>
    <row r="448" spans="1:8" ht="27.75" hidden="1" customHeight="1" x14ac:dyDescent="0.25">
      <c r="A448" s="36"/>
      <c r="B448" s="33"/>
      <c r="C448" s="39" t="s">
        <v>1321</v>
      </c>
      <c r="D448" s="28" t="s">
        <v>177</v>
      </c>
      <c r="E448" s="28" t="s">
        <v>121</v>
      </c>
      <c r="F448" s="35" t="s">
        <v>384</v>
      </c>
      <c r="G448" s="29" t="s">
        <v>30</v>
      </c>
      <c r="H448" s="29" t="s">
        <v>208</v>
      </c>
    </row>
    <row r="449" spans="1:8" ht="27.75" hidden="1" customHeight="1" x14ac:dyDescent="0.25">
      <c r="A449" s="36"/>
      <c r="B449" s="33"/>
      <c r="C449" s="39" t="s">
        <v>1322</v>
      </c>
      <c r="D449" s="28" t="s">
        <v>177</v>
      </c>
      <c r="E449" s="28" t="s">
        <v>121</v>
      </c>
      <c r="F449" s="35" t="s">
        <v>387</v>
      </c>
      <c r="G449" s="29" t="s">
        <v>32</v>
      </c>
      <c r="H449" s="29" t="s">
        <v>40</v>
      </c>
    </row>
    <row r="450" spans="1:8" ht="27.75" hidden="1" customHeight="1" x14ac:dyDescent="0.25">
      <c r="A450" s="36"/>
      <c r="B450" s="33"/>
      <c r="C450" s="39" t="s">
        <v>1323</v>
      </c>
      <c r="D450" s="28" t="s">
        <v>177</v>
      </c>
      <c r="E450" s="28" t="s">
        <v>121</v>
      </c>
      <c r="F450" s="35" t="s">
        <v>384</v>
      </c>
      <c r="G450" s="29" t="s">
        <v>32</v>
      </c>
      <c r="H450" s="29" t="s">
        <v>353</v>
      </c>
    </row>
    <row r="451" spans="1:8" ht="27.75" hidden="1" customHeight="1" x14ac:dyDescent="0.25">
      <c r="A451" s="36"/>
      <c r="B451" s="33"/>
      <c r="C451" s="39" t="s">
        <v>1324</v>
      </c>
      <c r="D451" s="28" t="s">
        <v>177</v>
      </c>
      <c r="E451" s="28" t="s">
        <v>121</v>
      </c>
      <c r="F451" s="35" t="s">
        <v>386</v>
      </c>
      <c r="G451" s="29" t="s">
        <v>32</v>
      </c>
      <c r="H451" s="29" t="s">
        <v>286</v>
      </c>
    </row>
    <row r="452" spans="1:8" ht="27.75" hidden="1" customHeight="1" x14ac:dyDescent="0.25">
      <c r="A452" s="36"/>
      <c r="B452" s="33"/>
      <c r="C452" s="39" t="s">
        <v>1325</v>
      </c>
      <c r="D452" s="28" t="s">
        <v>177</v>
      </c>
      <c r="E452" s="28" t="s">
        <v>121</v>
      </c>
      <c r="F452" s="35" t="s">
        <v>385</v>
      </c>
      <c r="G452" s="29" t="s">
        <v>32</v>
      </c>
      <c r="H452" s="29" t="s">
        <v>372</v>
      </c>
    </row>
    <row r="453" spans="1:8" ht="27.75" hidden="1" customHeight="1" x14ac:dyDescent="0.25">
      <c r="A453" s="36"/>
      <c r="B453" s="33"/>
      <c r="C453" s="39" t="s">
        <v>1326</v>
      </c>
      <c r="D453" s="28" t="s">
        <v>177</v>
      </c>
      <c r="E453" s="28" t="s">
        <v>121</v>
      </c>
      <c r="F453" s="35" t="s">
        <v>386</v>
      </c>
      <c r="G453" s="29" t="s">
        <v>32</v>
      </c>
      <c r="H453" s="29" t="s">
        <v>373</v>
      </c>
    </row>
    <row r="454" spans="1:8" ht="27.75" hidden="1" customHeight="1" x14ac:dyDescent="0.25">
      <c r="A454" s="36"/>
      <c r="B454" s="33"/>
      <c r="C454" s="39" t="s">
        <v>1327</v>
      </c>
      <c r="D454" s="28" t="s">
        <v>177</v>
      </c>
      <c r="E454" s="28" t="s">
        <v>121</v>
      </c>
      <c r="F454" s="35" t="s">
        <v>385</v>
      </c>
      <c r="G454" s="29" t="s">
        <v>32</v>
      </c>
      <c r="H454" s="29" t="s">
        <v>232</v>
      </c>
    </row>
    <row r="455" spans="1:8" ht="27.75" hidden="1" customHeight="1" x14ac:dyDescent="0.25">
      <c r="A455" s="36"/>
      <c r="B455" s="33"/>
      <c r="C455" s="39" t="s">
        <v>1328</v>
      </c>
      <c r="D455" s="28" t="s">
        <v>177</v>
      </c>
      <c r="E455" s="28" t="s">
        <v>121</v>
      </c>
      <c r="F455" s="35" t="s">
        <v>388</v>
      </c>
      <c r="G455" s="29" t="s">
        <v>162</v>
      </c>
      <c r="H455" s="29" t="s">
        <v>40</v>
      </c>
    </row>
    <row r="456" spans="1:8" ht="27.75" hidden="1" customHeight="1" x14ac:dyDescent="0.25">
      <c r="A456" s="36"/>
      <c r="B456" s="33"/>
      <c r="C456" s="39" t="s">
        <v>1329</v>
      </c>
      <c r="D456" s="28" t="s">
        <v>177</v>
      </c>
      <c r="E456" s="28" t="s">
        <v>121</v>
      </c>
      <c r="F456" s="35" t="s">
        <v>384</v>
      </c>
      <c r="G456" s="29" t="s">
        <v>162</v>
      </c>
      <c r="H456" s="29" t="s">
        <v>353</v>
      </c>
    </row>
    <row r="457" spans="1:8" ht="27.75" hidden="1" customHeight="1" x14ac:dyDescent="0.25">
      <c r="A457" s="36"/>
      <c r="B457" s="33"/>
      <c r="C457" s="39" t="s">
        <v>1330</v>
      </c>
      <c r="D457" s="28" t="s">
        <v>177</v>
      </c>
      <c r="E457" s="28" t="s">
        <v>121</v>
      </c>
      <c r="F457" s="35" t="s">
        <v>387</v>
      </c>
      <c r="G457" s="29" t="s">
        <v>162</v>
      </c>
      <c r="H457" s="29" t="s">
        <v>286</v>
      </c>
    </row>
    <row r="458" spans="1:8" ht="27.75" hidden="1" customHeight="1" x14ac:dyDescent="0.25">
      <c r="A458" s="36"/>
      <c r="B458" s="33"/>
      <c r="C458" s="39" t="s">
        <v>1331</v>
      </c>
      <c r="D458" s="28" t="s">
        <v>177</v>
      </c>
      <c r="E458" s="28" t="s">
        <v>121</v>
      </c>
      <c r="F458" s="35" t="s">
        <v>383</v>
      </c>
      <c r="G458" s="29" t="s">
        <v>162</v>
      </c>
      <c r="H458" s="29" t="s">
        <v>372</v>
      </c>
    </row>
    <row r="459" spans="1:8" ht="27.75" hidden="1" customHeight="1" x14ac:dyDescent="0.25">
      <c r="A459" s="36"/>
      <c r="B459" s="33"/>
      <c r="C459" s="39" t="s">
        <v>1332</v>
      </c>
      <c r="D459" s="28" t="s">
        <v>177</v>
      </c>
      <c r="E459" s="28" t="s">
        <v>121</v>
      </c>
      <c r="F459" s="35" t="s">
        <v>388</v>
      </c>
      <c r="G459" s="29" t="s">
        <v>162</v>
      </c>
      <c r="H459" s="29" t="s">
        <v>373</v>
      </c>
    </row>
    <row r="460" spans="1:8" ht="27.75" hidden="1" customHeight="1" x14ac:dyDescent="0.25">
      <c r="A460" s="36"/>
      <c r="B460" s="33"/>
      <c r="C460" s="39" t="s">
        <v>1333</v>
      </c>
      <c r="D460" s="28" t="s">
        <v>177</v>
      </c>
      <c r="E460" s="28" t="s">
        <v>121</v>
      </c>
      <c r="F460" s="35" t="s">
        <v>383</v>
      </c>
      <c r="G460" s="29" t="s">
        <v>162</v>
      </c>
      <c r="H460" s="29" t="s">
        <v>232</v>
      </c>
    </row>
    <row r="461" spans="1:8" ht="27.75" hidden="1" customHeight="1" x14ac:dyDescent="0.25">
      <c r="A461" s="36"/>
      <c r="B461" s="33"/>
      <c r="C461" s="39" t="s">
        <v>1334</v>
      </c>
      <c r="D461" s="28" t="s">
        <v>177</v>
      </c>
      <c r="E461" s="28" t="s">
        <v>121</v>
      </c>
      <c r="F461" s="35" t="s">
        <v>386</v>
      </c>
      <c r="G461" s="29" t="s">
        <v>164</v>
      </c>
      <c r="H461" s="29" t="s">
        <v>40</v>
      </c>
    </row>
    <row r="462" spans="1:8" ht="27.75" hidden="1" customHeight="1" x14ac:dyDescent="0.25">
      <c r="A462" s="36"/>
      <c r="B462" s="33"/>
      <c r="C462" s="39" t="s">
        <v>1335</v>
      </c>
      <c r="D462" s="28" t="s">
        <v>177</v>
      </c>
      <c r="E462" s="28" t="s">
        <v>122</v>
      </c>
      <c r="F462" s="35" t="s">
        <v>388</v>
      </c>
      <c r="G462" s="29" t="s">
        <v>164</v>
      </c>
      <c r="H462" s="29" t="s">
        <v>477</v>
      </c>
    </row>
    <row r="463" spans="1:8" ht="27.75" hidden="1" customHeight="1" x14ac:dyDescent="0.25">
      <c r="A463" s="36"/>
      <c r="B463" s="33"/>
      <c r="C463" s="39" t="s">
        <v>1336</v>
      </c>
      <c r="D463" s="28" t="s">
        <v>177</v>
      </c>
      <c r="E463" s="28" t="s">
        <v>122</v>
      </c>
      <c r="F463" s="35" t="s">
        <v>388</v>
      </c>
      <c r="G463" s="29" t="s">
        <v>164</v>
      </c>
      <c r="H463" s="29" t="s">
        <v>478</v>
      </c>
    </row>
    <row r="464" spans="1:8" ht="27.75" hidden="1" customHeight="1" x14ac:dyDescent="0.25">
      <c r="A464" s="36"/>
      <c r="B464" s="33"/>
      <c r="C464" s="39" t="s">
        <v>1337</v>
      </c>
      <c r="D464" s="28" t="s">
        <v>177</v>
      </c>
      <c r="E464" s="28" t="s">
        <v>122</v>
      </c>
      <c r="F464" s="35" t="s">
        <v>388</v>
      </c>
      <c r="G464" s="29" t="s">
        <v>164</v>
      </c>
      <c r="H464" s="29" t="s">
        <v>220</v>
      </c>
    </row>
    <row r="465" spans="1:8" ht="27.75" hidden="1" customHeight="1" x14ac:dyDescent="0.25">
      <c r="A465" s="36"/>
      <c r="B465" s="33"/>
      <c r="C465" s="39" t="s">
        <v>1338</v>
      </c>
      <c r="D465" s="28" t="s">
        <v>177</v>
      </c>
      <c r="E465" s="28" t="s">
        <v>122</v>
      </c>
      <c r="F465" s="35" t="s">
        <v>388</v>
      </c>
      <c r="G465" s="29" t="s">
        <v>164</v>
      </c>
      <c r="H465" s="29" t="s">
        <v>250</v>
      </c>
    </row>
    <row r="466" spans="1:8" ht="27.75" hidden="1" customHeight="1" x14ac:dyDescent="0.25">
      <c r="A466" s="36"/>
      <c r="B466" s="33"/>
      <c r="C466" s="39" t="s">
        <v>1339</v>
      </c>
      <c r="D466" s="28" t="s">
        <v>177</v>
      </c>
      <c r="E466" s="28" t="s">
        <v>122</v>
      </c>
      <c r="F466" s="35" t="s">
        <v>388</v>
      </c>
      <c r="G466" s="29" t="s">
        <v>164</v>
      </c>
      <c r="H466" s="29" t="s">
        <v>232</v>
      </c>
    </row>
    <row r="467" spans="1:8" ht="27.75" hidden="1" customHeight="1" x14ac:dyDescent="0.25">
      <c r="A467" s="36"/>
      <c r="B467" s="33"/>
      <c r="C467" s="39" t="s">
        <v>1340</v>
      </c>
      <c r="D467" s="28" t="s">
        <v>179</v>
      </c>
      <c r="E467" s="28" t="s">
        <v>123</v>
      </c>
      <c r="F467" s="35" t="s">
        <v>384</v>
      </c>
      <c r="G467" s="29" t="s">
        <v>170</v>
      </c>
      <c r="H467" s="29" t="s">
        <v>40</v>
      </c>
    </row>
    <row r="468" spans="1:8" ht="27.75" hidden="1" customHeight="1" x14ac:dyDescent="0.25">
      <c r="A468" s="36"/>
      <c r="B468" s="33"/>
      <c r="C468" s="39" t="s">
        <v>1341</v>
      </c>
      <c r="D468" s="28" t="s">
        <v>179</v>
      </c>
      <c r="E468" s="28" t="s">
        <v>123</v>
      </c>
      <c r="F468" s="35" t="s">
        <v>386</v>
      </c>
      <c r="G468" s="29" t="s">
        <v>170</v>
      </c>
      <c r="H468" s="29" t="s">
        <v>479</v>
      </c>
    </row>
    <row r="469" spans="1:8" ht="27.75" hidden="1" customHeight="1" x14ac:dyDescent="0.25">
      <c r="A469" s="36"/>
      <c r="B469" s="33"/>
      <c r="C469" s="39" t="s">
        <v>1342</v>
      </c>
      <c r="D469" s="28" t="s">
        <v>179</v>
      </c>
      <c r="E469" s="28" t="s">
        <v>123</v>
      </c>
      <c r="F469" s="35" t="s">
        <v>388</v>
      </c>
      <c r="G469" s="31" t="s">
        <v>374</v>
      </c>
      <c r="H469" s="29" t="s">
        <v>40</v>
      </c>
    </row>
    <row r="470" spans="1:8" ht="27.75" hidden="1" customHeight="1" x14ac:dyDescent="0.25">
      <c r="A470" s="36"/>
      <c r="B470" s="33"/>
      <c r="C470" s="39" t="s">
        <v>1343</v>
      </c>
      <c r="D470" s="28" t="s">
        <v>179</v>
      </c>
      <c r="E470" s="28" t="s">
        <v>123</v>
      </c>
      <c r="F470" s="35" t="s">
        <v>384</v>
      </c>
      <c r="G470" s="31" t="s">
        <v>374</v>
      </c>
      <c r="H470" s="29" t="s">
        <v>375</v>
      </c>
    </row>
    <row r="471" spans="1:8" ht="27.75" hidden="1" customHeight="1" x14ac:dyDescent="0.25">
      <c r="A471" s="36"/>
      <c r="B471" s="33"/>
      <c r="C471" s="39" t="s">
        <v>1344</v>
      </c>
      <c r="D471" s="28" t="s">
        <v>179</v>
      </c>
      <c r="E471" s="28" t="s">
        <v>123</v>
      </c>
      <c r="F471" s="35" t="s">
        <v>383</v>
      </c>
      <c r="G471" s="31" t="s">
        <v>374</v>
      </c>
      <c r="H471" s="29" t="s">
        <v>376</v>
      </c>
    </row>
    <row r="472" spans="1:8" ht="27.75" hidden="1" customHeight="1" x14ac:dyDescent="0.25">
      <c r="A472" s="36"/>
      <c r="B472" s="33"/>
      <c r="C472" s="39" t="s">
        <v>1345</v>
      </c>
      <c r="D472" s="28" t="s">
        <v>179</v>
      </c>
      <c r="E472" s="28" t="s">
        <v>123</v>
      </c>
      <c r="F472" s="35" t="s">
        <v>385</v>
      </c>
      <c r="G472" s="31" t="s">
        <v>374</v>
      </c>
      <c r="H472" s="29" t="s">
        <v>220</v>
      </c>
    </row>
    <row r="473" spans="1:8" ht="27.75" hidden="1" customHeight="1" x14ac:dyDescent="0.25">
      <c r="A473" s="36"/>
      <c r="B473" s="33"/>
      <c r="C473" s="39" t="s">
        <v>1346</v>
      </c>
      <c r="D473" s="28" t="s">
        <v>179</v>
      </c>
      <c r="E473" s="28" t="s">
        <v>123</v>
      </c>
      <c r="F473" s="35" t="s">
        <v>385</v>
      </c>
      <c r="G473" s="31" t="s">
        <v>374</v>
      </c>
      <c r="H473" s="29" t="s">
        <v>208</v>
      </c>
    </row>
    <row r="474" spans="1:8" ht="27.75" hidden="1" customHeight="1" x14ac:dyDescent="0.25">
      <c r="A474" s="36"/>
      <c r="B474" s="33"/>
      <c r="C474" s="39" t="s">
        <v>1347</v>
      </c>
      <c r="D474" s="28" t="s">
        <v>179</v>
      </c>
      <c r="E474" s="28" t="s">
        <v>123</v>
      </c>
      <c r="F474" s="35" t="s">
        <v>388</v>
      </c>
      <c r="G474" s="29" t="s">
        <v>57</v>
      </c>
      <c r="H474" s="29" t="s">
        <v>40</v>
      </c>
    </row>
    <row r="475" spans="1:8" ht="27.75" hidden="1" customHeight="1" x14ac:dyDescent="0.25">
      <c r="A475" s="36"/>
      <c r="B475" s="33"/>
      <c r="C475" s="39" t="s">
        <v>1348</v>
      </c>
      <c r="D475" s="28" t="s">
        <v>179</v>
      </c>
      <c r="E475" s="28" t="s">
        <v>123</v>
      </c>
      <c r="F475" s="35" t="s">
        <v>386</v>
      </c>
      <c r="G475" s="29" t="s">
        <v>57</v>
      </c>
      <c r="H475" s="29" t="s">
        <v>480</v>
      </c>
    </row>
    <row r="476" spans="1:8" ht="27.75" hidden="1" customHeight="1" x14ac:dyDescent="0.25">
      <c r="A476" s="36"/>
      <c r="B476" s="33"/>
      <c r="C476" s="39" t="s">
        <v>1349</v>
      </c>
      <c r="D476" s="28" t="s">
        <v>180</v>
      </c>
      <c r="E476" s="28" t="s">
        <v>124</v>
      </c>
      <c r="F476" s="35" t="s">
        <v>388</v>
      </c>
      <c r="G476" s="29" t="s">
        <v>57</v>
      </c>
      <c r="H476" s="29" t="s">
        <v>481</v>
      </c>
    </row>
    <row r="477" spans="1:8" ht="27.75" hidden="1" customHeight="1" x14ac:dyDescent="0.25">
      <c r="A477" s="36"/>
      <c r="B477" s="33"/>
      <c r="C477" s="39" t="s">
        <v>1350</v>
      </c>
      <c r="D477" s="28" t="s">
        <v>180</v>
      </c>
      <c r="E477" s="28" t="s">
        <v>124</v>
      </c>
      <c r="F477" s="35" t="s">
        <v>388</v>
      </c>
      <c r="G477" s="31" t="s">
        <v>377</v>
      </c>
      <c r="H477" s="29" t="s">
        <v>40</v>
      </c>
    </row>
    <row r="478" spans="1:8" ht="27.75" hidden="1" customHeight="1" x14ac:dyDescent="0.25">
      <c r="A478" s="36"/>
      <c r="B478" s="33"/>
      <c r="C478" s="39" t="s">
        <v>1351</v>
      </c>
      <c r="D478" s="28" t="s">
        <v>180</v>
      </c>
      <c r="E478" s="28" t="s">
        <v>124</v>
      </c>
      <c r="F478" s="35" t="s">
        <v>388</v>
      </c>
      <c r="G478" s="31" t="s">
        <v>377</v>
      </c>
      <c r="H478" s="29" t="s">
        <v>482</v>
      </c>
    </row>
    <row r="479" spans="1:8" ht="27.75" hidden="1" customHeight="1" x14ac:dyDescent="0.25">
      <c r="A479" s="36"/>
      <c r="B479" s="33"/>
      <c r="C479" s="39" t="s">
        <v>1352</v>
      </c>
      <c r="D479" s="28" t="s">
        <v>180</v>
      </c>
      <c r="E479" s="28" t="s">
        <v>124</v>
      </c>
      <c r="F479" s="35" t="s">
        <v>388</v>
      </c>
      <c r="G479" s="31" t="s">
        <v>377</v>
      </c>
      <c r="H479" s="29" t="s">
        <v>378</v>
      </c>
    </row>
    <row r="480" spans="1:8" ht="27.75" hidden="1" customHeight="1" x14ac:dyDescent="0.25">
      <c r="A480" s="36"/>
      <c r="B480" s="33"/>
      <c r="C480" s="39" t="s">
        <v>1353</v>
      </c>
      <c r="D480" s="28" t="s">
        <v>180</v>
      </c>
      <c r="E480" s="28" t="s">
        <v>124</v>
      </c>
      <c r="F480" s="35" t="s">
        <v>388</v>
      </c>
      <c r="G480" s="31" t="s">
        <v>377</v>
      </c>
      <c r="H480" s="29" t="s">
        <v>379</v>
      </c>
    </row>
    <row r="481" spans="1:8" ht="27.75" hidden="1" customHeight="1" x14ac:dyDescent="0.25">
      <c r="A481" s="36"/>
      <c r="B481" s="33"/>
      <c r="C481" s="39" t="s">
        <v>1354</v>
      </c>
      <c r="D481" s="28" t="s">
        <v>180</v>
      </c>
      <c r="E481" s="28" t="s">
        <v>124</v>
      </c>
      <c r="F481" s="35" t="s">
        <v>388</v>
      </c>
      <c r="G481" s="31" t="s">
        <v>377</v>
      </c>
      <c r="H481" s="29" t="s">
        <v>246</v>
      </c>
    </row>
    <row r="482" spans="1:8" ht="27.75" hidden="1" customHeight="1" x14ac:dyDescent="0.25">
      <c r="A482" s="36"/>
      <c r="B482" s="33"/>
      <c r="C482" s="39" t="s">
        <v>1355</v>
      </c>
      <c r="D482" s="28" t="s">
        <v>149</v>
      </c>
      <c r="E482" s="28" t="s">
        <v>125</v>
      </c>
      <c r="F482" s="35" t="s">
        <v>388</v>
      </c>
      <c r="G482" s="31" t="s">
        <v>377</v>
      </c>
      <c r="H482" s="29" t="s">
        <v>245</v>
      </c>
    </row>
    <row r="483" spans="1:8" ht="27.75" hidden="1" customHeight="1" x14ac:dyDescent="0.25">
      <c r="A483" s="36"/>
      <c r="B483" s="33"/>
      <c r="C483" s="39" t="s">
        <v>1356</v>
      </c>
      <c r="D483" s="28" t="s">
        <v>181</v>
      </c>
      <c r="E483" s="28" t="s">
        <v>126</v>
      </c>
      <c r="F483" s="35" t="s">
        <v>388</v>
      </c>
      <c r="G483" s="31" t="s">
        <v>377</v>
      </c>
      <c r="H483" s="29" t="s">
        <v>220</v>
      </c>
    </row>
    <row r="484" spans="1:8" ht="27.75" hidden="1" customHeight="1" x14ac:dyDescent="0.25">
      <c r="A484" s="36"/>
      <c r="B484" s="33"/>
      <c r="C484" s="39" t="s">
        <v>1357</v>
      </c>
      <c r="D484" s="28" t="s">
        <v>181</v>
      </c>
      <c r="E484" s="28" t="s">
        <v>126</v>
      </c>
      <c r="F484" s="35" t="s">
        <v>388</v>
      </c>
      <c r="G484" s="31" t="s">
        <v>377</v>
      </c>
      <c r="H484" s="29" t="s">
        <v>250</v>
      </c>
    </row>
    <row r="485" spans="1:8" ht="27.75" hidden="1" customHeight="1" x14ac:dyDescent="0.25">
      <c r="A485" s="36"/>
      <c r="B485" s="33"/>
      <c r="C485" s="39" t="s">
        <v>1358</v>
      </c>
      <c r="D485" s="28" t="s">
        <v>13</v>
      </c>
      <c r="E485" s="28" t="s">
        <v>127</v>
      </c>
      <c r="F485" s="35" t="s">
        <v>385</v>
      </c>
      <c r="G485" s="31" t="s">
        <v>377</v>
      </c>
      <c r="H485" s="29" t="s">
        <v>232</v>
      </c>
    </row>
    <row r="486" spans="1:8" ht="27.75" hidden="1" customHeight="1" x14ac:dyDescent="0.25">
      <c r="A486" s="36"/>
      <c r="B486" s="33"/>
      <c r="C486" s="39" t="s">
        <v>1359</v>
      </c>
      <c r="D486" s="28" t="s">
        <v>13</v>
      </c>
      <c r="E486" s="28" t="s">
        <v>127</v>
      </c>
      <c r="F486" s="35" t="s">
        <v>386</v>
      </c>
      <c r="G486" s="29" t="s">
        <v>189</v>
      </c>
      <c r="H486" s="29" t="s">
        <v>40</v>
      </c>
    </row>
    <row r="487" spans="1:8" ht="27.75" hidden="1" customHeight="1" x14ac:dyDescent="0.25">
      <c r="A487" s="36"/>
      <c r="B487" s="33"/>
      <c r="C487" s="39" t="s">
        <v>1360</v>
      </c>
      <c r="D487" s="28" t="s">
        <v>13</v>
      </c>
      <c r="E487" s="28" t="s">
        <v>127</v>
      </c>
      <c r="F487" s="35" t="s">
        <v>383</v>
      </c>
      <c r="G487" s="29" t="s">
        <v>189</v>
      </c>
      <c r="H487" s="29" t="s">
        <v>482</v>
      </c>
    </row>
    <row r="488" spans="1:8" ht="27.75" hidden="1" customHeight="1" x14ac:dyDescent="0.25">
      <c r="A488" s="36"/>
      <c r="B488" s="33"/>
      <c r="C488" s="39" t="s">
        <v>1361</v>
      </c>
      <c r="D488" s="28" t="s">
        <v>13</v>
      </c>
      <c r="E488" s="28" t="s">
        <v>127</v>
      </c>
      <c r="F488" s="35" t="s">
        <v>388</v>
      </c>
      <c r="G488" s="29" t="s">
        <v>189</v>
      </c>
      <c r="H488" s="29" t="s">
        <v>480</v>
      </c>
    </row>
    <row r="489" spans="1:8" ht="27.75" hidden="1" customHeight="1" x14ac:dyDescent="0.25">
      <c r="A489" s="36"/>
      <c r="B489" s="33"/>
      <c r="C489" s="39" t="s">
        <v>1362</v>
      </c>
      <c r="D489" s="28" t="s">
        <v>13</v>
      </c>
      <c r="E489" s="28" t="s">
        <v>127</v>
      </c>
      <c r="F489" s="35" t="s">
        <v>384</v>
      </c>
      <c r="G489" s="29" t="s">
        <v>189</v>
      </c>
      <c r="H489" s="29" t="s">
        <v>483</v>
      </c>
    </row>
    <row r="490" spans="1:8" ht="27.75" hidden="1" customHeight="1" x14ac:dyDescent="0.25">
      <c r="A490" s="36"/>
      <c r="B490" s="33"/>
      <c r="C490" s="39" t="s">
        <v>1363</v>
      </c>
      <c r="D490" s="28" t="s">
        <v>14</v>
      </c>
      <c r="E490" s="28" t="s">
        <v>37</v>
      </c>
      <c r="F490" s="35" t="s">
        <v>388</v>
      </c>
      <c r="G490" s="29" t="s">
        <v>189</v>
      </c>
      <c r="H490" s="29" t="s">
        <v>232</v>
      </c>
    </row>
    <row r="491" spans="1:8" ht="27.75" hidden="1" customHeight="1" x14ac:dyDescent="0.25">
      <c r="A491" s="36"/>
      <c r="B491" s="33"/>
      <c r="C491" s="39" t="s">
        <v>1364</v>
      </c>
      <c r="D491" s="28" t="s">
        <v>14</v>
      </c>
      <c r="E491" s="28" t="s">
        <v>37</v>
      </c>
      <c r="F491" s="35" t="s">
        <v>388</v>
      </c>
      <c r="G491" s="34" t="s">
        <v>55</v>
      </c>
      <c r="H491" s="29" t="s">
        <v>40</v>
      </c>
    </row>
    <row r="492" spans="1:8" ht="27.75" hidden="1" customHeight="1" x14ac:dyDescent="0.25">
      <c r="A492" s="36"/>
      <c r="B492" s="33"/>
      <c r="C492" s="39" t="s">
        <v>1365</v>
      </c>
      <c r="D492" s="28" t="s">
        <v>14</v>
      </c>
      <c r="E492" s="28" t="s">
        <v>37</v>
      </c>
      <c r="F492" s="35" t="s">
        <v>388</v>
      </c>
      <c r="G492" s="34" t="s">
        <v>55</v>
      </c>
      <c r="H492" s="29" t="s">
        <v>353</v>
      </c>
    </row>
    <row r="493" spans="1:8" ht="27.75" hidden="1" customHeight="1" x14ac:dyDescent="0.25">
      <c r="A493" s="36"/>
      <c r="B493" s="33"/>
      <c r="C493" s="39" t="s">
        <v>1366</v>
      </c>
      <c r="D493" s="28" t="s">
        <v>14</v>
      </c>
      <c r="E493" s="28" t="s">
        <v>37</v>
      </c>
      <c r="F493" s="35" t="s">
        <v>388</v>
      </c>
      <c r="G493" s="34" t="s">
        <v>55</v>
      </c>
      <c r="H493" s="29" t="s">
        <v>286</v>
      </c>
    </row>
    <row r="494" spans="1:8" ht="27.75" hidden="1" customHeight="1" x14ac:dyDescent="0.25">
      <c r="A494" s="36"/>
      <c r="B494" s="33"/>
      <c r="C494" s="39" t="s">
        <v>1367</v>
      </c>
      <c r="D494" s="28" t="s">
        <v>58</v>
      </c>
      <c r="E494" s="28" t="s">
        <v>128</v>
      </c>
      <c r="F494" s="35" t="s">
        <v>388</v>
      </c>
      <c r="G494" s="34" t="s">
        <v>55</v>
      </c>
      <c r="H494" s="29" t="s">
        <v>372</v>
      </c>
    </row>
    <row r="495" spans="1:8" ht="27.75" hidden="1" customHeight="1" x14ac:dyDescent="0.25">
      <c r="A495" s="36"/>
      <c r="B495" s="33"/>
      <c r="C495" s="39" t="s">
        <v>1368</v>
      </c>
      <c r="D495" s="28" t="s">
        <v>183</v>
      </c>
      <c r="E495" s="28" t="s">
        <v>38</v>
      </c>
      <c r="F495" s="35" t="s">
        <v>388</v>
      </c>
      <c r="G495" s="34" t="s">
        <v>55</v>
      </c>
      <c r="H495" s="29" t="s">
        <v>373</v>
      </c>
    </row>
    <row r="496" spans="1:8" ht="27.75" hidden="1" customHeight="1" x14ac:dyDescent="0.25">
      <c r="A496" s="36"/>
      <c r="B496" s="33"/>
      <c r="C496" s="39" t="s">
        <v>1369</v>
      </c>
      <c r="D496" s="28" t="s">
        <v>183</v>
      </c>
      <c r="E496" s="28" t="s">
        <v>38</v>
      </c>
      <c r="F496" s="35" t="s">
        <v>388</v>
      </c>
      <c r="G496" s="34" t="s">
        <v>55</v>
      </c>
      <c r="H496" s="29" t="s">
        <v>208</v>
      </c>
    </row>
    <row r="497" spans="1:8" ht="27.75" hidden="1" customHeight="1" x14ac:dyDescent="0.25">
      <c r="A497" s="36"/>
      <c r="B497" s="33"/>
      <c r="C497" s="39" t="s">
        <v>1370</v>
      </c>
      <c r="D497" s="28" t="s">
        <v>183</v>
      </c>
      <c r="E497" s="28" t="s">
        <v>38</v>
      </c>
      <c r="F497" s="35" t="s">
        <v>388</v>
      </c>
      <c r="G497" s="29" t="s">
        <v>58</v>
      </c>
      <c r="H497" s="29" t="s">
        <v>40</v>
      </c>
    </row>
    <row r="498" spans="1:8" ht="27.75" hidden="1" customHeight="1" x14ac:dyDescent="0.25">
      <c r="A498" s="36"/>
      <c r="B498" s="33"/>
      <c r="C498" s="39" t="s">
        <v>1371</v>
      </c>
      <c r="D498" s="28" t="s">
        <v>183</v>
      </c>
      <c r="E498" s="28" t="s">
        <v>38</v>
      </c>
      <c r="F498" s="35" t="s">
        <v>388</v>
      </c>
      <c r="G498" s="29" t="s">
        <v>58</v>
      </c>
      <c r="H498" s="29" t="s">
        <v>484</v>
      </c>
    </row>
    <row r="499" spans="1:8" ht="27.75" hidden="1" customHeight="1" x14ac:dyDescent="0.25">
      <c r="A499" s="36"/>
      <c r="B499" s="33"/>
      <c r="C499" s="39" t="s">
        <v>1372</v>
      </c>
      <c r="D499" s="28" t="s">
        <v>184</v>
      </c>
      <c r="E499" s="28" t="s">
        <v>129</v>
      </c>
      <c r="F499" s="35" t="s">
        <v>388</v>
      </c>
      <c r="G499" s="29" t="s">
        <v>58</v>
      </c>
      <c r="H499" s="29" t="s">
        <v>485</v>
      </c>
    </row>
    <row r="500" spans="1:8" ht="27.75" hidden="1" customHeight="1" x14ac:dyDescent="0.25">
      <c r="A500" s="36"/>
      <c r="B500" s="33"/>
      <c r="C500" s="39" t="s">
        <v>1373</v>
      </c>
      <c r="D500" s="28" t="s">
        <v>184</v>
      </c>
      <c r="E500" s="28" t="s">
        <v>129</v>
      </c>
      <c r="F500" s="35" t="s">
        <v>388</v>
      </c>
      <c r="G500" s="29" t="s">
        <v>58</v>
      </c>
      <c r="H500" s="29" t="s">
        <v>486</v>
      </c>
    </row>
    <row r="501" spans="1:8" ht="27.75" hidden="1" customHeight="1" x14ac:dyDescent="0.25">
      <c r="A501" s="36"/>
      <c r="B501" s="33"/>
      <c r="C501" s="39" t="s">
        <v>1374</v>
      </c>
      <c r="D501" s="28" t="s">
        <v>390</v>
      </c>
      <c r="E501" s="28" t="s">
        <v>130</v>
      </c>
      <c r="F501" s="35" t="s">
        <v>388</v>
      </c>
      <c r="G501" s="29" t="s">
        <v>58</v>
      </c>
      <c r="H501" s="29" t="s">
        <v>487</v>
      </c>
    </row>
    <row r="502" spans="1:8" ht="27.75" hidden="1" customHeight="1" x14ac:dyDescent="0.25">
      <c r="A502" s="36"/>
      <c r="B502" s="33"/>
      <c r="C502" s="39" t="s">
        <v>1375</v>
      </c>
      <c r="D502" s="28" t="s">
        <v>390</v>
      </c>
      <c r="E502" s="28" t="s">
        <v>130</v>
      </c>
      <c r="F502" s="35" t="s">
        <v>386</v>
      </c>
      <c r="G502" s="29" t="s">
        <v>58</v>
      </c>
      <c r="H502" s="29" t="s">
        <v>488</v>
      </c>
    </row>
    <row r="503" spans="1:8" ht="27.75" hidden="1" customHeight="1" x14ac:dyDescent="0.25">
      <c r="A503" s="36"/>
      <c r="B503" s="33"/>
      <c r="C503" s="39" t="s">
        <v>1376</v>
      </c>
      <c r="D503" s="28" t="s">
        <v>390</v>
      </c>
      <c r="E503" s="28" t="s">
        <v>130</v>
      </c>
      <c r="F503" s="35" t="s">
        <v>383</v>
      </c>
      <c r="G503" s="29" t="s">
        <v>58</v>
      </c>
      <c r="H503" s="29" t="s">
        <v>489</v>
      </c>
    </row>
    <row r="504" spans="1:8" ht="27.75" hidden="1" customHeight="1" x14ac:dyDescent="0.25">
      <c r="A504" s="36"/>
      <c r="B504" s="33"/>
      <c r="C504" s="39" t="s">
        <v>1377</v>
      </c>
      <c r="D504" s="28" t="s">
        <v>390</v>
      </c>
      <c r="E504" s="28" t="s">
        <v>130</v>
      </c>
      <c r="F504" s="35" t="s">
        <v>384</v>
      </c>
      <c r="G504" s="29" t="s">
        <v>58</v>
      </c>
      <c r="H504" s="29" t="s">
        <v>490</v>
      </c>
    </row>
    <row r="505" spans="1:8" ht="27.75" hidden="1" customHeight="1" x14ac:dyDescent="0.25">
      <c r="A505" s="36"/>
      <c r="B505" s="33"/>
      <c r="C505" s="39" t="s">
        <v>1378</v>
      </c>
      <c r="D505" s="28" t="s">
        <v>390</v>
      </c>
      <c r="E505" s="28" t="s">
        <v>130</v>
      </c>
      <c r="F505" s="35" t="s">
        <v>385</v>
      </c>
      <c r="G505" s="34" t="s">
        <v>148</v>
      </c>
      <c r="H505" s="29" t="s">
        <v>40</v>
      </c>
    </row>
    <row r="506" spans="1:8" ht="27.75" hidden="1" customHeight="1" x14ac:dyDescent="0.25">
      <c r="A506" s="36"/>
      <c r="B506" s="33"/>
      <c r="C506" s="39" t="s">
        <v>1379</v>
      </c>
      <c r="D506" s="28" t="s">
        <v>186</v>
      </c>
      <c r="E506" s="28" t="s">
        <v>131</v>
      </c>
      <c r="F506" s="35" t="s">
        <v>388</v>
      </c>
      <c r="G506" s="34" t="s">
        <v>148</v>
      </c>
      <c r="H506" s="29" t="s">
        <v>491</v>
      </c>
    </row>
    <row r="507" spans="1:8" ht="27.75" hidden="1" customHeight="1" x14ac:dyDescent="0.25">
      <c r="A507" s="36"/>
      <c r="B507" s="33"/>
      <c r="C507" s="39" t="s">
        <v>1380</v>
      </c>
      <c r="D507" s="28" t="s">
        <v>187</v>
      </c>
      <c r="E507" s="28" t="s">
        <v>132</v>
      </c>
      <c r="F507" s="35" t="s">
        <v>388</v>
      </c>
      <c r="G507" s="34" t="s">
        <v>148</v>
      </c>
      <c r="H507" s="29" t="s">
        <v>492</v>
      </c>
    </row>
    <row r="508" spans="1:8" ht="27.75" hidden="1" customHeight="1" x14ac:dyDescent="0.25">
      <c r="A508" s="36"/>
      <c r="B508" s="33"/>
      <c r="C508" s="39" t="s">
        <v>1381</v>
      </c>
      <c r="D508" s="28" t="s">
        <v>187</v>
      </c>
      <c r="E508" s="28" t="s">
        <v>132</v>
      </c>
      <c r="F508" s="35" t="s">
        <v>388</v>
      </c>
      <c r="G508" s="29" t="s">
        <v>183</v>
      </c>
      <c r="H508" s="29" t="s">
        <v>40</v>
      </c>
    </row>
    <row r="509" spans="1:8" ht="27.75" hidden="1" customHeight="1" x14ac:dyDescent="0.25">
      <c r="A509" s="36"/>
      <c r="B509" s="33"/>
      <c r="C509" s="39" t="s">
        <v>1382</v>
      </c>
      <c r="D509" s="28" t="s">
        <v>187</v>
      </c>
      <c r="E509" s="28" t="s">
        <v>132</v>
      </c>
      <c r="F509" s="35" t="s">
        <v>388</v>
      </c>
      <c r="G509" s="29" t="s">
        <v>183</v>
      </c>
      <c r="H509" s="29" t="s">
        <v>482</v>
      </c>
    </row>
    <row r="510" spans="1:8" ht="27.75" hidden="1" customHeight="1" x14ac:dyDescent="0.25">
      <c r="A510" s="36"/>
      <c r="B510" s="33"/>
      <c r="C510" s="39" t="s">
        <v>1383</v>
      </c>
      <c r="D510" s="28" t="s">
        <v>187</v>
      </c>
      <c r="E510" s="28" t="s">
        <v>132</v>
      </c>
      <c r="F510" s="35" t="s">
        <v>388</v>
      </c>
      <c r="G510" s="29" t="s">
        <v>183</v>
      </c>
      <c r="H510" s="29" t="s">
        <v>493</v>
      </c>
    </row>
    <row r="511" spans="1:8" ht="27.75" hidden="1" customHeight="1" x14ac:dyDescent="0.25">
      <c r="A511" s="36"/>
      <c r="B511" s="33"/>
      <c r="C511" s="39" t="s">
        <v>1384</v>
      </c>
      <c r="D511" s="28" t="s">
        <v>187</v>
      </c>
      <c r="E511" s="28" t="s">
        <v>132</v>
      </c>
      <c r="F511" s="35" t="s">
        <v>388</v>
      </c>
      <c r="G511" s="29" t="s">
        <v>183</v>
      </c>
      <c r="H511" s="29" t="s">
        <v>494</v>
      </c>
    </row>
    <row r="512" spans="1:8" ht="27.75" hidden="1" customHeight="1" x14ac:dyDescent="0.25">
      <c r="A512" s="36"/>
      <c r="B512" s="33"/>
      <c r="C512" s="39" t="s">
        <v>1385</v>
      </c>
      <c r="D512" s="28" t="s">
        <v>187</v>
      </c>
      <c r="E512" s="28" t="s">
        <v>132</v>
      </c>
      <c r="F512" s="35" t="s">
        <v>388</v>
      </c>
      <c r="G512" s="29" t="s">
        <v>183</v>
      </c>
      <c r="H512" s="29" t="s">
        <v>232</v>
      </c>
    </row>
    <row r="513" spans="1:8" ht="27.75" hidden="1" customHeight="1" x14ac:dyDescent="0.25">
      <c r="A513" s="36"/>
      <c r="B513" s="33"/>
      <c r="C513" s="39" t="s">
        <v>1386</v>
      </c>
      <c r="D513" s="28" t="s">
        <v>187</v>
      </c>
      <c r="E513" s="28" t="s">
        <v>132</v>
      </c>
      <c r="F513" s="35" t="s">
        <v>388</v>
      </c>
      <c r="G513" s="29" t="s">
        <v>13</v>
      </c>
      <c r="H513" s="29" t="s">
        <v>40</v>
      </c>
    </row>
    <row r="514" spans="1:8" ht="27.75" hidden="1" customHeight="1" x14ac:dyDescent="0.25">
      <c r="A514" s="36"/>
      <c r="B514" s="33"/>
      <c r="C514" s="39" t="s">
        <v>1387</v>
      </c>
      <c r="D514" s="28" t="s">
        <v>187</v>
      </c>
      <c r="E514" s="28" t="s">
        <v>132</v>
      </c>
      <c r="F514" s="35" t="s">
        <v>388</v>
      </c>
      <c r="G514" s="29" t="s">
        <v>13</v>
      </c>
      <c r="H514" s="29" t="s">
        <v>437</v>
      </c>
    </row>
    <row r="515" spans="1:8" ht="27.75" hidden="1" customHeight="1" x14ac:dyDescent="0.25">
      <c r="A515" s="36"/>
      <c r="B515" s="33"/>
      <c r="C515" s="39" t="s">
        <v>1388</v>
      </c>
      <c r="D515" s="28" t="s">
        <v>187</v>
      </c>
      <c r="E515" s="28" t="s">
        <v>133</v>
      </c>
      <c r="F515" s="35" t="s">
        <v>388</v>
      </c>
      <c r="G515" s="29" t="s">
        <v>13</v>
      </c>
      <c r="H515" s="29" t="s">
        <v>495</v>
      </c>
    </row>
    <row r="516" spans="1:8" ht="27.75" hidden="1" customHeight="1" x14ac:dyDescent="0.25">
      <c r="A516" s="36"/>
      <c r="B516" s="33"/>
      <c r="C516" s="39" t="s">
        <v>1389</v>
      </c>
      <c r="D516" s="28" t="s">
        <v>187</v>
      </c>
      <c r="E516" s="28" t="s">
        <v>133</v>
      </c>
      <c r="F516" s="35" t="s">
        <v>388</v>
      </c>
      <c r="G516" s="29" t="s">
        <v>14</v>
      </c>
      <c r="H516" s="29" t="s">
        <v>496</v>
      </c>
    </row>
    <row r="517" spans="1:8" ht="27.75" hidden="1" customHeight="1" x14ac:dyDescent="0.25">
      <c r="A517" s="36"/>
      <c r="B517" s="33"/>
      <c r="C517" s="39" t="s">
        <v>1390</v>
      </c>
      <c r="D517" s="28" t="s">
        <v>187</v>
      </c>
      <c r="E517" s="28" t="s">
        <v>133</v>
      </c>
      <c r="F517" s="35" t="s">
        <v>388</v>
      </c>
      <c r="G517" s="29" t="s">
        <v>14</v>
      </c>
      <c r="H517" s="29" t="s">
        <v>497</v>
      </c>
    </row>
    <row r="518" spans="1:8" ht="27.75" hidden="1" customHeight="1" x14ac:dyDescent="0.25">
      <c r="A518" s="36"/>
      <c r="B518" s="33"/>
      <c r="C518" s="39" t="s">
        <v>1391</v>
      </c>
      <c r="D518" s="28" t="s">
        <v>188</v>
      </c>
      <c r="E518" s="28" t="s">
        <v>134</v>
      </c>
      <c r="F518" s="28" t="s">
        <v>388</v>
      </c>
      <c r="G518" s="29" t="s">
        <v>14</v>
      </c>
      <c r="H518" s="29" t="s">
        <v>498</v>
      </c>
    </row>
    <row r="519" spans="1:8" ht="27.75" hidden="1" customHeight="1" x14ac:dyDescent="0.25">
      <c r="A519" s="36"/>
      <c r="B519" s="33"/>
      <c r="C519" s="39" t="s">
        <v>1392</v>
      </c>
      <c r="D519" s="28" t="s">
        <v>188</v>
      </c>
      <c r="E519" s="28" t="s">
        <v>134</v>
      </c>
      <c r="F519" s="28" t="s">
        <v>388</v>
      </c>
      <c r="G519" s="29" t="s">
        <v>14</v>
      </c>
      <c r="H519" s="29" t="s">
        <v>499</v>
      </c>
    </row>
    <row r="520" spans="1:8" ht="27.75" hidden="1" customHeight="1" x14ac:dyDescent="0.25">
      <c r="A520" s="36"/>
      <c r="B520" s="33"/>
      <c r="C520" s="39" t="s">
        <v>1393</v>
      </c>
      <c r="D520" s="28" t="s">
        <v>189</v>
      </c>
      <c r="E520" s="28" t="s">
        <v>135</v>
      </c>
      <c r="F520" s="28" t="s">
        <v>388</v>
      </c>
      <c r="G520" s="29" t="s">
        <v>14</v>
      </c>
      <c r="H520" s="29" t="s">
        <v>500</v>
      </c>
    </row>
    <row r="521" spans="1:8" ht="27.75" hidden="1" customHeight="1" x14ac:dyDescent="0.25">
      <c r="A521" s="36"/>
      <c r="B521" s="33"/>
      <c r="C521" s="39" t="s">
        <v>1394</v>
      </c>
      <c r="D521" s="28" t="s">
        <v>189</v>
      </c>
      <c r="E521" s="28" t="s">
        <v>135</v>
      </c>
      <c r="F521" s="28" t="s">
        <v>388</v>
      </c>
      <c r="G521" s="29" t="s">
        <v>14</v>
      </c>
      <c r="H521" s="29" t="s">
        <v>501</v>
      </c>
    </row>
    <row r="522" spans="1:8" ht="27.75" hidden="1" customHeight="1" x14ac:dyDescent="0.25">
      <c r="A522" s="36"/>
      <c r="B522" s="33"/>
      <c r="C522" s="39" t="s">
        <v>1395</v>
      </c>
      <c r="D522" s="28" t="s">
        <v>191</v>
      </c>
      <c r="E522" s="28" t="s">
        <v>137</v>
      </c>
      <c r="F522" s="28" t="s">
        <v>388</v>
      </c>
      <c r="G522" s="29" t="s">
        <v>14</v>
      </c>
      <c r="H522" s="29" t="s">
        <v>502</v>
      </c>
    </row>
    <row r="523" spans="1:8" ht="27.75" hidden="1" customHeight="1" x14ac:dyDescent="0.25">
      <c r="A523" s="36"/>
      <c r="B523" s="33"/>
      <c r="C523" s="39" t="s">
        <v>1396</v>
      </c>
      <c r="D523" s="28" t="s">
        <v>192</v>
      </c>
      <c r="E523" s="28" t="s">
        <v>138</v>
      </c>
      <c r="F523" s="28" t="s">
        <v>387</v>
      </c>
      <c r="G523" s="29" t="s">
        <v>167</v>
      </c>
      <c r="H523" s="29" t="s">
        <v>496</v>
      </c>
    </row>
    <row r="524" spans="1:8" ht="27.75" hidden="1" customHeight="1" x14ac:dyDescent="0.25">
      <c r="A524" s="36"/>
      <c r="B524" s="33"/>
      <c r="C524" s="39" t="s">
        <v>1397</v>
      </c>
      <c r="D524" s="28" t="s">
        <v>190</v>
      </c>
      <c r="E524" s="28" t="s">
        <v>136</v>
      </c>
      <c r="F524" s="28" t="s">
        <v>388</v>
      </c>
      <c r="G524" s="29" t="s">
        <v>167</v>
      </c>
      <c r="H524" s="29" t="s">
        <v>286</v>
      </c>
    </row>
    <row r="525" spans="1:8" ht="27.75" hidden="1" customHeight="1" x14ac:dyDescent="0.25">
      <c r="A525" s="36"/>
      <c r="B525" s="33"/>
      <c r="C525" s="39" t="s">
        <v>1398</v>
      </c>
      <c r="D525" s="30" t="s">
        <v>190</v>
      </c>
      <c r="E525" s="30" t="s">
        <v>136</v>
      </c>
      <c r="F525" s="28" t="s">
        <v>388</v>
      </c>
      <c r="G525" s="29" t="s">
        <v>168</v>
      </c>
      <c r="H525" s="29" t="s">
        <v>496</v>
      </c>
    </row>
    <row r="526" spans="1:8" ht="27.75" hidden="1" customHeight="1" x14ac:dyDescent="0.25">
      <c r="A526" s="36"/>
      <c r="B526" s="33"/>
      <c r="C526" s="39" t="s">
        <v>1399</v>
      </c>
      <c r="D526" s="30" t="s">
        <v>190</v>
      </c>
      <c r="E526" s="30" t="s">
        <v>136</v>
      </c>
      <c r="F526" s="28" t="s">
        <v>388</v>
      </c>
      <c r="G526" s="29" t="s">
        <v>168</v>
      </c>
      <c r="H526" s="29" t="s">
        <v>286</v>
      </c>
    </row>
    <row r="527" spans="1:8" ht="27.75" hidden="1" customHeight="1" x14ac:dyDescent="0.25">
      <c r="A527" s="36"/>
      <c r="B527" s="33"/>
      <c r="C527" s="39" t="s">
        <v>1400</v>
      </c>
      <c r="D527" s="30" t="s">
        <v>193</v>
      </c>
      <c r="E527" s="30" t="s">
        <v>139</v>
      </c>
      <c r="F527" s="28" t="s">
        <v>387</v>
      </c>
      <c r="G527" s="31" t="s">
        <v>380</v>
      </c>
      <c r="H527" s="29" t="s">
        <v>503</v>
      </c>
    </row>
    <row r="528" spans="1:8" ht="27.75" hidden="1" customHeight="1" x14ac:dyDescent="0.25">
      <c r="A528" s="36"/>
      <c r="B528" s="33"/>
      <c r="C528" s="39" t="s">
        <v>1401</v>
      </c>
      <c r="D528" s="28" t="s">
        <v>193</v>
      </c>
      <c r="E528" s="28" t="s">
        <v>139</v>
      </c>
      <c r="F528" s="28" t="s">
        <v>387</v>
      </c>
      <c r="G528" s="31" t="s">
        <v>380</v>
      </c>
      <c r="H528" s="29" t="s">
        <v>504</v>
      </c>
    </row>
    <row r="529" spans="1:8" ht="27.75" hidden="1" customHeight="1" x14ac:dyDescent="0.25">
      <c r="A529" s="36"/>
      <c r="B529" s="33"/>
      <c r="C529" s="39" t="s">
        <v>1402</v>
      </c>
      <c r="D529" s="28" t="s">
        <v>59</v>
      </c>
      <c r="E529" s="28" t="s">
        <v>842</v>
      </c>
      <c r="F529" s="28" t="s">
        <v>387</v>
      </c>
      <c r="G529" s="31" t="s">
        <v>380</v>
      </c>
      <c r="H529" s="29" t="s">
        <v>505</v>
      </c>
    </row>
    <row r="530" spans="1:8" ht="27.75" hidden="1" customHeight="1" x14ac:dyDescent="0.25">
      <c r="A530" s="36"/>
      <c r="B530" s="33"/>
      <c r="C530" s="39" t="s">
        <v>1403</v>
      </c>
      <c r="D530" s="28" t="s">
        <v>194</v>
      </c>
      <c r="E530" s="28" t="s">
        <v>39</v>
      </c>
      <c r="F530" s="28" t="s">
        <v>387</v>
      </c>
      <c r="G530" s="29" t="s">
        <v>380</v>
      </c>
      <c r="H530" s="29" t="s">
        <v>505</v>
      </c>
    </row>
    <row r="531" spans="1:8" ht="27.75" hidden="1" customHeight="1" x14ac:dyDescent="0.25">
      <c r="A531" s="36"/>
      <c r="B531" s="33"/>
      <c r="C531" s="39" t="s">
        <v>1404</v>
      </c>
      <c r="D531" s="28" t="s">
        <v>195</v>
      </c>
      <c r="E531" s="28" t="s">
        <v>140</v>
      </c>
      <c r="F531" s="28" t="s">
        <v>387</v>
      </c>
      <c r="G531" s="29" t="s">
        <v>150</v>
      </c>
      <c r="H531" s="29" t="s">
        <v>506</v>
      </c>
    </row>
    <row r="532" spans="1:8" ht="27.75" hidden="1" customHeight="1" x14ac:dyDescent="0.25">
      <c r="A532" s="36"/>
      <c r="B532" s="33"/>
      <c r="C532" s="39" t="s">
        <v>1405</v>
      </c>
      <c r="D532" s="28" t="s">
        <v>169</v>
      </c>
      <c r="E532" s="28" t="s">
        <v>142</v>
      </c>
      <c r="F532" s="28" t="s">
        <v>386</v>
      </c>
      <c r="G532" s="29" t="s">
        <v>150</v>
      </c>
      <c r="H532" s="29" t="s">
        <v>507</v>
      </c>
    </row>
    <row r="533" spans="1:8" ht="27.75" hidden="1" customHeight="1" x14ac:dyDescent="0.25">
      <c r="A533" s="36"/>
      <c r="B533" s="33"/>
      <c r="C533" s="39" t="s">
        <v>1406</v>
      </c>
      <c r="D533" s="28" t="s">
        <v>169</v>
      </c>
      <c r="E533" s="28" t="s">
        <v>142</v>
      </c>
      <c r="F533" s="28" t="s">
        <v>386</v>
      </c>
      <c r="G533" s="29" t="s">
        <v>150</v>
      </c>
      <c r="H533" s="29" t="s">
        <v>508</v>
      </c>
    </row>
    <row r="534" spans="1:8" ht="27.75" hidden="1" customHeight="1" x14ac:dyDescent="0.25">
      <c r="A534" s="36"/>
      <c r="B534" s="33"/>
      <c r="C534" s="39" t="s">
        <v>1407</v>
      </c>
      <c r="D534" s="28" t="s">
        <v>169</v>
      </c>
      <c r="E534" s="28" t="s">
        <v>142</v>
      </c>
      <c r="F534" s="28" t="s">
        <v>386</v>
      </c>
      <c r="G534" s="29" t="s">
        <v>150</v>
      </c>
      <c r="H534" s="29" t="s">
        <v>437</v>
      </c>
    </row>
    <row r="535" spans="1:8" ht="27.75" hidden="1" customHeight="1" x14ac:dyDescent="0.25">
      <c r="A535" s="36"/>
      <c r="B535" s="33"/>
      <c r="C535" s="39" t="s">
        <v>1408</v>
      </c>
      <c r="D535" s="28" t="s">
        <v>169</v>
      </c>
      <c r="E535" s="28" t="s">
        <v>142</v>
      </c>
      <c r="F535" s="28" t="s">
        <v>386</v>
      </c>
      <c r="G535" s="29" t="s">
        <v>182</v>
      </c>
      <c r="H535" s="29" t="s">
        <v>482</v>
      </c>
    </row>
    <row r="536" spans="1:8" ht="27.75" hidden="1" customHeight="1" x14ac:dyDescent="0.25">
      <c r="A536" s="36"/>
      <c r="B536" s="33"/>
      <c r="C536" s="39" t="s">
        <v>1409</v>
      </c>
      <c r="D536" s="28" t="s">
        <v>169</v>
      </c>
      <c r="E536" s="28" t="s">
        <v>142</v>
      </c>
      <c r="F536" s="28" t="s">
        <v>384</v>
      </c>
      <c r="G536" s="29" t="s">
        <v>182</v>
      </c>
      <c r="H536" s="29" t="s">
        <v>509</v>
      </c>
    </row>
    <row r="537" spans="1:8" ht="27.75" hidden="1" customHeight="1" x14ac:dyDescent="0.25">
      <c r="A537" s="36"/>
      <c r="B537" s="33"/>
      <c r="C537" s="39" t="s">
        <v>1410</v>
      </c>
      <c r="D537" s="28" t="s">
        <v>169</v>
      </c>
      <c r="E537" s="28" t="s">
        <v>142</v>
      </c>
      <c r="F537" s="28" t="s">
        <v>384</v>
      </c>
      <c r="G537" s="29" t="s">
        <v>182</v>
      </c>
      <c r="H537" s="29" t="s">
        <v>510</v>
      </c>
    </row>
    <row r="538" spans="1:8" ht="27.75" hidden="1" customHeight="1" x14ac:dyDescent="0.25">
      <c r="A538" s="36"/>
      <c r="B538" s="33"/>
      <c r="C538" s="39" t="s">
        <v>1411</v>
      </c>
      <c r="D538" s="28" t="s">
        <v>169</v>
      </c>
      <c r="E538" s="28" t="s">
        <v>142</v>
      </c>
      <c r="F538" s="28" t="s">
        <v>384</v>
      </c>
      <c r="G538" s="29" t="s">
        <v>182</v>
      </c>
      <c r="H538" s="29" t="s">
        <v>511</v>
      </c>
    </row>
    <row r="539" spans="1:8" ht="27.75" hidden="1" customHeight="1" x14ac:dyDescent="0.25">
      <c r="A539" s="36"/>
      <c r="B539" s="33"/>
      <c r="C539" s="39" t="s">
        <v>1412</v>
      </c>
      <c r="D539" s="28" t="s">
        <v>169</v>
      </c>
      <c r="E539" s="28" t="s">
        <v>142</v>
      </c>
      <c r="F539" s="28" t="s">
        <v>384</v>
      </c>
      <c r="G539" s="29" t="s">
        <v>182</v>
      </c>
      <c r="H539" s="29" t="s">
        <v>501</v>
      </c>
    </row>
    <row r="540" spans="1:8" ht="27.75" hidden="1" customHeight="1" x14ac:dyDescent="0.25">
      <c r="A540" s="36"/>
      <c r="B540" s="33"/>
      <c r="C540" s="39" t="s">
        <v>1413</v>
      </c>
      <c r="D540" s="28" t="s">
        <v>169</v>
      </c>
      <c r="E540" s="28" t="s">
        <v>142</v>
      </c>
      <c r="F540" s="28" t="s">
        <v>383</v>
      </c>
      <c r="G540" s="29" t="s">
        <v>182</v>
      </c>
      <c r="H540" s="29" t="s">
        <v>437</v>
      </c>
    </row>
    <row r="541" spans="1:8" ht="27.75" hidden="1" customHeight="1" x14ac:dyDescent="0.25">
      <c r="A541" s="36"/>
      <c r="B541" s="33"/>
      <c r="C541" s="39" t="s">
        <v>1414</v>
      </c>
      <c r="D541" s="28" t="s">
        <v>169</v>
      </c>
      <c r="E541" s="28" t="s">
        <v>142</v>
      </c>
      <c r="F541" s="28" t="s">
        <v>383</v>
      </c>
      <c r="G541" s="29" t="s">
        <v>181</v>
      </c>
      <c r="H541" s="29" t="s">
        <v>496</v>
      </c>
    </row>
    <row r="542" spans="1:8" ht="27.75" hidden="1" customHeight="1" x14ac:dyDescent="0.25">
      <c r="A542" s="36"/>
      <c r="B542" s="33"/>
      <c r="C542" s="39" t="s">
        <v>1415</v>
      </c>
      <c r="D542" s="28" t="s">
        <v>169</v>
      </c>
      <c r="E542" s="28" t="s">
        <v>142</v>
      </c>
      <c r="F542" s="28" t="s">
        <v>383</v>
      </c>
      <c r="G542" s="29" t="s">
        <v>181</v>
      </c>
      <c r="H542" s="29" t="s">
        <v>512</v>
      </c>
    </row>
    <row r="543" spans="1:8" ht="27.75" hidden="1" customHeight="1" x14ac:dyDescent="0.25">
      <c r="A543" s="36"/>
      <c r="B543" s="33"/>
      <c r="C543" s="39" t="s">
        <v>1416</v>
      </c>
      <c r="D543" s="28" t="s">
        <v>169</v>
      </c>
      <c r="E543" s="28" t="s">
        <v>142</v>
      </c>
      <c r="F543" s="28" t="s">
        <v>383</v>
      </c>
      <c r="G543" s="29" t="s">
        <v>181</v>
      </c>
      <c r="H543" s="29" t="s">
        <v>381</v>
      </c>
    </row>
    <row r="544" spans="1:8" ht="27.75" hidden="1" customHeight="1" x14ac:dyDescent="0.25">
      <c r="A544" s="36"/>
      <c r="B544" s="33"/>
      <c r="C544" s="39" t="s">
        <v>1417</v>
      </c>
      <c r="D544" s="28" t="s">
        <v>169</v>
      </c>
      <c r="E544" s="28" t="s">
        <v>142</v>
      </c>
      <c r="F544" s="28" t="s">
        <v>388</v>
      </c>
      <c r="G544" s="29" t="s">
        <v>187</v>
      </c>
      <c r="H544" s="29" t="s">
        <v>496</v>
      </c>
    </row>
    <row r="545" spans="1:9" ht="27.75" hidden="1" customHeight="1" x14ac:dyDescent="0.25">
      <c r="A545" s="36"/>
      <c r="B545" s="33"/>
      <c r="C545" s="39" t="s">
        <v>1418</v>
      </c>
      <c r="D545" s="28" t="s">
        <v>169</v>
      </c>
      <c r="E545" s="28" t="s">
        <v>142</v>
      </c>
      <c r="F545" s="28" t="s">
        <v>388</v>
      </c>
      <c r="G545" s="29" t="s">
        <v>187</v>
      </c>
      <c r="H545" s="29" t="s">
        <v>513</v>
      </c>
    </row>
    <row r="546" spans="1:9" ht="27.75" hidden="1" customHeight="1" x14ac:dyDescent="0.25">
      <c r="A546" s="36"/>
      <c r="B546" s="33"/>
      <c r="C546" s="39" t="s">
        <v>1419</v>
      </c>
      <c r="D546" s="28" t="s">
        <v>169</v>
      </c>
      <c r="E546" s="28" t="s">
        <v>142</v>
      </c>
      <c r="F546" s="28" t="s">
        <v>388</v>
      </c>
      <c r="G546" s="29" t="s">
        <v>187</v>
      </c>
      <c r="H546" s="29" t="s">
        <v>514</v>
      </c>
    </row>
    <row r="547" spans="1:9" ht="27.75" hidden="1" customHeight="1" x14ac:dyDescent="0.25">
      <c r="A547" s="36"/>
      <c r="B547" s="33"/>
      <c r="C547" s="39" t="s">
        <v>1420</v>
      </c>
      <c r="D547" s="28" t="s">
        <v>169</v>
      </c>
      <c r="E547" s="28" t="s">
        <v>142</v>
      </c>
      <c r="F547" s="28" t="s">
        <v>388</v>
      </c>
      <c r="G547" s="29" t="s">
        <v>187</v>
      </c>
      <c r="H547" s="29" t="s">
        <v>515</v>
      </c>
    </row>
    <row r="548" spans="1:9" ht="27.75" hidden="1" customHeight="1" x14ac:dyDescent="0.25">
      <c r="A548" s="36"/>
      <c r="B548" s="33"/>
      <c r="C548" s="39" t="s">
        <v>1421</v>
      </c>
      <c r="D548" s="28" t="s">
        <v>196</v>
      </c>
      <c r="E548" s="28" t="s">
        <v>143</v>
      </c>
      <c r="F548" s="28" t="s">
        <v>387</v>
      </c>
      <c r="G548" s="38" t="s">
        <v>187</v>
      </c>
      <c r="H548" s="29" t="s">
        <v>516</v>
      </c>
    </row>
    <row r="549" spans="1:9" ht="27.75" hidden="1" customHeight="1" x14ac:dyDescent="0.25">
      <c r="A549" s="36"/>
      <c r="B549" s="33"/>
      <c r="C549" s="39" t="s">
        <v>1422</v>
      </c>
      <c r="D549" s="28" t="s">
        <v>196</v>
      </c>
      <c r="E549" s="28" t="s">
        <v>143</v>
      </c>
      <c r="F549" s="28" t="s">
        <v>387</v>
      </c>
      <c r="G549" s="38" t="s">
        <v>187</v>
      </c>
      <c r="H549" s="29" t="s">
        <v>437</v>
      </c>
    </row>
    <row r="550" spans="1:9" ht="27.75" hidden="1" customHeight="1" x14ac:dyDescent="0.25">
      <c r="A550" s="36"/>
      <c r="B550" s="33"/>
      <c r="C550" s="39" t="s">
        <v>1423</v>
      </c>
      <c r="D550" s="28" t="s">
        <v>196</v>
      </c>
      <c r="E550" s="28" t="s">
        <v>143</v>
      </c>
      <c r="F550" s="28" t="s">
        <v>387</v>
      </c>
      <c r="G550" s="38" t="s">
        <v>194</v>
      </c>
      <c r="H550" s="29" t="s">
        <v>496</v>
      </c>
    </row>
    <row r="551" spans="1:9" ht="27.75" hidden="1" customHeight="1" x14ac:dyDescent="0.25">
      <c r="A551" s="36"/>
      <c r="B551" s="33"/>
      <c r="C551" s="39" t="s">
        <v>1424</v>
      </c>
      <c r="D551" s="28" t="s">
        <v>197</v>
      </c>
      <c r="E551" s="28" t="s">
        <v>141</v>
      </c>
      <c r="F551" s="28" t="s">
        <v>388</v>
      </c>
      <c r="G551" s="38" t="s">
        <v>194</v>
      </c>
      <c r="H551" s="29" t="s">
        <v>517</v>
      </c>
    </row>
    <row r="552" spans="1:9" ht="27.75" hidden="1" customHeight="1" x14ac:dyDescent="0.25">
      <c r="A552" s="36"/>
      <c r="B552" s="33"/>
      <c r="C552" s="39" t="s">
        <v>1425</v>
      </c>
      <c r="D552" s="28" t="s">
        <v>197</v>
      </c>
      <c r="E552" s="28" t="s">
        <v>141</v>
      </c>
      <c r="F552" s="28" t="s">
        <v>388</v>
      </c>
      <c r="G552" s="38" t="s">
        <v>194</v>
      </c>
      <c r="H552" s="29" t="s">
        <v>518</v>
      </c>
    </row>
    <row r="553" spans="1:9" ht="27.75" hidden="1" customHeight="1" x14ac:dyDescent="0.25">
      <c r="A553" s="36"/>
      <c r="B553" s="33"/>
      <c r="C553" s="39" t="s">
        <v>1426</v>
      </c>
      <c r="D553" s="28" t="s">
        <v>197</v>
      </c>
      <c r="E553" s="28" t="s">
        <v>141</v>
      </c>
      <c r="F553" s="35" t="s">
        <v>388</v>
      </c>
      <c r="G553" s="29" t="s">
        <v>194</v>
      </c>
      <c r="H553" s="29" t="s">
        <v>519</v>
      </c>
      <c r="I553" s="32"/>
    </row>
    <row r="554" spans="1:9" ht="27.75" hidden="1" customHeight="1" x14ac:dyDescent="0.25">
      <c r="A554" s="36"/>
      <c r="B554" s="33"/>
      <c r="C554" s="39" t="s">
        <v>1427</v>
      </c>
      <c r="D554" s="28" t="s">
        <v>197</v>
      </c>
      <c r="E554" s="28" t="s">
        <v>141</v>
      </c>
      <c r="F554" s="35" t="s">
        <v>388</v>
      </c>
      <c r="G554" s="29" t="s">
        <v>194</v>
      </c>
      <c r="H554" s="29" t="s">
        <v>520</v>
      </c>
      <c r="I554" s="32"/>
    </row>
    <row r="555" spans="1:9" ht="27.75" hidden="1" customHeight="1" x14ac:dyDescent="0.25">
      <c r="A555" s="36"/>
      <c r="B555" s="33"/>
      <c r="C555" s="39" t="s">
        <v>1428</v>
      </c>
      <c r="D555" s="28" t="s">
        <v>197</v>
      </c>
      <c r="E555" s="28" t="s">
        <v>141</v>
      </c>
      <c r="F555" s="35" t="s">
        <v>388</v>
      </c>
      <c r="G555" s="29" t="s">
        <v>194</v>
      </c>
      <c r="H555" s="29" t="s">
        <v>521</v>
      </c>
      <c r="I555" s="32"/>
    </row>
    <row r="556" spans="1:9" ht="27.75" hidden="1" customHeight="1" x14ac:dyDescent="0.25">
      <c r="A556" s="36"/>
      <c r="B556" s="33"/>
      <c r="C556" s="39" t="s">
        <v>1429</v>
      </c>
      <c r="D556" s="28" t="s">
        <v>197</v>
      </c>
      <c r="E556" s="28" t="s">
        <v>843</v>
      </c>
      <c r="F556" s="35" t="s">
        <v>388</v>
      </c>
      <c r="G556" s="29" t="s">
        <v>194</v>
      </c>
      <c r="H556" s="29" t="s">
        <v>437</v>
      </c>
      <c r="I556" s="32"/>
    </row>
    <row r="557" spans="1:9" ht="27.75" hidden="1" customHeight="1" x14ac:dyDescent="0.25">
      <c r="A557" s="36"/>
      <c r="B557" s="33"/>
      <c r="C557" s="39" t="s">
        <v>1430</v>
      </c>
      <c r="D557" s="28" t="s">
        <v>198</v>
      </c>
      <c r="E557" s="28" t="s">
        <v>844</v>
      </c>
      <c r="F557" s="35" t="s">
        <v>387</v>
      </c>
      <c r="G557" s="29" t="s">
        <v>196</v>
      </c>
      <c r="H557" s="29" t="s">
        <v>40</v>
      </c>
      <c r="I557" s="32"/>
    </row>
    <row r="558" spans="1:9" ht="27.75" hidden="1" customHeight="1" x14ac:dyDescent="0.25">
      <c r="A558" s="36"/>
      <c r="B558" s="33"/>
      <c r="C558" s="39" t="s">
        <v>1431</v>
      </c>
      <c r="D558" s="28" t="s">
        <v>198</v>
      </c>
      <c r="E558" s="28" t="s">
        <v>845</v>
      </c>
      <c r="F558" s="35" t="s">
        <v>387</v>
      </c>
      <c r="G558" s="29" t="s">
        <v>196</v>
      </c>
      <c r="H558" s="29" t="s">
        <v>437</v>
      </c>
      <c r="I558" s="32"/>
    </row>
    <row r="559" spans="1:9" ht="27.75" hidden="1" customHeight="1" x14ac:dyDescent="0.25">
      <c r="A559" s="36"/>
      <c r="B559" s="33"/>
      <c r="C559" s="39" t="s">
        <v>1432</v>
      </c>
      <c r="D559" s="28" t="s">
        <v>60</v>
      </c>
      <c r="E559" s="28" t="s">
        <v>846</v>
      </c>
      <c r="F559" s="35" t="s">
        <v>388</v>
      </c>
      <c r="G559" s="29" t="s">
        <v>196</v>
      </c>
      <c r="H559" s="29" t="s">
        <v>496</v>
      </c>
      <c r="I559" s="32"/>
    </row>
    <row r="560" spans="1:9" ht="27.75" hidden="1" customHeight="1" x14ac:dyDescent="0.25">
      <c r="A560" s="36"/>
      <c r="B560" s="33"/>
      <c r="C560" s="25"/>
      <c r="D560" s="25"/>
      <c r="E560" s="25"/>
      <c r="F560" s="24"/>
      <c r="G560" s="29" t="s">
        <v>196</v>
      </c>
      <c r="H560" s="29" t="s">
        <v>521</v>
      </c>
      <c r="I560" s="32"/>
    </row>
    <row r="561" spans="1:9" ht="27.75" hidden="1" customHeight="1" x14ac:dyDescent="0.25">
      <c r="A561" s="36"/>
      <c r="B561" s="33"/>
      <c r="C561" s="25"/>
      <c r="D561" s="25"/>
      <c r="E561" s="25"/>
      <c r="F561" s="24"/>
      <c r="G561" s="29" t="s">
        <v>196</v>
      </c>
      <c r="H561" s="29" t="s">
        <v>522</v>
      </c>
      <c r="I561" s="32"/>
    </row>
    <row r="562" spans="1:9" ht="27.75" hidden="1" customHeight="1" x14ac:dyDescent="0.25">
      <c r="C562" s="25"/>
      <c r="D562" s="25"/>
      <c r="E562" s="25"/>
      <c r="F562" s="24"/>
      <c r="G562" s="29" t="s">
        <v>196</v>
      </c>
      <c r="H562" s="29" t="s">
        <v>498</v>
      </c>
      <c r="I562" s="32"/>
    </row>
    <row r="563" spans="1:9" ht="27.75" hidden="1" customHeight="1" x14ac:dyDescent="0.25">
      <c r="C563" s="25"/>
      <c r="D563" s="25"/>
      <c r="E563" s="25"/>
      <c r="F563" s="24"/>
      <c r="G563" s="29" t="s">
        <v>196</v>
      </c>
      <c r="H563" s="29" t="s">
        <v>499</v>
      </c>
      <c r="I563" s="32"/>
    </row>
    <row r="564" spans="1:9" ht="27.75" hidden="1" customHeight="1" x14ac:dyDescent="0.25">
      <c r="C564" s="25"/>
      <c r="D564" s="25"/>
      <c r="E564" s="25"/>
      <c r="F564" s="24"/>
      <c r="G564" s="29" t="s">
        <v>196</v>
      </c>
      <c r="H564" s="29" t="s">
        <v>500</v>
      </c>
      <c r="I564" s="32"/>
    </row>
    <row r="565" spans="1:9" ht="27.75" hidden="1" customHeight="1" x14ac:dyDescent="0.25">
      <c r="C565" s="25"/>
      <c r="D565" s="25"/>
      <c r="E565" s="25"/>
      <c r="F565" s="24"/>
      <c r="G565" s="29" t="s">
        <v>176</v>
      </c>
      <c r="H565" s="29" t="s">
        <v>523</v>
      </c>
      <c r="I565" s="32"/>
    </row>
    <row r="566" spans="1:9" ht="27.75" hidden="1" customHeight="1" x14ac:dyDescent="0.25">
      <c r="C566" s="25"/>
      <c r="D566" s="25"/>
      <c r="E566" s="25"/>
      <c r="F566" s="24"/>
      <c r="G566" s="29" t="s">
        <v>149</v>
      </c>
      <c r="H566" s="29" t="s">
        <v>524</v>
      </c>
    </row>
    <row r="567" spans="1:9" ht="27.75" hidden="1" customHeight="1" x14ac:dyDescent="0.25">
      <c r="C567" s="25"/>
      <c r="D567" s="25"/>
      <c r="E567" s="25"/>
      <c r="F567" s="24"/>
      <c r="G567" s="29" t="s">
        <v>149</v>
      </c>
      <c r="H567" s="29" t="s">
        <v>525</v>
      </c>
    </row>
    <row r="568" spans="1:9" ht="27.75" hidden="1" customHeight="1" x14ac:dyDescent="0.25">
      <c r="C568" s="25"/>
      <c r="D568" s="25"/>
      <c r="E568" s="25"/>
      <c r="F568" s="24"/>
      <c r="G568" s="29" t="s">
        <v>149</v>
      </c>
      <c r="H568" s="29" t="s">
        <v>526</v>
      </c>
    </row>
    <row r="569" spans="1:9" ht="27.75" hidden="1" customHeight="1" x14ac:dyDescent="0.25">
      <c r="C569" s="25"/>
      <c r="D569" s="25"/>
      <c r="E569" s="25"/>
      <c r="F569" s="24"/>
      <c r="G569" s="29" t="s">
        <v>149</v>
      </c>
      <c r="H569" s="29" t="s">
        <v>527</v>
      </c>
    </row>
    <row r="570" spans="1:9" ht="27.75" hidden="1" customHeight="1" x14ac:dyDescent="0.25">
      <c r="C570" s="25"/>
      <c r="D570" s="25"/>
      <c r="E570" s="25"/>
      <c r="F570" s="24"/>
      <c r="G570" s="29" t="s">
        <v>149</v>
      </c>
      <c r="H570" s="29" t="s">
        <v>528</v>
      </c>
    </row>
    <row r="571" spans="1:9" ht="27.75" hidden="1" customHeight="1" x14ac:dyDescent="0.25">
      <c r="C571" s="25"/>
      <c r="D571" s="25"/>
      <c r="E571" s="25"/>
      <c r="F571" s="24"/>
      <c r="G571" s="29" t="s">
        <v>149</v>
      </c>
      <c r="H571" s="29" t="s">
        <v>529</v>
      </c>
    </row>
    <row r="572" spans="1:9" ht="27.75" hidden="1" customHeight="1" x14ac:dyDescent="0.25">
      <c r="C572" s="25"/>
      <c r="D572" s="25"/>
      <c r="E572" s="25"/>
      <c r="F572" s="24"/>
      <c r="G572" s="29" t="s">
        <v>149</v>
      </c>
      <c r="H572" s="29" t="s">
        <v>530</v>
      </c>
    </row>
    <row r="573" spans="1:9" ht="27.75" hidden="1" customHeight="1" x14ac:dyDescent="0.25">
      <c r="C573" s="25"/>
      <c r="D573" s="25"/>
      <c r="E573" s="25"/>
      <c r="F573" s="24"/>
      <c r="G573" s="29" t="s">
        <v>149</v>
      </c>
      <c r="H573" s="29" t="s">
        <v>531</v>
      </c>
    </row>
    <row r="574" spans="1:9" ht="27.75" hidden="1" customHeight="1" x14ac:dyDescent="0.25">
      <c r="C574" s="25"/>
      <c r="D574" s="25"/>
      <c r="E574" s="25"/>
      <c r="F574" s="24"/>
      <c r="G574" s="29" t="s">
        <v>149</v>
      </c>
      <c r="H574" s="29" t="s">
        <v>287</v>
      </c>
    </row>
    <row r="575" spans="1:9" ht="27.75" hidden="1" customHeight="1" x14ac:dyDescent="0.25">
      <c r="C575" s="25"/>
      <c r="D575" s="25"/>
      <c r="E575" s="25"/>
      <c r="F575" s="24"/>
      <c r="G575" s="29" t="s">
        <v>382</v>
      </c>
      <c r="H575" s="29" t="s">
        <v>532</v>
      </c>
    </row>
    <row r="576" spans="1:9" ht="27.75" hidden="1" customHeight="1" x14ac:dyDescent="0.25">
      <c r="C576" s="25"/>
      <c r="D576" s="25"/>
      <c r="E576" s="25"/>
      <c r="F576" s="24"/>
      <c r="G576" s="29" t="s">
        <v>146</v>
      </c>
      <c r="H576" s="29" t="s">
        <v>533</v>
      </c>
    </row>
    <row r="577" spans="3:8" ht="27.75" hidden="1" customHeight="1" x14ac:dyDescent="0.25">
      <c r="C577" s="25"/>
      <c r="D577" s="25"/>
      <c r="E577" s="25"/>
      <c r="F577" s="24"/>
      <c r="G577" s="29" t="s">
        <v>146</v>
      </c>
      <c r="H577" s="29" t="s">
        <v>328</v>
      </c>
    </row>
    <row r="578" spans="3:8" ht="27.75" hidden="1" customHeight="1" x14ac:dyDescent="0.25">
      <c r="C578" s="25"/>
      <c r="D578" s="25"/>
      <c r="E578" s="25"/>
      <c r="F578" s="24"/>
      <c r="G578" s="29" t="s">
        <v>146</v>
      </c>
      <c r="H578" s="29" t="s">
        <v>534</v>
      </c>
    </row>
    <row r="579" spans="3:8" ht="27.75" hidden="1" customHeight="1" x14ac:dyDescent="0.25">
      <c r="C579" s="25"/>
      <c r="D579" s="25"/>
      <c r="E579" s="25"/>
      <c r="F579" s="24"/>
      <c r="G579" s="29" t="s">
        <v>169</v>
      </c>
      <c r="H579" s="29" t="s">
        <v>535</v>
      </c>
    </row>
    <row r="580" spans="3:8" ht="27.75" hidden="1" customHeight="1" x14ac:dyDescent="0.25">
      <c r="C580" s="25"/>
      <c r="D580" s="25"/>
      <c r="E580" s="25"/>
      <c r="F580" s="24"/>
      <c r="G580" s="29" t="s">
        <v>169</v>
      </c>
      <c r="H580" s="29" t="s">
        <v>523</v>
      </c>
    </row>
    <row r="581" spans="3:8" ht="27.75" hidden="1" customHeight="1" x14ac:dyDescent="0.25">
      <c r="C581" s="25"/>
      <c r="D581" s="25"/>
      <c r="E581" s="25"/>
      <c r="F581" s="24"/>
      <c r="G581" s="29" t="s">
        <v>169</v>
      </c>
      <c r="H581" s="29" t="s">
        <v>532</v>
      </c>
    </row>
    <row r="582" spans="3:8" ht="27.75" hidden="1" customHeight="1" x14ac:dyDescent="0.25">
      <c r="C582" s="25"/>
      <c r="D582" s="25"/>
      <c r="E582" s="25"/>
      <c r="F582" s="24"/>
      <c r="G582" s="29" t="s">
        <v>177</v>
      </c>
      <c r="H582" s="29" t="s">
        <v>532</v>
      </c>
    </row>
    <row r="583" spans="3:8" ht="27.75" hidden="1" customHeight="1" x14ac:dyDescent="0.25">
      <c r="C583" s="25"/>
      <c r="D583" s="25"/>
      <c r="E583" s="25"/>
      <c r="F583" s="24"/>
      <c r="G583" s="27" t="s">
        <v>858</v>
      </c>
      <c r="H583" s="27" t="s">
        <v>40</v>
      </c>
    </row>
    <row r="584" spans="3:8" ht="27.75" hidden="1" customHeight="1" x14ac:dyDescent="0.25">
      <c r="C584" s="25"/>
      <c r="D584" s="25"/>
      <c r="E584" s="25"/>
      <c r="F584" s="24"/>
      <c r="G584" s="27" t="s">
        <v>858</v>
      </c>
      <c r="H584" s="27" t="s">
        <v>874</v>
      </c>
    </row>
    <row r="585" spans="3:8" ht="27.75" hidden="1" customHeight="1" x14ac:dyDescent="0.25">
      <c r="C585" s="25"/>
      <c r="D585" s="25"/>
      <c r="E585" s="25"/>
      <c r="F585" s="24"/>
      <c r="G585" s="27" t="s">
        <v>858</v>
      </c>
      <c r="H585" s="27" t="s">
        <v>220</v>
      </c>
    </row>
    <row r="586" spans="3:8" ht="27.75" hidden="1" customHeight="1" x14ac:dyDescent="0.25">
      <c r="C586" s="25"/>
      <c r="D586" s="25"/>
      <c r="E586" s="25"/>
      <c r="F586" s="24"/>
      <c r="G586" s="27" t="s">
        <v>858</v>
      </c>
      <c r="H586" s="27" t="s">
        <v>431</v>
      </c>
    </row>
    <row r="587" spans="3:8" ht="27.75" hidden="1" customHeight="1" x14ac:dyDescent="0.25">
      <c r="C587" s="25"/>
      <c r="D587" s="25"/>
      <c r="E587" s="25"/>
      <c r="F587" s="24"/>
      <c r="G587" s="27" t="s">
        <v>858</v>
      </c>
      <c r="H587" s="27" t="s">
        <v>433</v>
      </c>
    </row>
    <row r="588" spans="3:8" ht="27.75" hidden="1" customHeight="1" x14ac:dyDescent="0.25">
      <c r="C588" s="25"/>
      <c r="D588" s="25"/>
      <c r="E588" s="25"/>
      <c r="F588" s="24"/>
      <c r="G588" s="27" t="s">
        <v>858</v>
      </c>
      <c r="H588" s="27" t="s">
        <v>434</v>
      </c>
    </row>
    <row r="589" spans="3:8" ht="27.75" customHeight="1" x14ac:dyDescent="0.25">
      <c r="C589" s="25"/>
      <c r="D589" s="25"/>
      <c r="E589" s="25"/>
      <c r="F589" s="24"/>
      <c r="G589" s="24"/>
      <c r="H589" s="24"/>
    </row>
    <row r="590" spans="3:8" ht="27.75" customHeight="1" x14ac:dyDescent="0.25">
      <c r="C590" s="25"/>
      <c r="D590" s="25"/>
      <c r="E590" s="25"/>
      <c r="F590" s="24"/>
      <c r="G590" s="24"/>
      <c r="H590" s="24"/>
    </row>
    <row r="591" spans="3:8" ht="27.75" customHeight="1" x14ac:dyDescent="0.25">
      <c r="G591" s="24"/>
      <c r="H591" s="24"/>
    </row>
    <row r="592" spans="3:8" ht="27.75" customHeight="1" x14ac:dyDescent="0.25">
      <c r="G592" s="24"/>
      <c r="H592" s="24"/>
    </row>
    <row r="593" spans="7:8" ht="27.75" customHeight="1" x14ac:dyDescent="0.25">
      <c r="G593" s="24"/>
      <c r="H593" s="24"/>
    </row>
    <row r="594" spans="7:8" ht="27.75" customHeight="1" x14ac:dyDescent="0.25">
      <c r="G594" s="24"/>
      <c r="H594" s="24"/>
    </row>
    <row r="595" spans="7:8" ht="27.75" customHeight="1" x14ac:dyDescent="0.25">
      <c r="G595" s="24"/>
      <c r="H595" s="24"/>
    </row>
    <row r="596" spans="7:8" ht="27.75" customHeight="1" x14ac:dyDescent="0.25">
      <c r="G596" s="24"/>
      <c r="H596" s="24"/>
    </row>
    <row r="597" spans="7:8" ht="27.75" customHeight="1" x14ac:dyDescent="0.25">
      <c r="G597" s="24"/>
      <c r="H597" s="24"/>
    </row>
    <row r="598" spans="7:8" ht="27.75" customHeight="1" x14ac:dyDescent="0.25">
      <c r="G598" s="24"/>
      <c r="H598" s="24"/>
    </row>
    <row r="599" spans="7:8" ht="27.75" customHeight="1" x14ac:dyDescent="0.25">
      <c r="G599" s="24"/>
      <c r="H599" s="24"/>
    </row>
    <row r="600" spans="7:8" ht="27.75" customHeight="1" x14ac:dyDescent="0.25">
      <c r="G600" s="24"/>
      <c r="H600" s="24"/>
    </row>
    <row r="601" spans="7:8" ht="27.75" customHeight="1" x14ac:dyDescent="0.25">
      <c r="G601" s="24"/>
      <c r="H601" s="24"/>
    </row>
    <row r="602" spans="7:8" ht="27.75" customHeight="1" x14ac:dyDescent="0.25">
      <c r="G602" s="24"/>
      <c r="H602" s="24"/>
    </row>
    <row r="603" spans="7:8" ht="27.75" customHeight="1" x14ac:dyDescent="0.25">
      <c r="G603" s="24"/>
      <c r="H603" s="24"/>
    </row>
    <row r="604" spans="7:8" ht="27.75" customHeight="1" x14ac:dyDescent="0.25">
      <c r="G604" s="24"/>
      <c r="H604" s="24"/>
    </row>
    <row r="605" spans="7:8" ht="27.75" customHeight="1" x14ac:dyDescent="0.25">
      <c r="G605" s="24"/>
      <c r="H605" s="24"/>
    </row>
    <row r="606" spans="7:8" ht="27.75" customHeight="1" x14ac:dyDescent="0.25">
      <c r="G606" s="24"/>
      <c r="H606" s="24"/>
    </row>
    <row r="607" spans="7:8" ht="27.75" customHeight="1" x14ac:dyDescent="0.25">
      <c r="G607" s="24"/>
      <c r="H607" s="24"/>
    </row>
    <row r="608" spans="7:8" ht="27.75" customHeight="1" x14ac:dyDescent="0.25">
      <c r="G608" s="24"/>
      <c r="H608" s="24"/>
    </row>
    <row r="609" spans="7:8" ht="27.75" customHeight="1" x14ac:dyDescent="0.25">
      <c r="G609" s="24"/>
      <c r="H609" s="24"/>
    </row>
    <row r="610" spans="7:8" ht="27.75" customHeight="1" x14ac:dyDescent="0.25">
      <c r="G610" s="24"/>
      <c r="H610" s="24"/>
    </row>
    <row r="611" spans="7:8" ht="27.75" customHeight="1" x14ac:dyDescent="0.25">
      <c r="G611" s="24"/>
      <c r="H611" s="24"/>
    </row>
    <row r="612" spans="7:8" ht="27.75" customHeight="1" x14ac:dyDescent="0.25">
      <c r="G612" s="24"/>
      <c r="H612" s="24"/>
    </row>
    <row r="613" spans="7:8" ht="27.75" customHeight="1" x14ac:dyDescent="0.25">
      <c r="G613" s="24"/>
      <c r="H613" s="24"/>
    </row>
    <row r="614" spans="7:8" ht="27.75" customHeight="1" x14ac:dyDescent="0.25">
      <c r="G614" s="24"/>
      <c r="H614" s="24"/>
    </row>
    <row r="615" spans="7:8" ht="27.75" customHeight="1" x14ac:dyDescent="0.25">
      <c r="G615" s="24"/>
      <c r="H615" s="24"/>
    </row>
    <row r="616" spans="7:8" ht="27.75" customHeight="1" x14ac:dyDescent="0.25">
      <c r="G616" s="24"/>
      <c r="H616" s="24"/>
    </row>
    <row r="617" spans="7:8" ht="27.75" customHeight="1" x14ac:dyDescent="0.25">
      <c r="G617" s="24"/>
      <c r="H617" s="24"/>
    </row>
    <row r="618" spans="7:8" ht="27.75" customHeight="1" x14ac:dyDescent="0.25">
      <c r="G618" s="24"/>
      <c r="H618" s="24"/>
    </row>
    <row r="619" spans="7:8" ht="27.75" customHeight="1" x14ac:dyDescent="0.25">
      <c r="G619" s="24"/>
      <c r="H619" s="24"/>
    </row>
    <row r="620" spans="7:8" ht="27.75" customHeight="1" x14ac:dyDescent="0.25">
      <c r="G620" s="24"/>
      <c r="H620" s="24"/>
    </row>
    <row r="621" spans="7:8" ht="27.75" customHeight="1" x14ac:dyDescent="0.25">
      <c r="G621" s="24"/>
      <c r="H621" s="24"/>
    </row>
    <row r="622" spans="7:8" ht="27.75" customHeight="1" x14ac:dyDescent="0.25">
      <c r="G622" s="24"/>
      <c r="H622" s="24"/>
    </row>
    <row r="623" spans="7:8" ht="27.75" customHeight="1" x14ac:dyDescent="0.25">
      <c r="G623" s="24"/>
      <c r="H623" s="24"/>
    </row>
    <row r="624" spans="7:8" ht="27.75" customHeight="1" x14ac:dyDescent="0.25">
      <c r="G624" s="24"/>
      <c r="H624" s="24"/>
    </row>
    <row r="625" spans="7:8" ht="27.75" customHeight="1" x14ac:dyDescent="0.25">
      <c r="G625" s="24"/>
      <c r="H625" s="24"/>
    </row>
    <row r="626" spans="7:8" ht="27.75" customHeight="1" x14ac:dyDescent="0.25">
      <c r="G626" s="24"/>
      <c r="H626" s="24"/>
    </row>
    <row r="627" spans="7:8" ht="27.75" customHeight="1" x14ac:dyDescent="0.25">
      <c r="G627" s="24"/>
      <c r="H627" s="24"/>
    </row>
    <row r="628" spans="7:8" ht="27.75" customHeight="1" x14ac:dyDescent="0.25">
      <c r="G628" s="24"/>
      <c r="H628" s="24"/>
    </row>
    <row r="629" spans="7:8" ht="27.75" customHeight="1" x14ac:dyDescent="0.25">
      <c r="G629" s="24"/>
      <c r="H629" s="24"/>
    </row>
    <row r="630" spans="7:8" ht="27.75" customHeight="1" x14ac:dyDescent="0.25">
      <c r="G630" s="24"/>
      <c r="H630" s="24"/>
    </row>
    <row r="631" spans="7:8" ht="27.75" customHeight="1" x14ac:dyDescent="0.25">
      <c r="G631" s="24"/>
      <c r="H631" s="24"/>
    </row>
    <row r="632" spans="7:8" ht="27.75" customHeight="1" x14ac:dyDescent="0.25">
      <c r="G632" s="24"/>
      <c r="H632" s="24"/>
    </row>
    <row r="633" spans="7:8" ht="27.75" customHeight="1" x14ac:dyDescent="0.25">
      <c r="G633" s="24"/>
      <c r="H633" s="24"/>
    </row>
    <row r="634" spans="7:8" ht="27.75" customHeight="1" x14ac:dyDescent="0.25">
      <c r="G634" s="24"/>
      <c r="H634" s="24"/>
    </row>
    <row r="635" spans="7:8" ht="27.75" customHeight="1" x14ac:dyDescent="0.25">
      <c r="G635" s="24"/>
      <c r="H635" s="24"/>
    </row>
    <row r="636" spans="7:8" ht="27.75" customHeight="1" x14ac:dyDescent="0.25">
      <c r="G636" s="24"/>
      <c r="H636" s="24"/>
    </row>
    <row r="637" spans="7:8" ht="27.75" customHeight="1" x14ac:dyDescent="0.25">
      <c r="G637" s="24"/>
      <c r="H637" s="24"/>
    </row>
    <row r="638" spans="7:8" ht="27.75" customHeight="1" x14ac:dyDescent="0.25">
      <c r="G638" s="24"/>
      <c r="H638" s="24"/>
    </row>
    <row r="639" spans="7:8" ht="27.75" customHeight="1" x14ac:dyDescent="0.25">
      <c r="G639" s="24"/>
      <c r="H639" s="24"/>
    </row>
    <row r="640" spans="7:8" ht="27.75" customHeight="1" x14ac:dyDescent="0.25">
      <c r="G640" s="24"/>
      <c r="H640" s="24"/>
    </row>
    <row r="641" spans="7:8" ht="27.75" customHeight="1" x14ac:dyDescent="0.25">
      <c r="G641" s="24"/>
      <c r="H641" s="24"/>
    </row>
    <row r="642" spans="7:8" ht="27.75" customHeight="1" x14ac:dyDescent="0.25">
      <c r="G642" s="24"/>
      <c r="H642" s="24"/>
    </row>
    <row r="643" spans="7:8" ht="27.75" customHeight="1" x14ac:dyDescent="0.25">
      <c r="G643" s="24"/>
      <c r="H643" s="24"/>
    </row>
    <row r="644" spans="7:8" ht="27.75" customHeight="1" x14ac:dyDescent="0.25">
      <c r="G644" s="24"/>
      <c r="H644" s="24"/>
    </row>
    <row r="645" spans="7:8" ht="27.75" customHeight="1" x14ac:dyDescent="0.25">
      <c r="G645" s="24"/>
      <c r="H645" s="24"/>
    </row>
    <row r="646" spans="7:8" ht="27.75" customHeight="1" x14ac:dyDescent="0.25">
      <c r="G646" s="24"/>
      <c r="H646" s="24"/>
    </row>
    <row r="647" spans="7:8" ht="27.75" customHeight="1" x14ac:dyDescent="0.25">
      <c r="G647" s="24"/>
      <c r="H647" s="24"/>
    </row>
    <row r="648" spans="7:8" ht="27.75" customHeight="1" x14ac:dyDescent="0.25">
      <c r="G648" s="24"/>
      <c r="H648" s="24"/>
    </row>
    <row r="649" spans="7:8" ht="27.75" customHeight="1" x14ac:dyDescent="0.25">
      <c r="G649" s="24"/>
      <c r="H649" s="24"/>
    </row>
    <row r="650" spans="7:8" ht="27.75" customHeight="1" x14ac:dyDescent="0.25">
      <c r="G650" s="24"/>
      <c r="H650" s="24"/>
    </row>
    <row r="651" spans="7:8" ht="27.75" customHeight="1" x14ac:dyDescent="0.25">
      <c r="G651" s="24"/>
      <c r="H651" s="24"/>
    </row>
    <row r="652" spans="7:8" ht="27.75" customHeight="1" x14ac:dyDescent="0.25">
      <c r="G652" s="24"/>
      <c r="H652" s="24"/>
    </row>
    <row r="653" spans="7:8" ht="27.75" customHeight="1" x14ac:dyDescent="0.25">
      <c r="G653" s="24"/>
      <c r="H653" s="24"/>
    </row>
    <row r="654" spans="7:8" ht="27.75" customHeight="1" x14ac:dyDescent="0.25">
      <c r="G654" s="24"/>
      <c r="H654" s="24"/>
    </row>
    <row r="655" spans="7:8" ht="27.75" customHeight="1" x14ac:dyDescent="0.25">
      <c r="G655" s="24"/>
      <c r="H655" s="24"/>
    </row>
    <row r="656" spans="7:8" ht="27.75" customHeight="1" x14ac:dyDescent="0.25">
      <c r="G656" s="24"/>
      <c r="H656" s="24"/>
    </row>
    <row r="657" spans="7:8" ht="27.75" customHeight="1" x14ac:dyDescent="0.25">
      <c r="G657" s="24"/>
      <c r="H657" s="24"/>
    </row>
    <row r="658" spans="7:8" ht="27.75" customHeight="1" x14ac:dyDescent="0.25">
      <c r="G658" s="24"/>
      <c r="H658" s="24"/>
    </row>
    <row r="659" spans="7:8" ht="27.75" customHeight="1" x14ac:dyDescent="0.25">
      <c r="G659" s="24"/>
      <c r="H659" s="24"/>
    </row>
    <row r="660" spans="7:8" ht="27.75" customHeight="1" x14ac:dyDescent="0.25">
      <c r="G660" s="24"/>
      <c r="H660" s="24"/>
    </row>
    <row r="661" spans="7:8" ht="27.75" customHeight="1" x14ac:dyDescent="0.25">
      <c r="G661" s="24"/>
      <c r="H661" s="24"/>
    </row>
    <row r="662" spans="7:8" ht="27.75" customHeight="1" x14ac:dyDescent="0.25">
      <c r="G662" s="24"/>
      <c r="H662" s="24"/>
    </row>
    <row r="663" spans="7:8" ht="27.75" customHeight="1" x14ac:dyDescent="0.25">
      <c r="G663" s="24"/>
      <c r="H663" s="24"/>
    </row>
    <row r="664" spans="7:8" ht="27.75" customHeight="1" x14ac:dyDescent="0.25">
      <c r="G664" s="24"/>
      <c r="H664" s="24"/>
    </row>
    <row r="665" spans="7:8" ht="27.75" customHeight="1" x14ac:dyDescent="0.25">
      <c r="G665" s="24"/>
      <c r="H665" s="24"/>
    </row>
    <row r="666" spans="7:8" ht="27.75" customHeight="1" x14ac:dyDescent="0.25">
      <c r="G666" s="24"/>
      <c r="H666" s="24"/>
    </row>
    <row r="667" spans="7:8" ht="27.75" customHeight="1" x14ac:dyDescent="0.25">
      <c r="G667" s="24"/>
      <c r="H667" s="24"/>
    </row>
    <row r="668" spans="7:8" ht="27.75" customHeight="1" x14ac:dyDescent="0.25">
      <c r="G668" s="24"/>
      <c r="H668" s="24"/>
    </row>
    <row r="669" spans="7:8" ht="27.75" customHeight="1" x14ac:dyDescent="0.25">
      <c r="G669" s="24"/>
      <c r="H669" s="24"/>
    </row>
    <row r="670" spans="7:8" ht="27.75" customHeight="1" x14ac:dyDescent="0.25">
      <c r="G670" s="24"/>
      <c r="H670" s="24"/>
    </row>
    <row r="671" spans="7:8" ht="27.75" customHeight="1" x14ac:dyDescent="0.25">
      <c r="G671" s="24"/>
      <c r="H671" s="24"/>
    </row>
    <row r="672" spans="7:8" ht="27.75" customHeight="1" x14ac:dyDescent="0.25">
      <c r="G672" s="24"/>
      <c r="H672" s="24"/>
    </row>
    <row r="673" spans="7:8" ht="27.75" customHeight="1" x14ac:dyDescent="0.25">
      <c r="G673" s="24"/>
      <c r="H673" s="24"/>
    </row>
    <row r="674" spans="7:8" ht="27.75" customHeight="1" x14ac:dyDescent="0.25">
      <c r="G674" s="24"/>
      <c r="H674" s="24"/>
    </row>
    <row r="675" spans="7:8" ht="27.75" customHeight="1" x14ac:dyDescent="0.25">
      <c r="G675" s="24"/>
      <c r="H675" s="24"/>
    </row>
    <row r="676" spans="7:8" ht="27.75" customHeight="1" x14ac:dyDescent="0.25">
      <c r="G676" s="24"/>
      <c r="H676" s="24"/>
    </row>
    <row r="677" spans="7:8" ht="27.75" customHeight="1" x14ac:dyDescent="0.25">
      <c r="G677" s="24"/>
      <c r="H677" s="24"/>
    </row>
    <row r="678" spans="7:8" ht="27.75" customHeight="1" x14ac:dyDescent="0.25">
      <c r="G678" s="24"/>
      <c r="H678" s="24"/>
    </row>
    <row r="679" spans="7:8" ht="27.75" customHeight="1" x14ac:dyDescent="0.25">
      <c r="G679" s="24"/>
      <c r="H679" s="24"/>
    </row>
    <row r="680" spans="7:8" ht="27.75" customHeight="1" x14ac:dyDescent="0.25">
      <c r="G680" s="24"/>
      <c r="H680" s="24"/>
    </row>
    <row r="681" spans="7:8" ht="27.75" customHeight="1" x14ac:dyDescent="0.25">
      <c r="G681" s="24"/>
      <c r="H681" s="24"/>
    </row>
    <row r="682" spans="7:8" ht="27.75" customHeight="1" x14ac:dyDescent="0.25">
      <c r="G682" s="24"/>
      <c r="H682" s="24"/>
    </row>
    <row r="683" spans="7:8" ht="27.75" customHeight="1" x14ac:dyDescent="0.25">
      <c r="G683" s="24"/>
      <c r="H683" s="24"/>
    </row>
    <row r="684" spans="7:8" ht="27.75" customHeight="1" x14ac:dyDescent="0.25">
      <c r="G684" s="24"/>
      <c r="H684" s="24"/>
    </row>
    <row r="685" spans="7:8" ht="27.75" customHeight="1" x14ac:dyDescent="0.25">
      <c r="G685" s="24"/>
      <c r="H685" s="24"/>
    </row>
    <row r="686" spans="7:8" ht="27.75" customHeight="1" x14ac:dyDescent="0.25">
      <c r="G686" s="24"/>
      <c r="H686" s="24"/>
    </row>
    <row r="687" spans="7:8" ht="27.75" customHeight="1" x14ac:dyDescent="0.25">
      <c r="G687" s="24"/>
      <c r="H687" s="24"/>
    </row>
    <row r="688" spans="7:8" ht="27.75" customHeight="1" x14ac:dyDescent="0.25">
      <c r="G688" s="24"/>
      <c r="H688" s="24"/>
    </row>
    <row r="689" spans="7:8" ht="27.75" customHeight="1" x14ac:dyDescent="0.25">
      <c r="G689" s="24"/>
      <c r="H689" s="24"/>
    </row>
    <row r="690" spans="7:8" ht="27.75" customHeight="1" x14ac:dyDescent="0.25">
      <c r="G690" s="24"/>
      <c r="H690" s="24"/>
    </row>
    <row r="691" spans="7:8" ht="27.75" customHeight="1" x14ac:dyDescent="0.25">
      <c r="G691" s="24"/>
      <c r="H691" s="24"/>
    </row>
    <row r="692" spans="7:8" ht="27.75" customHeight="1" x14ac:dyDescent="0.25">
      <c r="G692" s="24"/>
      <c r="H692" s="24"/>
    </row>
    <row r="693" spans="7:8" ht="27.75" customHeight="1" x14ac:dyDescent="0.25">
      <c r="G693" s="24"/>
      <c r="H693" s="24"/>
    </row>
    <row r="694" spans="7:8" ht="27.75" customHeight="1" x14ac:dyDescent="0.25">
      <c r="G694" s="24"/>
      <c r="H694" s="24"/>
    </row>
    <row r="695" spans="7:8" ht="27.75" customHeight="1" x14ac:dyDescent="0.25">
      <c r="G695" s="24"/>
      <c r="H695" s="24"/>
    </row>
    <row r="696" spans="7:8" ht="27.75" customHeight="1" x14ac:dyDescent="0.25">
      <c r="G696" s="24"/>
      <c r="H696" s="24"/>
    </row>
    <row r="697" spans="7:8" ht="27.75" customHeight="1" x14ac:dyDescent="0.25">
      <c r="G697" s="24"/>
      <c r="H697" s="24"/>
    </row>
    <row r="698" spans="7:8" ht="27.75" customHeight="1" x14ac:dyDescent="0.25">
      <c r="G698" s="24"/>
      <c r="H698" s="24"/>
    </row>
    <row r="699" spans="7:8" ht="27.75" customHeight="1" x14ac:dyDescent="0.25">
      <c r="G699" s="24"/>
      <c r="H699" s="24"/>
    </row>
    <row r="700" spans="7:8" ht="27.75" customHeight="1" x14ac:dyDescent="0.25">
      <c r="G700" s="24"/>
      <c r="H700" s="24"/>
    </row>
    <row r="701" spans="7:8" ht="27.75" customHeight="1" x14ac:dyDescent="0.25">
      <c r="G701" s="24"/>
      <c r="H701" s="24"/>
    </row>
    <row r="702" spans="7:8" ht="27.75" customHeight="1" x14ac:dyDescent="0.25">
      <c r="G702" s="24"/>
      <c r="H702" s="24"/>
    </row>
    <row r="703" spans="7:8" ht="27.75" customHeight="1" x14ac:dyDescent="0.25">
      <c r="G703" s="24"/>
      <c r="H703" s="24"/>
    </row>
    <row r="704" spans="7:8" ht="27.75" customHeight="1" x14ac:dyDescent="0.25">
      <c r="G704" s="24"/>
      <c r="H704" s="24"/>
    </row>
    <row r="705" spans="7:8" ht="27.75" customHeight="1" x14ac:dyDescent="0.25">
      <c r="G705" s="24"/>
      <c r="H705" s="24"/>
    </row>
    <row r="706" spans="7:8" ht="27.75" customHeight="1" x14ac:dyDescent="0.25">
      <c r="G706" s="24"/>
      <c r="H706" s="24"/>
    </row>
    <row r="707" spans="7:8" ht="27.75" customHeight="1" x14ac:dyDescent="0.25">
      <c r="G707" s="24"/>
      <c r="H707" s="24"/>
    </row>
    <row r="708" spans="7:8" ht="27.75" customHeight="1" x14ac:dyDescent="0.25">
      <c r="G708" s="24"/>
      <c r="H708" s="24"/>
    </row>
    <row r="709" spans="7:8" ht="27.75" customHeight="1" x14ac:dyDescent="0.25">
      <c r="G709" s="24"/>
      <c r="H709" s="24"/>
    </row>
    <row r="710" spans="7:8" ht="27.75" customHeight="1" x14ac:dyDescent="0.25">
      <c r="G710" s="24"/>
      <c r="H710" s="24"/>
    </row>
    <row r="711" spans="7:8" ht="27.75" customHeight="1" x14ac:dyDescent="0.25">
      <c r="G711" s="24"/>
      <c r="H711" s="24"/>
    </row>
    <row r="712" spans="7:8" ht="27.75" customHeight="1" x14ac:dyDescent="0.25">
      <c r="G712" s="24"/>
      <c r="H712" s="24"/>
    </row>
    <row r="713" spans="7:8" ht="27.75" customHeight="1" x14ac:dyDescent="0.25">
      <c r="G713" s="24"/>
      <c r="H713" s="24"/>
    </row>
    <row r="714" spans="7:8" ht="27.75" customHeight="1" x14ac:dyDescent="0.25">
      <c r="G714" s="24"/>
      <c r="H714" s="24"/>
    </row>
    <row r="715" spans="7:8" ht="27.75" customHeight="1" x14ac:dyDescent="0.25">
      <c r="G715" s="24"/>
      <c r="H715" s="24"/>
    </row>
    <row r="716" spans="7:8" ht="27.75" customHeight="1" x14ac:dyDescent="0.25">
      <c r="G716" s="24"/>
      <c r="H716" s="24"/>
    </row>
    <row r="717" spans="7:8" ht="27.75" customHeight="1" x14ac:dyDescent="0.25">
      <c r="G717" s="24"/>
      <c r="H717" s="24"/>
    </row>
    <row r="718" spans="7:8" ht="27.75" customHeight="1" x14ac:dyDescent="0.25">
      <c r="G718" s="24"/>
      <c r="H718" s="24"/>
    </row>
    <row r="719" spans="7:8" ht="27.75" customHeight="1" x14ac:dyDescent="0.25">
      <c r="G719" s="24"/>
      <c r="H719" s="24"/>
    </row>
    <row r="720" spans="7:8" ht="27.75" customHeight="1" x14ac:dyDescent="0.25">
      <c r="G720" s="24"/>
      <c r="H720" s="24"/>
    </row>
    <row r="721" spans="7:8" ht="27.75" customHeight="1" x14ac:dyDescent="0.25">
      <c r="G721" s="24"/>
      <c r="H721" s="24"/>
    </row>
    <row r="722" spans="7:8" ht="27.75" customHeight="1" x14ac:dyDescent="0.25">
      <c r="G722" s="24"/>
      <c r="H722" s="24"/>
    </row>
    <row r="723" spans="7:8" ht="27.75" customHeight="1" x14ac:dyDescent="0.25">
      <c r="G723" s="24"/>
      <c r="H723" s="24"/>
    </row>
    <row r="724" spans="7:8" ht="27.75" customHeight="1" x14ac:dyDescent="0.25">
      <c r="G724" s="24"/>
      <c r="H724" s="24"/>
    </row>
    <row r="725" spans="7:8" ht="27.75" customHeight="1" x14ac:dyDescent="0.25">
      <c r="G725" s="24"/>
      <c r="H725" s="24"/>
    </row>
    <row r="726" spans="7:8" ht="27.75" customHeight="1" x14ac:dyDescent="0.25">
      <c r="G726" s="24"/>
      <c r="H726" s="24"/>
    </row>
    <row r="727" spans="7:8" ht="27.75" customHeight="1" x14ac:dyDescent="0.25">
      <c r="G727" s="24"/>
      <c r="H727" s="24"/>
    </row>
    <row r="728" spans="7:8" ht="27.75" customHeight="1" x14ac:dyDescent="0.25">
      <c r="G728" s="24"/>
      <c r="H728" s="24"/>
    </row>
    <row r="729" spans="7:8" ht="27.75" customHeight="1" x14ac:dyDescent="0.25">
      <c r="G729" s="24"/>
      <c r="H729" s="24"/>
    </row>
    <row r="730" spans="7:8" ht="27.75" customHeight="1" x14ac:dyDescent="0.25">
      <c r="G730" s="24"/>
      <c r="H730" s="24"/>
    </row>
    <row r="731" spans="7:8" ht="27.75" customHeight="1" x14ac:dyDescent="0.25">
      <c r="G731" s="24"/>
      <c r="H731" s="24"/>
    </row>
    <row r="732" spans="7:8" ht="27.75" customHeight="1" x14ac:dyDescent="0.25">
      <c r="G732" s="24"/>
      <c r="H732" s="24"/>
    </row>
    <row r="733" spans="7:8" ht="27.75" customHeight="1" x14ac:dyDescent="0.25">
      <c r="G733" s="24"/>
      <c r="H733" s="24"/>
    </row>
    <row r="734" spans="7:8" ht="27.75" customHeight="1" x14ac:dyDescent="0.25">
      <c r="G734" s="24"/>
      <c r="H734" s="24"/>
    </row>
    <row r="735" spans="7:8" ht="27.75" customHeight="1" x14ac:dyDescent="0.25">
      <c r="G735" s="24"/>
      <c r="H735" s="24"/>
    </row>
    <row r="736" spans="7:8" ht="27.75" customHeight="1" x14ac:dyDescent="0.25">
      <c r="G736" s="24"/>
      <c r="H736" s="24"/>
    </row>
    <row r="737" spans="7:8" ht="27.75" customHeight="1" x14ac:dyDescent="0.25">
      <c r="G737" s="24"/>
      <c r="H737" s="24"/>
    </row>
    <row r="738" spans="7:8" ht="27.75" customHeight="1" x14ac:dyDescent="0.25">
      <c r="G738" s="24"/>
      <c r="H738" s="24"/>
    </row>
    <row r="739" spans="7:8" ht="27.75" customHeight="1" x14ac:dyDescent="0.25">
      <c r="G739" s="24"/>
      <c r="H739" s="24"/>
    </row>
    <row r="740" spans="7:8" ht="27.75" customHeight="1" x14ac:dyDescent="0.25">
      <c r="G740" s="24"/>
      <c r="H740" s="24"/>
    </row>
    <row r="741" spans="7:8" ht="27.75" customHeight="1" x14ac:dyDescent="0.25">
      <c r="G741" s="24"/>
      <c r="H741" s="24"/>
    </row>
    <row r="742" spans="7:8" ht="27.75" customHeight="1" x14ac:dyDescent="0.25">
      <c r="G742" s="24"/>
      <c r="H742" s="24"/>
    </row>
    <row r="743" spans="7:8" ht="27.75" customHeight="1" x14ac:dyDescent="0.25">
      <c r="G743" s="24"/>
      <c r="H743" s="24"/>
    </row>
    <row r="744" spans="7:8" ht="27.75" customHeight="1" x14ac:dyDescent="0.25">
      <c r="G744" s="24"/>
      <c r="H744" s="24"/>
    </row>
    <row r="745" spans="7:8" ht="27.75" customHeight="1" x14ac:dyDescent="0.25">
      <c r="G745" s="24"/>
      <c r="H745" s="24"/>
    </row>
    <row r="746" spans="7:8" ht="27.75" customHeight="1" x14ac:dyDescent="0.25">
      <c r="G746" s="24"/>
      <c r="H746" s="24"/>
    </row>
    <row r="747" spans="7:8" ht="27.75" customHeight="1" x14ac:dyDescent="0.25">
      <c r="G747" s="24"/>
      <c r="H747" s="24"/>
    </row>
    <row r="748" spans="7:8" ht="27.75" customHeight="1" x14ac:dyDescent="0.25">
      <c r="G748" s="24"/>
      <c r="H748" s="24"/>
    </row>
    <row r="749" spans="7:8" ht="27.75" customHeight="1" x14ac:dyDescent="0.25">
      <c r="G749" s="24"/>
      <c r="H749" s="24"/>
    </row>
    <row r="750" spans="7:8" ht="27.75" customHeight="1" x14ac:dyDescent="0.25">
      <c r="G750" s="24"/>
      <c r="H750" s="24"/>
    </row>
    <row r="751" spans="7:8" ht="27.75" customHeight="1" x14ac:dyDescent="0.25">
      <c r="G751" s="24"/>
      <c r="H751" s="24"/>
    </row>
    <row r="752" spans="7:8" ht="27.75" customHeight="1" x14ac:dyDescent="0.25">
      <c r="G752" s="24"/>
      <c r="H752" s="24"/>
    </row>
    <row r="753" spans="7:8" ht="27.75" customHeight="1" x14ac:dyDescent="0.25">
      <c r="G753" s="24"/>
      <c r="H753" s="24"/>
    </row>
    <row r="754" spans="7:8" ht="27.75" customHeight="1" x14ac:dyDescent="0.25">
      <c r="G754" s="24"/>
      <c r="H754" s="24"/>
    </row>
    <row r="755" spans="7:8" ht="27.75" customHeight="1" x14ac:dyDescent="0.25">
      <c r="G755" s="24"/>
      <c r="H755" s="24"/>
    </row>
    <row r="756" spans="7:8" ht="27.75" customHeight="1" x14ac:dyDescent="0.25">
      <c r="G756" s="24"/>
      <c r="H756" s="24"/>
    </row>
    <row r="757" spans="7:8" ht="27.75" customHeight="1" x14ac:dyDescent="0.25">
      <c r="G757" s="24"/>
      <c r="H757" s="24"/>
    </row>
    <row r="758" spans="7:8" ht="27.75" customHeight="1" x14ac:dyDescent="0.25">
      <c r="G758" s="24"/>
      <c r="H758" s="24"/>
    </row>
    <row r="759" spans="7:8" ht="27.75" customHeight="1" x14ac:dyDescent="0.25">
      <c r="G759" s="24"/>
      <c r="H759" s="24"/>
    </row>
    <row r="760" spans="7:8" ht="27.75" customHeight="1" x14ac:dyDescent="0.25">
      <c r="G760" s="24"/>
      <c r="H760" s="24"/>
    </row>
    <row r="761" spans="7:8" ht="27.75" customHeight="1" x14ac:dyDescent="0.25">
      <c r="G761" s="24"/>
      <c r="H761" s="24"/>
    </row>
    <row r="762" spans="7:8" ht="27.75" customHeight="1" x14ac:dyDescent="0.25">
      <c r="G762" s="24"/>
      <c r="H762" s="24"/>
    </row>
    <row r="763" spans="7:8" ht="27.75" customHeight="1" x14ac:dyDescent="0.25">
      <c r="G763" s="24"/>
      <c r="H763" s="24"/>
    </row>
    <row r="764" spans="7:8" ht="27.75" customHeight="1" x14ac:dyDescent="0.25">
      <c r="G764" s="24"/>
      <c r="H764" s="24"/>
    </row>
    <row r="765" spans="7:8" ht="27.75" customHeight="1" x14ac:dyDescent="0.25">
      <c r="G765" s="24"/>
      <c r="H765" s="24"/>
    </row>
    <row r="766" spans="7:8" ht="27.75" customHeight="1" x14ac:dyDescent="0.25">
      <c r="G766" s="24"/>
      <c r="H766" s="24"/>
    </row>
    <row r="767" spans="7:8" ht="27.75" customHeight="1" x14ac:dyDescent="0.25">
      <c r="G767" s="24"/>
      <c r="H767" s="24"/>
    </row>
    <row r="768" spans="7:8" ht="27.75" customHeight="1" x14ac:dyDescent="0.25">
      <c r="G768" s="24"/>
      <c r="H768" s="24"/>
    </row>
    <row r="769" spans="7:8" ht="27.75" customHeight="1" x14ac:dyDescent="0.25">
      <c r="G769" s="24"/>
      <c r="H769" s="24"/>
    </row>
    <row r="770" spans="7:8" ht="27.75" customHeight="1" x14ac:dyDescent="0.25">
      <c r="G770" s="24"/>
      <c r="H770" s="24"/>
    </row>
    <row r="771" spans="7:8" ht="27.75" customHeight="1" x14ac:dyDescent="0.25">
      <c r="G771" s="24"/>
      <c r="H771" s="24"/>
    </row>
    <row r="772" spans="7:8" ht="27.75" customHeight="1" x14ac:dyDescent="0.25">
      <c r="G772" s="24"/>
      <c r="H772" s="24"/>
    </row>
    <row r="773" spans="7:8" ht="27.75" customHeight="1" x14ac:dyDescent="0.25">
      <c r="G773" s="24"/>
      <c r="H773" s="24"/>
    </row>
    <row r="774" spans="7:8" ht="27.75" customHeight="1" x14ac:dyDescent="0.25">
      <c r="G774" s="24"/>
      <c r="H774" s="24"/>
    </row>
    <row r="775" spans="7:8" ht="27.75" customHeight="1" x14ac:dyDescent="0.25">
      <c r="G775" s="24"/>
      <c r="H775" s="24"/>
    </row>
    <row r="776" spans="7:8" ht="27.75" customHeight="1" x14ac:dyDescent="0.25">
      <c r="G776" s="24"/>
      <c r="H776" s="24"/>
    </row>
    <row r="777" spans="7:8" ht="27.75" customHeight="1" x14ac:dyDescent="0.25">
      <c r="G777" s="24"/>
      <c r="H777" s="24"/>
    </row>
    <row r="778" spans="7:8" ht="27.75" customHeight="1" x14ac:dyDescent="0.25">
      <c r="G778" s="24"/>
      <c r="H778" s="24"/>
    </row>
    <row r="779" spans="7:8" ht="27.75" customHeight="1" x14ac:dyDescent="0.25">
      <c r="G779" s="24"/>
      <c r="H779" s="24"/>
    </row>
    <row r="780" spans="7:8" ht="27.75" customHeight="1" x14ac:dyDescent="0.25">
      <c r="G780" s="24"/>
      <c r="H780" s="24"/>
    </row>
    <row r="781" spans="7:8" ht="27.75" customHeight="1" x14ac:dyDescent="0.25">
      <c r="G781" s="24"/>
      <c r="H781" s="24"/>
    </row>
    <row r="782" spans="7:8" ht="27.75" customHeight="1" x14ac:dyDescent="0.25">
      <c r="G782" s="24"/>
      <c r="H782" s="24"/>
    </row>
    <row r="783" spans="7:8" ht="27.75" customHeight="1" x14ac:dyDescent="0.25">
      <c r="G783" s="24"/>
      <c r="H783" s="24"/>
    </row>
    <row r="784" spans="7:8" ht="27.75" customHeight="1" x14ac:dyDescent="0.25">
      <c r="G784" s="24"/>
      <c r="H784" s="24"/>
    </row>
    <row r="785" spans="7:8" ht="27.75" customHeight="1" x14ac:dyDescent="0.25">
      <c r="G785" s="24"/>
      <c r="H785" s="24"/>
    </row>
    <row r="786" spans="7:8" ht="27.75" customHeight="1" x14ac:dyDescent="0.25">
      <c r="G786" s="24"/>
      <c r="H786" s="24"/>
    </row>
    <row r="787" spans="7:8" ht="27.75" customHeight="1" x14ac:dyDescent="0.25">
      <c r="G787" s="24"/>
      <c r="H787" s="24"/>
    </row>
    <row r="788" spans="7:8" ht="27.75" customHeight="1" x14ac:dyDescent="0.25">
      <c r="G788" s="24"/>
      <c r="H788" s="24"/>
    </row>
    <row r="789" spans="7:8" ht="27.75" customHeight="1" x14ac:dyDescent="0.25">
      <c r="G789" s="24"/>
      <c r="H789" s="24"/>
    </row>
    <row r="790" spans="7:8" ht="27.75" customHeight="1" x14ac:dyDescent="0.25">
      <c r="G790" s="24"/>
      <c r="H790" s="24"/>
    </row>
    <row r="791" spans="7:8" ht="27.75" customHeight="1" x14ac:dyDescent="0.25">
      <c r="G791" s="24"/>
      <c r="H791" s="24"/>
    </row>
    <row r="792" spans="7:8" ht="27.75" customHeight="1" x14ac:dyDescent="0.25">
      <c r="G792" s="24"/>
      <c r="H792" s="24"/>
    </row>
    <row r="793" spans="7:8" ht="27.75" customHeight="1" x14ac:dyDescent="0.25">
      <c r="G793" s="24"/>
      <c r="H793" s="24"/>
    </row>
    <row r="794" spans="7:8" ht="27.75" customHeight="1" x14ac:dyDescent="0.25">
      <c r="G794" s="24"/>
      <c r="H794" s="24"/>
    </row>
    <row r="795" spans="7:8" ht="27.75" customHeight="1" x14ac:dyDescent="0.25">
      <c r="G795" s="24"/>
      <c r="H795" s="24"/>
    </row>
    <row r="796" spans="7:8" ht="27.75" customHeight="1" x14ac:dyDescent="0.25">
      <c r="G796" s="24"/>
      <c r="H796" s="24"/>
    </row>
    <row r="797" spans="7:8" ht="27.75" customHeight="1" x14ac:dyDescent="0.25">
      <c r="G797" s="24"/>
      <c r="H797" s="24"/>
    </row>
    <row r="798" spans="7:8" ht="27.75" customHeight="1" x14ac:dyDescent="0.25">
      <c r="G798" s="24"/>
      <c r="H798" s="24"/>
    </row>
    <row r="799" spans="7:8" ht="27.75" customHeight="1" x14ac:dyDescent="0.25">
      <c r="G799" s="24"/>
      <c r="H799" s="24"/>
    </row>
    <row r="800" spans="7:8" ht="27.75" customHeight="1" x14ac:dyDescent="0.25">
      <c r="G800" s="24"/>
      <c r="H800" s="24"/>
    </row>
    <row r="801" spans="7:8" ht="27.75" customHeight="1" x14ac:dyDescent="0.25">
      <c r="G801" s="24"/>
      <c r="H801" s="24"/>
    </row>
    <row r="802" spans="7:8" ht="27.75" customHeight="1" x14ac:dyDescent="0.25">
      <c r="G802" s="24"/>
      <c r="H802" s="24"/>
    </row>
    <row r="803" spans="7:8" ht="27.75" customHeight="1" x14ac:dyDescent="0.25">
      <c r="G803" s="24"/>
      <c r="H803" s="24"/>
    </row>
    <row r="804" spans="7:8" ht="27.75" customHeight="1" x14ac:dyDescent="0.25">
      <c r="G804" s="24"/>
      <c r="H804" s="24"/>
    </row>
    <row r="805" spans="7:8" ht="27.75" customHeight="1" x14ac:dyDescent="0.25">
      <c r="G805" s="24"/>
      <c r="H805" s="24"/>
    </row>
    <row r="806" spans="7:8" ht="27.75" customHeight="1" x14ac:dyDescent="0.25">
      <c r="G806" s="24"/>
      <c r="H806" s="24"/>
    </row>
    <row r="807" spans="7:8" ht="27.75" customHeight="1" x14ac:dyDescent="0.25">
      <c r="G807" s="24"/>
      <c r="H807" s="24"/>
    </row>
    <row r="808" spans="7:8" ht="27.75" customHeight="1" x14ac:dyDescent="0.25">
      <c r="G808" s="24"/>
      <c r="H808" s="24"/>
    </row>
    <row r="809" spans="7:8" ht="27.75" customHeight="1" x14ac:dyDescent="0.25">
      <c r="G809" s="24"/>
      <c r="H809" s="24"/>
    </row>
    <row r="810" spans="7:8" ht="27.75" customHeight="1" x14ac:dyDescent="0.25">
      <c r="G810" s="24"/>
      <c r="H810" s="24"/>
    </row>
    <row r="811" spans="7:8" ht="27.75" customHeight="1" x14ac:dyDescent="0.25">
      <c r="G811" s="24"/>
      <c r="H811" s="24"/>
    </row>
    <row r="812" spans="7:8" ht="27.75" customHeight="1" x14ac:dyDescent="0.25">
      <c r="G812" s="24"/>
      <c r="H812" s="24"/>
    </row>
    <row r="813" spans="7:8" ht="27.75" customHeight="1" x14ac:dyDescent="0.25">
      <c r="G813" s="24"/>
      <c r="H813" s="24"/>
    </row>
    <row r="814" spans="7:8" ht="27.75" customHeight="1" x14ac:dyDescent="0.25">
      <c r="G814" s="24"/>
      <c r="H814" s="24"/>
    </row>
    <row r="815" spans="7:8" ht="27.75" customHeight="1" x14ac:dyDescent="0.25">
      <c r="G815" s="24"/>
      <c r="H815" s="24"/>
    </row>
    <row r="816" spans="7:8" ht="27.75" customHeight="1" x14ac:dyDescent="0.25">
      <c r="G816" s="24"/>
      <c r="H816" s="24"/>
    </row>
    <row r="817" spans="7:8" ht="27.75" customHeight="1" x14ac:dyDescent="0.25">
      <c r="G817" s="24"/>
      <c r="H817" s="24"/>
    </row>
    <row r="818" spans="7:8" ht="27.75" customHeight="1" x14ac:dyDescent="0.25">
      <c r="G818" s="24"/>
      <c r="H818" s="24"/>
    </row>
  </sheetData>
  <sheetProtection selectLockedCells="1"/>
  <autoFilter ref="B1:H588" xr:uid="{00000000-0009-0000-0000-000001000000}">
    <filterColumn colId="5">
      <filters>
        <filter val="GBC 180"/>
      </filters>
    </filterColumn>
  </autoFilter>
  <mergeCells count="1">
    <mergeCell ref="I4:O29"/>
  </mergeCells>
  <conditionalFormatting sqref="C2:C559">
    <cfRule type="expression" dxfId="2" priority="157" stopIfTrue="1">
      <formula>#REF!="Disponible"</formula>
    </cfRule>
    <cfRule type="expression" dxfId="1" priority="158" stopIfTrue="1">
      <formula>#REF!="Terminé"</formula>
    </cfRule>
    <cfRule type="expression" dxfId="0" priority="159" stopIfTrue="1">
      <formula>#REF!="Préplan"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B1:AZ20"/>
  <sheetViews>
    <sheetView workbookViewId="0">
      <selection activeCell="AA7" sqref="AA7"/>
    </sheetView>
  </sheetViews>
  <sheetFormatPr baseColWidth="10" defaultRowHeight="15" x14ac:dyDescent="0.25"/>
  <cols>
    <col min="1" max="1" width="1.5703125" customWidth="1"/>
    <col min="2" max="2" width="9.42578125" customWidth="1"/>
    <col min="3" max="3" width="10.5703125" customWidth="1"/>
    <col min="4" max="4" width="10.7109375" customWidth="1"/>
    <col min="5" max="5" width="20" customWidth="1"/>
    <col min="6" max="6" width="21.5703125" customWidth="1"/>
    <col min="7" max="7" width="11.42578125" customWidth="1"/>
    <col min="8" max="10" width="11.7109375" customWidth="1"/>
    <col min="11" max="11" width="11.42578125" customWidth="1"/>
    <col min="12" max="12" width="15.7109375" customWidth="1"/>
    <col min="13" max="13" width="18.140625" customWidth="1"/>
    <col min="14" max="14" width="11.42578125" customWidth="1"/>
    <col min="15" max="15" width="17.7109375" customWidth="1"/>
    <col min="16" max="16" width="11.42578125" customWidth="1"/>
    <col min="17" max="17" width="14.5703125" customWidth="1"/>
    <col min="18" max="18" width="15.42578125" customWidth="1"/>
    <col min="19" max="19" width="17.140625" customWidth="1"/>
    <col min="20" max="20" width="14.7109375" customWidth="1"/>
    <col min="21" max="21" width="19.85546875" customWidth="1"/>
    <col min="22" max="23" width="15.7109375" customWidth="1"/>
    <col min="24" max="24" width="10.140625" customWidth="1"/>
    <col min="25" max="25" width="11.42578125" customWidth="1"/>
    <col min="26" max="26" width="14.85546875" customWidth="1"/>
    <col min="27" max="27" width="12.85546875" customWidth="1"/>
    <col min="28" max="28" width="18" customWidth="1"/>
    <col min="29" max="29" width="11.42578125" customWidth="1"/>
    <col min="30" max="30" width="11.7109375" customWidth="1"/>
    <col min="31" max="31" width="15.7109375" customWidth="1"/>
    <col min="32" max="32" width="16.5703125" customWidth="1"/>
    <col min="33" max="33" width="17" customWidth="1"/>
    <col min="34" max="34" width="16" customWidth="1"/>
    <col min="35" max="35" width="11.7109375" customWidth="1"/>
    <col min="36" max="36" width="13.140625" customWidth="1"/>
    <col min="37" max="38" width="12.28515625" customWidth="1"/>
    <col min="39" max="39" width="11.7109375" customWidth="1"/>
    <col min="40" max="40" width="11.42578125" customWidth="1"/>
    <col min="41" max="47" width="17.5703125" customWidth="1"/>
    <col min="48" max="48" width="11.7109375" customWidth="1"/>
    <col min="49" max="49" width="14.85546875" customWidth="1"/>
    <col min="50" max="52" width="17.140625" customWidth="1"/>
    <col min="53" max="53" width="4.7109375" customWidth="1"/>
  </cols>
  <sheetData>
    <row r="1" spans="2:52" s="6" customFormat="1" ht="12" x14ac:dyDescent="0.2"/>
    <row r="2" spans="2:52" s="6" customFormat="1" ht="20.25" x14ac:dyDescent="0.2">
      <c r="E2" s="208" t="s">
        <v>9</v>
      </c>
      <c r="F2" s="208"/>
    </row>
    <row r="3" spans="2:52" s="6" customFormat="1" ht="12" x14ac:dyDescent="0.2"/>
    <row r="4" spans="2:52" s="6" customFormat="1" ht="12" x14ac:dyDescent="0.2"/>
    <row r="5" spans="2:52" s="6" customFormat="1" ht="18" x14ac:dyDescent="0.2">
      <c r="B5" s="209"/>
      <c r="C5" s="209"/>
    </row>
    <row r="6" spans="2:52" s="6" customFormat="1" ht="12" x14ac:dyDescent="0.2"/>
    <row r="7" spans="2:52" s="6" customFormat="1" ht="12" x14ac:dyDescent="0.2">
      <c r="G7" s="9" t="s">
        <v>714</v>
      </c>
      <c r="H7" s="9" t="s">
        <v>715</v>
      </c>
      <c r="I7" s="9" t="s">
        <v>716</v>
      </c>
      <c r="J7" s="9" t="s">
        <v>717</v>
      </c>
      <c r="K7" s="9" t="s">
        <v>718</v>
      </c>
      <c r="L7" s="9" t="s">
        <v>719</v>
      </c>
      <c r="M7" s="9" t="s">
        <v>720</v>
      </c>
      <c r="N7" s="9" t="s">
        <v>721</v>
      </c>
      <c r="O7" s="9" t="s">
        <v>722</v>
      </c>
      <c r="P7" s="9" t="s">
        <v>723</v>
      </c>
      <c r="Q7" s="9" t="s">
        <v>724</v>
      </c>
      <c r="R7" s="9" t="s">
        <v>725</v>
      </c>
      <c r="S7" s="9" t="s">
        <v>726</v>
      </c>
      <c r="T7" s="9" t="s">
        <v>727</v>
      </c>
      <c r="U7" s="9" t="s">
        <v>728</v>
      </c>
      <c r="V7" s="9" t="s">
        <v>729</v>
      </c>
      <c r="W7" s="9" t="s">
        <v>730</v>
      </c>
      <c r="X7" s="9" t="s">
        <v>731</v>
      </c>
      <c r="Y7" s="9" t="s">
        <v>732</v>
      </c>
      <c r="Z7" s="9" t="s">
        <v>733</v>
      </c>
      <c r="AA7" s="20" t="s">
        <v>734</v>
      </c>
      <c r="AB7" s="9" t="s">
        <v>735</v>
      </c>
      <c r="AC7" s="20" t="s">
        <v>736</v>
      </c>
      <c r="AD7" s="9" t="s">
        <v>737</v>
      </c>
      <c r="AE7" s="9" t="s">
        <v>738</v>
      </c>
      <c r="AF7" s="9" t="s">
        <v>739</v>
      </c>
      <c r="AG7" s="9" t="s">
        <v>740</v>
      </c>
      <c r="AH7" s="9" t="s">
        <v>741</v>
      </c>
      <c r="AI7" s="9" t="s">
        <v>742</v>
      </c>
      <c r="AJ7" s="9" t="s">
        <v>743</v>
      </c>
      <c r="AK7" s="9" t="s">
        <v>744</v>
      </c>
      <c r="AL7" s="9" t="s">
        <v>745</v>
      </c>
      <c r="AM7" s="9" t="s">
        <v>746</v>
      </c>
      <c r="AN7" s="9" t="s">
        <v>747</v>
      </c>
      <c r="AO7" s="20" t="s">
        <v>748</v>
      </c>
      <c r="AP7" s="20" t="s">
        <v>749</v>
      </c>
      <c r="AQ7" s="20" t="s">
        <v>750</v>
      </c>
      <c r="AR7" s="20" t="s">
        <v>751</v>
      </c>
      <c r="AS7" s="20" t="s">
        <v>752</v>
      </c>
      <c r="AT7" s="20" t="s">
        <v>753</v>
      </c>
      <c r="AU7" s="20" t="s">
        <v>754</v>
      </c>
      <c r="AV7" s="9" t="s">
        <v>755</v>
      </c>
      <c r="AW7" s="9" t="s">
        <v>756</v>
      </c>
      <c r="AX7" s="9" t="s">
        <v>757</v>
      </c>
      <c r="AY7" s="20" t="s">
        <v>758</v>
      </c>
      <c r="AZ7" s="9" t="s">
        <v>759</v>
      </c>
    </row>
    <row r="8" spans="2:52" s="6" customFormat="1" ht="144" x14ac:dyDescent="0.2">
      <c r="G8" s="10" t="s">
        <v>760</v>
      </c>
      <c r="H8" s="10" t="s">
        <v>761</v>
      </c>
      <c r="I8" s="10" t="s">
        <v>762</v>
      </c>
      <c r="J8" s="10" t="s">
        <v>763</v>
      </c>
      <c r="K8" s="10" t="s">
        <v>764</v>
      </c>
      <c r="L8" s="10" t="s">
        <v>765</v>
      </c>
      <c r="M8" s="10" t="s">
        <v>766</v>
      </c>
      <c r="N8" s="10" t="s">
        <v>767</v>
      </c>
      <c r="O8" s="10" t="s">
        <v>768</v>
      </c>
      <c r="P8" s="10" t="s">
        <v>769</v>
      </c>
      <c r="Q8" s="10" t="s">
        <v>770</v>
      </c>
      <c r="R8" s="10" t="s">
        <v>771</v>
      </c>
      <c r="S8" s="10" t="s">
        <v>772</v>
      </c>
      <c r="T8" s="10" t="s">
        <v>773</v>
      </c>
      <c r="U8" s="10" t="s">
        <v>774</v>
      </c>
      <c r="V8" s="10" t="s">
        <v>775</v>
      </c>
      <c r="W8" s="10" t="s">
        <v>776</v>
      </c>
      <c r="X8" s="10" t="s">
        <v>777</v>
      </c>
      <c r="Y8" s="10" t="s">
        <v>778</v>
      </c>
      <c r="Z8" s="10" t="s">
        <v>779</v>
      </c>
      <c r="AA8" s="10" t="s">
        <v>780</v>
      </c>
      <c r="AB8" s="10" t="s">
        <v>781</v>
      </c>
      <c r="AC8" s="10" t="s">
        <v>782</v>
      </c>
      <c r="AD8" s="10" t="s">
        <v>783</v>
      </c>
      <c r="AE8" s="10" t="s">
        <v>784</v>
      </c>
      <c r="AF8" s="10" t="s">
        <v>785</v>
      </c>
      <c r="AG8" s="10" t="s">
        <v>786</v>
      </c>
      <c r="AH8" s="10" t="s">
        <v>787</v>
      </c>
      <c r="AI8" s="10" t="s">
        <v>788</v>
      </c>
      <c r="AJ8" s="10" t="s">
        <v>789</v>
      </c>
      <c r="AK8" s="10" t="s">
        <v>790</v>
      </c>
      <c r="AL8" s="10" t="s">
        <v>791</v>
      </c>
      <c r="AM8" s="10" t="s">
        <v>792</v>
      </c>
      <c r="AN8" s="10" t="s">
        <v>793</v>
      </c>
      <c r="AO8" s="10" t="s">
        <v>794</v>
      </c>
      <c r="AP8" s="10" t="s">
        <v>795</v>
      </c>
      <c r="AQ8" s="10" t="s">
        <v>796</v>
      </c>
      <c r="AR8" s="10" t="s">
        <v>797</v>
      </c>
      <c r="AS8" s="10" t="s">
        <v>798</v>
      </c>
      <c r="AT8" s="10" t="s">
        <v>799</v>
      </c>
      <c r="AU8" s="10" t="s">
        <v>800</v>
      </c>
      <c r="AV8" s="10" t="s">
        <v>801</v>
      </c>
      <c r="AW8" s="10" t="s">
        <v>802</v>
      </c>
      <c r="AX8" s="10" t="s">
        <v>803</v>
      </c>
      <c r="AY8" s="10" t="s">
        <v>804</v>
      </c>
      <c r="AZ8" s="10" t="s">
        <v>805</v>
      </c>
    </row>
    <row r="9" spans="2:52" s="6" customFormat="1" ht="48" x14ac:dyDescent="0.2">
      <c r="C9" s="18" t="s">
        <v>556</v>
      </c>
      <c r="D9" s="18" t="s">
        <v>49</v>
      </c>
      <c r="E9" s="18" t="s">
        <v>633</v>
      </c>
      <c r="F9" s="18" t="s">
        <v>634</v>
      </c>
      <c r="G9" s="12" t="s">
        <v>635</v>
      </c>
      <c r="H9" s="12" t="s">
        <v>635</v>
      </c>
      <c r="I9" s="12" t="s">
        <v>635</v>
      </c>
      <c r="J9" s="12" t="s">
        <v>635</v>
      </c>
      <c r="K9" s="12" t="s">
        <v>635</v>
      </c>
      <c r="L9" s="12" t="s">
        <v>637</v>
      </c>
      <c r="M9" s="12" t="s">
        <v>635</v>
      </c>
      <c r="N9" s="12" t="s">
        <v>635</v>
      </c>
      <c r="O9" s="12" t="s">
        <v>635</v>
      </c>
      <c r="P9" s="12" t="s">
        <v>635</v>
      </c>
      <c r="Q9" s="12" t="s">
        <v>635</v>
      </c>
      <c r="R9" s="12" t="s">
        <v>635</v>
      </c>
      <c r="S9" s="12" t="s">
        <v>806</v>
      </c>
      <c r="T9" s="12" t="s">
        <v>636</v>
      </c>
      <c r="U9" s="12" t="s">
        <v>635</v>
      </c>
      <c r="V9" s="12" t="s">
        <v>636</v>
      </c>
      <c r="W9" s="12" t="s">
        <v>637</v>
      </c>
      <c r="X9" s="12" t="s">
        <v>636</v>
      </c>
      <c r="Y9" s="12" t="s">
        <v>635</v>
      </c>
      <c r="Z9" s="12" t="s">
        <v>635</v>
      </c>
      <c r="AA9" s="20" t="s">
        <v>806</v>
      </c>
      <c r="AB9" s="12" t="s">
        <v>635</v>
      </c>
      <c r="AC9" s="20" t="s">
        <v>635</v>
      </c>
      <c r="AD9" s="12" t="s">
        <v>806</v>
      </c>
      <c r="AE9" s="12" t="s">
        <v>637</v>
      </c>
      <c r="AF9" s="12" t="s">
        <v>806</v>
      </c>
      <c r="AG9" s="12" t="s">
        <v>637</v>
      </c>
      <c r="AH9" s="12" t="s">
        <v>635</v>
      </c>
      <c r="AI9" s="12" t="s">
        <v>635</v>
      </c>
      <c r="AJ9" s="12" t="s">
        <v>635</v>
      </c>
      <c r="AK9" s="12" t="s">
        <v>635</v>
      </c>
      <c r="AL9" s="12" t="s">
        <v>635</v>
      </c>
      <c r="AM9" s="12" t="s">
        <v>635</v>
      </c>
      <c r="AN9" s="12" t="s">
        <v>635</v>
      </c>
      <c r="AO9" s="20" t="s">
        <v>635</v>
      </c>
      <c r="AP9" s="20" t="s">
        <v>635</v>
      </c>
      <c r="AQ9" s="20" t="s">
        <v>635</v>
      </c>
      <c r="AR9" s="20" t="s">
        <v>635</v>
      </c>
      <c r="AS9" s="20" t="s">
        <v>635</v>
      </c>
      <c r="AT9" s="20" t="s">
        <v>635</v>
      </c>
      <c r="AU9" s="20" t="s">
        <v>635</v>
      </c>
      <c r="AV9" s="12" t="s">
        <v>635</v>
      </c>
      <c r="AW9" s="12" t="s">
        <v>635</v>
      </c>
      <c r="AX9" s="12" t="s">
        <v>637</v>
      </c>
      <c r="AY9" s="20" t="s">
        <v>637</v>
      </c>
      <c r="AZ9" s="12" t="s">
        <v>637</v>
      </c>
    </row>
    <row r="10" spans="2:52" s="6" customFormat="1" ht="24" x14ac:dyDescent="0.2">
      <c r="C10" s="7" t="s">
        <v>938</v>
      </c>
      <c r="D10" s="13" t="s">
        <v>68</v>
      </c>
      <c r="E10" s="14" t="s">
        <v>807</v>
      </c>
      <c r="F10" s="14" t="s">
        <v>808</v>
      </c>
      <c r="G10" s="15" t="s">
        <v>641</v>
      </c>
      <c r="H10" s="15" t="s">
        <v>641</v>
      </c>
      <c r="I10" s="15" t="s">
        <v>641</v>
      </c>
      <c r="J10" s="15" t="s">
        <v>641</v>
      </c>
      <c r="K10" s="15" t="s">
        <v>641</v>
      </c>
      <c r="L10" s="15" t="s">
        <v>641</v>
      </c>
      <c r="M10" s="15" t="s">
        <v>640</v>
      </c>
      <c r="N10" s="15" t="s">
        <v>641</v>
      </c>
      <c r="O10" s="15" t="s">
        <v>641</v>
      </c>
      <c r="P10" s="15" t="s">
        <v>641</v>
      </c>
      <c r="Q10" s="15" t="s">
        <v>641</v>
      </c>
      <c r="R10" s="15" t="s">
        <v>641</v>
      </c>
      <c r="S10" s="15" t="s">
        <v>641</v>
      </c>
      <c r="T10" s="15" t="s">
        <v>641</v>
      </c>
      <c r="U10" s="15" t="s">
        <v>640</v>
      </c>
      <c r="V10" s="15" t="s">
        <v>640</v>
      </c>
      <c r="W10" s="15" t="s">
        <v>641</v>
      </c>
      <c r="X10" s="15" t="s">
        <v>641</v>
      </c>
      <c r="Y10" s="15" t="s">
        <v>641</v>
      </c>
      <c r="Z10" s="15" t="s">
        <v>641</v>
      </c>
      <c r="AA10" s="19" t="s">
        <v>642</v>
      </c>
      <c r="AB10" s="15" t="s">
        <v>641</v>
      </c>
      <c r="AC10" s="19" t="s">
        <v>642</v>
      </c>
      <c r="AD10" s="15" t="s">
        <v>641</v>
      </c>
      <c r="AE10" s="15" t="s">
        <v>640</v>
      </c>
      <c r="AF10" s="15" t="s">
        <v>641</v>
      </c>
      <c r="AG10" s="15" t="s">
        <v>641</v>
      </c>
      <c r="AH10" s="15" t="s">
        <v>641</v>
      </c>
      <c r="AI10" s="15" t="s">
        <v>641</v>
      </c>
      <c r="AJ10" s="15" t="s">
        <v>641</v>
      </c>
      <c r="AK10" s="15" t="s">
        <v>641</v>
      </c>
      <c r="AL10" s="15" t="s">
        <v>641</v>
      </c>
      <c r="AM10" s="15" t="s">
        <v>641</v>
      </c>
      <c r="AN10" s="15" t="s">
        <v>641</v>
      </c>
      <c r="AO10" s="19" t="s">
        <v>642</v>
      </c>
      <c r="AP10" s="19" t="s">
        <v>642</v>
      </c>
      <c r="AQ10" s="19" t="s">
        <v>642</v>
      </c>
      <c r="AR10" s="19" t="s">
        <v>642</v>
      </c>
      <c r="AS10" s="19" t="s">
        <v>642</v>
      </c>
      <c r="AT10" s="19" t="s">
        <v>642</v>
      </c>
      <c r="AU10" s="19" t="s">
        <v>642</v>
      </c>
      <c r="AV10" s="15" t="s">
        <v>641</v>
      </c>
      <c r="AW10" s="15" t="s">
        <v>641</v>
      </c>
      <c r="AX10" s="15" t="s">
        <v>641</v>
      </c>
      <c r="AY10" s="19" t="s">
        <v>642</v>
      </c>
      <c r="AZ10" s="15" t="s">
        <v>641</v>
      </c>
    </row>
    <row r="11" spans="2:52" s="6" customFormat="1" ht="24" x14ac:dyDescent="0.2">
      <c r="C11" s="7" t="s">
        <v>939</v>
      </c>
      <c r="D11" s="13" t="s">
        <v>68</v>
      </c>
      <c r="E11" s="14" t="s">
        <v>807</v>
      </c>
      <c r="F11" s="14" t="s">
        <v>808</v>
      </c>
      <c r="G11" s="16" t="s">
        <v>641</v>
      </c>
      <c r="H11" s="16" t="s">
        <v>641</v>
      </c>
      <c r="I11" s="16" t="s">
        <v>641</v>
      </c>
      <c r="J11" s="16" t="s">
        <v>641</v>
      </c>
      <c r="K11" s="16" t="s">
        <v>641</v>
      </c>
      <c r="L11" s="16" t="s">
        <v>641</v>
      </c>
      <c r="M11" s="16" t="s">
        <v>640</v>
      </c>
      <c r="N11" s="16" t="s">
        <v>641</v>
      </c>
      <c r="O11" s="16" t="s">
        <v>641</v>
      </c>
      <c r="P11" s="16" t="s">
        <v>641</v>
      </c>
      <c r="Q11" s="16" t="s">
        <v>641</v>
      </c>
      <c r="R11" s="16" t="s">
        <v>641</v>
      </c>
      <c r="S11" s="16" t="s">
        <v>641</v>
      </c>
      <c r="T11" s="16" t="s">
        <v>641</v>
      </c>
      <c r="U11" s="16" t="s">
        <v>640</v>
      </c>
      <c r="V11" s="16" t="s">
        <v>640</v>
      </c>
      <c r="W11" s="16" t="s">
        <v>640</v>
      </c>
      <c r="X11" s="16" t="s">
        <v>641</v>
      </c>
      <c r="Y11" s="16" t="s">
        <v>641</v>
      </c>
      <c r="Z11" s="16" t="s">
        <v>641</v>
      </c>
      <c r="AA11" s="16" t="s">
        <v>642</v>
      </c>
      <c r="AB11" s="16" t="s">
        <v>641</v>
      </c>
      <c r="AC11" s="16" t="s">
        <v>640</v>
      </c>
      <c r="AD11" s="16" t="s">
        <v>641</v>
      </c>
      <c r="AE11" s="16" t="s">
        <v>640</v>
      </c>
      <c r="AF11" s="16" t="s">
        <v>641</v>
      </c>
      <c r="AG11" s="16" t="s">
        <v>641</v>
      </c>
      <c r="AH11" s="16" t="s">
        <v>641</v>
      </c>
      <c r="AI11" s="16" t="s">
        <v>641</v>
      </c>
      <c r="AJ11" s="16" t="s">
        <v>641</v>
      </c>
      <c r="AK11" s="16" t="s">
        <v>641</v>
      </c>
      <c r="AL11" s="16" t="s">
        <v>641</v>
      </c>
      <c r="AM11" s="16" t="s">
        <v>641</v>
      </c>
      <c r="AN11" s="16" t="s">
        <v>641</v>
      </c>
      <c r="AO11" s="16" t="s">
        <v>642</v>
      </c>
      <c r="AP11" s="16" t="s">
        <v>642</v>
      </c>
      <c r="AQ11" s="16" t="s">
        <v>642</v>
      </c>
      <c r="AR11" s="16" t="s">
        <v>642</v>
      </c>
      <c r="AS11" s="16" t="s">
        <v>642</v>
      </c>
      <c r="AT11" s="16" t="s">
        <v>642</v>
      </c>
      <c r="AU11" s="16" t="s">
        <v>642</v>
      </c>
      <c r="AV11" s="16" t="s">
        <v>641</v>
      </c>
      <c r="AW11" s="16" t="s">
        <v>641</v>
      </c>
      <c r="AX11" s="16" t="s">
        <v>641</v>
      </c>
      <c r="AY11" s="16" t="s">
        <v>642</v>
      </c>
      <c r="AZ11" s="16" t="s">
        <v>641</v>
      </c>
    </row>
    <row r="12" spans="2:52" s="6" customFormat="1" ht="24" x14ac:dyDescent="0.2">
      <c r="C12" s="7" t="s">
        <v>940</v>
      </c>
      <c r="D12" s="13" t="s">
        <v>68</v>
      </c>
      <c r="E12" s="14" t="s">
        <v>807</v>
      </c>
      <c r="F12" s="14" t="s">
        <v>808</v>
      </c>
      <c r="G12" s="15" t="s">
        <v>641</v>
      </c>
      <c r="H12" s="15" t="s">
        <v>641</v>
      </c>
      <c r="I12" s="15" t="s">
        <v>641</v>
      </c>
      <c r="J12" s="15" t="s">
        <v>641</v>
      </c>
      <c r="K12" s="15" t="s">
        <v>641</v>
      </c>
      <c r="L12" s="15" t="s">
        <v>641</v>
      </c>
      <c r="M12" s="15" t="s">
        <v>640</v>
      </c>
      <c r="N12" s="15" t="s">
        <v>641</v>
      </c>
      <c r="O12" s="15" t="s">
        <v>641</v>
      </c>
      <c r="P12" s="15" t="s">
        <v>641</v>
      </c>
      <c r="Q12" s="15" t="s">
        <v>641</v>
      </c>
      <c r="R12" s="15" t="s">
        <v>641</v>
      </c>
      <c r="S12" s="15" t="s">
        <v>641</v>
      </c>
      <c r="T12" s="15" t="s">
        <v>641</v>
      </c>
      <c r="U12" s="15" t="s">
        <v>640</v>
      </c>
      <c r="V12" s="15" t="s">
        <v>640</v>
      </c>
      <c r="W12" s="15" t="s">
        <v>640</v>
      </c>
      <c r="X12" s="15" t="s">
        <v>641</v>
      </c>
      <c r="Y12" s="15" t="s">
        <v>641</v>
      </c>
      <c r="Z12" s="15" t="s">
        <v>641</v>
      </c>
      <c r="AA12" s="15" t="s">
        <v>640</v>
      </c>
      <c r="AB12" s="15" t="s">
        <v>641</v>
      </c>
      <c r="AC12" s="15" t="s">
        <v>640</v>
      </c>
      <c r="AD12" s="15" t="s">
        <v>641</v>
      </c>
      <c r="AE12" s="15" t="s">
        <v>640</v>
      </c>
      <c r="AF12" s="15" t="s">
        <v>641</v>
      </c>
      <c r="AG12" s="15" t="s">
        <v>641</v>
      </c>
      <c r="AH12" s="15" t="s">
        <v>641</v>
      </c>
      <c r="AI12" s="15" t="s">
        <v>641</v>
      </c>
      <c r="AJ12" s="15" t="s">
        <v>641</v>
      </c>
      <c r="AK12" s="15" t="s">
        <v>641</v>
      </c>
      <c r="AL12" s="15" t="s">
        <v>641</v>
      </c>
      <c r="AM12" s="15" t="s">
        <v>641</v>
      </c>
      <c r="AN12" s="15" t="s">
        <v>641</v>
      </c>
      <c r="AO12" s="15" t="s">
        <v>642</v>
      </c>
      <c r="AP12" s="15" t="s">
        <v>642</v>
      </c>
      <c r="AQ12" s="15" t="s">
        <v>642</v>
      </c>
      <c r="AR12" s="15" t="s">
        <v>642</v>
      </c>
      <c r="AS12" s="15" t="s">
        <v>642</v>
      </c>
      <c r="AT12" s="15" t="s">
        <v>642</v>
      </c>
      <c r="AU12" s="15" t="s">
        <v>642</v>
      </c>
      <c r="AV12" s="15" t="s">
        <v>641</v>
      </c>
      <c r="AW12" s="15" t="s">
        <v>641</v>
      </c>
      <c r="AX12" s="15" t="s">
        <v>641</v>
      </c>
      <c r="AY12" s="15" t="s">
        <v>642</v>
      </c>
      <c r="AZ12" s="15" t="s">
        <v>641</v>
      </c>
    </row>
    <row r="13" spans="2:52" s="6" customFormat="1" ht="24" x14ac:dyDescent="0.2">
      <c r="C13" s="7" t="s">
        <v>941</v>
      </c>
      <c r="D13" s="13" t="s">
        <v>809</v>
      </c>
      <c r="E13" s="14" t="s">
        <v>810</v>
      </c>
      <c r="F13" s="14" t="s">
        <v>811</v>
      </c>
      <c r="G13" s="16" t="s">
        <v>641</v>
      </c>
      <c r="H13" s="16" t="s">
        <v>641</v>
      </c>
      <c r="I13" s="16" t="s">
        <v>640</v>
      </c>
      <c r="J13" s="16" t="s">
        <v>641</v>
      </c>
      <c r="K13" s="16" t="s">
        <v>641</v>
      </c>
      <c r="L13" s="16" t="s">
        <v>641</v>
      </c>
      <c r="M13" s="16" t="s">
        <v>642</v>
      </c>
      <c r="N13" s="16" t="s">
        <v>641</v>
      </c>
      <c r="O13" s="16" t="s">
        <v>641</v>
      </c>
      <c r="P13" s="16" t="s">
        <v>641</v>
      </c>
      <c r="Q13" s="16" t="s">
        <v>641</v>
      </c>
      <c r="R13" s="16" t="s">
        <v>641</v>
      </c>
      <c r="S13" s="16" t="s">
        <v>641</v>
      </c>
      <c r="T13" s="16" t="s">
        <v>641</v>
      </c>
      <c r="U13" s="16" t="s">
        <v>641</v>
      </c>
      <c r="V13" s="16" t="s">
        <v>641</v>
      </c>
      <c r="W13" s="16" t="s">
        <v>640</v>
      </c>
      <c r="X13" s="16" t="s">
        <v>641</v>
      </c>
      <c r="Y13" s="16" t="s">
        <v>641</v>
      </c>
      <c r="Z13" s="16" t="s">
        <v>641</v>
      </c>
      <c r="AA13" s="16" t="s">
        <v>641</v>
      </c>
      <c r="AB13" s="16" t="s">
        <v>641</v>
      </c>
      <c r="AC13" s="16" t="s">
        <v>641</v>
      </c>
      <c r="AD13" s="16" t="s">
        <v>641</v>
      </c>
      <c r="AE13" s="16" t="s">
        <v>640</v>
      </c>
      <c r="AF13" s="16" t="s">
        <v>641</v>
      </c>
      <c r="AG13" s="16" t="s">
        <v>641</v>
      </c>
      <c r="AH13" s="16" t="s">
        <v>641</v>
      </c>
      <c r="AI13" s="16" t="s">
        <v>641</v>
      </c>
      <c r="AJ13" s="16" t="s">
        <v>641</v>
      </c>
      <c r="AK13" s="16" t="s">
        <v>641</v>
      </c>
      <c r="AL13" s="16" t="s">
        <v>641</v>
      </c>
      <c r="AM13" s="16" t="s">
        <v>641</v>
      </c>
      <c r="AN13" s="16" t="s">
        <v>641</v>
      </c>
      <c r="AO13" s="16" t="s">
        <v>642</v>
      </c>
      <c r="AP13" s="16" t="s">
        <v>642</v>
      </c>
      <c r="AQ13" s="16" t="s">
        <v>642</v>
      </c>
      <c r="AR13" s="16" t="s">
        <v>642</v>
      </c>
      <c r="AS13" s="16" t="s">
        <v>642</v>
      </c>
      <c r="AT13" s="16" t="s">
        <v>642</v>
      </c>
      <c r="AU13" s="16" t="s">
        <v>642</v>
      </c>
      <c r="AV13" s="16" t="s">
        <v>641</v>
      </c>
      <c r="AW13" s="16" t="s">
        <v>641</v>
      </c>
      <c r="AX13" s="16" t="s">
        <v>641</v>
      </c>
      <c r="AY13" s="16" t="s">
        <v>642</v>
      </c>
      <c r="AZ13" s="16" t="s">
        <v>641</v>
      </c>
    </row>
    <row r="14" spans="2:52" s="6" customFormat="1" ht="24" x14ac:dyDescent="0.2">
      <c r="C14" s="7" t="s">
        <v>942</v>
      </c>
      <c r="D14" s="13" t="s">
        <v>27</v>
      </c>
      <c r="E14" s="14" t="s">
        <v>812</v>
      </c>
      <c r="F14" s="14" t="s">
        <v>813</v>
      </c>
      <c r="G14" s="15" t="s">
        <v>641</v>
      </c>
      <c r="H14" s="15" t="s">
        <v>640</v>
      </c>
      <c r="I14" s="15" t="s">
        <v>641</v>
      </c>
      <c r="J14" s="15" t="s">
        <v>641</v>
      </c>
      <c r="K14" s="15" t="s">
        <v>641</v>
      </c>
      <c r="L14" s="15" t="s">
        <v>641</v>
      </c>
      <c r="M14" s="15" t="s">
        <v>640</v>
      </c>
      <c r="N14" s="15" t="s">
        <v>641</v>
      </c>
      <c r="O14" s="15" t="s">
        <v>641</v>
      </c>
      <c r="P14" s="15" t="s">
        <v>641</v>
      </c>
      <c r="Q14" s="15" t="s">
        <v>641</v>
      </c>
      <c r="R14" s="15" t="s">
        <v>641</v>
      </c>
      <c r="S14" s="15" t="s">
        <v>641</v>
      </c>
      <c r="T14" s="15" t="s">
        <v>641</v>
      </c>
      <c r="U14" s="15" t="s">
        <v>641</v>
      </c>
      <c r="V14" s="15" t="s">
        <v>641</v>
      </c>
      <c r="W14" s="15" t="s">
        <v>641</v>
      </c>
      <c r="X14" s="15" t="s">
        <v>641</v>
      </c>
      <c r="Y14" s="15" t="s">
        <v>641</v>
      </c>
      <c r="Z14" s="15" t="s">
        <v>641</v>
      </c>
      <c r="AA14" s="15" t="s">
        <v>641</v>
      </c>
      <c r="AB14" s="15" t="s">
        <v>641</v>
      </c>
      <c r="AC14" s="15" t="s">
        <v>641</v>
      </c>
      <c r="AD14" s="15" t="s">
        <v>641</v>
      </c>
      <c r="AE14" s="15" t="s">
        <v>640</v>
      </c>
      <c r="AF14" s="15" t="s">
        <v>641</v>
      </c>
      <c r="AG14" s="15" t="s">
        <v>641</v>
      </c>
      <c r="AH14" s="15" t="s">
        <v>640</v>
      </c>
      <c r="AI14" s="15" t="s">
        <v>641</v>
      </c>
      <c r="AJ14" s="15" t="s">
        <v>641</v>
      </c>
      <c r="AK14" s="15" t="s">
        <v>641</v>
      </c>
      <c r="AL14" s="15" t="s">
        <v>641</v>
      </c>
      <c r="AM14" s="15" t="s">
        <v>641</v>
      </c>
      <c r="AN14" s="15" t="s">
        <v>641</v>
      </c>
      <c r="AO14" s="15" t="s">
        <v>642</v>
      </c>
      <c r="AP14" s="15" t="s">
        <v>642</v>
      </c>
      <c r="AQ14" s="15" t="s">
        <v>642</v>
      </c>
      <c r="AR14" s="15" t="s">
        <v>642</v>
      </c>
      <c r="AS14" s="15" t="s">
        <v>642</v>
      </c>
      <c r="AT14" s="15" t="s">
        <v>642</v>
      </c>
      <c r="AU14" s="15" t="s">
        <v>642</v>
      </c>
      <c r="AV14" s="15" t="s">
        <v>641</v>
      </c>
      <c r="AW14" s="15" t="s">
        <v>641</v>
      </c>
      <c r="AX14" s="15" t="s">
        <v>641</v>
      </c>
      <c r="AY14" s="15" t="s">
        <v>642</v>
      </c>
      <c r="AZ14" s="15" t="s">
        <v>641</v>
      </c>
    </row>
    <row r="15" spans="2:52" s="6" customFormat="1" ht="24" x14ac:dyDescent="0.2">
      <c r="C15" s="7" t="s">
        <v>943</v>
      </c>
      <c r="D15" s="13" t="s">
        <v>97</v>
      </c>
      <c r="E15" s="14" t="s">
        <v>814</v>
      </c>
      <c r="F15" s="14" t="s">
        <v>815</v>
      </c>
      <c r="G15" s="16" t="s">
        <v>641</v>
      </c>
      <c r="H15" s="16" t="s">
        <v>641</v>
      </c>
      <c r="I15" s="16" t="s">
        <v>641</v>
      </c>
      <c r="J15" s="16" t="s">
        <v>641</v>
      </c>
      <c r="K15" s="16" t="s">
        <v>641</v>
      </c>
      <c r="L15" s="16" t="s">
        <v>642</v>
      </c>
      <c r="M15" s="16" t="s">
        <v>640</v>
      </c>
      <c r="N15" s="16" t="s">
        <v>641</v>
      </c>
      <c r="O15" s="16" t="s">
        <v>641</v>
      </c>
      <c r="P15" s="16" t="s">
        <v>641</v>
      </c>
      <c r="Q15" s="16" t="s">
        <v>641</v>
      </c>
      <c r="R15" s="16" t="s">
        <v>641</v>
      </c>
      <c r="S15" s="16" t="s">
        <v>641</v>
      </c>
      <c r="T15" s="16" t="s">
        <v>641</v>
      </c>
      <c r="U15" s="16" t="s">
        <v>641</v>
      </c>
      <c r="V15" s="16" t="s">
        <v>641</v>
      </c>
      <c r="W15" s="16" t="s">
        <v>641</v>
      </c>
      <c r="X15" s="16" t="s">
        <v>641</v>
      </c>
      <c r="Y15" s="16" t="s">
        <v>641</v>
      </c>
      <c r="Z15" s="16" t="s">
        <v>641</v>
      </c>
      <c r="AA15" s="16" t="s">
        <v>641</v>
      </c>
      <c r="AB15" s="16" t="s">
        <v>642</v>
      </c>
      <c r="AC15" s="16" t="s">
        <v>642</v>
      </c>
      <c r="AD15" s="16" t="s">
        <v>641</v>
      </c>
      <c r="AE15" s="16" t="s">
        <v>641</v>
      </c>
      <c r="AF15" s="16" t="s">
        <v>641</v>
      </c>
      <c r="AG15" s="16" t="s">
        <v>641</v>
      </c>
      <c r="AH15" s="16" t="s">
        <v>641</v>
      </c>
      <c r="AI15" s="16" t="s">
        <v>641</v>
      </c>
      <c r="AJ15" s="16" t="s">
        <v>641</v>
      </c>
      <c r="AK15" s="16" t="s">
        <v>641</v>
      </c>
      <c r="AL15" s="16" t="s">
        <v>641</v>
      </c>
      <c r="AM15" s="16" t="s">
        <v>641</v>
      </c>
      <c r="AN15" s="16" t="s">
        <v>641</v>
      </c>
      <c r="AO15" s="16" t="s">
        <v>642</v>
      </c>
      <c r="AP15" s="16" t="s">
        <v>642</v>
      </c>
      <c r="AQ15" s="16" t="s">
        <v>642</v>
      </c>
      <c r="AR15" s="16" t="s">
        <v>642</v>
      </c>
      <c r="AS15" s="16" t="s">
        <v>642</v>
      </c>
      <c r="AT15" s="16" t="s">
        <v>642</v>
      </c>
      <c r="AU15" s="16" t="s">
        <v>642</v>
      </c>
      <c r="AV15" s="16" t="s">
        <v>641</v>
      </c>
      <c r="AW15" s="16" t="s">
        <v>641</v>
      </c>
      <c r="AX15" s="16" t="s">
        <v>641</v>
      </c>
      <c r="AY15" s="16" t="s">
        <v>642</v>
      </c>
      <c r="AZ15" s="16" t="s">
        <v>641</v>
      </c>
    </row>
    <row r="16" spans="2:52" s="6" customFormat="1" ht="24" x14ac:dyDescent="0.2">
      <c r="C16" s="7" t="s">
        <v>1188</v>
      </c>
      <c r="D16" s="13" t="s">
        <v>97</v>
      </c>
      <c r="E16" s="14" t="s">
        <v>814</v>
      </c>
      <c r="F16" s="14" t="s">
        <v>815</v>
      </c>
      <c r="G16" s="15" t="s">
        <v>641</v>
      </c>
      <c r="H16" s="15" t="s">
        <v>641</v>
      </c>
      <c r="I16" s="15" t="s">
        <v>641</v>
      </c>
      <c r="J16" s="15" t="s">
        <v>641</v>
      </c>
      <c r="K16" s="15" t="s">
        <v>641</v>
      </c>
      <c r="L16" s="15" t="s">
        <v>642</v>
      </c>
      <c r="M16" s="15" t="s">
        <v>640</v>
      </c>
      <c r="N16" s="15" t="s">
        <v>641</v>
      </c>
      <c r="O16" s="15" t="s">
        <v>641</v>
      </c>
      <c r="P16" s="15" t="s">
        <v>641</v>
      </c>
      <c r="Q16" s="15" t="s">
        <v>641</v>
      </c>
      <c r="R16" s="15" t="s">
        <v>641</v>
      </c>
      <c r="S16" s="15" t="s">
        <v>641</v>
      </c>
      <c r="T16" s="15" t="s">
        <v>641</v>
      </c>
      <c r="U16" s="15" t="s">
        <v>641</v>
      </c>
      <c r="V16" s="15" t="s">
        <v>641</v>
      </c>
      <c r="W16" s="15" t="s">
        <v>641</v>
      </c>
      <c r="X16" s="15" t="s">
        <v>641</v>
      </c>
      <c r="Y16" s="15" t="s">
        <v>641</v>
      </c>
      <c r="Z16" s="15" t="s">
        <v>641</v>
      </c>
      <c r="AA16" s="15" t="s">
        <v>641</v>
      </c>
      <c r="AB16" s="15" t="s">
        <v>642</v>
      </c>
      <c r="AC16" s="15" t="s">
        <v>642</v>
      </c>
      <c r="AD16" s="15" t="s">
        <v>641</v>
      </c>
      <c r="AE16" s="15" t="s">
        <v>641</v>
      </c>
      <c r="AF16" s="15" t="s">
        <v>641</v>
      </c>
      <c r="AG16" s="15" t="s">
        <v>641</v>
      </c>
      <c r="AH16" s="15" t="s">
        <v>641</v>
      </c>
      <c r="AI16" s="15" t="s">
        <v>641</v>
      </c>
      <c r="AJ16" s="15" t="s">
        <v>641</v>
      </c>
      <c r="AK16" s="15" t="s">
        <v>641</v>
      </c>
      <c r="AL16" s="15" t="s">
        <v>641</v>
      </c>
      <c r="AM16" s="15" t="s">
        <v>641</v>
      </c>
      <c r="AN16" s="15" t="s">
        <v>641</v>
      </c>
      <c r="AO16" s="15" t="s">
        <v>642</v>
      </c>
      <c r="AP16" s="15" t="s">
        <v>642</v>
      </c>
      <c r="AQ16" s="15" t="s">
        <v>642</v>
      </c>
      <c r="AR16" s="15" t="s">
        <v>642</v>
      </c>
      <c r="AS16" s="15" t="s">
        <v>642</v>
      </c>
      <c r="AT16" s="15" t="s">
        <v>642</v>
      </c>
      <c r="AU16" s="15" t="s">
        <v>642</v>
      </c>
      <c r="AV16" s="15" t="s">
        <v>641</v>
      </c>
      <c r="AW16" s="15" t="s">
        <v>641</v>
      </c>
      <c r="AX16" s="15" t="s">
        <v>641</v>
      </c>
      <c r="AY16" s="15" t="s">
        <v>642</v>
      </c>
      <c r="AZ16" s="15" t="s">
        <v>641</v>
      </c>
    </row>
    <row r="17" spans="3:52" s="6" customFormat="1" ht="24" x14ac:dyDescent="0.2">
      <c r="C17" s="7" t="s">
        <v>1189</v>
      </c>
      <c r="D17" s="13" t="s">
        <v>98</v>
      </c>
      <c r="E17" s="14" t="s">
        <v>816</v>
      </c>
      <c r="F17" s="14" t="s">
        <v>817</v>
      </c>
      <c r="G17" s="16" t="s">
        <v>641</v>
      </c>
      <c r="H17" s="16" t="s">
        <v>641</v>
      </c>
      <c r="I17" s="16" t="s">
        <v>641</v>
      </c>
      <c r="J17" s="16" t="s">
        <v>642</v>
      </c>
      <c r="K17" s="16" t="s">
        <v>641</v>
      </c>
      <c r="L17" s="16" t="s">
        <v>642</v>
      </c>
      <c r="M17" s="16" t="s">
        <v>641</v>
      </c>
      <c r="N17" s="16" t="s">
        <v>641</v>
      </c>
      <c r="O17" s="16" t="s">
        <v>641</v>
      </c>
      <c r="P17" s="16" t="s">
        <v>641</v>
      </c>
      <c r="Q17" s="16" t="s">
        <v>641</v>
      </c>
      <c r="R17" s="16" t="s">
        <v>641</v>
      </c>
      <c r="S17" s="16" t="s">
        <v>641</v>
      </c>
      <c r="T17" s="16" t="s">
        <v>641</v>
      </c>
      <c r="U17" s="16" t="s">
        <v>641</v>
      </c>
      <c r="V17" s="16" t="s">
        <v>641</v>
      </c>
      <c r="W17" s="16" t="s">
        <v>641</v>
      </c>
      <c r="X17" s="16" t="s">
        <v>641</v>
      </c>
      <c r="Y17" s="16" t="s">
        <v>641</v>
      </c>
      <c r="Z17" s="16" t="s">
        <v>641</v>
      </c>
      <c r="AA17" s="16" t="s">
        <v>641</v>
      </c>
      <c r="AB17" s="16" t="s">
        <v>642</v>
      </c>
      <c r="AC17" s="16" t="s">
        <v>640</v>
      </c>
      <c r="AD17" s="16" t="s">
        <v>641</v>
      </c>
      <c r="AE17" s="16" t="s">
        <v>641</v>
      </c>
      <c r="AF17" s="16" t="s">
        <v>641</v>
      </c>
      <c r="AG17" s="16" t="s">
        <v>641</v>
      </c>
      <c r="AH17" s="16" t="s">
        <v>641</v>
      </c>
      <c r="AI17" s="16" t="s">
        <v>641</v>
      </c>
      <c r="AJ17" s="16" t="s">
        <v>641</v>
      </c>
      <c r="AK17" s="16" t="s">
        <v>641</v>
      </c>
      <c r="AL17" s="16" t="s">
        <v>641</v>
      </c>
      <c r="AM17" s="16" t="s">
        <v>641</v>
      </c>
      <c r="AN17" s="16" t="s">
        <v>641</v>
      </c>
      <c r="AO17" s="16" t="s">
        <v>642</v>
      </c>
      <c r="AP17" s="16" t="s">
        <v>642</v>
      </c>
      <c r="AQ17" s="16" t="s">
        <v>642</v>
      </c>
      <c r="AR17" s="16" t="s">
        <v>642</v>
      </c>
      <c r="AS17" s="16" t="s">
        <v>642</v>
      </c>
      <c r="AT17" s="16" t="s">
        <v>642</v>
      </c>
      <c r="AU17" s="16" t="s">
        <v>642</v>
      </c>
      <c r="AV17" s="16" t="s">
        <v>641</v>
      </c>
      <c r="AW17" s="16" t="s">
        <v>641</v>
      </c>
      <c r="AX17" s="16" t="s">
        <v>641</v>
      </c>
      <c r="AY17" s="16" t="s">
        <v>642</v>
      </c>
      <c r="AZ17" s="16" t="s">
        <v>641</v>
      </c>
    </row>
    <row r="18" spans="3:52" s="6" customFormat="1" ht="24" x14ac:dyDescent="0.2">
      <c r="C18" s="7" t="s">
        <v>1190</v>
      </c>
      <c r="D18" s="13" t="s">
        <v>99</v>
      </c>
      <c r="E18" s="14" t="s">
        <v>818</v>
      </c>
      <c r="F18" s="14" t="s">
        <v>819</v>
      </c>
      <c r="G18" s="15" t="s">
        <v>641</v>
      </c>
      <c r="H18" s="15" t="s">
        <v>641</v>
      </c>
      <c r="I18" s="15" t="s">
        <v>641</v>
      </c>
      <c r="J18" s="15" t="s">
        <v>641</v>
      </c>
      <c r="K18" s="15" t="s">
        <v>641</v>
      </c>
      <c r="L18" s="15" t="s">
        <v>642</v>
      </c>
      <c r="M18" s="15" t="s">
        <v>641</v>
      </c>
      <c r="N18" s="15" t="s">
        <v>641</v>
      </c>
      <c r="O18" s="15" t="s">
        <v>641</v>
      </c>
      <c r="P18" s="15" t="s">
        <v>641</v>
      </c>
      <c r="Q18" s="15" t="s">
        <v>641</v>
      </c>
      <c r="R18" s="15" t="s">
        <v>641</v>
      </c>
      <c r="S18" s="15" t="s">
        <v>641</v>
      </c>
      <c r="T18" s="15" t="s">
        <v>641</v>
      </c>
      <c r="U18" s="15" t="s">
        <v>641</v>
      </c>
      <c r="V18" s="15" t="s">
        <v>641</v>
      </c>
      <c r="W18" s="15" t="s">
        <v>641</v>
      </c>
      <c r="X18" s="15" t="s">
        <v>641</v>
      </c>
      <c r="Y18" s="15" t="s">
        <v>640</v>
      </c>
      <c r="Z18" s="15" t="s">
        <v>641</v>
      </c>
      <c r="AA18" s="15" t="s">
        <v>641</v>
      </c>
      <c r="AB18" s="15" t="s">
        <v>642</v>
      </c>
      <c r="AC18" s="15" t="s">
        <v>641</v>
      </c>
      <c r="AD18" s="15" t="s">
        <v>641</v>
      </c>
      <c r="AE18" s="15" t="s">
        <v>641</v>
      </c>
      <c r="AF18" s="15" t="s">
        <v>641</v>
      </c>
      <c r="AG18" s="15" t="s">
        <v>641</v>
      </c>
      <c r="AH18" s="15" t="s">
        <v>641</v>
      </c>
      <c r="AI18" s="15" t="s">
        <v>641</v>
      </c>
      <c r="AJ18" s="15" t="s">
        <v>641</v>
      </c>
      <c r="AK18" s="15" t="s">
        <v>641</v>
      </c>
      <c r="AL18" s="15" t="s">
        <v>641</v>
      </c>
      <c r="AM18" s="15" t="s">
        <v>641</v>
      </c>
      <c r="AN18" s="15" t="s">
        <v>641</v>
      </c>
      <c r="AO18" s="15" t="s">
        <v>642</v>
      </c>
      <c r="AP18" s="15" t="s">
        <v>642</v>
      </c>
      <c r="AQ18" s="15" t="s">
        <v>642</v>
      </c>
      <c r="AR18" s="15" t="s">
        <v>642</v>
      </c>
      <c r="AS18" s="15" t="s">
        <v>642</v>
      </c>
      <c r="AT18" s="15" t="s">
        <v>642</v>
      </c>
      <c r="AU18" s="15" t="s">
        <v>642</v>
      </c>
      <c r="AV18" s="15" t="s">
        <v>641</v>
      </c>
      <c r="AW18" s="15" t="s">
        <v>641</v>
      </c>
      <c r="AX18" s="15" t="s">
        <v>641</v>
      </c>
      <c r="AY18" s="15" t="s">
        <v>642</v>
      </c>
      <c r="AZ18" s="15" t="s">
        <v>641</v>
      </c>
    </row>
    <row r="19" spans="3:52" s="6" customFormat="1" ht="24" x14ac:dyDescent="0.2">
      <c r="C19" s="7" t="s">
        <v>1191</v>
      </c>
      <c r="D19" s="13" t="s">
        <v>99</v>
      </c>
      <c r="E19" s="14" t="s">
        <v>818</v>
      </c>
      <c r="F19" s="14" t="s">
        <v>819</v>
      </c>
      <c r="G19" s="16" t="s">
        <v>641</v>
      </c>
      <c r="H19" s="16" t="s">
        <v>641</v>
      </c>
      <c r="I19" s="16" t="s">
        <v>641</v>
      </c>
      <c r="J19" s="16" t="s">
        <v>641</v>
      </c>
      <c r="K19" s="16" t="s">
        <v>641</v>
      </c>
      <c r="L19" s="16" t="s">
        <v>642</v>
      </c>
      <c r="M19" s="16" t="s">
        <v>641</v>
      </c>
      <c r="N19" s="16" t="s">
        <v>641</v>
      </c>
      <c r="O19" s="16" t="s">
        <v>641</v>
      </c>
      <c r="P19" s="16" t="s">
        <v>641</v>
      </c>
      <c r="Q19" s="16" t="s">
        <v>641</v>
      </c>
      <c r="R19" s="16" t="s">
        <v>641</v>
      </c>
      <c r="S19" s="16" t="s">
        <v>641</v>
      </c>
      <c r="T19" s="16" t="s">
        <v>641</v>
      </c>
      <c r="U19" s="16" t="s">
        <v>641</v>
      </c>
      <c r="V19" s="16" t="s">
        <v>641</v>
      </c>
      <c r="W19" s="16" t="s">
        <v>641</v>
      </c>
      <c r="X19" s="16" t="s">
        <v>641</v>
      </c>
      <c r="Y19" s="16" t="s">
        <v>640</v>
      </c>
      <c r="Z19" s="16" t="s">
        <v>641</v>
      </c>
      <c r="AA19" s="16" t="s">
        <v>641</v>
      </c>
      <c r="AB19" s="16" t="s">
        <v>640</v>
      </c>
      <c r="AC19" s="16" t="s">
        <v>641</v>
      </c>
      <c r="AD19" s="16" t="s">
        <v>641</v>
      </c>
      <c r="AE19" s="16" t="s">
        <v>641</v>
      </c>
      <c r="AF19" s="16" t="s">
        <v>641</v>
      </c>
      <c r="AG19" s="16" t="s">
        <v>641</v>
      </c>
      <c r="AH19" s="16" t="s">
        <v>641</v>
      </c>
      <c r="AI19" s="16" t="s">
        <v>641</v>
      </c>
      <c r="AJ19" s="16" t="s">
        <v>641</v>
      </c>
      <c r="AK19" s="16" t="s">
        <v>641</v>
      </c>
      <c r="AL19" s="16" t="s">
        <v>641</v>
      </c>
      <c r="AM19" s="16" t="s">
        <v>641</v>
      </c>
      <c r="AN19" s="16" t="s">
        <v>641</v>
      </c>
      <c r="AO19" s="16" t="s">
        <v>642</v>
      </c>
      <c r="AP19" s="16" t="s">
        <v>642</v>
      </c>
      <c r="AQ19" s="16" t="s">
        <v>642</v>
      </c>
      <c r="AR19" s="16" t="s">
        <v>642</v>
      </c>
      <c r="AS19" s="16" t="s">
        <v>642</v>
      </c>
      <c r="AT19" s="16" t="s">
        <v>642</v>
      </c>
      <c r="AU19" s="16" t="s">
        <v>642</v>
      </c>
      <c r="AV19" s="16" t="s">
        <v>641</v>
      </c>
      <c r="AW19" s="16" t="s">
        <v>641</v>
      </c>
      <c r="AX19" s="16" t="s">
        <v>641</v>
      </c>
      <c r="AY19" s="16" t="s">
        <v>642</v>
      </c>
      <c r="AZ19" s="16" t="s">
        <v>641</v>
      </c>
    </row>
    <row r="20" spans="3:52" s="6" customFormat="1" ht="12" x14ac:dyDescent="0.2"/>
  </sheetData>
  <dataConsolidate/>
  <mergeCells count="2">
    <mergeCell ref="E2:F2"/>
    <mergeCell ref="B5:C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B1:AH26"/>
  <sheetViews>
    <sheetView workbookViewId="0">
      <selection activeCell="S18" sqref="S18"/>
    </sheetView>
  </sheetViews>
  <sheetFormatPr baseColWidth="10" defaultRowHeight="15" x14ac:dyDescent="0.25"/>
  <cols>
    <col min="1" max="1" width="1.5703125" customWidth="1"/>
    <col min="2" max="2" width="4" customWidth="1"/>
    <col min="3" max="3" width="10.5703125" customWidth="1"/>
    <col min="4" max="4" width="10.7109375" customWidth="1"/>
    <col min="5" max="5" width="16.7109375" customWidth="1"/>
    <col min="6" max="6" width="11.7109375" customWidth="1"/>
    <col min="7" max="7" width="14" customWidth="1"/>
    <col min="8" max="8" width="15.7109375" customWidth="1"/>
    <col min="9" max="10" width="11.42578125" customWidth="1"/>
    <col min="11" max="11" width="17.5703125" customWidth="1"/>
    <col min="12" max="12" width="16.42578125" customWidth="1"/>
    <col min="13" max="13" width="17.5703125" customWidth="1"/>
    <col min="14" max="14" width="14.28515625" customWidth="1"/>
    <col min="15" max="15" width="14.140625" customWidth="1"/>
    <col min="16" max="16" width="17.5703125" customWidth="1"/>
    <col min="17" max="17" width="14.28515625" customWidth="1"/>
    <col min="18" max="18" width="13.7109375" customWidth="1"/>
    <col min="19" max="19" width="16.42578125" customWidth="1"/>
    <col min="20" max="21" width="15.7109375" customWidth="1"/>
    <col min="22" max="22" width="17.140625" customWidth="1"/>
    <col min="23" max="23" width="15.7109375" customWidth="1"/>
    <col min="24" max="24" width="15.28515625" customWidth="1"/>
    <col min="25" max="25" width="15.42578125" customWidth="1"/>
    <col min="26" max="26" width="24.140625" customWidth="1"/>
    <col min="27" max="27" width="12.28515625" customWidth="1"/>
    <col min="28" max="28" width="15.7109375" customWidth="1"/>
    <col min="29" max="29" width="11.42578125" customWidth="1"/>
    <col min="30" max="30" width="14.5703125" customWidth="1"/>
    <col min="31" max="31" width="18.85546875" customWidth="1"/>
    <col min="32" max="32" width="19.85546875" customWidth="1"/>
    <col min="33" max="33" width="19.42578125" customWidth="1"/>
    <col min="34" max="34" width="11.42578125" customWidth="1"/>
    <col min="35" max="35" width="4.7109375" customWidth="1"/>
  </cols>
  <sheetData>
    <row r="1" spans="2:34" s="6" customFormat="1" ht="12" x14ac:dyDescent="0.2"/>
    <row r="2" spans="2:34" s="6" customFormat="1" ht="20.25" x14ac:dyDescent="0.2">
      <c r="E2" s="17" t="s">
        <v>153</v>
      </c>
    </row>
    <row r="3" spans="2:34" s="6" customFormat="1" ht="12" x14ac:dyDescent="0.2"/>
    <row r="4" spans="2:34" s="6" customFormat="1" ht="12" x14ac:dyDescent="0.2"/>
    <row r="5" spans="2:34" s="6" customFormat="1" ht="18" x14ac:dyDescent="0.2">
      <c r="B5" s="209"/>
      <c r="C5" s="209"/>
      <c r="D5" s="209"/>
    </row>
    <row r="6" spans="2:34" s="6" customFormat="1" ht="12" x14ac:dyDescent="0.2"/>
    <row r="7" spans="2:34" s="6" customFormat="1" ht="12" x14ac:dyDescent="0.2">
      <c r="G7" s="9" t="s">
        <v>652</v>
      </c>
      <c r="H7" s="9" t="s">
        <v>653</v>
      </c>
      <c r="I7" s="9" t="s">
        <v>654</v>
      </c>
      <c r="J7" s="20" t="s">
        <v>655</v>
      </c>
      <c r="K7" s="9" t="s">
        <v>656</v>
      </c>
      <c r="L7" s="9" t="s">
        <v>657</v>
      </c>
      <c r="M7" s="20" t="s">
        <v>658</v>
      </c>
      <c r="N7" s="20" t="s">
        <v>659</v>
      </c>
      <c r="O7" s="20" t="s">
        <v>660</v>
      </c>
      <c r="P7" s="9" t="s">
        <v>661</v>
      </c>
      <c r="Q7" s="9" t="s">
        <v>662</v>
      </c>
      <c r="R7" s="9" t="s">
        <v>663</v>
      </c>
      <c r="S7" s="20" t="s">
        <v>664</v>
      </c>
      <c r="T7" s="9" t="s">
        <v>665</v>
      </c>
      <c r="U7" s="20" t="s">
        <v>666</v>
      </c>
      <c r="V7" s="9" t="s">
        <v>667</v>
      </c>
      <c r="W7" s="20" t="s">
        <v>668</v>
      </c>
      <c r="X7" s="20" t="s">
        <v>669</v>
      </c>
      <c r="Y7" s="9" t="s">
        <v>670</v>
      </c>
      <c r="Z7" s="20" t="s">
        <v>671</v>
      </c>
      <c r="AA7" s="20" t="s">
        <v>672</v>
      </c>
      <c r="AB7" s="20" t="s">
        <v>673</v>
      </c>
      <c r="AC7" s="20" t="s">
        <v>674</v>
      </c>
      <c r="AD7" s="20" t="s">
        <v>675</v>
      </c>
      <c r="AE7" s="20" t="s">
        <v>676</v>
      </c>
      <c r="AF7" s="20" t="s">
        <v>677</v>
      </c>
      <c r="AG7" s="20" t="s">
        <v>678</v>
      </c>
      <c r="AH7" s="20" t="s">
        <v>679</v>
      </c>
    </row>
    <row r="8" spans="2:34" s="6" customFormat="1" ht="108" x14ac:dyDescent="0.2">
      <c r="G8" s="10" t="s">
        <v>680</v>
      </c>
      <c r="H8" s="10" t="s">
        <v>681</v>
      </c>
      <c r="I8" s="10" t="s">
        <v>682</v>
      </c>
      <c r="J8" s="10" t="s">
        <v>683</v>
      </c>
      <c r="K8" s="10" t="s">
        <v>684</v>
      </c>
      <c r="L8" s="10" t="s">
        <v>685</v>
      </c>
      <c r="M8" s="10" t="s">
        <v>686</v>
      </c>
      <c r="N8" s="10" t="s">
        <v>687</v>
      </c>
      <c r="O8" s="10" t="s">
        <v>688</v>
      </c>
      <c r="P8" s="10" t="s">
        <v>689</v>
      </c>
      <c r="Q8" s="10" t="s">
        <v>690</v>
      </c>
      <c r="R8" s="10" t="s">
        <v>691</v>
      </c>
      <c r="S8" s="10" t="s">
        <v>692</v>
      </c>
      <c r="T8" s="10" t="s">
        <v>693</v>
      </c>
      <c r="U8" s="10" t="s">
        <v>694</v>
      </c>
      <c r="V8" s="10" t="s">
        <v>695</v>
      </c>
      <c r="W8" s="10" t="s">
        <v>696</v>
      </c>
      <c r="X8" s="10" t="s">
        <v>697</v>
      </c>
      <c r="Y8" s="10" t="s">
        <v>698</v>
      </c>
      <c r="Z8" s="10" t="s">
        <v>699</v>
      </c>
      <c r="AA8" s="10" t="s">
        <v>700</v>
      </c>
      <c r="AB8" s="10" t="s">
        <v>701</v>
      </c>
      <c r="AC8" s="10" t="s">
        <v>702</v>
      </c>
      <c r="AD8" s="10" t="s">
        <v>703</v>
      </c>
      <c r="AE8" s="10" t="s">
        <v>704</v>
      </c>
      <c r="AF8" s="10" t="s">
        <v>705</v>
      </c>
      <c r="AG8" s="10" t="s">
        <v>706</v>
      </c>
      <c r="AH8" s="10" t="s">
        <v>707</v>
      </c>
    </row>
    <row r="9" spans="2:34" s="6" customFormat="1" ht="48" x14ac:dyDescent="0.2">
      <c r="C9" s="18" t="s">
        <v>556</v>
      </c>
      <c r="D9" s="18" t="s">
        <v>49</v>
      </c>
      <c r="E9" s="18" t="s">
        <v>633</v>
      </c>
      <c r="F9" s="18" t="s">
        <v>634</v>
      </c>
      <c r="G9" s="12" t="s">
        <v>635</v>
      </c>
      <c r="H9" s="12" t="s">
        <v>637</v>
      </c>
      <c r="I9" s="12" t="s">
        <v>635</v>
      </c>
      <c r="J9" s="12" t="s">
        <v>635</v>
      </c>
      <c r="K9" s="12" t="s">
        <v>635</v>
      </c>
      <c r="L9" s="12" t="s">
        <v>635</v>
      </c>
      <c r="M9" s="12" t="s">
        <v>635</v>
      </c>
      <c r="N9" s="12" t="s">
        <v>635</v>
      </c>
      <c r="O9" s="12" t="s">
        <v>635</v>
      </c>
      <c r="P9" s="12" t="s">
        <v>635</v>
      </c>
      <c r="Q9" s="12" t="s">
        <v>636</v>
      </c>
      <c r="R9" s="12" t="s">
        <v>635</v>
      </c>
      <c r="S9" s="12" t="s">
        <v>636</v>
      </c>
      <c r="T9" s="12" t="s">
        <v>635</v>
      </c>
      <c r="U9" s="12" t="s">
        <v>635</v>
      </c>
      <c r="V9" s="12" t="s">
        <v>635</v>
      </c>
      <c r="W9" s="12" t="s">
        <v>635</v>
      </c>
      <c r="X9" s="12" t="s">
        <v>635</v>
      </c>
      <c r="Y9" s="12" t="s">
        <v>635</v>
      </c>
      <c r="Z9" s="12" t="s">
        <v>635</v>
      </c>
      <c r="AA9" s="12" t="s">
        <v>635</v>
      </c>
      <c r="AB9" s="12" t="s">
        <v>635</v>
      </c>
      <c r="AC9" s="12" t="s">
        <v>635</v>
      </c>
      <c r="AD9" s="12" t="s">
        <v>635</v>
      </c>
      <c r="AE9" s="12" t="s">
        <v>635</v>
      </c>
      <c r="AF9" s="12" t="s">
        <v>635</v>
      </c>
      <c r="AG9" s="12" t="s">
        <v>635</v>
      </c>
      <c r="AH9" s="12" t="s">
        <v>635</v>
      </c>
    </row>
    <row r="10" spans="2:34" s="6" customFormat="1" ht="12" x14ac:dyDescent="0.2">
      <c r="C10" s="7" t="s">
        <v>1110</v>
      </c>
      <c r="D10" s="13" t="s">
        <v>82</v>
      </c>
      <c r="E10" s="14" t="s">
        <v>708</v>
      </c>
      <c r="F10" s="14" t="s">
        <v>709</v>
      </c>
      <c r="G10" s="15" t="s">
        <v>640</v>
      </c>
      <c r="H10" s="15" t="s">
        <v>640</v>
      </c>
      <c r="I10" s="15" t="s">
        <v>640</v>
      </c>
      <c r="J10" s="19" t="s">
        <v>642</v>
      </c>
      <c r="K10" s="15" t="s">
        <v>640</v>
      </c>
      <c r="L10" s="15" t="s">
        <v>641</v>
      </c>
      <c r="M10" s="19" t="s">
        <v>642</v>
      </c>
      <c r="N10" s="19" t="s">
        <v>642</v>
      </c>
      <c r="O10" s="19" t="s">
        <v>642</v>
      </c>
      <c r="P10" s="15" t="s">
        <v>640</v>
      </c>
      <c r="Q10" s="15" t="s">
        <v>640</v>
      </c>
      <c r="R10" s="15" t="s">
        <v>641</v>
      </c>
      <c r="S10" s="19" t="s">
        <v>642</v>
      </c>
      <c r="T10" s="15" t="s">
        <v>640</v>
      </c>
      <c r="U10" s="19" t="s">
        <v>642</v>
      </c>
      <c r="V10" s="15" t="s">
        <v>640</v>
      </c>
      <c r="W10" s="19" t="s">
        <v>642</v>
      </c>
      <c r="X10" s="19" t="s">
        <v>642</v>
      </c>
      <c r="Y10" s="15" t="s">
        <v>641</v>
      </c>
      <c r="Z10" s="19" t="s">
        <v>642</v>
      </c>
      <c r="AA10" s="19" t="s">
        <v>642</v>
      </c>
      <c r="AB10" s="19" t="s">
        <v>642</v>
      </c>
      <c r="AC10" s="19" t="s">
        <v>642</v>
      </c>
      <c r="AD10" s="19" t="s">
        <v>642</v>
      </c>
      <c r="AE10" s="19" t="s">
        <v>642</v>
      </c>
      <c r="AF10" s="19" t="s">
        <v>642</v>
      </c>
      <c r="AG10" s="19" t="s">
        <v>642</v>
      </c>
      <c r="AH10" s="19" t="s">
        <v>642</v>
      </c>
    </row>
    <row r="11" spans="2:34" s="6" customFormat="1" ht="12" x14ac:dyDescent="0.2">
      <c r="C11" s="7" t="s">
        <v>1111</v>
      </c>
      <c r="D11" s="13" t="s">
        <v>82</v>
      </c>
      <c r="E11" s="14" t="s">
        <v>708</v>
      </c>
      <c r="F11" s="14" t="s">
        <v>709</v>
      </c>
      <c r="G11" s="16" t="s">
        <v>640</v>
      </c>
      <c r="H11" s="16" t="s">
        <v>640</v>
      </c>
      <c r="I11" s="16" t="s">
        <v>640</v>
      </c>
      <c r="J11" s="16" t="s">
        <v>642</v>
      </c>
      <c r="K11" s="16" t="s">
        <v>640</v>
      </c>
      <c r="L11" s="16" t="s">
        <v>641</v>
      </c>
      <c r="M11" s="16" t="s">
        <v>642</v>
      </c>
      <c r="N11" s="16" t="s">
        <v>642</v>
      </c>
      <c r="O11" s="16" t="s">
        <v>642</v>
      </c>
      <c r="P11" s="16" t="s">
        <v>640</v>
      </c>
      <c r="Q11" s="16" t="s">
        <v>640</v>
      </c>
      <c r="R11" s="16" t="s">
        <v>641</v>
      </c>
      <c r="S11" s="16" t="s">
        <v>642</v>
      </c>
      <c r="T11" s="16" t="s">
        <v>640</v>
      </c>
      <c r="U11" s="16" t="s">
        <v>642</v>
      </c>
      <c r="V11" s="16" t="s">
        <v>642</v>
      </c>
      <c r="W11" s="16" t="s">
        <v>642</v>
      </c>
      <c r="X11" s="16" t="s">
        <v>642</v>
      </c>
      <c r="Y11" s="16" t="s">
        <v>641</v>
      </c>
      <c r="Z11" s="16" t="s">
        <v>642</v>
      </c>
      <c r="AA11" s="16" t="s">
        <v>642</v>
      </c>
      <c r="AB11" s="16" t="s">
        <v>642</v>
      </c>
      <c r="AC11" s="16" t="s">
        <v>642</v>
      </c>
      <c r="AD11" s="16" t="s">
        <v>642</v>
      </c>
      <c r="AE11" s="16" t="s">
        <v>642</v>
      </c>
      <c r="AF11" s="16" t="s">
        <v>642</v>
      </c>
      <c r="AG11" s="16" t="s">
        <v>642</v>
      </c>
      <c r="AH11" s="16" t="s">
        <v>642</v>
      </c>
    </row>
    <row r="12" spans="2:34" s="6" customFormat="1" ht="12" x14ac:dyDescent="0.2">
      <c r="C12" s="7" t="s">
        <v>1112</v>
      </c>
      <c r="D12" s="13" t="s">
        <v>82</v>
      </c>
      <c r="E12" s="14" t="s">
        <v>708</v>
      </c>
      <c r="F12" s="14" t="s">
        <v>709</v>
      </c>
      <c r="G12" s="15" t="s">
        <v>640</v>
      </c>
      <c r="H12" s="15" t="s">
        <v>640</v>
      </c>
      <c r="I12" s="15" t="s">
        <v>640</v>
      </c>
      <c r="J12" s="15" t="s">
        <v>642</v>
      </c>
      <c r="K12" s="15" t="s">
        <v>640</v>
      </c>
      <c r="L12" s="15" t="s">
        <v>641</v>
      </c>
      <c r="M12" s="15" t="s">
        <v>642</v>
      </c>
      <c r="N12" s="15" t="s">
        <v>642</v>
      </c>
      <c r="O12" s="15" t="s">
        <v>642</v>
      </c>
      <c r="P12" s="15" t="s">
        <v>642</v>
      </c>
      <c r="Q12" s="15" t="s">
        <v>640</v>
      </c>
      <c r="R12" s="15" t="s">
        <v>641</v>
      </c>
      <c r="S12" s="15" t="s">
        <v>640</v>
      </c>
      <c r="T12" s="15" t="s">
        <v>640</v>
      </c>
      <c r="U12" s="15" t="s">
        <v>642</v>
      </c>
      <c r="V12" s="15" t="s">
        <v>640</v>
      </c>
      <c r="W12" s="15" t="s">
        <v>640</v>
      </c>
      <c r="X12" s="15" t="s">
        <v>640</v>
      </c>
      <c r="Y12" s="15" t="s">
        <v>641</v>
      </c>
      <c r="Z12" s="15" t="s">
        <v>642</v>
      </c>
      <c r="AA12" s="15" t="s">
        <v>642</v>
      </c>
      <c r="AB12" s="15" t="s">
        <v>642</v>
      </c>
      <c r="AC12" s="15" t="s">
        <v>642</v>
      </c>
      <c r="AD12" s="15" t="s">
        <v>642</v>
      </c>
      <c r="AE12" s="15" t="s">
        <v>642</v>
      </c>
      <c r="AF12" s="15" t="s">
        <v>642</v>
      </c>
      <c r="AG12" s="15" t="s">
        <v>642</v>
      </c>
      <c r="AH12" s="15" t="s">
        <v>642</v>
      </c>
    </row>
    <row r="13" spans="2:34" s="6" customFormat="1" ht="12" x14ac:dyDescent="0.2">
      <c r="C13" s="7" t="s">
        <v>1113</v>
      </c>
      <c r="D13" s="13" t="s">
        <v>82</v>
      </c>
      <c r="E13" s="14" t="s">
        <v>708</v>
      </c>
      <c r="F13" s="14" t="s">
        <v>709</v>
      </c>
      <c r="G13" s="16" t="s">
        <v>640</v>
      </c>
      <c r="H13" s="16" t="s">
        <v>640</v>
      </c>
      <c r="I13" s="16" t="s">
        <v>640</v>
      </c>
      <c r="J13" s="16" t="s">
        <v>642</v>
      </c>
      <c r="K13" s="16" t="s">
        <v>642</v>
      </c>
      <c r="L13" s="16" t="s">
        <v>641</v>
      </c>
      <c r="M13" s="16" t="s">
        <v>642</v>
      </c>
      <c r="N13" s="16" t="s">
        <v>642</v>
      </c>
      <c r="O13" s="16" t="s">
        <v>642</v>
      </c>
      <c r="P13" s="16" t="s">
        <v>640</v>
      </c>
      <c r="Q13" s="16" t="s">
        <v>640</v>
      </c>
      <c r="R13" s="16" t="s">
        <v>641</v>
      </c>
      <c r="S13" s="16" t="s">
        <v>642</v>
      </c>
      <c r="T13" s="16" t="s">
        <v>640</v>
      </c>
      <c r="U13" s="16" t="s">
        <v>642</v>
      </c>
      <c r="V13" s="16" t="s">
        <v>640</v>
      </c>
      <c r="W13" s="16" t="s">
        <v>642</v>
      </c>
      <c r="X13" s="16" t="s">
        <v>642</v>
      </c>
      <c r="Y13" s="16" t="s">
        <v>641</v>
      </c>
      <c r="Z13" s="16" t="s">
        <v>642</v>
      </c>
      <c r="AA13" s="16" t="s">
        <v>642</v>
      </c>
      <c r="AB13" s="16" t="s">
        <v>642</v>
      </c>
      <c r="AC13" s="16" t="s">
        <v>642</v>
      </c>
      <c r="AD13" s="16" t="s">
        <v>642</v>
      </c>
      <c r="AE13" s="16" t="s">
        <v>642</v>
      </c>
      <c r="AF13" s="16" t="s">
        <v>642</v>
      </c>
      <c r="AG13" s="16" t="s">
        <v>642</v>
      </c>
      <c r="AH13" s="16" t="s">
        <v>642</v>
      </c>
    </row>
    <row r="14" spans="2:34" s="6" customFormat="1" ht="12" x14ac:dyDescent="0.2">
      <c r="C14" s="7" t="s">
        <v>1114</v>
      </c>
      <c r="D14" s="13" t="s">
        <v>82</v>
      </c>
      <c r="E14" s="14" t="s">
        <v>708</v>
      </c>
      <c r="F14" s="14" t="s">
        <v>709</v>
      </c>
      <c r="G14" s="15" t="s">
        <v>640</v>
      </c>
      <c r="H14" s="15" t="s">
        <v>640</v>
      </c>
      <c r="I14" s="15" t="s">
        <v>640</v>
      </c>
      <c r="J14" s="15" t="s">
        <v>642</v>
      </c>
      <c r="K14" s="15" t="s">
        <v>640</v>
      </c>
      <c r="L14" s="15" t="s">
        <v>641</v>
      </c>
      <c r="M14" s="15" t="s">
        <v>642</v>
      </c>
      <c r="N14" s="15" t="s">
        <v>642</v>
      </c>
      <c r="O14" s="15" t="s">
        <v>642</v>
      </c>
      <c r="P14" s="15" t="s">
        <v>640</v>
      </c>
      <c r="Q14" s="15" t="s">
        <v>640</v>
      </c>
      <c r="R14" s="15" t="s">
        <v>641</v>
      </c>
      <c r="S14" s="15" t="s">
        <v>642</v>
      </c>
      <c r="T14" s="15" t="s">
        <v>642</v>
      </c>
      <c r="U14" s="15" t="s">
        <v>642</v>
      </c>
      <c r="V14" s="15" t="s">
        <v>640</v>
      </c>
      <c r="W14" s="15" t="s">
        <v>642</v>
      </c>
      <c r="X14" s="15" t="s">
        <v>642</v>
      </c>
      <c r="Y14" s="15" t="s">
        <v>641</v>
      </c>
      <c r="Z14" s="15" t="s">
        <v>642</v>
      </c>
      <c r="AA14" s="15" t="s">
        <v>642</v>
      </c>
      <c r="AB14" s="15" t="s">
        <v>642</v>
      </c>
      <c r="AC14" s="15" t="s">
        <v>642</v>
      </c>
      <c r="AD14" s="15" t="s">
        <v>642</v>
      </c>
      <c r="AE14" s="15" t="s">
        <v>642</v>
      </c>
      <c r="AF14" s="15" t="s">
        <v>642</v>
      </c>
      <c r="AG14" s="15" t="s">
        <v>642</v>
      </c>
      <c r="AH14" s="15" t="s">
        <v>642</v>
      </c>
    </row>
    <row r="15" spans="2:34" s="6" customFormat="1" ht="12" x14ac:dyDescent="0.2">
      <c r="C15" s="7" t="s">
        <v>1115</v>
      </c>
      <c r="D15" s="13" t="s">
        <v>82</v>
      </c>
      <c r="E15" s="14" t="s">
        <v>708</v>
      </c>
      <c r="F15" s="14" t="s">
        <v>709</v>
      </c>
      <c r="G15" s="16" t="s">
        <v>640</v>
      </c>
      <c r="H15" s="16" t="s">
        <v>640</v>
      </c>
      <c r="I15" s="16" t="s">
        <v>640</v>
      </c>
      <c r="J15" s="16" t="s">
        <v>642</v>
      </c>
      <c r="K15" s="16" t="s">
        <v>640</v>
      </c>
      <c r="L15" s="16" t="s">
        <v>641</v>
      </c>
      <c r="M15" s="16" t="s">
        <v>642</v>
      </c>
      <c r="N15" s="16" t="s">
        <v>642</v>
      </c>
      <c r="O15" s="16" t="s">
        <v>642</v>
      </c>
      <c r="P15" s="16" t="s">
        <v>640</v>
      </c>
      <c r="Q15" s="16" t="s">
        <v>640</v>
      </c>
      <c r="R15" s="16" t="s">
        <v>641</v>
      </c>
      <c r="S15" s="16" t="s">
        <v>642</v>
      </c>
      <c r="T15" s="16" t="s">
        <v>640</v>
      </c>
      <c r="U15" s="16" t="s">
        <v>642</v>
      </c>
      <c r="V15" s="16" t="s">
        <v>642</v>
      </c>
      <c r="W15" s="16" t="s">
        <v>642</v>
      </c>
      <c r="X15" s="16" t="s">
        <v>642</v>
      </c>
      <c r="Y15" s="16" t="s">
        <v>641</v>
      </c>
      <c r="Z15" s="16" t="s">
        <v>642</v>
      </c>
      <c r="AA15" s="16" t="s">
        <v>642</v>
      </c>
      <c r="AB15" s="16" t="s">
        <v>642</v>
      </c>
      <c r="AC15" s="16" t="s">
        <v>642</v>
      </c>
      <c r="AD15" s="16" t="s">
        <v>642</v>
      </c>
      <c r="AE15" s="16" t="s">
        <v>642</v>
      </c>
      <c r="AF15" s="16" t="s">
        <v>642</v>
      </c>
      <c r="AG15" s="16" t="s">
        <v>642</v>
      </c>
      <c r="AH15" s="16" t="s">
        <v>642</v>
      </c>
    </row>
    <row r="16" spans="2:34" s="6" customFormat="1" ht="12" x14ac:dyDescent="0.2">
      <c r="C16" s="7" t="s">
        <v>1116</v>
      </c>
      <c r="D16" s="13" t="s">
        <v>710</v>
      </c>
      <c r="E16" s="14" t="s">
        <v>711</v>
      </c>
      <c r="F16" s="14" t="s">
        <v>709</v>
      </c>
      <c r="G16" s="15" t="s">
        <v>640</v>
      </c>
      <c r="H16" s="15" t="s">
        <v>640</v>
      </c>
      <c r="I16" s="15" t="s">
        <v>640</v>
      </c>
      <c r="J16" s="15" t="s">
        <v>642</v>
      </c>
      <c r="K16" s="15" t="s">
        <v>641</v>
      </c>
      <c r="L16" s="15" t="s">
        <v>641</v>
      </c>
      <c r="M16" s="15" t="s">
        <v>642</v>
      </c>
      <c r="N16" s="15" t="s">
        <v>642</v>
      </c>
      <c r="O16" s="15" t="s">
        <v>642</v>
      </c>
      <c r="P16" s="15" t="s">
        <v>640</v>
      </c>
      <c r="Q16" s="15" t="s">
        <v>640</v>
      </c>
      <c r="R16" s="15" t="s">
        <v>641</v>
      </c>
      <c r="S16" s="15" t="s">
        <v>642</v>
      </c>
      <c r="T16" s="15" t="s">
        <v>640</v>
      </c>
      <c r="U16" s="15" t="s">
        <v>642</v>
      </c>
      <c r="V16" s="15" t="s">
        <v>640</v>
      </c>
      <c r="W16" s="15" t="s">
        <v>640</v>
      </c>
      <c r="X16" s="15" t="s">
        <v>640</v>
      </c>
      <c r="Y16" s="15" t="s">
        <v>641</v>
      </c>
      <c r="Z16" s="15" t="s">
        <v>642</v>
      </c>
      <c r="AA16" s="15" t="s">
        <v>642</v>
      </c>
      <c r="AB16" s="15" t="s">
        <v>642</v>
      </c>
      <c r="AC16" s="15" t="s">
        <v>642</v>
      </c>
      <c r="AD16" s="15" t="s">
        <v>642</v>
      </c>
      <c r="AE16" s="15" t="s">
        <v>642</v>
      </c>
      <c r="AF16" s="15" t="s">
        <v>642</v>
      </c>
      <c r="AG16" s="15" t="s">
        <v>642</v>
      </c>
      <c r="AH16" s="15" t="s">
        <v>642</v>
      </c>
    </row>
    <row r="17" spans="3:34" s="6" customFormat="1" ht="12" x14ac:dyDescent="0.2">
      <c r="C17" s="7" t="s">
        <v>1117</v>
      </c>
      <c r="D17" s="13" t="s">
        <v>710</v>
      </c>
      <c r="E17" s="14" t="s">
        <v>711</v>
      </c>
      <c r="F17" s="14" t="s">
        <v>709</v>
      </c>
      <c r="G17" s="16" t="s">
        <v>640</v>
      </c>
      <c r="H17" s="16" t="s">
        <v>640</v>
      </c>
      <c r="I17" s="16" t="s">
        <v>640</v>
      </c>
      <c r="J17" s="16" t="s">
        <v>640</v>
      </c>
      <c r="K17" s="16" t="s">
        <v>641</v>
      </c>
      <c r="L17" s="16" t="s">
        <v>641</v>
      </c>
      <c r="M17" s="16" t="s">
        <v>642</v>
      </c>
      <c r="N17" s="16" t="s">
        <v>642</v>
      </c>
      <c r="O17" s="16" t="s">
        <v>642</v>
      </c>
      <c r="P17" s="16" t="s">
        <v>640</v>
      </c>
      <c r="Q17" s="16" t="s">
        <v>640</v>
      </c>
      <c r="R17" s="16" t="s">
        <v>641</v>
      </c>
      <c r="S17" s="16" t="s">
        <v>642</v>
      </c>
      <c r="T17" s="16" t="s">
        <v>640</v>
      </c>
      <c r="U17" s="16" t="s">
        <v>642</v>
      </c>
      <c r="V17" s="16" t="s">
        <v>640</v>
      </c>
      <c r="W17" s="16" t="s">
        <v>642</v>
      </c>
      <c r="X17" s="16" t="s">
        <v>642</v>
      </c>
      <c r="Y17" s="16" t="s">
        <v>641</v>
      </c>
      <c r="Z17" s="16" t="s">
        <v>642</v>
      </c>
      <c r="AA17" s="16" t="s">
        <v>642</v>
      </c>
      <c r="AB17" s="16" t="s">
        <v>642</v>
      </c>
      <c r="AC17" s="16" t="s">
        <v>642</v>
      </c>
      <c r="AD17" s="16" t="s">
        <v>642</v>
      </c>
      <c r="AE17" s="16" t="s">
        <v>642</v>
      </c>
      <c r="AF17" s="16" t="s">
        <v>642</v>
      </c>
      <c r="AG17" s="16" t="s">
        <v>642</v>
      </c>
      <c r="AH17" s="16" t="s">
        <v>642</v>
      </c>
    </row>
    <row r="18" spans="3:34" s="6" customFormat="1" ht="12" x14ac:dyDescent="0.2">
      <c r="C18" s="7" t="s">
        <v>1118</v>
      </c>
      <c r="D18" s="13" t="s">
        <v>710</v>
      </c>
      <c r="E18" s="14" t="s">
        <v>711</v>
      </c>
      <c r="F18" s="14" t="s">
        <v>709</v>
      </c>
      <c r="G18" s="15" t="s">
        <v>640</v>
      </c>
      <c r="H18" s="15" t="s">
        <v>641</v>
      </c>
      <c r="I18" s="15" t="s">
        <v>640</v>
      </c>
      <c r="J18" s="15" t="s">
        <v>640</v>
      </c>
      <c r="K18" s="15" t="s">
        <v>641</v>
      </c>
      <c r="L18" s="19" t="s">
        <v>642</v>
      </c>
      <c r="M18" s="19" t="s">
        <v>642</v>
      </c>
      <c r="N18" s="19" t="s">
        <v>642</v>
      </c>
      <c r="O18" s="19" t="s">
        <v>642</v>
      </c>
      <c r="P18" s="15" t="s">
        <v>640</v>
      </c>
      <c r="Q18" s="15" t="s">
        <v>641</v>
      </c>
      <c r="R18" s="19" t="s">
        <v>642</v>
      </c>
      <c r="S18" s="19" t="s">
        <v>642</v>
      </c>
      <c r="T18" s="15" t="s">
        <v>640</v>
      </c>
      <c r="U18" s="19" t="s">
        <v>642</v>
      </c>
      <c r="V18" s="15" t="s">
        <v>640</v>
      </c>
      <c r="W18" s="15" t="s">
        <v>641</v>
      </c>
      <c r="X18" s="15" t="s">
        <v>640</v>
      </c>
      <c r="Y18" s="15" t="s">
        <v>641</v>
      </c>
      <c r="Z18" s="19" t="s">
        <v>642</v>
      </c>
      <c r="AA18" s="19" t="s">
        <v>642</v>
      </c>
      <c r="AB18" s="19" t="s">
        <v>642</v>
      </c>
      <c r="AC18" s="19" t="s">
        <v>642</v>
      </c>
      <c r="AD18" s="19" t="s">
        <v>642</v>
      </c>
      <c r="AE18" s="19" t="s">
        <v>642</v>
      </c>
      <c r="AF18" s="19" t="s">
        <v>642</v>
      </c>
      <c r="AG18" s="19" t="s">
        <v>642</v>
      </c>
      <c r="AH18" s="19" t="s">
        <v>642</v>
      </c>
    </row>
    <row r="19" spans="3:34" s="6" customFormat="1" ht="12" x14ac:dyDescent="0.2">
      <c r="C19" s="7" t="s">
        <v>1119</v>
      </c>
      <c r="D19" s="13" t="s">
        <v>85</v>
      </c>
      <c r="E19" s="14" t="s">
        <v>708</v>
      </c>
      <c r="F19" s="14" t="s">
        <v>712</v>
      </c>
      <c r="G19" s="16" t="s">
        <v>640</v>
      </c>
      <c r="H19" s="16" t="s">
        <v>640</v>
      </c>
      <c r="I19" s="16" t="s">
        <v>640</v>
      </c>
      <c r="J19" s="16" t="s">
        <v>642</v>
      </c>
      <c r="K19" s="16" t="s">
        <v>640</v>
      </c>
      <c r="L19" s="16" t="s">
        <v>641</v>
      </c>
      <c r="M19" s="16" t="s">
        <v>642</v>
      </c>
      <c r="N19" s="16" t="s">
        <v>642</v>
      </c>
      <c r="O19" s="16" t="s">
        <v>642</v>
      </c>
      <c r="P19" s="16" t="s">
        <v>642</v>
      </c>
      <c r="Q19" s="16" t="s">
        <v>640</v>
      </c>
      <c r="R19" s="16" t="s">
        <v>641</v>
      </c>
      <c r="S19" s="16" t="s">
        <v>642</v>
      </c>
      <c r="T19" s="16" t="s">
        <v>640</v>
      </c>
      <c r="U19" s="16" t="s">
        <v>642</v>
      </c>
      <c r="V19" s="16" t="s">
        <v>642</v>
      </c>
      <c r="W19" s="16" t="s">
        <v>642</v>
      </c>
      <c r="X19" s="16" t="s">
        <v>642</v>
      </c>
      <c r="Y19" s="16" t="s">
        <v>642</v>
      </c>
      <c r="Z19" s="16" t="s">
        <v>642</v>
      </c>
      <c r="AA19" s="16" t="s">
        <v>642</v>
      </c>
      <c r="AB19" s="16" t="s">
        <v>642</v>
      </c>
      <c r="AC19" s="16" t="s">
        <v>642</v>
      </c>
      <c r="AD19" s="16" t="s">
        <v>642</v>
      </c>
      <c r="AE19" s="16" t="s">
        <v>642</v>
      </c>
      <c r="AF19" s="16" t="s">
        <v>642</v>
      </c>
      <c r="AG19" s="16" t="s">
        <v>642</v>
      </c>
      <c r="AH19" s="16" t="s">
        <v>642</v>
      </c>
    </row>
    <row r="20" spans="3:34" s="6" customFormat="1" ht="12" x14ac:dyDescent="0.2">
      <c r="C20" s="7" t="s">
        <v>1120</v>
      </c>
      <c r="D20" s="13" t="s">
        <v>85</v>
      </c>
      <c r="E20" s="14" t="s">
        <v>708</v>
      </c>
      <c r="F20" s="14" t="s">
        <v>712</v>
      </c>
      <c r="G20" s="15" t="s">
        <v>640</v>
      </c>
      <c r="H20" s="15" t="s">
        <v>640</v>
      </c>
      <c r="I20" s="15" t="s">
        <v>640</v>
      </c>
      <c r="J20" s="15" t="s">
        <v>642</v>
      </c>
      <c r="K20" s="15" t="s">
        <v>642</v>
      </c>
      <c r="L20" s="15" t="s">
        <v>640</v>
      </c>
      <c r="M20" s="15" t="s">
        <v>642</v>
      </c>
      <c r="N20" s="15" t="s">
        <v>640</v>
      </c>
      <c r="O20" s="15" t="s">
        <v>642</v>
      </c>
      <c r="P20" s="15" t="s">
        <v>640</v>
      </c>
      <c r="Q20" s="15" t="s">
        <v>640</v>
      </c>
      <c r="R20" s="15" t="s">
        <v>641</v>
      </c>
      <c r="S20" s="15" t="s">
        <v>640</v>
      </c>
      <c r="T20" s="15" t="s">
        <v>642</v>
      </c>
      <c r="U20" s="15" t="s">
        <v>642</v>
      </c>
      <c r="V20" s="15" t="s">
        <v>642</v>
      </c>
      <c r="W20" s="15" t="s">
        <v>642</v>
      </c>
      <c r="X20" s="15" t="s">
        <v>642</v>
      </c>
      <c r="Y20" s="15" t="s">
        <v>642</v>
      </c>
      <c r="Z20" s="15" t="s">
        <v>642</v>
      </c>
      <c r="AA20" s="15" t="s">
        <v>642</v>
      </c>
      <c r="AB20" s="15" t="s">
        <v>642</v>
      </c>
      <c r="AC20" s="15" t="s">
        <v>642</v>
      </c>
      <c r="AD20" s="15" t="s">
        <v>642</v>
      </c>
      <c r="AE20" s="15" t="s">
        <v>642</v>
      </c>
      <c r="AF20" s="15" t="s">
        <v>642</v>
      </c>
      <c r="AG20" s="15" t="s">
        <v>642</v>
      </c>
      <c r="AH20" s="15" t="s">
        <v>642</v>
      </c>
    </row>
    <row r="21" spans="3:34" s="6" customFormat="1" ht="12" x14ac:dyDescent="0.2">
      <c r="C21" s="7" t="s">
        <v>1121</v>
      </c>
      <c r="D21" s="13" t="s">
        <v>86</v>
      </c>
      <c r="E21" s="14" t="s">
        <v>713</v>
      </c>
      <c r="F21" s="14" t="s">
        <v>712</v>
      </c>
      <c r="G21" s="16" t="s">
        <v>640</v>
      </c>
      <c r="H21" s="16" t="s">
        <v>640</v>
      </c>
      <c r="I21" s="16" t="s">
        <v>640</v>
      </c>
      <c r="J21" s="16" t="s">
        <v>642</v>
      </c>
      <c r="K21" s="16" t="s">
        <v>641</v>
      </c>
      <c r="L21" s="16" t="s">
        <v>641</v>
      </c>
      <c r="M21" s="16" t="s">
        <v>642</v>
      </c>
      <c r="N21" s="16" t="s">
        <v>642</v>
      </c>
      <c r="O21" s="16" t="s">
        <v>642</v>
      </c>
      <c r="P21" s="16" t="s">
        <v>642</v>
      </c>
      <c r="Q21" s="16" t="s">
        <v>640</v>
      </c>
      <c r="R21" s="16" t="s">
        <v>641</v>
      </c>
      <c r="S21" s="16" t="s">
        <v>642</v>
      </c>
      <c r="T21" s="16" t="s">
        <v>640</v>
      </c>
      <c r="U21" s="16" t="s">
        <v>642</v>
      </c>
      <c r="V21" s="16" t="s">
        <v>640</v>
      </c>
      <c r="W21" s="16" t="s">
        <v>640</v>
      </c>
      <c r="X21" s="16" t="s">
        <v>640</v>
      </c>
      <c r="Y21" s="16" t="s">
        <v>642</v>
      </c>
      <c r="Z21" s="16" t="s">
        <v>642</v>
      </c>
      <c r="AA21" s="16" t="s">
        <v>642</v>
      </c>
      <c r="AB21" s="16" t="s">
        <v>642</v>
      </c>
      <c r="AC21" s="16" t="s">
        <v>642</v>
      </c>
      <c r="AD21" s="16" t="s">
        <v>642</v>
      </c>
      <c r="AE21" s="16" t="s">
        <v>642</v>
      </c>
      <c r="AF21" s="16" t="s">
        <v>642</v>
      </c>
      <c r="AG21" s="16" t="s">
        <v>642</v>
      </c>
      <c r="AH21" s="16" t="s">
        <v>642</v>
      </c>
    </row>
    <row r="22" spans="3:34" s="6" customFormat="1" ht="12" x14ac:dyDescent="0.2">
      <c r="C22" s="7" t="s">
        <v>1122</v>
      </c>
      <c r="D22" s="13" t="s">
        <v>86</v>
      </c>
      <c r="E22" s="14" t="s">
        <v>713</v>
      </c>
      <c r="F22" s="14" t="s">
        <v>712</v>
      </c>
      <c r="G22" s="15" t="s">
        <v>640</v>
      </c>
      <c r="H22" s="15" t="s">
        <v>640</v>
      </c>
      <c r="I22" s="15" t="s">
        <v>640</v>
      </c>
      <c r="J22" s="15" t="s">
        <v>642</v>
      </c>
      <c r="K22" s="15" t="s">
        <v>641</v>
      </c>
      <c r="L22" s="15" t="s">
        <v>641</v>
      </c>
      <c r="M22" s="15" t="s">
        <v>640</v>
      </c>
      <c r="N22" s="15" t="s">
        <v>642</v>
      </c>
      <c r="O22" s="15" t="s">
        <v>642</v>
      </c>
      <c r="P22" s="15" t="s">
        <v>640</v>
      </c>
      <c r="Q22" s="15" t="s">
        <v>640</v>
      </c>
      <c r="R22" s="15" t="s">
        <v>641</v>
      </c>
      <c r="S22" s="15" t="s">
        <v>642</v>
      </c>
      <c r="T22" s="15" t="s">
        <v>640</v>
      </c>
      <c r="U22" s="15" t="s">
        <v>642</v>
      </c>
      <c r="V22" s="15" t="s">
        <v>642</v>
      </c>
      <c r="W22" s="15" t="s">
        <v>640</v>
      </c>
      <c r="X22" s="15" t="s">
        <v>642</v>
      </c>
      <c r="Y22" s="15" t="s">
        <v>642</v>
      </c>
      <c r="Z22" s="15" t="s">
        <v>642</v>
      </c>
      <c r="AA22" s="15" t="s">
        <v>642</v>
      </c>
      <c r="AB22" s="15" t="s">
        <v>642</v>
      </c>
      <c r="AC22" s="15" t="s">
        <v>642</v>
      </c>
      <c r="AD22" s="15" t="s">
        <v>642</v>
      </c>
      <c r="AE22" s="15" t="s">
        <v>642</v>
      </c>
      <c r="AF22" s="15" t="s">
        <v>642</v>
      </c>
      <c r="AG22" s="15" t="s">
        <v>642</v>
      </c>
      <c r="AH22" s="15" t="s">
        <v>642</v>
      </c>
    </row>
    <row r="23" spans="3:34" s="6" customFormat="1" ht="12" x14ac:dyDescent="0.2">
      <c r="C23" s="7" t="s">
        <v>1123</v>
      </c>
      <c r="D23" s="13" t="s">
        <v>86</v>
      </c>
      <c r="E23" s="14" t="s">
        <v>713</v>
      </c>
      <c r="F23" s="14" t="s">
        <v>712</v>
      </c>
      <c r="G23" s="16" t="s">
        <v>640</v>
      </c>
      <c r="H23" s="16" t="s">
        <v>640</v>
      </c>
      <c r="I23" s="16" t="s">
        <v>640</v>
      </c>
      <c r="J23" s="16" t="s">
        <v>642</v>
      </c>
      <c r="K23" s="16" t="s">
        <v>640</v>
      </c>
      <c r="L23" s="16" t="s">
        <v>641</v>
      </c>
      <c r="M23" s="16" t="s">
        <v>642</v>
      </c>
      <c r="N23" s="16" t="s">
        <v>642</v>
      </c>
      <c r="O23" s="16" t="s">
        <v>641</v>
      </c>
      <c r="P23" s="16" t="s">
        <v>640</v>
      </c>
      <c r="Q23" s="16" t="s">
        <v>640</v>
      </c>
      <c r="R23" s="16" t="s">
        <v>641</v>
      </c>
      <c r="S23" s="16" t="s">
        <v>640</v>
      </c>
      <c r="T23" s="16" t="s">
        <v>642</v>
      </c>
      <c r="U23" s="16" t="s">
        <v>642</v>
      </c>
      <c r="V23" s="16" t="s">
        <v>642</v>
      </c>
      <c r="W23" s="16" t="s">
        <v>642</v>
      </c>
      <c r="X23" s="16" t="s">
        <v>642</v>
      </c>
      <c r="Y23" s="16" t="s">
        <v>642</v>
      </c>
      <c r="Z23" s="16" t="s">
        <v>642</v>
      </c>
      <c r="AA23" s="16" t="s">
        <v>642</v>
      </c>
      <c r="AB23" s="16" t="s">
        <v>642</v>
      </c>
      <c r="AC23" s="16" t="s">
        <v>642</v>
      </c>
      <c r="AD23" s="16" t="s">
        <v>642</v>
      </c>
      <c r="AE23" s="16" t="s">
        <v>642</v>
      </c>
      <c r="AF23" s="16" t="s">
        <v>642</v>
      </c>
      <c r="AG23" s="16" t="s">
        <v>642</v>
      </c>
      <c r="AH23" s="16" t="s">
        <v>642</v>
      </c>
    </row>
    <row r="24" spans="3:34" s="6" customFormat="1" ht="12" x14ac:dyDescent="0.2">
      <c r="C24" s="7" t="s">
        <v>1124</v>
      </c>
      <c r="D24" s="13" t="s">
        <v>86</v>
      </c>
      <c r="E24" s="14" t="s">
        <v>713</v>
      </c>
      <c r="F24" s="14" t="s">
        <v>712</v>
      </c>
      <c r="G24" s="15" t="s">
        <v>640</v>
      </c>
      <c r="H24" s="15" t="s">
        <v>640</v>
      </c>
      <c r="I24" s="15" t="s">
        <v>640</v>
      </c>
      <c r="J24" s="15" t="s">
        <v>642</v>
      </c>
      <c r="K24" s="15" t="s">
        <v>641</v>
      </c>
      <c r="L24" s="15" t="s">
        <v>641</v>
      </c>
      <c r="M24" s="15" t="s">
        <v>642</v>
      </c>
      <c r="N24" s="15" t="s">
        <v>642</v>
      </c>
      <c r="O24" s="15" t="s">
        <v>642</v>
      </c>
      <c r="P24" s="15" t="s">
        <v>640</v>
      </c>
      <c r="Q24" s="15" t="s">
        <v>640</v>
      </c>
      <c r="R24" s="15" t="s">
        <v>641</v>
      </c>
      <c r="S24" s="15" t="s">
        <v>640</v>
      </c>
      <c r="T24" s="15" t="s">
        <v>640</v>
      </c>
      <c r="U24" s="15" t="s">
        <v>642</v>
      </c>
      <c r="V24" s="15" t="s">
        <v>642</v>
      </c>
      <c r="W24" s="15" t="s">
        <v>642</v>
      </c>
      <c r="X24" s="15" t="s">
        <v>642</v>
      </c>
      <c r="Y24" s="15" t="s">
        <v>642</v>
      </c>
      <c r="Z24" s="15" t="s">
        <v>642</v>
      </c>
      <c r="AA24" s="15" t="s">
        <v>642</v>
      </c>
      <c r="AB24" s="15" t="s">
        <v>642</v>
      </c>
      <c r="AC24" s="15" t="s">
        <v>642</v>
      </c>
      <c r="AD24" s="15" t="s">
        <v>642</v>
      </c>
      <c r="AE24" s="15" t="s">
        <v>642</v>
      </c>
      <c r="AF24" s="15" t="s">
        <v>642</v>
      </c>
      <c r="AG24" s="15" t="s">
        <v>642</v>
      </c>
      <c r="AH24" s="15" t="s">
        <v>642</v>
      </c>
    </row>
    <row r="25" spans="3:34" s="6" customFormat="1" ht="12" x14ac:dyDescent="0.2">
      <c r="C25" s="7" t="s">
        <v>1125</v>
      </c>
      <c r="D25" s="13" t="s">
        <v>86</v>
      </c>
      <c r="E25" s="14" t="s">
        <v>713</v>
      </c>
      <c r="F25" s="14" t="s">
        <v>712</v>
      </c>
      <c r="G25" s="16" t="s">
        <v>640</v>
      </c>
      <c r="H25" s="16" t="s">
        <v>640</v>
      </c>
      <c r="I25" s="16" t="s">
        <v>640</v>
      </c>
      <c r="J25" s="16" t="s">
        <v>642</v>
      </c>
      <c r="K25" s="16" t="s">
        <v>641</v>
      </c>
      <c r="L25" s="16" t="s">
        <v>641</v>
      </c>
      <c r="M25" s="16" t="s">
        <v>642</v>
      </c>
      <c r="N25" s="16" t="s">
        <v>642</v>
      </c>
      <c r="O25" s="16" t="s">
        <v>642</v>
      </c>
      <c r="P25" s="16" t="s">
        <v>640</v>
      </c>
      <c r="Q25" s="16" t="s">
        <v>640</v>
      </c>
      <c r="R25" s="16" t="s">
        <v>641</v>
      </c>
      <c r="S25" s="16" t="s">
        <v>642</v>
      </c>
      <c r="T25" s="16" t="s">
        <v>640</v>
      </c>
      <c r="U25" s="16" t="s">
        <v>642</v>
      </c>
      <c r="V25" s="16" t="s">
        <v>640</v>
      </c>
      <c r="W25" s="16" t="s">
        <v>640</v>
      </c>
      <c r="X25" s="16" t="s">
        <v>640</v>
      </c>
      <c r="Y25" s="16" t="s">
        <v>642</v>
      </c>
      <c r="Z25" s="16" t="s">
        <v>642</v>
      </c>
      <c r="AA25" s="16" t="s">
        <v>642</v>
      </c>
      <c r="AB25" s="16" t="s">
        <v>642</v>
      </c>
      <c r="AC25" s="16" t="s">
        <v>642</v>
      </c>
      <c r="AD25" s="16" t="s">
        <v>642</v>
      </c>
      <c r="AE25" s="16" t="s">
        <v>642</v>
      </c>
      <c r="AF25" s="16" t="s">
        <v>642</v>
      </c>
      <c r="AG25" s="16" t="s">
        <v>642</v>
      </c>
      <c r="AH25" s="16" t="s">
        <v>642</v>
      </c>
    </row>
    <row r="26" spans="3:34" s="6" customFormat="1" ht="12" x14ac:dyDescent="0.2"/>
  </sheetData>
  <mergeCells count="1">
    <mergeCell ref="B5:D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B1:AR46"/>
  <sheetViews>
    <sheetView workbookViewId="0">
      <selection activeCell="D8" sqref="D8"/>
    </sheetView>
  </sheetViews>
  <sheetFormatPr baseColWidth="10" defaultRowHeight="15" x14ac:dyDescent="0.25"/>
  <cols>
    <col min="1" max="1" width="1.5703125" customWidth="1"/>
    <col min="2" max="2" width="3.28515625" customWidth="1"/>
    <col min="3" max="5" width="10.5703125" customWidth="1"/>
    <col min="6" max="6" width="11.7109375" customWidth="1"/>
    <col min="7" max="7" width="11.42578125" customWidth="1"/>
    <col min="8" max="8" width="12.85546875" customWidth="1"/>
    <col min="9" max="9" width="13.42578125" customWidth="1"/>
    <col min="10" max="10" width="16.5703125" customWidth="1"/>
    <col min="11" max="11" width="10.5703125" customWidth="1"/>
    <col min="12" max="12" width="11.42578125" customWidth="1"/>
    <col min="13" max="14" width="13.140625" customWidth="1"/>
    <col min="15" max="15" width="13" customWidth="1"/>
    <col min="16" max="16" width="9.7109375" customWidth="1"/>
    <col min="17" max="17" width="11.42578125" customWidth="1"/>
    <col min="18" max="18" width="17.5703125" customWidth="1"/>
    <col min="19" max="19" width="12.85546875" customWidth="1"/>
    <col min="20" max="20" width="13.140625" customWidth="1"/>
    <col min="21" max="21" width="15.42578125" customWidth="1"/>
    <col min="22" max="22" width="15.28515625" customWidth="1"/>
    <col min="23" max="23" width="11.42578125" customWidth="1"/>
    <col min="24" max="24" width="16" customWidth="1"/>
    <col min="25" max="26" width="13.42578125" customWidth="1"/>
    <col min="27" max="27" width="13" customWidth="1"/>
    <col min="28" max="29" width="11.42578125" customWidth="1"/>
    <col min="30" max="30" width="16" customWidth="1"/>
    <col min="31" max="31" width="14.140625" customWidth="1"/>
    <col min="32" max="32" width="17.5703125" customWidth="1"/>
    <col min="33" max="33" width="17.42578125" customWidth="1"/>
    <col min="34" max="34" width="11.42578125" customWidth="1"/>
    <col min="35" max="35" width="16.5703125" customWidth="1"/>
    <col min="36" max="36" width="17.5703125" customWidth="1"/>
    <col min="37" max="37" width="16.28515625" customWidth="1"/>
    <col min="38" max="38" width="13.140625" customWidth="1"/>
    <col min="39" max="39" width="12.28515625" customWidth="1"/>
    <col min="40" max="40" width="17.5703125" customWidth="1"/>
    <col min="41" max="41" width="14.85546875" customWidth="1"/>
    <col min="42" max="42" width="16.5703125" customWidth="1"/>
    <col min="43" max="44" width="14.85546875" customWidth="1"/>
    <col min="45" max="45" width="4.7109375" customWidth="1"/>
  </cols>
  <sheetData>
    <row r="1" spans="2:44" s="6" customFormat="1" ht="12" x14ac:dyDescent="0.2"/>
    <row r="2" spans="2:44" s="6" customFormat="1" ht="20.25" x14ac:dyDescent="0.2">
      <c r="E2" s="8" t="s">
        <v>8</v>
      </c>
    </row>
    <row r="3" spans="2:44" s="6" customFormat="1" ht="12" x14ac:dyDescent="0.2"/>
    <row r="4" spans="2:44" s="6" customFormat="1" ht="12" x14ac:dyDescent="0.2"/>
    <row r="5" spans="2:44" s="6" customFormat="1" ht="18" x14ac:dyDescent="0.2">
      <c r="B5" s="209"/>
      <c r="C5" s="209"/>
      <c r="D5" s="209"/>
    </row>
    <row r="6" spans="2:44" s="6" customFormat="1" ht="12" x14ac:dyDescent="0.2"/>
    <row r="7" spans="2:44" s="6" customFormat="1" ht="12" x14ac:dyDescent="0.2">
      <c r="G7" s="9" t="s">
        <v>558</v>
      </c>
      <c r="H7" s="9" t="s">
        <v>559</v>
      </c>
      <c r="I7" s="9" t="s">
        <v>560</v>
      </c>
      <c r="J7" s="9" t="s">
        <v>561</v>
      </c>
      <c r="K7" s="9" t="s">
        <v>562</v>
      </c>
      <c r="L7" s="9" t="s">
        <v>563</v>
      </c>
      <c r="M7" s="9" t="s">
        <v>564</v>
      </c>
      <c r="N7" s="9" t="s">
        <v>565</v>
      </c>
      <c r="O7" s="9" t="s">
        <v>566</v>
      </c>
      <c r="P7" s="9" t="s">
        <v>567</v>
      </c>
      <c r="Q7" s="9" t="s">
        <v>568</v>
      </c>
      <c r="R7" s="9" t="s">
        <v>569</v>
      </c>
      <c r="S7" s="9" t="s">
        <v>570</v>
      </c>
      <c r="T7" s="9" t="s">
        <v>571</v>
      </c>
      <c r="U7" s="9" t="s">
        <v>572</v>
      </c>
      <c r="V7" s="9" t="s">
        <v>573</v>
      </c>
      <c r="W7" s="9" t="s">
        <v>574</v>
      </c>
      <c r="X7" s="9" t="s">
        <v>575</v>
      </c>
      <c r="Y7" s="9" t="s">
        <v>576</v>
      </c>
      <c r="Z7" s="9" t="s">
        <v>577</v>
      </c>
      <c r="AA7" s="9" t="s">
        <v>578</v>
      </c>
      <c r="AB7" s="9" t="s">
        <v>579</v>
      </c>
      <c r="AC7" s="9" t="s">
        <v>580</v>
      </c>
      <c r="AD7" s="9" t="s">
        <v>581</v>
      </c>
      <c r="AE7" s="9" t="s">
        <v>582</v>
      </c>
      <c r="AF7" s="9" t="s">
        <v>583</v>
      </c>
      <c r="AG7" s="9" t="s">
        <v>584</v>
      </c>
      <c r="AH7" s="9" t="s">
        <v>585</v>
      </c>
      <c r="AI7" s="9" t="s">
        <v>586</v>
      </c>
      <c r="AJ7" s="9" t="s">
        <v>587</v>
      </c>
      <c r="AK7" s="9" t="s">
        <v>588</v>
      </c>
      <c r="AL7" s="9" t="s">
        <v>589</v>
      </c>
      <c r="AM7" s="20" t="s">
        <v>590</v>
      </c>
      <c r="AN7" s="20" t="s">
        <v>591</v>
      </c>
      <c r="AO7" s="20" t="s">
        <v>592</v>
      </c>
      <c r="AP7" s="9" t="s">
        <v>593</v>
      </c>
      <c r="AQ7" s="9" t="s">
        <v>594</v>
      </c>
      <c r="AR7" s="9" t="s">
        <v>595</v>
      </c>
    </row>
    <row r="8" spans="2:44" s="6" customFormat="1" ht="108" x14ac:dyDescent="0.2">
      <c r="G8" s="10" t="s">
        <v>596</v>
      </c>
      <c r="H8" s="10" t="s">
        <v>597</v>
      </c>
      <c r="I8" s="10" t="s">
        <v>598</v>
      </c>
      <c r="J8" s="10" t="s">
        <v>599</v>
      </c>
      <c r="K8" s="10" t="s">
        <v>600</v>
      </c>
      <c r="L8" s="10" t="s">
        <v>601</v>
      </c>
      <c r="M8" s="10" t="s">
        <v>602</v>
      </c>
      <c r="N8" s="10" t="s">
        <v>603</v>
      </c>
      <c r="O8" s="10" t="s">
        <v>604</v>
      </c>
      <c r="P8" s="10" t="s">
        <v>605</v>
      </c>
      <c r="Q8" s="10" t="s">
        <v>606</v>
      </c>
      <c r="R8" s="10" t="s">
        <v>607</v>
      </c>
      <c r="S8" s="10" t="s">
        <v>608</v>
      </c>
      <c r="T8" s="10" t="s">
        <v>609</v>
      </c>
      <c r="U8" s="10" t="s">
        <v>610</v>
      </c>
      <c r="V8" s="10" t="s">
        <v>611</v>
      </c>
      <c r="W8" s="10" t="s">
        <v>612</v>
      </c>
      <c r="X8" s="10" t="s">
        <v>613</v>
      </c>
      <c r="Y8" s="10" t="s">
        <v>614</v>
      </c>
      <c r="Z8" s="10" t="s">
        <v>615</v>
      </c>
      <c r="AA8" s="10" t="s">
        <v>616</v>
      </c>
      <c r="AB8" s="10" t="s">
        <v>617</v>
      </c>
      <c r="AC8" s="10" t="s">
        <v>618</v>
      </c>
      <c r="AD8" s="10" t="s">
        <v>619</v>
      </c>
      <c r="AE8" s="10" t="s">
        <v>620</v>
      </c>
      <c r="AF8" s="10" t="s">
        <v>621</v>
      </c>
      <c r="AG8" s="10" t="s">
        <v>622</v>
      </c>
      <c r="AH8" s="10" t="s">
        <v>8</v>
      </c>
      <c r="AI8" s="10" t="s">
        <v>623</v>
      </c>
      <c r="AJ8" s="10" t="s">
        <v>624</v>
      </c>
      <c r="AK8" s="10" t="s">
        <v>625</v>
      </c>
      <c r="AL8" s="10" t="s">
        <v>626</v>
      </c>
      <c r="AM8" s="10" t="s">
        <v>627</v>
      </c>
      <c r="AN8" s="10" t="s">
        <v>628</v>
      </c>
      <c r="AO8" s="10" t="s">
        <v>629</v>
      </c>
      <c r="AP8" s="10" t="s">
        <v>630</v>
      </c>
      <c r="AQ8" s="10" t="s">
        <v>631</v>
      </c>
      <c r="AR8" s="10" t="s">
        <v>632</v>
      </c>
    </row>
    <row r="9" spans="2:44" s="6" customFormat="1" ht="48" x14ac:dyDescent="0.2">
      <c r="C9" s="11" t="s">
        <v>556</v>
      </c>
      <c r="D9" s="11" t="s">
        <v>49</v>
      </c>
      <c r="E9" s="11" t="s">
        <v>633</v>
      </c>
      <c r="F9" s="11" t="s">
        <v>634</v>
      </c>
      <c r="G9" s="12" t="s">
        <v>635</v>
      </c>
      <c r="H9" s="12" t="s">
        <v>635</v>
      </c>
      <c r="I9" s="12" t="s">
        <v>636</v>
      </c>
      <c r="J9" s="12" t="s">
        <v>635</v>
      </c>
      <c r="K9" s="12" t="s">
        <v>636</v>
      </c>
      <c r="L9" s="12" t="s">
        <v>635</v>
      </c>
      <c r="M9" s="12" t="s">
        <v>635</v>
      </c>
      <c r="N9" s="12" t="s">
        <v>635</v>
      </c>
      <c r="O9" s="12" t="s">
        <v>635</v>
      </c>
      <c r="P9" s="12" t="s">
        <v>636</v>
      </c>
      <c r="Q9" s="12" t="s">
        <v>635</v>
      </c>
      <c r="R9" s="12" t="s">
        <v>636</v>
      </c>
      <c r="S9" s="12" t="s">
        <v>635</v>
      </c>
      <c r="T9" s="12" t="s">
        <v>635</v>
      </c>
      <c r="U9" s="12" t="s">
        <v>635</v>
      </c>
      <c r="V9" s="12" t="s">
        <v>635</v>
      </c>
      <c r="W9" s="12" t="s">
        <v>635</v>
      </c>
      <c r="X9" s="12" t="s">
        <v>635</v>
      </c>
      <c r="Y9" s="12" t="s">
        <v>635</v>
      </c>
      <c r="Z9" s="12" t="s">
        <v>635</v>
      </c>
      <c r="AA9" s="12" t="s">
        <v>635</v>
      </c>
      <c r="AB9" s="12" t="s">
        <v>635</v>
      </c>
      <c r="AC9" s="12" t="s">
        <v>635</v>
      </c>
      <c r="AD9" s="12" t="s">
        <v>635</v>
      </c>
      <c r="AE9" s="12" t="s">
        <v>635</v>
      </c>
      <c r="AF9" s="12" t="s">
        <v>635</v>
      </c>
      <c r="AG9" s="12" t="s">
        <v>637</v>
      </c>
      <c r="AH9" s="12" t="s">
        <v>635</v>
      </c>
      <c r="AI9" s="12" t="s">
        <v>635</v>
      </c>
      <c r="AJ9" s="12" t="s">
        <v>635</v>
      </c>
      <c r="AK9" s="12" t="s">
        <v>636</v>
      </c>
      <c r="AL9" s="12" t="s">
        <v>635</v>
      </c>
      <c r="AM9" s="12" t="s">
        <v>635</v>
      </c>
      <c r="AN9" s="12" t="s">
        <v>635</v>
      </c>
      <c r="AO9" s="12" t="s">
        <v>635</v>
      </c>
      <c r="AP9" s="12" t="s">
        <v>635</v>
      </c>
      <c r="AQ9" s="12" t="s">
        <v>635</v>
      </c>
      <c r="AR9" s="12" t="s">
        <v>635</v>
      </c>
    </row>
    <row r="10" spans="2:44" s="6" customFormat="1" ht="24" x14ac:dyDescent="0.2">
      <c r="C10" s="7" t="s">
        <v>1128</v>
      </c>
      <c r="D10" s="13" t="s">
        <v>15</v>
      </c>
      <c r="E10" s="14" t="s">
        <v>638</v>
      </c>
      <c r="F10" s="14" t="s">
        <v>639</v>
      </c>
      <c r="G10" s="15" t="s">
        <v>640</v>
      </c>
      <c r="H10" s="15" t="s">
        <v>641</v>
      </c>
      <c r="I10" s="15" t="s">
        <v>641</v>
      </c>
      <c r="J10" s="15" t="s">
        <v>640</v>
      </c>
      <c r="K10" s="15" t="s">
        <v>640</v>
      </c>
      <c r="L10" s="15" t="s">
        <v>641</v>
      </c>
      <c r="M10" s="15" t="s">
        <v>641</v>
      </c>
      <c r="N10" s="15" t="s">
        <v>640</v>
      </c>
      <c r="O10" s="15" t="s">
        <v>640</v>
      </c>
      <c r="P10" s="15" t="s">
        <v>641</v>
      </c>
      <c r="Q10" s="15" t="s">
        <v>642</v>
      </c>
      <c r="R10" s="15" t="s">
        <v>640</v>
      </c>
      <c r="S10" s="15" t="s">
        <v>640</v>
      </c>
      <c r="T10" s="15" t="s">
        <v>641</v>
      </c>
      <c r="U10" s="15" t="s">
        <v>640</v>
      </c>
      <c r="V10" s="15" t="s">
        <v>640</v>
      </c>
      <c r="W10" s="15" t="s">
        <v>640</v>
      </c>
      <c r="X10" s="15" t="s">
        <v>640</v>
      </c>
      <c r="Y10" s="15" t="s">
        <v>640</v>
      </c>
      <c r="Z10" s="15" t="s">
        <v>640</v>
      </c>
      <c r="AA10" s="15" t="s">
        <v>640</v>
      </c>
      <c r="AB10" s="15" t="s">
        <v>640</v>
      </c>
      <c r="AC10" s="15" t="s">
        <v>640</v>
      </c>
      <c r="AD10" s="15" t="s">
        <v>641</v>
      </c>
      <c r="AE10" s="15" t="s">
        <v>641</v>
      </c>
      <c r="AF10" s="15" t="s">
        <v>640</v>
      </c>
      <c r="AG10" s="15" t="s">
        <v>643</v>
      </c>
      <c r="AH10" s="15" t="s">
        <v>642</v>
      </c>
      <c r="AI10" s="15" t="s">
        <v>641</v>
      </c>
      <c r="AJ10" s="15" t="s">
        <v>640</v>
      </c>
      <c r="AK10" s="15" t="s">
        <v>641</v>
      </c>
      <c r="AL10" s="15" t="s">
        <v>641</v>
      </c>
      <c r="AM10" s="19" t="s">
        <v>642</v>
      </c>
      <c r="AN10" s="19" t="s">
        <v>642</v>
      </c>
      <c r="AO10" s="19" t="s">
        <v>642</v>
      </c>
      <c r="AP10" s="15" t="s">
        <v>640</v>
      </c>
      <c r="AQ10" s="15" t="s">
        <v>640</v>
      </c>
      <c r="AR10" s="15" t="s">
        <v>641</v>
      </c>
    </row>
    <row r="11" spans="2:44" s="6" customFormat="1" ht="24" x14ac:dyDescent="0.2">
      <c r="C11" s="7" t="s">
        <v>1129</v>
      </c>
      <c r="D11" s="13" t="s">
        <v>15</v>
      </c>
      <c r="E11" s="14" t="s">
        <v>638</v>
      </c>
      <c r="F11" s="14" t="s">
        <v>639</v>
      </c>
      <c r="G11" s="16" t="s">
        <v>640</v>
      </c>
      <c r="H11" s="16" t="s">
        <v>641</v>
      </c>
      <c r="I11" s="16" t="s">
        <v>641</v>
      </c>
      <c r="J11" s="16" t="s">
        <v>640</v>
      </c>
      <c r="K11" s="16" t="s">
        <v>640</v>
      </c>
      <c r="L11" s="16" t="s">
        <v>641</v>
      </c>
      <c r="M11" s="16" t="s">
        <v>641</v>
      </c>
      <c r="N11" s="16" t="s">
        <v>640</v>
      </c>
      <c r="O11" s="16" t="s">
        <v>640</v>
      </c>
      <c r="P11" s="16" t="s">
        <v>641</v>
      </c>
      <c r="Q11" s="16" t="s">
        <v>642</v>
      </c>
      <c r="R11" s="16" t="s">
        <v>640</v>
      </c>
      <c r="S11" s="16" t="s">
        <v>640</v>
      </c>
      <c r="T11" s="16" t="s">
        <v>641</v>
      </c>
      <c r="U11" s="16" t="s">
        <v>640</v>
      </c>
      <c r="V11" s="16" t="s">
        <v>642</v>
      </c>
      <c r="W11" s="16" t="s">
        <v>640</v>
      </c>
      <c r="X11" s="16" t="s">
        <v>640</v>
      </c>
      <c r="Y11" s="16" t="s">
        <v>640</v>
      </c>
      <c r="Z11" s="16" t="s">
        <v>640</v>
      </c>
      <c r="AA11" s="16" t="s">
        <v>640</v>
      </c>
      <c r="AB11" s="16" t="s">
        <v>640</v>
      </c>
      <c r="AC11" s="16" t="s">
        <v>641</v>
      </c>
      <c r="AD11" s="16" t="s">
        <v>641</v>
      </c>
      <c r="AE11" s="16" t="s">
        <v>641</v>
      </c>
      <c r="AF11" s="16" t="s">
        <v>640</v>
      </c>
      <c r="AG11" s="16" t="s">
        <v>643</v>
      </c>
      <c r="AH11" s="16" t="s">
        <v>642</v>
      </c>
      <c r="AI11" s="16" t="s">
        <v>641</v>
      </c>
      <c r="AJ11" s="16" t="s">
        <v>642</v>
      </c>
      <c r="AK11" s="16" t="s">
        <v>641</v>
      </c>
      <c r="AL11" s="16" t="s">
        <v>641</v>
      </c>
      <c r="AM11" s="16" t="s">
        <v>642</v>
      </c>
      <c r="AN11" s="16" t="s">
        <v>642</v>
      </c>
      <c r="AO11" s="16" t="s">
        <v>642</v>
      </c>
      <c r="AP11" s="16" t="s">
        <v>642</v>
      </c>
      <c r="AQ11" s="16" t="s">
        <v>642</v>
      </c>
      <c r="AR11" s="16" t="s">
        <v>641</v>
      </c>
    </row>
    <row r="12" spans="2:44" s="6" customFormat="1" ht="24" x14ac:dyDescent="0.2">
      <c r="C12" s="7" t="s">
        <v>1130</v>
      </c>
      <c r="D12" s="13" t="s">
        <v>15</v>
      </c>
      <c r="E12" s="14" t="s">
        <v>638</v>
      </c>
      <c r="F12" s="14" t="s">
        <v>639</v>
      </c>
      <c r="G12" s="15" t="s">
        <v>642</v>
      </c>
      <c r="H12" s="15" t="s">
        <v>641</v>
      </c>
      <c r="I12" s="15" t="s">
        <v>641</v>
      </c>
      <c r="J12" s="15" t="s">
        <v>640</v>
      </c>
      <c r="K12" s="15" t="s">
        <v>640</v>
      </c>
      <c r="L12" s="15" t="s">
        <v>641</v>
      </c>
      <c r="M12" s="15" t="s">
        <v>641</v>
      </c>
      <c r="N12" s="15" t="s">
        <v>640</v>
      </c>
      <c r="O12" s="15" t="s">
        <v>640</v>
      </c>
      <c r="P12" s="15" t="s">
        <v>641</v>
      </c>
      <c r="Q12" s="15" t="s">
        <v>642</v>
      </c>
      <c r="R12" s="15" t="s">
        <v>640</v>
      </c>
      <c r="S12" s="15" t="s">
        <v>640</v>
      </c>
      <c r="T12" s="15" t="s">
        <v>641</v>
      </c>
      <c r="U12" s="15" t="s">
        <v>640</v>
      </c>
      <c r="V12" s="15" t="s">
        <v>640</v>
      </c>
      <c r="W12" s="15" t="s">
        <v>640</v>
      </c>
      <c r="X12" s="15" t="s">
        <v>640</v>
      </c>
      <c r="Y12" s="15" t="s">
        <v>640</v>
      </c>
      <c r="Z12" s="15" t="s">
        <v>640</v>
      </c>
      <c r="AA12" s="15" t="s">
        <v>640</v>
      </c>
      <c r="AB12" s="15" t="s">
        <v>640</v>
      </c>
      <c r="AC12" s="15" t="s">
        <v>641</v>
      </c>
      <c r="AD12" s="15" t="s">
        <v>641</v>
      </c>
      <c r="AE12" s="15" t="s">
        <v>641</v>
      </c>
      <c r="AF12" s="15" t="s">
        <v>640</v>
      </c>
      <c r="AG12" s="15" t="s">
        <v>643</v>
      </c>
      <c r="AH12" s="15" t="s">
        <v>642</v>
      </c>
      <c r="AI12" s="15" t="s">
        <v>641</v>
      </c>
      <c r="AJ12" s="15" t="s">
        <v>640</v>
      </c>
      <c r="AK12" s="15" t="s">
        <v>641</v>
      </c>
      <c r="AL12" s="15" t="s">
        <v>641</v>
      </c>
      <c r="AM12" s="15" t="s">
        <v>642</v>
      </c>
      <c r="AN12" s="15" t="s">
        <v>642</v>
      </c>
      <c r="AO12" s="15" t="s">
        <v>642</v>
      </c>
      <c r="AP12" s="15" t="s">
        <v>640</v>
      </c>
      <c r="AQ12" s="15" t="s">
        <v>640</v>
      </c>
      <c r="AR12" s="15" t="s">
        <v>641</v>
      </c>
    </row>
    <row r="13" spans="2:44" s="6" customFormat="1" ht="24" x14ac:dyDescent="0.2">
      <c r="C13" s="7" t="s">
        <v>1131</v>
      </c>
      <c r="D13" s="13" t="s">
        <v>15</v>
      </c>
      <c r="E13" s="14" t="s">
        <v>638</v>
      </c>
      <c r="F13" s="14" t="s">
        <v>639</v>
      </c>
      <c r="G13" s="16" t="s">
        <v>640</v>
      </c>
      <c r="H13" s="16" t="s">
        <v>641</v>
      </c>
      <c r="I13" s="16" t="s">
        <v>641</v>
      </c>
      <c r="J13" s="16" t="s">
        <v>640</v>
      </c>
      <c r="K13" s="16" t="s">
        <v>640</v>
      </c>
      <c r="L13" s="16" t="s">
        <v>641</v>
      </c>
      <c r="M13" s="16" t="s">
        <v>641</v>
      </c>
      <c r="N13" s="16" t="s">
        <v>640</v>
      </c>
      <c r="O13" s="16" t="s">
        <v>640</v>
      </c>
      <c r="P13" s="16" t="s">
        <v>641</v>
      </c>
      <c r="Q13" s="16" t="s">
        <v>640</v>
      </c>
      <c r="R13" s="16" t="s">
        <v>640</v>
      </c>
      <c r="S13" s="16" t="s">
        <v>640</v>
      </c>
      <c r="T13" s="16" t="s">
        <v>641</v>
      </c>
      <c r="U13" s="16" t="s">
        <v>640</v>
      </c>
      <c r="V13" s="16" t="s">
        <v>640</v>
      </c>
      <c r="W13" s="16" t="s">
        <v>640</v>
      </c>
      <c r="X13" s="16" t="s">
        <v>640</v>
      </c>
      <c r="Y13" s="16" t="s">
        <v>640</v>
      </c>
      <c r="Z13" s="16" t="s">
        <v>641</v>
      </c>
      <c r="AA13" s="16" t="s">
        <v>640</v>
      </c>
      <c r="AB13" s="16" t="s">
        <v>640</v>
      </c>
      <c r="AC13" s="16" t="s">
        <v>641</v>
      </c>
      <c r="AD13" s="16" t="s">
        <v>641</v>
      </c>
      <c r="AE13" s="16" t="s">
        <v>641</v>
      </c>
      <c r="AF13" s="16" t="s">
        <v>640</v>
      </c>
      <c r="AG13" s="16" t="s">
        <v>640</v>
      </c>
      <c r="AH13" s="16" t="s">
        <v>642</v>
      </c>
      <c r="AI13" s="16" t="s">
        <v>641</v>
      </c>
      <c r="AJ13" s="16" t="s">
        <v>640</v>
      </c>
      <c r="AK13" s="16" t="s">
        <v>641</v>
      </c>
      <c r="AL13" s="16" t="s">
        <v>641</v>
      </c>
      <c r="AM13" s="16" t="s">
        <v>642</v>
      </c>
      <c r="AN13" s="16" t="s">
        <v>642</v>
      </c>
      <c r="AO13" s="16" t="s">
        <v>640</v>
      </c>
      <c r="AP13" s="16" t="s">
        <v>640</v>
      </c>
      <c r="AQ13" s="16" t="s">
        <v>640</v>
      </c>
      <c r="AR13" s="16" t="s">
        <v>641</v>
      </c>
    </row>
    <row r="14" spans="2:44" s="6" customFormat="1" ht="24" x14ac:dyDescent="0.2">
      <c r="C14" s="7" t="s">
        <v>1137</v>
      </c>
      <c r="D14" s="13" t="s">
        <v>16</v>
      </c>
      <c r="E14" s="14" t="s">
        <v>638</v>
      </c>
      <c r="F14" s="14" t="s">
        <v>638</v>
      </c>
      <c r="G14" s="15" t="s">
        <v>640</v>
      </c>
      <c r="H14" s="15" t="s">
        <v>641</v>
      </c>
      <c r="I14" s="15" t="s">
        <v>640</v>
      </c>
      <c r="J14" s="15" t="s">
        <v>642</v>
      </c>
      <c r="K14" s="15" t="s">
        <v>640</v>
      </c>
      <c r="L14" s="15" t="s">
        <v>641</v>
      </c>
      <c r="M14" s="15" t="s">
        <v>640</v>
      </c>
      <c r="N14" s="15" t="s">
        <v>640</v>
      </c>
      <c r="O14" s="15" t="s">
        <v>641</v>
      </c>
      <c r="P14" s="15" t="s">
        <v>641</v>
      </c>
      <c r="Q14" s="15" t="s">
        <v>642</v>
      </c>
      <c r="R14" s="15" t="s">
        <v>640</v>
      </c>
      <c r="S14" s="15" t="s">
        <v>640</v>
      </c>
      <c r="T14" s="15" t="s">
        <v>641</v>
      </c>
      <c r="U14" s="15" t="s">
        <v>640</v>
      </c>
      <c r="V14" s="15" t="s">
        <v>640</v>
      </c>
      <c r="W14" s="15" t="s">
        <v>642</v>
      </c>
      <c r="X14" s="15" t="s">
        <v>642</v>
      </c>
      <c r="Y14" s="15" t="s">
        <v>640</v>
      </c>
      <c r="Z14" s="15" t="s">
        <v>641</v>
      </c>
      <c r="AA14" s="15" t="s">
        <v>642</v>
      </c>
      <c r="AB14" s="15" t="s">
        <v>640</v>
      </c>
      <c r="AC14" s="15" t="s">
        <v>642</v>
      </c>
      <c r="AD14" s="15" t="s">
        <v>641</v>
      </c>
      <c r="AE14" s="15" t="s">
        <v>641</v>
      </c>
      <c r="AF14" s="15" t="s">
        <v>640</v>
      </c>
      <c r="AG14" s="15" t="s">
        <v>641</v>
      </c>
      <c r="AH14" s="15" t="s">
        <v>642</v>
      </c>
      <c r="AI14" s="15" t="s">
        <v>641</v>
      </c>
      <c r="AJ14" s="15" t="s">
        <v>642</v>
      </c>
      <c r="AK14" s="15" t="s">
        <v>641</v>
      </c>
      <c r="AL14" s="15" t="s">
        <v>641</v>
      </c>
      <c r="AM14" s="15" t="s">
        <v>642</v>
      </c>
      <c r="AN14" s="15" t="s">
        <v>642</v>
      </c>
      <c r="AO14" s="15" t="s">
        <v>642</v>
      </c>
      <c r="AP14" s="15" t="s">
        <v>642</v>
      </c>
      <c r="AQ14" s="15" t="s">
        <v>642</v>
      </c>
      <c r="AR14" s="15" t="s">
        <v>641</v>
      </c>
    </row>
    <row r="15" spans="2:44" s="6" customFormat="1" ht="24" x14ac:dyDescent="0.2">
      <c r="C15" s="7" t="s">
        <v>1138</v>
      </c>
      <c r="D15" s="13" t="s">
        <v>18</v>
      </c>
      <c r="E15" s="14" t="s">
        <v>638</v>
      </c>
      <c r="F15" s="14" t="s">
        <v>644</v>
      </c>
      <c r="G15" s="16" t="s">
        <v>640</v>
      </c>
      <c r="H15" s="16" t="s">
        <v>642</v>
      </c>
      <c r="I15" s="16" t="s">
        <v>640</v>
      </c>
      <c r="J15" s="16" t="s">
        <v>640</v>
      </c>
      <c r="K15" s="16" t="s">
        <v>640</v>
      </c>
      <c r="L15" s="16" t="s">
        <v>641</v>
      </c>
      <c r="M15" s="16" t="s">
        <v>640</v>
      </c>
      <c r="N15" s="16" t="s">
        <v>640</v>
      </c>
      <c r="O15" s="16" t="s">
        <v>641</v>
      </c>
      <c r="P15" s="16" t="s">
        <v>640</v>
      </c>
      <c r="Q15" s="16" t="s">
        <v>640</v>
      </c>
      <c r="R15" s="16" t="s">
        <v>640</v>
      </c>
      <c r="S15" s="16" t="s">
        <v>640</v>
      </c>
      <c r="T15" s="16" t="s">
        <v>641</v>
      </c>
      <c r="U15" s="16" t="s">
        <v>640</v>
      </c>
      <c r="V15" s="16" t="s">
        <v>640</v>
      </c>
      <c r="W15" s="16" t="s">
        <v>640</v>
      </c>
      <c r="X15" s="16" t="s">
        <v>640</v>
      </c>
      <c r="Y15" s="16" t="s">
        <v>640</v>
      </c>
      <c r="Z15" s="16" t="s">
        <v>641</v>
      </c>
      <c r="AA15" s="16" t="s">
        <v>642</v>
      </c>
      <c r="AB15" s="16" t="s">
        <v>640</v>
      </c>
      <c r="AC15" s="16" t="s">
        <v>642</v>
      </c>
      <c r="AD15" s="16" t="s">
        <v>641</v>
      </c>
      <c r="AE15" s="16" t="s">
        <v>641</v>
      </c>
      <c r="AF15" s="16" t="s">
        <v>640</v>
      </c>
      <c r="AG15" s="16" t="s">
        <v>641</v>
      </c>
      <c r="AH15" s="16" t="s">
        <v>642</v>
      </c>
      <c r="AI15" s="16" t="s">
        <v>641</v>
      </c>
      <c r="AJ15" s="16" t="s">
        <v>640</v>
      </c>
      <c r="AK15" s="16" t="s">
        <v>641</v>
      </c>
      <c r="AL15" s="16" t="s">
        <v>641</v>
      </c>
      <c r="AM15" s="16" t="s">
        <v>642</v>
      </c>
      <c r="AN15" s="16" t="s">
        <v>642</v>
      </c>
      <c r="AO15" s="16" t="s">
        <v>642</v>
      </c>
      <c r="AP15" s="16" t="s">
        <v>640</v>
      </c>
      <c r="AQ15" s="16" t="s">
        <v>640</v>
      </c>
      <c r="AR15" s="16" t="s">
        <v>641</v>
      </c>
    </row>
    <row r="16" spans="2:44" s="6" customFormat="1" ht="24" x14ac:dyDescent="0.2">
      <c r="C16" s="7" t="s">
        <v>1139</v>
      </c>
      <c r="D16" s="13" t="s">
        <v>19</v>
      </c>
      <c r="E16" s="14" t="s">
        <v>638</v>
      </c>
      <c r="F16" s="14" t="s">
        <v>645</v>
      </c>
      <c r="G16" s="15" t="s">
        <v>640</v>
      </c>
      <c r="H16" s="15" t="s">
        <v>641</v>
      </c>
      <c r="I16" s="15" t="s">
        <v>640</v>
      </c>
      <c r="J16" s="15" t="s">
        <v>641</v>
      </c>
      <c r="K16" s="15" t="s">
        <v>640</v>
      </c>
      <c r="L16" s="15" t="s">
        <v>641</v>
      </c>
      <c r="M16" s="15" t="s">
        <v>641</v>
      </c>
      <c r="N16" s="15" t="s">
        <v>640</v>
      </c>
      <c r="O16" s="15" t="s">
        <v>641</v>
      </c>
      <c r="P16" s="15" t="s">
        <v>641</v>
      </c>
      <c r="Q16" s="15" t="s">
        <v>640</v>
      </c>
      <c r="R16" s="15" t="s">
        <v>640</v>
      </c>
      <c r="S16" s="15" t="s">
        <v>640</v>
      </c>
      <c r="T16" s="15" t="s">
        <v>641</v>
      </c>
      <c r="U16" s="15" t="s">
        <v>640</v>
      </c>
      <c r="V16" s="15" t="s">
        <v>640</v>
      </c>
      <c r="W16" s="15" t="s">
        <v>640</v>
      </c>
      <c r="X16" s="15" t="s">
        <v>640</v>
      </c>
      <c r="Y16" s="15" t="s">
        <v>640</v>
      </c>
      <c r="Z16" s="15" t="s">
        <v>641</v>
      </c>
      <c r="AA16" s="15" t="s">
        <v>640</v>
      </c>
      <c r="AB16" s="15" t="s">
        <v>640</v>
      </c>
      <c r="AC16" s="15" t="s">
        <v>641</v>
      </c>
      <c r="AD16" s="15" t="s">
        <v>641</v>
      </c>
      <c r="AE16" s="15" t="s">
        <v>641</v>
      </c>
      <c r="AF16" s="15" t="s">
        <v>640</v>
      </c>
      <c r="AG16" s="15" t="s">
        <v>641</v>
      </c>
      <c r="AH16" s="15" t="s">
        <v>642</v>
      </c>
      <c r="AI16" s="15" t="s">
        <v>641</v>
      </c>
      <c r="AJ16" s="15" t="s">
        <v>640</v>
      </c>
      <c r="AK16" s="15" t="s">
        <v>641</v>
      </c>
      <c r="AL16" s="15" t="s">
        <v>641</v>
      </c>
      <c r="AM16" s="15" t="s">
        <v>642</v>
      </c>
      <c r="AN16" s="15" t="s">
        <v>642</v>
      </c>
      <c r="AO16" s="15" t="s">
        <v>642</v>
      </c>
      <c r="AP16" s="15" t="s">
        <v>640</v>
      </c>
      <c r="AQ16" s="15" t="s">
        <v>640</v>
      </c>
      <c r="AR16" s="15" t="s">
        <v>641</v>
      </c>
    </row>
    <row r="17" spans="3:44" s="6" customFormat="1" ht="24" x14ac:dyDescent="0.2">
      <c r="C17" s="7" t="s">
        <v>1140</v>
      </c>
      <c r="D17" s="13" t="s">
        <v>19</v>
      </c>
      <c r="E17" s="14" t="s">
        <v>638</v>
      </c>
      <c r="F17" s="14" t="s">
        <v>645</v>
      </c>
      <c r="G17" s="16" t="s">
        <v>640</v>
      </c>
      <c r="H17" s="16" t="s">
        <v>641</v>
      </c>
      <c r="I17" s="16" t="s">
        <v>640</v>
      </c>
      <c r="J17" s="16" t="s">
        <v>641</v>
      </c>
      <c r="K17" s="16" t="s">
        <v>640</v>
      </c>
      <c r="L17" s="16" t="s">
        <v>641</v>
      </c>
      <c r="M17" s="16" t="s">
        <v>641</v>
      </c>
      <c r="N17" s="16" t="s">
        <v>640</v>
      </c>
      <c r="O17" s="16" t="s">
        <v>641</v>
      </c>
      <c r="P17" s="16" t="s">
        <v>641</v>
      </c>
      <c r="Q17" s="16" t="s">
        <v>640</v>
      </c>
      <c r="R17" s="16" t="s">
        <v>640</v>
      </c>
      <c r="S17" s="16" t="s">
        <v>640</v>
      </c>
      <c r="T17" s="16" t="s">
        <v>641</v>
      </c>
      <c r="U17" s="16" t="s">
        <v>640</v>
      </c>
      <c r="V17" s="16" t="s">
        <v>642</v>
      </c>
      <c r="W17" s="16" t="s">
        <v>640</v>
      </c>
      <c r="X17" s="16" t="s">
        <v>640</v>
      </c>
      <c r="Y17" s="16" t="s">
        <v>640</v>
      </c>
      <c r="Z17" s="16" t="s">
        <v>641</v>
      </c>
      <c r="AA17" s="16" t="s">
        <v>640</v>
      </c>
      <c r="AB17" s="16" t="s">
        <v>640</v>
      </c>
      <c r="AC17" s="16" t="s">
        <v>641</v>
      </c>
      <c r="AD17" s="16" t="s">
        <v>641</v>
      </c>
      <c r="AE17" s="16" t="s">
        <v>641</v>
      </c>
      <c r="AF17" s="16" t="s">
        <v>640</v>
      </c>
      <c r="AG17" s="16" t="s">
        <v>641</v>
      </c>
      <c r="AH17" s="16" t="s">
        <v>642</v>
      </c>
      <c r="AI17" s="16" t="s">
        <v>641</v>
      </c>
      <c r="AJ17" s="16" t="s">
        <v>642</v>
      </c>
      <c r="AK17" s="16" t="s">
        <v>641</v>
      </c>
      <c r="AL17" s="16" t="s">
        <v>641</v>
      </c>
      <c r="AM17" s="16" t="s">
        <v>642</v>
      </c>
      <c r="AN17" s="16" t="s">
        <v>642</v>
      </c>
      <c r="AO17" s="16" t="s">
        <v>642</v>
      </c>
      <c r="AP17" s="16" t="s">
        <v>640</v>
      </c>
      <c r="AQ17" s="16" t="s">
        <v>642</v>
      </c>
      <c r="AR17" s="16" t="s">
        <v>641</v>
      </c>
    </row>
    <row r="18" spans="3:44" s="6" customFormat="1" ht="24" x14ac:dyDescent="0.2">
      <c r="C18" s="7" t="s">
        <v>1141</v>
      </c>
      <c r="D18" s="13" t="s">
        <v>19</v>
      </c>
      <c r="E18" s="14" t="s">
        <v>638</v>
      </c>
      <c r="F18" s="14" t="s">
        <v>645</v>
      </c>
      <c r="G18" s="15" t="s">
        <v>640</v>
      </c>
      <c r="H18" s="15" t="s">
        <v>641</v>
      </c>
      <c r="I18" s="15" t="s">
        <v>640</v>
      </c>
      <c r="J18" s="15" t="s">
        <v>641</v>
      </c>
      <c r="K18" s="15" t="s">
        <v>640</v>
      </c>
      <c r="L18" s="15" t="s">
        <v>641</v>
      </c>
      <c r="M18" s="15" t="s">
        <v>641</v>
      </c>
      <c r="N18" s="15" t="s">
        <v>640</v>
      </c>
      <c r="O18" s="15" t="s">
        <v>641</v>
      </c>
      <c r="P18" s="15" t="s">
        <v>641</v>
      </c>
      <c r="Q18" s="15" t="s">
        <v>640</v>
      </c>
      <c r="R18" s="15" t="s">
        <v>640</v>
      </c>
      <c r="S18" s="15" t="s">
        <v>640</v>
      </c>
      <c r="T18" s="15" t="s">
        <v>641</v>
      </c>
      <c r="U18" s="15" t="s">
        <v>640</v>
      </c>
      <c r="V18" s="15" t="s">
        <v>642</v>
      </c>
      <c r="W18" s="15" t="s">
        <v>640</v>
      </c>
      <c r="X18" s="15" t="s">
        <v>640</v>
      </c>
      <c r="Y18" s="15" t="s">
        <v>640</v>
      </c>
      <c r="Z18" s="15" t="s">
        <v>641</v>
      </c>
      <c r="AA18" s="15" t="s">
        <v>640</v>
      </c>
      <c r="AB18" s="15" t="s">
        <v>640</v>
      </c>
      <c r="AC18" s="15" t="s">
        <v>640</v>
      </c>
      <c r="AD18" s="15" t="s">
        <v>641</v>
      </c>
      <c r="AE18" s="15" t="s">
        <v>641</v>
      </c>
      <c r="AF18" s="15" t="s">
        <v>640</v>
      </c>
      <c r="AG18" s="15" t="s">
        <v>641</v>
      </c>
      <c r="AH18" s="15" t="s">
        <v>642</v>
      </c>
      <c r="AI18" s="15" t="s">
        <v>641</v>
      </c>
      <c r="AJ18" s="15" t="s">
        <v>642</v>
      </c>
      <c r="AK18" s="15" t="s">
        <v>641</v>
      </c>
      <c r="AL18" s="15" t="s">
        <v>641</v>
      </c>
      <c r="AM18" s="15" t="s">
        <v>642</v>
      </c>
      <c r="AN18" s="15" t="s">
        <v>642</v>
      </c>
      <c r="AO18" s="15" t="s">
        <v>642</v>
      </c>
      <c r="AP18" s="15" t="s">
        <v>642</v>
      </c>
      <c r="AQ18" s="15" t="s">
        <v>642</v>
      </c>
      <c r="AR18" s="15" t="s">
        <v>641</v>
      </c>
    </row>
    <row r="19" spans="3:44" s="6" customFormat="1" ht="24" x14ac:dyDescent="0.2">
      <c r="C19" s="7" t="s">
        <v>1142</v>
      </c>
      <c r="D19" s="13" t="s">
        <v>19</v>
      </c>
      <c r="E19" s="14" t="s">
        <v>638</v>
      </c>
      <c r="F19" s="14" t="s">
        <v>645</v>
      </c>
      <c r="G19" s="16" t="s">
        <v>640</v>
      </c>
      <c r="H19" s="16" t="s">
        <v>641</v>
      </c>
      <c r="I19" s="16" t="s">
        <v>640</v>
      </c>
      <c r="J19" s="16" t="s">
        <v>641</v>
      </c>
      <c r="K19" s="16" t="s">
        <v>640</v>
      </c>
      <c r="L19" s="16" t="s">
        <v>641</v>
      </c>
      <c r="M19" s="16" t="s">
        <v>641</v>
      </c>
      <c r="N19" s="16" t="s">
        <v>640</v>
      </c>
      <c r="O19" s="16" t="s">
        <v>641</v>
      </c>
      <c r="P19" s="16" t="s">
        <v>641</v>
      </c>
      <c r="Q19" s="16" t="s">
        <v>640</v>
      </c>
      <c r="R19" s="16" t="s">
        <v>640</v>
      </c>
      <c r="S19" s="16" t="s">
        <v>640</v>
      </c>
      <c r="T19" s="16" t="s">
        <v>641</v>
      </c>
      <c r="U19" s="16" t="s">
        <v>640</v>
      </c>
      <c r="V19" s="16" t="s">
        <v>640</v>
      </c>
      <c r="W19" s="16" t="s">
        <v>640</v>
      </c>
      <c r="X19" s="16" t="s">
        <v>640</v>
      </c>
      <c r="Y19" s="16" t="s">
        <v>640</v>
      </c>
      <c r="Z19" s="16" t="s">
        <v>641</v>
      </c>
      <c r="AA19" s="16" t="s">
        <v>640</v>
      </c>
      <c r="AB19" s="16" t="s">
        <v>640</v>
      </c>
      <c r="AC19" s="16" t="s">
        <v>641</v>
      </c>
      <c r="AD19" s="16" t="s">
        <v>641</v>
      </c>
      <c r="AE19" s="16" t="s">
        <v>641</v>
      </c>
      <c r="AF19" s="16" t="s">
        <v>640</v>
      </c>
      <c r="AG19" s="16" t="s">
        <v>641</v>
      </c>
      <c r="AH19" s="16" t="s">
        <v>642</v>
      </c>
      <c r="AI19" s="16" t="s">
        <v>641</v>
      </c>
      <c r="AJ19" s="16" t="s">
        <v>640</v>
      </c>
      <c r="AK19" s="16" t="s">
        <v>641</v>
      </c>
      <c r="AL19" s="16" t="s">
        <v>641</v>
      </c>
      <c r="AM19" s="16" t="s">
        <v>642</v>
      </c>
      <c r="AN19" s="16" t="s">
        <v>642</v>
      </c>
      <c r="AO19" s="16" t="s">
        <v>642</v>
      </c>
      <c r="AP19" s="16" t="s">
        <v>640</v>
      </c>
      <c r="AQ19" s="16" t="s">
        <v>640</v>
      </c>
      <c r="AR19" s="16" t="s">
        <v>641</v>
      </c>
    </row>
    <row r="20" spans="3:44" s="6" customFormat="1" ht="24" x14ac:dyDescent="0.2">
      <c r="C20" s="7" t="s">
        <v>1143</v>
      </c>
      <c r="D20" s="13" t="s">
        <v>19</v>
      </c>
      <c r="E20" s="14" t="s">
        <v>638</v>
      </c>
      <c r="F20" s="14" t="s">
        <v>645</v>
      </c>
      <c r="G20" s="15" t="s">
        <v>640</v>
      </c>
      <c r="H20" s="15" t="s">
        <v>641</v>
      </c>
      <c r="I20" s="15" t="s">
        <v>640</v>
      </c>
      <c r="J20" s="15" t="s">
        <v>641</v>
      </c>
      <c r="K20" s="15" t="s">
        <v>640</v>
      </c>
      <c r="L20" s="15" t="s">
        <v>641</v>
      </c>
      <c r="M20" s="15" t="s">
        <v>641</v>
      </c>
      <c r="N20" s="15" t="s">
        <v>640</v>
      </c>
      <c r="O20" s="15" t="s">
        <v>641</v>
      </c>
      <c r="P20" s="15" t="s">
        <v>641</v>
      </c>
      <c r="Q20" s="15" t="s">
        <v>640</v>
      </c>
      <c r="R20" s="15" t="s">
        <v>640</v>
      </c>
      <c r="S20" s="15" t="s">
        <v>640</v>
      </c>
      <c r="T20" s="15" t="s">
        <v>641</v>
      </c>
      <c r="U20" s="15" t="s">
        <v>640</v>
      </c>
      <c r="V20" s="15" t="s">
        <v>640</v>
      </c>
      <c r="W20" s="15" t="s">
        <v>640</v>
      </c>
      <c r="X20" s="15" t="s">
        <v>640</v>
      </c>
      <c r="Y20" s="15" t="s">
        <v>640</v>
      </c>
      <c r="Z20" s="15" t="s">
        <v>641</v>
      </c>
      <c r="AA20" s="15" t="s">
        <v>640</v>
      </c>
      <c r="AB20" s="15" t="s">
        <v>640</v>
      </c>
      <c r="AC20" s="15" t="s">
        <v>641</v>
      </c>
      <c r="AD20" s="15" t="s">
        <v>641</v>
      </c>
      <c r="AE20" s="15" t="s">
        <v>641</v>
      </c>
      <c r="AF20" s="15" t="s">
        <v>640</v>
      </c>
      <c r="AG20" s="15" t="s">
        <v>641</v>
      </c>
      <c r="AH20" s="15" t="s">
        <v>642</v>
      </c>
      <c r="AI20" s="15" t="s">
        <v>641</v>
      </c>
      <c r="AJ20" s="15" t="s">
        <v>640</v>
      </c>
      <c r="AK20" s="15" t="s">
        <v>641</v>
      </c>
      <c r="AL20" s="15" t="s">
        <v>641</v>
      </c>
      <c r="AM20" s="15" t="s">
        <v>642</v>
      </c>
      <c r="AN20" s="15" t="s">
        <v>642</v>
      </c>
      <c r="AO20" s="15" t="s">
        <v>642</v>
      </c>
      <c r="AP20" s="15" t="s">
        <v>640</v>
      </c>
      <c r="AQ20" s="15" t="s">
        <v>642</v>
      </c>
      <c r="AR20" s="15" t="s">
        <v>641</v>
      </c>
    </row>
    <row r="21" spans="3:44" s="6" customFormat="1" ht="24" x14ac:dyDescent="0.2">
      <c r="C21" s="7" t="s">
        <v>1144</v>
      </c>
      <c r="D21" s="13" t="s">
        <v>19</v>
      </c>
      <c r="E21" s="14" t="s">
        <v>638</v>
      </c>
      <c r="F21" s="14" t="s">
        <v>645</v>
      </c>
      <c r="G21" s="16" t="s">
        <v>640</v>
      </c>
      <c r="H21" s="16" t="s">
        <v>641</v>
      </c>
      <c r="I21" s="16" t="s">
        <v>640</v>
      </c>
      <c r="J21" s="16" t="s">
        <v>641</v>
      </c>
      <c r="K21" s="16" t="s">
        <v>640</v>
      </c>
      <c r="L21" s="16" t="s">
        <v>641</v>
      </c>
      <c r="M21" s="16" t="s">
        <v>641</v>
      </c>
      <c r="N21" s="16" t="s">
        <v>640</v>
      </c>
      <c r="O21" s="16" t="s">
        <v>641</v>
      </c>
      <c r="P21" s="16" t="s">
        <v>641</v>
      </c>
      <c r="Q21" s="16" t="s">
        <v>640</v>
      </c>
      <c r="R21" s="16" t="s">
        <v>640</v>
      </c>
      <c r="S21" s="16" t="s">
        <v>640</v>
      </c>
      <c r="T21" s="16" t="s">
        <v>641</v>
      </c>
      <c r="U21" s="16" t="s">
        <v>640</v>
      </c>
      <c r="V21" s="16" t="s">
        <v>640</v>
      </c>
      <c r="W21" s="16" t="s">
        <v>640</v>
      </c>
      <c r="X21" s="16" t="s">
        <v>640</v>
      </c>
      <c r="Y21" s="16" t="s">
        <v>640</v>
      </c>
      <c r="Z21" s="16" t="s">
        <v>641</v>
      </c>
      <c r="AA21" s="16" t="s">
        <v>640</v>
      </c>
      <c r="AB21" s="16" t="s">
        <v>640</v>
      </c>
      <c r="AC21" s="16" t="s">
        <v>641</v>
      </c>
      <c r="AD21" s="16" t="s">
        <v>641</v>
      </c>
      <c r="AE21" s="16" t="s">
        <v>641</v>
      </c>
      <c r="AF21" s="16" t="s">
        <v>640</v>
      </c>
      <c r="AG21" s="16" t="s">
        <v>641</v>
      </c>
      <c r="AH21" s="16" t="s">
        <v>642</v>
      </c>
      <c r="AI21" s="16" t="s">
        <v>641</v>
      </c>
      <c r="AJ21" s="16" t="s">
        <v>640</v>
      </c>
      <c r="AK21" s="16" t="s">
        <v>641</v>
      </c>
      <c r="AL21" s="16" t="s">
        <v>641</v>
      </c>
      <c r="AM21" s="16" t="s">
        <v>642</v>
      </c>
      <c r="AN21" s="16" t="s">
        <v>642</v>
      </c>
      <c r="AO21" s="16" t="s">
        <v>642</v>
      </c>
      <c r="AP21" s="16" t="s">
        <v>640</v>
      </c>
      <c r="AQ21" s="16" t="s">
        <v>640</v>
      </c>
      <c r="AR21" s="16" t="s">
        <v>641</v>
      </c>
    </row>
    <row r="22" spans="3:44" s="6" customFormat="1" ht="24" x14ac:dyDescent="0.2">
      <c r="C22" s="7" t="s">
        <v>1145</v>
      </c>
      <c r="D22" s="13" t="s">
        <v>19</v>
      </c>
      <c r="E22" s="14" t="s">
        <v>638</v>
      </c>
      <c r="F22" s="14" t="s">
        <v>645</v>
      </c>
      <c r="G22" s="15" t="s">
        <v>640</v>
      </c>
      <c r="H22" s="15" t="s">
        <v>641</v>
      </c>
      <c r="I22" s="15" t="s">
        <v>640</v>
      </c>
      <c r="J22" s="15" t="s">
        <v>641</v>
      </c>
      <c r="K22" s="15" t="s">
        <v>640</v>
      </c>
      <c r="L22" s="15" t="s">
        <v>641</v>
      </c>
      <c r="M22" s="15" t="s">
        <v>641</v>
      </c>
      <c r="N22" s="15" t="s">
        <v>640</v>
      </c>
      <c r="O22" s="15" t="s">
        <v>641</v>
      </c>
      <c r="P22" s="15" t="s">
        <v>641</v>
      </c>
      <c r="Q22" s="15" t="s">
        <v>640</v>
      </c>
      <c r="R22" s="15" t="s">
        <v>640</v>
      </c>
      <c r="S22" s="15" t="s">
        <v>640</v>
      </c>
      <c r="T22" s="15" t="s">
        <v>641</v>
      </c>
      <c r="U22" s="15" t="s">
        <v>640</v>
      </c>
      <c r="V22" s="15" t="s">
        <v>640</v>
      </c>
      <c r="W22" s="15" t="s">
        <v>640</v>
      </c>
      <c r="X22" s="15" t="s">
        <v>640</v>
      </c>
      <c r="Y22" s="15" t="s">
        <v>640</v>
      </c>
      <c r="Z22" s="15" t="s">
        <v>641</v>
      </c>
      <c r="AA22" s="15" t="s">
        <v>640</v>
      </c>
      <c r="AB22" s="15" t="s">
        <v>640</v>
      </c>
      <c r="AC22" s="15" t="s">
        <v>640</v>
      </c>
      <c r="AD22" s="15" t="s">
        <v>641</v>
      </c>
      <c r="AE22" s="15" t="s">
        <v>641</v>
      </c>
      <c r="AF22" s="15" t="s">
        <v>640</v>
      </c>
      <c r="AG22" s="15" t="s">
        <v>641</v>
      </c>
      <c r="AH22" s="15" t="s">
        <v>642</v>
      </c>
      <c r="AI22" s="15" t="s">
        <v>641</v>
      </c>
      <c r="AJ22" s="15" t="s">
        <v>640</v>
      </c>
      <c r="AK22" s="15" t="s">
        <v>641</v>
      </c>
      <c r="AL22" s="15" t="s">
        <v>641</v>
      </c>
      <c r="AM22" s="15" t="s">
        <v>642</v>
      </c>
      <c r="AN22" s="15" t="s">
        <v>642</v>
      </c>
      <c r="AO22" s="15" t="s">
        <v>642</v>
      </c>
      <c r="AP22" s="15" t="s">
        <v>640</v>
      </c>
      <c r="AQ22" s="15" t="s">
        <v>640</v>
      </c>
      <c r="AR22" s="15" t="s">
        <v>641</v>
      </c>
    </row>
    <row r="23" spans="3:44" s="6" customFormat="1" ht="24" x14ac:dyDescent="0.2">
      <c r="C23" s="7" t="s">
        <v>1146</v>
      </c>
      <c r="D23" s="13" t="s">
        <v>19</v>
      </c>
      <c r="E23" s="14" t="s">
        <v>638</v>
      </c>
      <c r="F23" s="14" t="s">
        <v>645</v>
      </c>
      <c r="G23" s="16" t="s">
        <v>640</v>
      </c>
      <c r="H23" s="16" t="s">
        <v>641</v>
      </c>
      <c r="I23" s="16" t="s">
        <v>640</v>
      </c>
      <c r="J23" s="16" t="s">
        <v>641</v>
      </c>
      <c r="K23" s="16" t="s">
        <v>642</v>
      </c>
      <c r="L23" s="16" t="s">
        <v>641</v>
      </c>
      <c r="M23" s="16" t="s">
        <v>641</v>
      </c>
      <c r="N23" s="16" t="s">
        <v>641</v>
      </c>
      <c r="O23" s="16" t="s">
        <v>641</v>
      </c>
      <c r="P23" s="16" t="s">
        <v>641</v>
      </c>
      <c r="Q23" s="16" t="s">
        <v>641</v>
      </c>
      <c r="R23" s="16" t="s">
        <v>640</v>
      </c>
      <c r="S23" s="16" t="s">
        <v>640</v>
      </c>
      <c r="T23" s="16" t="s">
        <v>641</v>
      </c>
      <c r="U23" s="16" t="s">
        <v>641</v>
      </c>
      <c r="V23" s="16" t="s">
        <v>640</v>
      </c>
      <c r="W23" s="16" t="s">
        <v>640</v>
      </c>
      <c r="X23" s="16" t="s">
        <v>640</v>
      </c>
      <c r="Y23" s="16" t="s">
        <v>640</v>
      </c>
      <c r="Z23" s="16" t="s">
        <v>641</v>
      </c>
      <c r="AA23" s="16" t="s">
        <v>640</v>
      </c>
      <c r="AB23" s="16" t="s">
        <v>640</v>
      </c>
      <c r="AC23" s="16" t="s">
        <v>641</v>
      </c>
      <c r="AD23" s="16" t="s">
        <v>641</v>
      </c>
      <c r="AE23" s="16" t="s">
        <v>641</v>
      </c>
      <c r="AF23" s="16" t="s">
        <v>640</v>
      </c>
      <c r="AG23" s="16" t="s">
        <v>641</v>
      </c>
      <c r="AH23" s="16" t="s">
        <v>642</v>
      </c>
      <c r="AI23" s="16" t="s">
        <v>641</v>
      </c>
      <c r="AJ23" s="16" t="s">
        <v>640</v>
      </c>
      <c r="AK23" s="16" t="s">
        <v>641</v>
      </c>
      <c r="AL23" s="16" t="s">
        <v>641</v>
      </c>
      <c r="AM23" s="16" t="s">
        <v>642</v>
      </c>
      <c r="AN23" s="16" t="s">
        <v>642</v>
      </c>
      <c r="AO23" s="16" t="s">
        <v>642</v>
      </c>
      <c r="AP23" s="16" t="s">
        <v>640</v>
      </c>
      <c r="AQ23" s="16" t="s">
        <v>640</v>
      </c>
      <c r="AR23" s="16" t="s">
        <v>641</v>
      </c>
    </row>
    <row r="24" spans="3:44" s="6" customFormat="1" ht="24" x14ac:dyDescent="0.2">
      <c r="C24" s="7" t="s">
        <v>1147</v>
      </c>
      <c r="D24" s="13" t="s">
        <v>19</v>
      </c>
      <c r="E24" s="14" t="s">
        <v>638</v>
      </c>
      <c r="F24" s="14" t="s">
        <v>645</v>
      </c>
      <c r="G24" s="15" t="s">
        <v>640</v>
      </c>
      <c r="H24" s="15" t="s">
        <v>641</v>
      </c>
      <c r="I24" s="15" t="s">
        <v>640</v>
      </c>
      <c r="J24" s="15" t="s">
        <v>641</v>
      </c>
      <c r="K24" s="15" t="s">
        <v>640</v>
      </c>
      <c r="L24" s="15" t="s">
        <v>641</v>
      </c>
      <c r="M24" s="15" t="s">
        <v>641</v>
      </c>
      <c r="N24" s="15" t="s">
        <v>640</v>
      </c>
      <c r="O24" s="15" t="s">
        <v>641</v>
      </c>
      <c r="P24" s="15" t="s">
        <v>641</v>
      </c>
      <c r="Q24" s="15" t="s">
        <v>640</v>
      </c>
      <c r="R24" s="15" t="s">
        <v>640</v>
      </c>
      <c r="S24" s="15" t="s">
        <v>640</v>
      </c>
      <c r="T24" s="15" t="s">
        <v>641</v>
      </c>
      <c r="U24" s="15" t="s">
        <v>640</v>
      </c>
      <c r="V24" s="15" t="s">
        <v>640</v>
      </c>
      <c r="W24" s="15" t="s">
        <v>640</v>
      </c>
      <c r="X24" s="15" t="s">
        <v>640</v>
      </c>
      <c r="Y24" s="15" t="s">
        <v>640</v>
      </c>
      <c r="Z24" s="15" t="s">
        <v>641</v>
      </c>
      <c r="AA24" s="15" t="s">
        <v>640</v>
      </c>
      <c r="AB24" s="15" t="s">
        <v>640</v>
      </c>
      <c r="AC24" s="15" t="s">
        <v>641</v>
      </c>
      <c r="AD24" s="15" t="s">
        <v>641</v>
      </c>
      <c r="AE24" s="15" t="s">
        <v>641</v>
      </c>
      <c r="AF24" s="15" t="s">
        <v>640</v>
      </c>
      <c r="AG24" s="15" t="s">
        <v>641</v>
      </c>
      <c r="AH24" s="15" t="s">
        <v>642</v>
      </c>
      <c r="AI24" s="15" t="s">
        <v>641</v>
      </c>
      <c r="AJ24" s="15" t="s">
        <v>640</v>
      </c>
      <c r="AK24" s="15" t="s">
        <v>641</v>
      </c>
      <c r="AL24" s="15" t="s">
        <v>641</v>
      </c>
      <c r="AM24" s="15" t="s">
        <v>642</v>
      </c>
      <c r="AN24" s="15" t="s">
        <v>642</v>
      </c>
      <c r="AO24" s="15" t="s">
        <v>640</v>
      </c>
      <c r="AP24" s="15" t="s">
        <v>640</v>
      </c>
      <c r="AQ24" s="15" t="s">
        <v>640</v>
      </c>
      <c r="AR24" s="15" t="s">
        <v>641</v>
      </c>
    </row>
    <row r="25" spans="3:44" s="6" customFormat="1" ht="24" x14ac:dyDescent="0.2">
      <c r="C25" s="7" t="s">
        <v>1148</v>
      </c>
      <c r="D25" s="13" t="s">
        <v>19</v>
      </c>
      <c r="E25" s="14" t="s">
        <v>638</v>
      </c>
      <c r="F25" s="14" t="s">
        <v>645</v>
      </c>
      <c r="G25" s="16" t="s">
        <v>640</v>
      </c>
      <c r="H25" s="16" t="s">
        <v>641</v>
      </c>
      <c r="I25" s="16" t="s">
        <v>640</v>
      </c>
      <c r="J25" s="16" t="s">
        <v>641</v>
      </c>
      <c r="K25" s="16" t="s">
        <v>640</v>
      </c>
      <c r="L25" s="16" t="s">
        <v>641</v>
      </c>
      <c r="M25" s="16" t="s">
        <v>641</v>
      </c>
      <c r="N25" s="16" t="s">
        <v>640</v>
      </c>
      <c r="O25" s="16" t="s">
        <v>641</v>
      </c>
      <c r="P25" s="16" t="s">
        <v>641</v>
      </c>
      <c r="Q25" s="16" t="s">
        <v>640</v>
      </c>
      <c r="R25" s="16" t="s">
        <v>640</v>
      </c>
      <c r="S25" s="16" t="s">
        <v>640</v>
      </c>
      <c r="T25" s="16" t="s">
        <v>641</v>
      </c>
      <c r="U25" s="16" t="s">
        <v>640</v>
      </c>
      <c r="V25" s="16" t="s">
        <v>640</v>
      </c>
      <c r="W25" s="16" t="s">
        <v>640</v>
      </c>
      <c r="X25" s="16" t="s">
        <v>640</v>
      </c>
      <c r="Y25" s="16" t="s">
        <v>640</v>
      </c>
      <c r="Z25" s="16" t="s">
        <v>641</v>
      </c>
      <c r="AA25" s="16" t="s">
        <v>640</v>
      </c>
      <c r="AB25" s="16" t="s">
        <v>640</v>
      </c>
      <c r="AC25" s="16" t="s">
        <v>641</v>
      </c>
      <c r="AD25" s="16" t="s">
        <v>641</v>
      </c>
      <c r="AE25" s="16" t="s">
        <v>641</v>
      </c>
      <c r="AF25" s="16" t="s">
        <v>640</v>
      </c>
      <c r="AG25" s="16" t="s">
        <v>641</v>
      </c>
      <c r="AH25" s="16" t="s">
        <v>642</v>
      </c>
      <c r="AI25" s="16" t="s">
        <v>641</v>
      </c>
      <c r="AJ25" s="16" t="s">
        <v>640</v>
      </c>
      <c r="AK25" s="16" t="s">
        <v>641</v>
      </c>
      <c r="AL25" s="16" t="s">
        <v>641</v>
      </c>
      <c r="AM25" s="16" t="s">
        <v>642</v>
      </c>
      <c r="AN25" s="16" t="s">
        <v>642</v>
      </c>
      <c r="AO25" s="16" t="s">
        <v>642</v>
      </c>
      <c r="AP25" s="16" t="s">
        <v>640</v>
      </c>
      <c r="AQ25" s="16" t="s">
        <v>640</v>
      </c>
      <c r="AR25" s="16" t="s">
        <v>641</v>
      </c>
    </row>
    <row r="26" spans="3:44" s="6" customFormat="1" ht="24" x14ac:dyDescent="0.2">
      <c r="C26" s="7" t="s">
        <v>1149</v>
      </c>
      <c r="D26" s="13" t="s">
        <v>19</v>
      </c>
      <c r="E26" s="14" t="s">
        <v>638</v>
      </c>
      <c r="F26" s="14" t="s">
        <v>645</v>
      </c>
      <c r="G26" s="15" t="s">
        <v>640</v>
      </c>
      <c r="H26" s="15" t="s">
        <v>641</v>
      </c>
      <c r="I26" s="15" t="s">
        <v>640</v>
      </c>
      <c r="J26" s="15" t="s">
        <v>641</v>
      </c>
      <c r="K26" s="15" t="s">
        <v>640</v>
      </c>
      <c r="L26" s="15" t="s">
        <v>641</v>
      </c>
      <c r="M26" s="15" t="s">
        <v>640</v>
      </c>
      <c r="N26" s="15" t="s">
        <v>640</v>
      </c>
      <c r="O26" s="15" t="s">
        <v>641</v>
      </c>
      <c r="P26" s="15" t="s">
        <v>641</v>
      </c>
      <c r="Q26" s="15" t="s">
        <v>640</v>
      </c>
      <c r="R26" s="15" t="s">
        <v>640</v>
      </c>
      <c r="S26" s="15" t="s">
        <v>640</v>
      </c>
      <c r="T26" s="15" t="s">
        <v>641</v>
      </c>
      <c r="U26" s="15" t="s">
        <v>640</v>
      </c>
      <c r="V26" s="15" t="s">
        <v>640</v>
      </c>
      <c r="W26" s="15" t="s">
        <v>640</v>
      </c>
      <c r="X26" s="15" t="s">
        <v>640</v>
      </c>
      <c r="Y26" s="15" t="s">
        <v>640</v>
      </c>
      <c r="Z26" s="15" t="s">
        <v>640</v>
      </c>
      <c r="AA26" s="15" t="s">
        <v>640</v>
      </c>
      <c r="AB26" s="15" t="s">
        <v>640</v>
      </c>
      <c r="AC26" s="15" t="s">
        <v>640</v>
      </c>
      <c r="AD26" s="15" t="s">
        <v>641</v>
      </c>
      <c r="AE26" s="15" t="s">
        <v>641</v>
      </c>
      <c r="AF26" s="15" t="s">
        <v>640</v>
      </c>
      <c r="AG26" s="15" t="s">
        <v>641</v>
      </c>
      <c r="AH26" s="15" t="s">
        <v>642</v>
      </c>
      <c r="AI26" s="15" t="s">
        <v>641</v>
      </c>
      <c r="AJ26" s="15" t="s">
        <v>640</v>
      </c>
      <c r="AK26" s="15" t="s">
        <v>641</v>
      </c>
      <c r="AL26" s="15" t="s">
        <v>641</v>
      </c>
      <c r="AM26" s="15" t="s">
        <v>642</v>
      </c>
      <c r="AN26" s="15" t="s">
        <v>642</v>
      </c>
      <c r="AO26" s="15" t="s">
        <v>642</v>
      </c>
      <c r="AP26" s="15" t="s">
        <v>640</v>
      </c>
      <c r="AQ26" s="15" t="s">
        <v>640</v>
      </c>
      <c r="AR26" s="15" t="s">
        <v>641</v>
      </c>
    </row>
    <row r="27" spans="3:44" s="6" customFormat="1" ht="24" x14ac:dyDescent="0.2">
      <c r="C27" s="7" t="s">
        <v>1150</v>
      </c>
      <c r="D27" s="13" t="s">
        <v>19</v>
      </c>
      <c r="E27" s="14" t="s">
        <v>638</v>
      </c>
      <c r="F27" s="14" t="s">
        <v>645</v>
      </c>
      <c r="G27" s="16" t="s">
        <v>640</v>
      </c>
      <c r="H27" s="16" t="s">
        <v>641</v>
      </c>
      <c r="I27" s="16" t="s">
        <v>640</v>
      </c>
      <c r="J27" s="16" t="s">
        <v>641</v>
      </c>
      <c r="K27" s="16" t="s">
        <v>640</v>
      </c>
      <c r="L27" s="16" t="s">
        <v>641</v>
      </c>
      <c r="M27" s="16" t="s">
        <v>641</v>
      </c>
      <c r="N27" s="16" t="s">
        <v>640</v>
      </c>
      <c r="O27" s="16" t="s">
        <v>641</v>
      </c>
      <c r="P27" s="16" t="s">
        <v>641</v>
      </c>
      <c r="Q27" s="16" t="s">
        <v>640</v>
      </c>
      <c r="R27" s="16" t="s">
        <v>640</v>
      </c>
      <c r="S27" s="16" t="s">
        <v>640</v>
      </c>
      <c r="T27" s="16" t="s">
        <v>641</v>
      </c>
      <c r="U27" s="16" t="s">
        <v>640</v>
      </c>
      <c r="V27" s="16" t="s">
        <v>641</v>
      </c>
      <c r="W27" s="16" t="s">
        <v>640</v>
      </c>
      <c r="X27" s="16" t="s">
        <v>640</v>
      </c>
      <c r="Y27" s="16" t="s">
        <v>640</v>
      </c>
      <c r="Z27" s="16" t="s">
        <v>640</v>
      </c>
      <c r="AA27" s="16" t="s">
        <v>640</v>
      </c>
      <c r="AB27" s="16" t="s">
        <v>640</v>
      </c>
      <c r="AC27" s="16" t="s">
        <v>641</v>
      </c>
      <c r="AD27" s="16" t="s">
        <v>641</v>
      </c>
      <c r="AE27" s="16" t="s">
        <v>641</v>
      </c>
      <c r="AF27" s="16" t="s">
        <v>640</v>
      </c>
      <c r="AG27" s="16" t="s">
        <v>641</v>
      </c>
      <c r="AH27" s="16" t="s">
        <v>642</v>
      </c>
      <c r="AI27" s="16" t="s">
        <v>641</v>
      </c>
      <c r="AJ27" s="16" t="s">
        <v>640</v>
      </c>
      <c r="AK27" s="16" t="s">
        <v>641</v>
      </c>
      <c r="AL27" s="16" t="s">
        <v>641</v>
      </c>
      <c r="AM27" s="16" t="s">
        <v>642</v>
      </c>
      <c r="AN27" s="16" t="s">
        <v>642</v>
      </c>
      <c r="AO27" s="16" t="s">
        <v>642</v>
      </c>
      <c r="AP27" s="16" t="s">
        <v>640</v>
      </c>
      <c r="AQ27" s="16" t="s">
        <v>640</v>
      </c>
      <c r="AR27" s="16" t="s">
        <v>641</v>
      </c>
    </row>
    <row r="28" spans="3:44" s="6" customFormat="1" ht="24" x14ac:dyDescent="0.2">
      <c r="C28" s="7" t="s">
        <v>1151</v>
      </c>
      <c r="D28" s="13" t="s">
        <v>90</v>
      </c>
      <c r="E28" s="14" t="s">
        <v>638</v>
      </c>
      <c r="F28" s="14" t="s">
        <v>646</v>
      </c>
      <c r="G28" s="15" t="s">
        <v>640</v>
      </c>
      <c r="H28" s="15" t="s">
        <v>641</v>
      </c>
      <c r="I28" s="15" t="s">
        <v>640</v>
      </c>
      <c r="J28" s="15" t="s">
        <v>641</v>
      </c>
      <c r="K28" s="15" t="s">
        <v>640</v>
      </c>
      <c r="L28" s="15" t="s">
        <v>641</v>
      </c>
      <c r="M28" s="15" t="s">
        <v>640</v>
      </c>
      <c r="N28" s="15" t="s">
        <v>640</v>
      </c>
      <c r="O28" s="15" t="s">
        <v>641</v>
      </c>
      <c r="P28" s="15" t="s">
        <v>641</v>
      </c>
      <c r="Q28" s="15" t="s">
        <v>640</v>
      </c>
      <c r="R28" s="15" t="s">
        <v>640</v>
      </c>
      <c r="S28" s="15" t="s">
        <v>640</v>
      </c>
      <c r="T28" s="15" t="s">
        <v>641</v>
      </c>
      <c r="U28" s="15" t="s">
        <v>640</v>
      </c>
      <c r="V28" s="15" t="s">
        <v>640</v>
      </c>
      <c r="W28" s="15" t="s">
        <v>640</v>
      </c>
      <c r="X28" s="15" t="s">
        <v>640</v>
      </c>
      <c r="Y28" s="15" t="s">
        <v>640</v>
      </c>
      <c r="Z28" s="15" t="s">
        <v>640</v>
      </c>
      <c r="AA28" s="15" t="s">
        <v>641</v>
      </c>
      <c r="AB28" s="15" t="s">
        <v>640</v>
      </c>
      <c r="AC28" s="15" t="s">
        <v>640</v>
      </c>
      <c r="AD28" s="15" t="s">
        <v>641</v>
      </c>
      <c r="AE28" s="15" t="s">
        <v>641</v>
      </c>
      <c r="AF28" s="15" t="s">
        <v>640</v>
      </c>
      <c r="AG28" s="15" t="s">
        <v>641</v>
      </c>
      <c r="AH28" s="15" t="s">
        <v>642</v>
      </c>
      <c r="AI28" s="15" t="s">
        <v>641</v>
      </c>
      <c r="AJ28" s="15" t="s">
        <v>640</v>
      </c>
      <c r="AK28" s="15" t="s">
        <v>641</v>
      </c>
      <c r="AL28" s="15" t="s">
        <v>641</v>
      </c>
      <c r="AM28" s="15" t="s">
        <v>642</v>
      </c>
      <c r="AN28" s="15" t="s">
        <v>642</v>
      </c>
      <c r="AO28" s="15" t="s">
        <v>642</v>
      </c>
      <c r="AP28" s="15" t="s">
        <v>641</v>
      </c>
      <c r="AQ28" s="15" t="s">
        <v>640</v>
      </c>
      <c r="AR28" s="15" t="s">
        <v>641</v>
      </c>
    </row>
    <row r="29" spans="3:44" s="6" customFormat="1" ht="24" x14ac:dyDescent="0.2">
      <c r="C29" s="7" t="s">
        <v>1152</v>
      </c>
      <c r="D29" s="13" t="s">
        <v>20</v>
      </c>
      <c r="E29" s="14" t="s">
        <v>638</v>
      </c>
      <c r="F29" s="14" t="s">
        <v>647</v>
      </c>
      <c r="G29" s="16" t="s">
        <v>640</v>
      </c>
      <c r="H29" s="16" t="s">
        <v>641</v>
      </c>
      <c r="I29" s="16" t="s">
        <v>640</v>
      </c>
      <c r="J29" s="16" t="s">
        <v>640</v>
      </c>
      <c r="K29" s="16" t="s">
        <v>640</v>
      </c>
      <c r="L29" s="16" t="s">
        <v>641</v>
      </c>
      <c r="M29" s="16" t="s">
        <v>642</v>
      </c>
      <c r="N29" s="16" t="s">
        <v>640</v>
      </c>
      <c r="O29" s="16" t="s">
        <v>641</v>
      </c>
      <c r="P29" s="16" t="s">
        <v>640</v>
      </c>
      <c r="Q29" s="16" t="s">
        <v>642</v>
      </c>
      <c r="R29" s="16" t="s">
        <v>640</v>
      </c>
      <c r="S29" s="16" t="s">
        <v>640</v>
      </c>
      <c r="T29" s="16" t="s">
        <v>641</v>
      </c>
      <c r="U29" s="16" t="s">
        <v>640</v>
      </c>
      <c r="V29" s="16" t="s">
        <v>640</v>
      </c>
      <c r="W29" s="16" t="s">
        <v>640</v>
      </c>
      <c r="X29" s="16" t="s">
        <v>640</v>
      </c>
      <c r="Y29" s="16" t="s">
        <v>640</v>
      </c>
      <c r="Z29" s="16" t="s">
        <v>642</v>
      </c>
      <c r="AA29" s="16" t="s">
        <v>641</v>
      </c>
      <c r="AB29" s="16" t="s">
        <v>640</v>
      </c>
      <c r="AC29" s="16" t="s">
        <v>641</v>
      </c>
      <c r="AD29" s="16" t="s">
        <v>641</v>
      </c>
      <c r="AE29" s="16" t="s">
        <v>641</v>
      </c>
      <c r="AF29" s="16" t="s">
        <v>640</v>
      </c>
      <c r="AG29" s="16" t="s">
        <v>641</v>
      </c>
      <c r="AH29" s="16" t="s">
        <v>642</v>
      </c>
      <c r="AI29" s="16" t="s">
        <v>641</v>
      </c>
      <c r="AJ29" s="16" t="s">
        <v>642</v>
      </c>
      <c r="AK29" s="16" t="s">
        <v>641</v>
      </c>
      <c r="AL29" s="16" t="s">
        <v>641</v>
      </c>
      <c r="AM29" s="16" t="s">
        <v>642</v>
      </c>
      <c r="AN29" s="16" t="s">
        <v>642</v>
      </c>
      <c r="AO29" s="16" t="s">
        <v>642</v>
      </c>
      <c r="AP29" s="16" t="s">
        <v>641</v>
      </c>
      <c r="AQ29" s="16" t="s">
        <v>641</v>
      </c>
      <c r="AR29" s="16" t="s">
        <v>642</v>
      </c>
    </row>
    <row r="30" spans="3:44" s="6" customFormat="1" ht="24" x14ac:dyDescent="0.2">
      <c r="C30" s="7" t="s">
        <v>1153</v>
      </c>
      <c r="D30" s="13" t="s">
        <v>20</v>
      </c>
      <c r="E30" s="14" t="s">
        <v>638</v>
      </c>
      <c r="F30" s="14" t="s">
        <v>647</v>
      </c>
      <c r="G30" s="15" t="s">
        <v>640</v>
      </c>
      <c r="H30" s="15" t="s">
        <v>641</v>
      </c>
      <c r="I30" s="15" t="s">
        <v>640</v>
      </c>
      <c r="J30" s="15" t="s">
        <v>640</v>
      </c>
      <c r="K30" s="15" t="s">
        <v>640</v>
      </c>
      <c r="L30" s="15" t="s">
        <v>641</v>
      </c>
      <c r="M30" s="15" t="s">
        <v>640</v>
      </c>
      <c r="N30" s="15" t="s">
        <v>640</v>
      </c>
      <c r="O30" s="15" t="s">
        <v>641</v>
      </c>
      <c r="P30" s="15" t="s">
        <v>640</v>
      </c>
      <c r="Q30" s="15" t="s">
        <v>642</v>
      </c>
      <c r="R30" s="15" t="s">
        <v>640</v>
      </c>
      <c r="S30" s="15" t="s">
        <v>640</v>
      </c>
      <c r="T30" s="15" t="s">
        <v>641</v>
      </c>
      <c r="U30" s="15" t="s">
        <v>640</v>
      </c>
      <c r="V30" s="15" t="s">
        <v>640</v>
      </c>
      <c r="W30" s="15" t="s">
        <v>640</v>
      </c>
      <c r="X30" s="15" t="s">
        <v>640</v>
      </c>
      <c r="Y30" s="15" t="s">
        <v>641</v>
      </c>
      <c r="Z30" s="15" t="s">
        <v>642</v>
      </c>
      <c r="AA30" s="15" t="s">
        <v>641</v>
      </c>
      <c r="AB30" s="15" t="s">
        <v>640</v>
      </c>
      <c r="AC30" s="15" t="s">
        <v>640</v>
      </c>
      <c r="AD30" s="15" t="s">
        <v>641</v>
      </c>
      <c r="AE30" s="15" t="s">
        <v>641</v>
      </c>
      <c r="AF30" s="15" t="s">
        <v>640</v>
      </c>
      <c r="AG30" s="15" t="s">
        <v>641</v>
      </c>
      <c r="AH30" s="15" t="s">
        <v>642</v>
      </c>
      <c r="AI30" s="15" t="s">
        <v>641</v>
      </c>
      <c r="AJ30" s="15" t="s">
        <v>642</v>
      </c>
      <c r="AK30" s="15" t="s">
        <v>641</v>
      </c>
      <c r="AL30" s="15" t="s">
        <v>641</v>
      </c>
      <c r="AM30" s="15" t="s">
        <v>642</v>
      </c>
      <c r="AN30" s="15" t="s">
        <v>642</v>
      </c>
      <c r="AO30" s="15" t="s">
        <v>642</v>
      </c>
      <c r="AP30" s="15" t="s">
        <v>641</v>
      </c>
      <c r="AQ30" s="15" t="s">
        <v>641</v>
      </c>
      <c r="AR30" s="15" t="s">
        <v>642</v>
      </c>
    </row>
    <row r="31" spans="3:44" s="6" customFormat="1" ht="24" x14ac:dyDescent="0.2">
      <c r="C31" s="7" t="s">
        <v>1154</v>
      </c>
      <c r="D31" s="13" t="s">
        <v>20</v>
      </c>
      <c r="E31" s="14" t="s">
        <v>638</v>
      </c>
      <c r="F31" s="14" t="s">
        <v>647</v>
      </c>
      <c r="G31" s="16" t="s">
        <v>640</v>
      </c>
      <c r="H31" s="16" t="s">
        <v>641</v>
      </c>
      <c r="I31" s="16" t="s">
        <v>640</v>
      </c>
      <c r="J31" s="16" t="s">
        <v>640</v>
      </c>
      <c r="K31" s="16" t="s">
        <v>640</v>
      </c>
      <c r="L31" s="16" t="s">
        <v>641</v>
      </c>
      <c r="M31" s="16" t="s">
        <v>640</v>
      </c>
      <c r="N31" s="16" t="s">
        <v>640</v>
      </c>
      <c r="O31" s="16" t="s">
        <v>641</v>
      </c>
      <c r="P31" s="16" t="s">
        <v>640</v>
      </c>
      <c r="Q31" s="16" t="s">
        <v>642</v>
      </c>
      <c r="R31" s="16" t="s">
        <v>640</v>
      </c>
      <c r="S31" s="16" t="s">
        <v>640</v>
      </c>
      <c r="T31" s="16" t="s">
        <v>641</v>
      </c>
      <c r="U31" s="16" t="s">
        <v>640</v>
      </c>
      <c r="V31" s="16" t="s">
        <v>640</v>
      </c>
      <c r="W31" s="16" t="s">
        <v>640</v>
      </c>
      <c r="X31" s="16" t="s">
        <v>640</v>
      </c>
      <c r="Y31" s="16" t="s">
        <v>641</v>
      </c>
      <c r="Z31" s="16" t="s">
        <v>640</v>
      </c>
      <c r="AA31" s="16" t="s">
        <v>641</v>
      </c>
      <c r="AB31" s="16" t="s">
        <v>640</v>
      </c>
      <c r="AC31" s="16" t="s">
        <v>641</v>
      </c>
      <c r="AD31" s="16" t="s">
        <v>641</v>
      </c>
      <c r="AE31" s="16" t="s">
        <v>641</v>
      </c>
      <c r="AF31" s="16" t="s">
        <v>640</v>
      </c>
      <c r="AG31" s="16" t="s">
        <v>641</v>
      </c>
      <c r="AH31" s="16" t="s">
        <v>642</v>
      </c>
      <c r="AI31" s="16" t="s">
        <v>641</v>
      </c>
      <c r="AJ31" s="16" t="s">
        <v>642</v>
      </c>
      <c r="AK31" s="16" t="s">
        <v>641</v>
      </c>
      <c r="AL31" s="16" t="s">
        <v>641</v>
      </c>
      <c r="AM31" s="16" t="s">
        <v>642</v>
      </c>
      <c r="AN31" s="16" t="s">
        <v>642</v>
      </c>
      <c r="AO31" s="16" t="s">
        <v>642</v>
      </c>
      <c r="AP31" s="16" t="s">
        <v>641</v>
      </c>
      <c r="AQ31" s="16" t="s">
        <v>641</v>
      </c>
      <c r="AR31" s="16" t="s">
        <v>642</v>
      </c>
    </row>
    <row r="32" spans="3:44" s="6" customFormat="1" ht="24" x14ac:dyDescent="0.2">
      <c r="C32" s="7" t="s">
        <v>1155</v>
      </c>
      <c r="D32" s="13" t="s">
        <v>648</v>
      </c>
      <c r="E32" s="14" t="s">
        <v>638</v>
      </c>
      <c r="F32" s="14" t="s">
        <v>557</v>
      </c>
      <c r="G32" s="15" t="s">
        <v>640</v>
      </c>
      <c r="H32" s="15" t="s">
        <v>641</v>
      </c>
      <c r="I32" s="15" t="s">
        <v>640</v>
      </c>
      <c r="J32" s="15" t="s">
        <v>642</v>
      </c>
      <c r="K32" s="15" t="s">
        <v>640</v>
      </c>
      <c r="L32" s="15" t="s">
        <v>641</v>
      </c>
      <c r="M32" s="15" t="s">
        <v>642</v>
      </c>
      <c r="N32" s="15" t="s">
        <v>640</v>
      </c>
      <c r="O32" s="15" t="s">
        <v>641</v>
      </c>
      <c r="P32" s="15" t="s">
        <v>640</v>
      </c>
      <c r="Q32" s="15" t="s">
        <v>642</v>
      </c>
      <c r="R32" s="15" t="s">
        <v>642</v>
      </c>
      <c r="S32" s="15" t="s">
        <v>640</v>
      </c>
      <c r="T32" s="15" t="s">
        <v>641</v>
      </c>
      <c r="U32" s="15" t="s">
        <v>640</v>
      </c>
      <c r="V32" s="15" t="s">
        <v>642</v>
      </c>
      <c r="W32" s="15" t="s">
        <v>640</v>
      </c>
      <c r="X32" s="15" t="s">
        <v>640</v>
      </c>
      <c r="Y32" s="15" t="s">
        <v>640</v>
      </c>
      <c r="Z32" s="15" t="s">
        <v>640</v>
      </c>
      <c r="AA32" s="15" t="s">
        <v>641</v>
      </c>
      <c r="AB32" s="15" t="s">
        <v>640</v>
      </c>
      <c r="AC32" s="15" t="s">
        <v>640</v>
      </c>
      <c r="AD32" s="15" t="s">
        <v>641</v>
      </c>
      <c r="AE32" s="15" t="s">
        <v>641</v>
      </c>
      <c r="AF32" s="15" t="s">
        <v>640</v>
      </c>
      <c r="AG32" s="15" t="s">
        <v>641</v>
      </c>
      <c r="AH32" s="15" t="s">
        <v>642</v>
      </c>
      <c r="AI32" s="15" t="s">
        <v>641</v>
      </c>
      <c r="AJ32" s="15" t="s">
        <v>642</v>
      </c>
      <c r="AK32" s="15" t="s">
        <v>641</v>
      </c>
      <c r="AL32" s="15" t="s">
        <v>641</v>
      </c>
      <c r="AM32" s="15" t="s">
        <v>642</v>
      </c>
      <c r="AN32" s="15" t="s">
        <v>642</v>
      </c>
      <c r="AO32" s="15" t="s">
        <v>642</v>
      </c>
      <c r="AP32" s="15" t="s">
        <v>641</v>
      </c>
      <c r="AQ32" s="15" t="s">
        <v>641</v>
      </c>
      <c r="AR32" s="15" t="s">
        <v>642</v>
      </c>
    </row>
    <row r="33" spans="3:44" s="6" customFormat="1" ht="24" x14ac:dyDescent="0.2">
      <c r="C33" s="7" t="s">
        <v>1156</v>
      </c>
      <c r="D33" s="13" t="s">
        <v>17</v>
      </c>
      <c r="E33" s="14" t="s">
        <v>638</v>
      </c>
      <c r="F33" s="14" t="s">
        <v>649</v>
      </c>
      <c r="G33" s="16" t="s">
        <v>640</v>
      </c>
      <c r="H33" s="16" t="s">
        <v>641</v>
      </c>
      <c r="I33" s="16" t="s">
        <v>640</v>
      </c>
      <c r="J33" s="16" t="s">
        <v>640</v>
      </c>
      <c r="K33" s="16" t="s">
        <v>640</v>
      </c>
      <c r="L33" s="16" t="s">
        <v>641</v>
      </c>
      <c r="M33" s="16" t="s">
        <v>640</v>
      </c>
      <c r="N33" s="16" t="s">
        <v>640</v>
      </c>
      <c r="O33" s="16" t="s">
        <v>641</v>
      </c>
      <c r="P33" s="16" t="s">
        <v>640</v>
      </c>
      <c r="Q33" s="16" t="s">
        <v>642</v>
      </c>
      <c r="R33" s="16" t="s">
        <v>640</v>
      </c>
      <c r="S33" s="16" t="s">
        <v>640</v>
      </c>
      <c r="T33" s="16" t="s">
        <v>641</v>
      </c>
      <c r="U33" s="16" t="s">
        <v>640</v>
      </c>
      <c r="V33" s="16" t="s">
        <v>640</v>
      </c>
      <c r="W33" s="16" t="s">
        <v>640</v>
      </c>
      <c r="X33" s="16" t="s">
        <v>640</v>
      </c>
      <c r="Y33" s="16" t="s">
        <v>641</v>
      </c>
      <c r="Z33" s="16" t="s">
        <v>640</v>
      </c>
      <c r="AA33" s="16" t="s">
        <v>640</v>
      </c>
      <c r="AB33" s="16" t="s">
        <v>640</v>
      </c>
      <c r="AC33" s="16" t="s">
        <v>642</v>
      </c>
      <c r="AD33" s="16" t="s">
        <v>641</v>
      </c>
      <c r="AE33" s="16" t="s">
        <v>641</v>
      </c>
      <c r="AF33" s="16" t="s">
        <v>640</v>
      </c>
      <c r="AG33" s="16" t="s">
        <v>641</v>
      </c>
      <c r="AH33" s="16" t="s">
        <v>642</v>
      </c>
      <c r="AI33" s="16" t="s">
        <v>641</v>
      </c>
      <c r="AJ33" s="16" t="s">
        <v>640</v>
      </c>
      <c r="AK33" s="16" t="s">
        <v>641</v>
      </c>
      <c r="AL33" s="16" t="s">
        <v>641</v>
      </c>
      <c r="AM33" s="16" t="s">
        <v>642</v>
      </c>
      <c r="AN33" s="16" t="s">
        <v>642</v>
      </c>
      <c r="AO33" s="16" t="s">
        <v>642</v>
      </c>
      <c r="AP33" s="16" t="s">
        <v>640</v>
      </c>
      <c r="AQ33" s="16" t="s">
        <v>641</v>
      </c>
      <c r="AR33" s="16" t="s">
        <v>642</v>
      </c>
    </row>
    <row r="34" spans="3:44" s="6" customFormat="1" ht="24" x14ac:dyDescent="0.2">
      <c r="C34" s="7" t="s">
        <v>1157</v>
      </c>
      <c r="D34" s="13" t="s">
        <v>17</v>
      </c>
      <c r="E34" s="14" t="s">
        <v>638</v>
      </c>
      <c r="F34" s="14" t="s">
        <v>649</v>
      </c>
      <c r="G34" s="15" t="s">
        <v>640</v>
      </c>
      <c r="H34" s="15" t="s">
        <v>641</v>
      </c>
      <c r="I34" s="15" t="s">
        <v>640</v>
      </c>
      <c r="J34" s="15" t="s">
        <v>640</v>
      </c>
      <c r="K34" s="15" t="s">
        <v>640</v>
      </c>
      <c r="L34" s="15" t="s">
        <v>641</v>
      </c>
      <c r="M34" s="15" t="s">
        <v>640</v>
      </c>
      <c r="N34" s="15" t="s">
        <v>640</v>
      </c>
      <c r="O34" s="15" t="s">
        <v>641</v>
      </c>
      <c r="P34" s="15" t="s">
        <v>640</v>
      </c>
      <c r="Q34" s="15" t="s">
        <v>640</v>
      </c>
      <c r="R34" s="15" t="s">
        <v>640</v>
      </c>
      <c r="S34" s="15" t="s">
        <v>640</v>
      </c>
      <c r="T34" s="15" t="s">
        <v>641</v>
      </c>
      <c r="U34" s="15" t="s">
        <v>640</v>
      </c>
      <c r="V34" s="15" t="s">
        <v>640</v>
      </c>
      <c r="W34" s="15" t="s">
        <v>640</v>
      </c>
      <c r="X34" s="15" t="s">
        <v>640</v>
      </c>
      <c r="Y34" s="15" t="s">
        <v>641</v>
      </c>
      <c r="Z34" s="15" t="s">
        <v>640</v>
      </c>
      <c r="AA34" s="15" t="s">
        <v>640</v>
      </c>
      <c r="AB34" s="15" t="s">
        <v>640</v>
      </c>
      <c r="AC34" s="15" t="s">
        <v>642</v>
      </c>
      <c r="AD34" s="15" t="s">
        <v>641</v>
      </c>
      <c r="AE34" s="15" t="s">
        <v>641</v>
      </c>
      <c r="AF34" s="15" t="s">
        <v>640</v>
      </c>
      <c r="AG34" s="15" t="s">
        <v>641</v>
      </c>
      <c r="AH34" s="15" t="s">
        <v>642</v>
      </c>
      <c r="AI34" s="15" t="s">
        <v>641</v>
      </c>
      <c r="AJ34" s="15" t="s">
        <v>640</v>
      </c>
      <c r="AK34" s="15" t="s">
        <v>641</v>
      </c>
      <c r="AL34" s="15" t="s">
        <v>641</v>
      </c>
      <c r="AM34" s="15" t="s">
        <v>642</v>
      </c>
      <c r="AN34" s="15" t="s">
        <v>642</v>
      </c>
      <c r="AO34" s="15" t="s">
        <v>642</v>
      </c>
      <c r="AP34" s="15" t="s">
        <v>640</v>
      </c>
      <c r="AQ34" s="15" t="s">
        <v>641</v>
      </c>
      <c r="AR34" s="15" t="s">
        <v>642</v>
      </c>
    </row>
    <row r="35" spans="3:44" s="6" customFormat="1" ht="24" x14ac:dyDescent="0.2">
      <c r="C35" s="7" t="s">
        <v>1158</v>
      </c>
      <c r="D35" s="13" t="s">
        <v>17</v>
      </c>
      <c r="E35" s="14" t="s">
        <v>638</v>
      </c>
      <c r="F35" s="14" t="s">
        <v>649</v>
      </c>
      <c r="G35" s="16" t="s">
        <v>640</v>
      </c>
      <c r="H35" s="16" t="s">
        <v>641</v>
      </c>
      <c r="I35" s="16" t="s">
        <v>640</v>
      </c>
      <c r="J35" s="16" t="s">
        <v>640</v>
      </c>
      <c r="K35" s="16" t="s">
        <v>640</v>
      </c>
      <c r="L35" s="16" t="s">
        <v>641</v>
      </c>
      <c r="M35" s="16" t="s">
        <v>640</v>
      </c>
      <c r="N35" s="16" t="s">
        <v>640</v>
      </c>
      <c r="O35" s="16" t="s">
        <v>641</v>
      </c>
      <c r="P35" s="16" t="s">
        <v>640</v>
      </c>
      <c r="Q35" s="16" t="s">
        <v>640</v>
      </c>
      <c r="R35" s="16" t="s">
        <v>640</v>
      </c>
      <c r="S35" s="16" t="s">
        <v>640</v>
      </c>
      <c r="T35" s="16" t="s">
        <v>641</v>
      </c>
      <c r="U35" s="16" t="s">
        <v>640</v>
      </c>
      <c r="V35" s="16" t="s">
        <v>640</v>
      </c>
      <c r="W35" s="16" t="s">
        <v>640</v>
      </c>
      <c r="X35" s="16" t="s">
        <v>640</v>
      </c>
      <c r="Y35" s="16" t="s">
        <v>641</v>
      </c>
      <c r="Z35" s="16" t="s">
        <v>640</v>
      </c>
      <c r="AA35" s="16" t="s">
        <v>640</v>
      </c>
      <c r="AB35" s="16" t="s">
        <v>640</v>
      </c>
      <c r="AC35" s="16" t="s">
        <v>642</v>
      </c>
      <c r="AD35" s="16" t="s">
        <v>641</v>
      </c>
      <c r="AE35" s="16" t="s">
        <v>641</v>
      </c>
      <c r="AF35" s="16" t="s">
        <v>640</v>
      </c>
      <c r="AG35" s="16" t="s">
        <v>641</v>
      </c>
      <c r="AH35" s="16" t="s">
        <v>642</v>
      </c>
      <c r="AI35" s="16" t="s">
        <v>641</v>
      </c>
      <c r="AJ35" s="16" t="s">
        <v>642</v>
      </c>
      <c r="AK35" s="16" t="s">
        <v>641</v>
      </c>
      <c r="AL35" s="16" t="s">
        <v>641</v>
      </c>
      <c r="AM35" s="16" t="s">
        <v>642</v>
      </c>
      <c r="AN35" s="16" t="s">
        <v>642</v>
      </c>
      <c r="AO35" s="16" t="s">
        <v>642</v>
      </c>
      <c r="AP35" s="16" t="s">
        <v>640</v>
      </c>
      <c r="AQ35" s="16" t="s">
        <v>641</v>
      </c>
      <c r="AR35" s="16" t="s">
        <v>642</v>
      </c>
    </row>
    <row r="36" spans="3:44" s="6" customFormat="1" ht="24" x14ac:dyDescent="0.2">
      <c r="C36" s="7" t="s">
        <v>1159</v>
      </c>
      <c r="D36" s="13" t="s">
        <v>17</v>
      </c>
      <c r="E36" s="14" t="s">
        <v>638</v>
      </c>
      <c r="F36" s="14" t="s">
        <v>649</v>
      </c>
      <c r="G36" s="15" t="s">
        <v>640</v>
      </c>
      <c r="H36" s="15" t="s">
        <v>641</v>
      </c>
      <c r="I36" s="15" t="s">
        <v>640</v>
      </c>
      <c r="J36" s="15" t="s">
        <v>640</v>
      </c>
      <c r="K36" s="15" t="s">
        <v>640</v>
      </c>
      <c r="L36" s="15" t="s">
        <v>641</v>
      </c>
      <c r="M36" s="15" t="s">
        <v>640</v>
      </c>
      <c r="N36" s="15" t="s">
        <v>640</v>
      </c>
      <c r="O36" s="15" t="s">
        <v>641</v>
      </c>
      <c r="P36" s="15" t="s">
        <v>640</v>
      </c>
      <c r="Q36" s="15" t="s">
        <v>640</v>
      </c>
      <c r="R36" s="15" t="s">
        <v>640</v>
      </c>
      <c r="S36" s="15" t="s">
        <v>640</v>
      </c>
      <c r="T36" s="15" t="s">
        <v>641</v>
      </c>
      <c r="U36" s="15" t="s">
        <v>640</v>
      </c>
      <c r="V36" s="15" t="s">
        <v>640</v>
      </c>
      <c r="W36" s="15" t="s">
        <v>640</v>
      </c>
      <c r="X36" s="15" t="s">
        <v>640</v>
      </c>
      <c r="Y36" s="15" t="s">
        <v>641</v>
      </c>
      <c r="Z36" s="15" t="s">
        <v>640</v>
      </c>
      <c r="AA36" s="15" t="s">
        <v>640</v>
      </c>
      <c r="AB36" s="15" t="s">
        <v>640</v>
      </c>
      <c r="AC36" s="15" t="s">
        <v>642</v>
      </c>
      <c r="AD36" s="15" t="s">
        <v>641</v>
      </c>
      <c r="AE36" s="15" t="s">
        <v>641</v>
      </c>
      <c r="AF36" s="15" t="s">
        <v>640</v>
      </c>
      <c r="AG36" s="15" t="s">
        <v>641</v>
      </c>
      <c r="AH36" s="15" t="s">
        <v>640</v>
      </c>
      <c r="AI36" s="15" t="s">
        <v>641</v>
      </c>
      <c r="AJ36" s="15" t="s">
        <v>640</v>
      </c>
      <c r="AK36" s="15" t="s">
        <v>641</v>
      </c>
      <c r="AL36" s="15" t="s">
        <v>641</v>
      </c>
      <c r="AM36" s="15" t="s">
        <v>642</v>
      </c>
      <c r="AN36" s="15" t="s">
        <v>642</v>
      </c>
      <c r="AO36" s="15" t="s">
        <v>642</v>
      </c>
      <c r="AP36" s="15" t="s">
        <v>640</v>
      </c>
      <c r="AQ36" s="15" t="s">
        <v>641</v>
      </c>
      <c r="AR36" s="15" t="s">
        <v>642</v>
      </c>
    </row>
    <row r="37" spans="3:44" s="6" customFormat="1" ht="24" x14ac:dyDescent="0.2">
      <c r="C37" s="7" t="s">
        <v>1160</v>
      </c>
      <c r="D37" s="13" t="s">
        <v>17</v>
      </c>
      <c r="E37" s="14" t="s">
        <v>638</v>
      </c>
      <c r="F37" s="14" t="s">
        <v>649</v>
      </c>
      <c r="G37" s="16" t="s">
        <v>642</v>
      </c>
      <c r="H37" s="16" t="s">
        <v>641</v>
      </c>
      <c r="I37" s="16" t="s">
        <v>640</v>
      </c>
      <c r="J37" s="16" t="s">
        <v>640</v>
      </c>
      <c r="K37" s="16" t="s">
        <v>640</v>
      </c>
      <c r="L37" s="16" t="s">
        <v>641</v>
      </c>
      <c r="M37" s="16" t="s">
        <v>640</v>
      </c>
      <c r="N37" s="16" t="s">
        <v>640</v>
      </c>
      <c r="O37" s="16" t="s">
        <v>641</v>
      </c>
      <c r="P37" s="16" t="s">
        <v>640</v>
      </c>
      <c r="Q37" s="16" t="s">
        <v>642</v>
      </c>
      <c r="R37" s="16" t="s">
        <v>640</v>
      </c>
      <c r="S37" s="16" t="s">
        <v>640</v>
      </c>
      <c r="T37" s="16" t="s">
        <v>641</v>
      </c>
      <c r="U37" s="16" t="s">
        <v>640</v>
      </c>
      <c r="V37" s="16" t="s">
        <v>640</v>
      </c>
      <c r="W37" s="16" t="s">
        <v>640</v>
      </c>
      <c r="X37" s="16" t="s">
        <v>640</v>
      </c>
      <c r="Y37" s="16" t="s">
        <v>641</v>
      </c>
      <c r="Z37" s="16" t="s">
        <v>640</v>
      </c>
      <c r="AA37" s="16" t="s">
        <v>640</v>
      </c>
      <c r="AB37" s="16" t="s">
        <v>640</v>
      </c>
      <c r="AC37" s="16" t="s">
        <v>642</v>
      </c>
      <c r="AD37" s="16" t="s">
        <v>641</v>
      </c>
      <c r="AE37" s="16" t="s">
        <v>641</v>
      </c>
      <c r="AF37" s="16" t="s">
        <v>640</v>
      </c>
      <c r="AG37" s="16" t="s">
        <v>641</v>
      </c>
      <c r="AH37" s="16" t="s">
        <v>642</v>
      </c>
      <c r="AI37" s="16" t="s">
        <v>641</v>
      </c>
      <c r="AJ37" s="16" t="s">
        <v>640</v>
      </c>
      <c r="AK37" s="16" t="s">
        <v>641</v>
      </c>
      <c r="AL37" s="16" t="s">
        <v>641</v>
      </c>
      <c r="AM37" s="16" t="s">
        <v>642</v>
      </c>
      <c r="AN37" s="16" t="s">
        <v>642</v>
      </c>
      <c r="AO37" s="16" t="s">
        <v>642</v>
      </c>
      <c r="AP37" s="16" t="s">
        <v>640</v>
      </c>
      <c r="AQ37" s="16" t="s">
        <v>641</v>
      </c>
      <c r="AR37" s="16" t="s">
        <v>642</v>
      </c>
    </row>
    <row r="38" spans="3:44" s="6" customFormat="1" ht="24" x14ac:dyDescent="0.2">
      <c r="C38" s="7" t="s">
        <v>1161</v>
      </c>
      <c r="D38" s="13" t="s">
        <v>17</v>
      </c>
      <c r="E38" s="14" t="s">
        <v>638</v>
      </c>
      <c r="F38" s="14" t="s">
        <v>649</v>
      </c>
      <c r="G38" s="15" t="s">
        <v>640</v>
      </c>
      <c r="H38" s="15" t="s">
        <v>641</v>
      </c>
      <c r="I38" s="15" t="s">
        <v>640</v>
      </c>
      <c r="J38" s="15" t="s">
        <v>641</v>
      </c>
      <c r="K38" s="15" t="s">
        <v>640</v>
      </c>
      <c r="L38" s="15" t="s">
        <v>641</v>
      </c>
      <c r="M38" s="15" t="s">
        <v>641</v>
      </c>
      <c r="N38" s="15" t="s">
        <v>640</v>
      </c>
      <c r="O38" s="15" t="s">
        <v>641</v>
      </c>
      <c r="P38" s="15" t="s">
        <v>641</v>
      </c>
      <c r="Q38" s="15" t="s">
        <v>640</v>
      </c>
      <c r="R38" s="15" t="s">
        <v>640</v>
      </c>
      <c r="S38" s="15" t="s">
        <v>640</v>
      </c>
      <c r="T38" s="15" t="s">
        <v>641</v>
      </c>
      <c r="U38" s="15" t="s">
        <v>640</v>
      </c>
      <c r="V38" s="15" t="s">
        <v>640</v>
      </c>
      <c r="W38" s="15" t="s">
        <v>640</v>
      </c>
      <c r="X38" s="15" t="s">
        <v>640</v>
      </c>
      <c r="Y38" s="15" t="s">
        <v>641</v>
      </c>
      <c r="Z38" s="15" t="s">
        <v>640</v>
      </c>
      <c r="AA38" s="15" t="s">
        <v>640</v>
      </c>
      <c r="AB38" s="15" t="s">
        <v>640</v>
      </c>
      <c r="AC38" s="15" t="s">
        <v>641</v>
      </c>
      <c r="AD38" s="15" t="s">
        <v>641</v>
      </c>
      <c r="AE38" s="15" t="s">
        <v>641</v>
      </c>
      <c r="AF38" s="15" t="s">
        <v>640</v>
      </c>
      <c r="AG38" s="15" t="s">
        <v>641</v>
      </c>
      <c r="AH38" s="15" t="s">
        <v>642</v>
      </c>
      <c r="AI38" s="15" t="s">
        <v>641</v>
      </c>
      <c r="AJ38" s="15" t="s">
        <v>642</v>
      </c>
      <c r="AK38" s="15" t="s">
        <v>641</v>
      </c>
      <c r="AL38" s="15" t="s">
        <v>641</v>
      </c>
      <c r="AM38" s="15" t="s">
        <v>642</v>
      </c>
      <c r="AN38" s="15" t="s">
        <v>642</v>
      </c>
      <c r="AO38" s="15" t="s">
        <v>642</v>
      </c>
      <c r="AP38" s="15" t="s">
        <v>642</v>
      </c>
      <c r="AQ38" s="15" t="s">
        <v>641</v>
      </c>
      <c r="AR38" s="15" t="s">
        <v>642</v>
      </c>
    </row>
    <row r="39" spans="3:44" s="6" customFormat="1" ht="24" x14ac:dyDescent="0.2">
      <c r="C39" s="7" t="s">
        <v>1162</v>
      </c>
      <c r="D39" s="13" t="s">
        <v>21</v>
      </c>
      <c r="E39" s="14" t="s">
        <v>638</v>
      </c>
      <c r="F39" s="14" t="s">
        <v>650</v>
      </c>
      <c r="G39" s="16" t="s">
        <v>641</v>
      </c>
      <c r="H39" s="16" t="s">
        <v>641</v>
      </c>
      <c r="I39" s="16" t="s">
        <v>641</v>
      </c>
      <c r="J39" s="16" t="s">
        <v>641</v>
      </c>
      <c r="K39" s="16" t="s">
        <v>641</v>
      </c>
      <c r="L39" s="16" t="s">
        <v>641</v>
      </c>
      <c r="M39" s="16" t="s">
        <v>641</v>
      </c>
      <c r="N39" s="16" t="s">
        <v>641</v>
      </c>
      <c r="O39" s="16" t="s">
        <v>641</v>
      </c>
      <c r="P39" s="16" t="s">
        <v>641</v>
      </c>
      <c r="Q39" s="16" t="s">
        <v>641</v>
      </c>
      <c r="R39" s="16" t="s">
        <v>641</v>
      </c>
      <c r="S39" s="16" t="s">
        <v>641</v>
      </c>
      <c r="T39" s="16" t="s">
        <v>641</v>
      </c>
      <c r="U39" s="16" t="s">
        <v>641</v>
      </c>
      <c r="V39" s="16" t="s">
        <v>641</v>
      </c>
      <c r="W39" s="16" t="s">
        <v>641</v>
      </c>
      <c r="X39" s="16" t="s">
        <v>641</v>
      </c>
      <c r="Y39" s="16" t="s">
        <v>641</v>
      </c>
      <c r="Z39" s="16" t="s">
        <v>641</v>
      </c>
      <c r="AA39" s="16" t="s">
        <v>641</v>
      </c>
      <c r="AB39" s="16" t="s">
        <v>641</v>
      </c>
      <c r="AC39" s="16" t="s">
        <v>641</v>
      </c>
      <c r="AD39" s="16" t="s">
        <v>641</v>
      </c>
      <c r="AE39" s="16" t="s">
        <v>640</v>
      </c>
      <c r="AF39" s="16" t="s">
        <v>641</v>
      </c>
      <c r="AG39" s="16" t="s">
        <v>641</v>
      </c>
      <c r="AH39" s="16" t="s">
        <v>641</v>
      </c>
      <c r="AI39" s="16" t="s">
        <v>642</v>
      </c>
      <c r="AJ39" s="16" t="s">
        <v>640</v>
      </c>
      <c r="AK39" s="16" t="s">
        <v>640</v>
      </c>
      <c r="AL39" s="16" t="s">
        <v>640</v>
      </c>
      <c r="AM39" s="16" t="s">
        <v>642</v>
      </c>
      <c r="AN39" s="16" t="s">
        <v>642</v>
      </c>
      <c r="AO39" s="16" t="s">
        <v>641</v>
      </c>
      <c r="AP39" s="16" t="s">
        <v>641</v>
      </c>
      <c r="AQ39" s="16" t="s">
        <v>641</v>
      </c>
      <c r="AR39" s="16" t="s">
        <v>641</v>
      </c>
    </row>
    <row r="40" spans="3:44" s="6" customFormat="1" ht="24" x14ac:dyDescent="0.2">
      <c r="C40" s="7" t="s">
        <v>1163</v>
      </c>
      <c r="D40" s="13" t="s">
        <v>22</v>
      </c>
      <c r="E40" s="14" t="s">
        <v>638</v>
      </c>
      <c r="F40" s="14" t="s">
        <v>402</v>
      </c>
      <c r="G40" s="15" t="s">
        <v>641</v>
      </c>
      <c r="H40" s="15" t="s">
        <v>641</v>
      </c>
      <c r="I40" s="15" t="s">
        <v>640</v>
      </c>
      <c r="J40" s="15" t="s">
        <v>641</v>
      </c>
      <c r="K40" s="15" t="s">
        <v>641</v>
      </c>
      <c r="L40" s="15" t="s">
        <v>641</v>
      </c>
      <c r="M40" s="15" t="s">
        <v>641</v>
      </c>
      <c r="N40" s="15" t="s">
        <v>641</v>
      </c>
      <c r="O40" s="15" t="s">
        <v>641</v>
      </c>
      <c r="P40" s="15" t="s">
        <v>641</v>
      </c>
      <c r="Q40" s="15" t="s">
        <v>640</v>
      </c>
      <c r="R40" s="15" t="s">
        <v>641</v>
      </c>
      <c r="S40" s="15" t="s">
        <v>641</v>
      </c>
      <c r="T40" s="15" t="s">
        <v>641</v>
      </c>
      <c r="U40" s="15" t="s">
        <v>641</v>
      </c>
      <c r="V40" s="15" t="s">
        <v>641</v>
      </c>
      <c r="W40" s="15" t="s">
        <v>640</v>
      </c>
      <c r="X40" s="15" t="s">
        <v>641</v>
      </c>
      <c r="Y40" s="15" t="s">
        <v>640</v>
      </c>
      <c r="Z40" s="15" t="s">
        <v>641</v>
      </c>
      <c r="AA40" s="15" t="s">
        <v>641</v>
      </c>
      <c r="AB40" s="15" t="s">
        <v>641</v>
      </c>
      <c r="AC40" s="15" t="s">
        <v>641</v>
      </c>
      <c r="AD40" s="15" t="s">
        <v>643</v>
      </c>
      <c r="AE40" s="15" t="s">
        <v>640</v>
      </c>
      <c r="AF40" s="15" t="s">
        <v>641</v>
      </c>
      <c r="AG40" s="15" t="s">
        <v>641</v>
      </c>
      <c r="AH40" s="15" t="s">
        <v>641</v>
      </c>
      <c r="AI40" s="15" t="s">
        <v>641</v>
      </c>
      <c r="AJ40" s="15" t="s">
        <v>642</v>
      </c>
      <c r="AK40" s="15" t="s">
        <v>640</v>
      </c>
      <c r="AL40" s="15" t="s">
        <v>641</v>
      </c>
      <c r="AM40" s="15" t="s">
        <v>642</v>
      </c>
      <c r="AN40" s="15" t="s">
        <v>642</v>
      </c>
      <c r="AO40" s="15" t="s">
        <v>641</v>
      </c>
      <c r="AP40" s="15" t="s">
        <v>641</v>
      </c>
      <c r="AQ40" s="15" t="s">
        <v>642</v>
      </c>
      <c r="AR40" s="15" t="s">
        <v>641</v>
      </c>
    </row>
    <row r="41" spans="3:44" s="6" customFormat="1" ht="12" x14ac:dyDescent="0.2">
      <c r="C41" s="7" t="s">
        <v>1164</v>
      </c>
      <c r="D41" s="13" t="s">
        <v>25</v>
      </c>
      <c r="E41" s="14" t="s">
        <v>638</v>
      </c>
      <c r="F41" s="14" t="s">
        <v>651</v>
      </c>
      <c r="G41" s="16" t="s">
        <v>640</v>
      </c>
      <c r="H41" s="16" t="s">
        <v>640</v>
      </c>
      <c r="I41" s="16" t="s">
        <v>640</v>
      </c>
      <c r="J41" s="16" t="s">
        <v>640</v>
      </c>
      <c r="K41" s="16" t="s">
        <v>640</v>
      </c>
      <c r="L41" s="16" t="s">
        <v>640</v>
      </c>
      <c r="M41" s="16" t="s">
        <v>640</v>
      </c>
      <c r="N41" s="16" t="s">
        <v>640</v>
      </c>
      <c r="O41" s="16" t="s">
        <v>641</v>
      </c>
      <c r="P41" s="16" t="s">
        <v>640</v>
      </c>
      <c r="Q41" s="16" t="s">
        <v>640</v>
      </c>
      <c r="R41" s="16" t="s">
        <v>640</v>
      </c>
      <c r="S41" s="16" t="s">
        <v>640</v>
      </c>
      <c r="T41" s="16" t="s">
        <v>640</v>
      </c>
      <c r="U41" s="16" t="s">
        <v>640</v>
      </c>
      <c r="V41" s="16" t="s">
        <v>640</v>
      </c>
      <c r="W41" s="16" t="s">
        <v>640</v>
      </c>
      <c r="X41" s="16" t="s">
        <v>640</v>
      </c>
      <c r="Y41" s="16" t="s">
        <v>640</v>
      </c>
      <c r="Z41" s="16" t="s">
        <v>641</v>
      </c>
      <c r="AA41" s="16" t="s">
        <v>641</v>
      </c>
      <c r="AB41" s="16" t="s">
        <v>640</v>
      </c>
      <c r="AC41" s="16" t="s">
        <v>642</v>
      </c>
      <c r="AD41" s="16" t="s">
        <v>641</v>
      </c>
      <c r="AE41" s="16" t="s">
        <v>641</v>
      </c>
      <c r="AF41" s="16" t="s">
        <v>640</v>
      </c>
      <c r="AG41" s="16" t="s">
        <v>641</v>
      </c>
      <c r="AH41" s="16" t="s">
        <v>642</v>
      </c>
      <c r="AI41" s="16" t="s">
        <v>641</v>
      </c>
      <c r="AJ41" s="16" t="s">
        <v>640</v>
      </c>
      <c r="AK41" s="16" t="s">
        <v>641</v>
      </c>
      <c r="AL41" s="16" t="s">
        <v>641</v>
      </c>
      <c r="AM41" s="16" t="s">
        <v>642</v>
      </c>
      <c r="AN41" s="16" t="s">
        <v>642</v>
      </c>
      <c r="AO41" s="16" t="s">
        <v>642</v>
      </c>
      <c r="AP41" s="16" t="s">
        <v>640</v>
      </c>
      <c r="AQ41" s="16" t="s">
        <v>640</v>
      </c>
      <c r="AR41" s="16" t="s">
        <v>641</v>
      </c>
    </row>
    <row r="42" spans="3:44" s="6" customFormat="1" ht="12" x14ac:dyDescent="0.2">
      <c r="C42" s="7" t="s">
        <v>1176</v>
      </c>
      <c r="D42" s="13" t="s">
        <v>25</v>
      </c>
      <c r="E42" s="14" t="s">
        <v>638</v>
      </c>
      <c r="F42" s="14" t="s">
        <v>651</v>
      </c>
      <c r="G42" s="15" t="s">
        <v>640</v>
      </c>
      <c r="H42" s="15" t="s">
        <v>640</v>
      </c>
      <c r="I42" s="15" t="s">
        <v>640</v>
      </c>
      <c r="J42" s="15" t="s">
        <v>640</v>
      </c>
      <c r="K42" s="15" t="s">
        <v>640</v>
      </c>
      <c r="L42" s="15" t="s">
        <v>640</v>
      </c>
      <c r="M42" s="15" t="s">
        <v>640</v>
      </c>
      <c r="N42" s="15" t="s">
        <v>640</v>
      </c>
      <c r="O42" s="15" t="s">
        <v>641</v>
      </c>
      <c r="P42" s="15" t="s">
        <v>640</v>
      </c>
      <c r="Q42" s="15" t="s">
        <v>640</v>
      </c>
      <c r="R42" s="15" t="s">
        <v>642</v>
      </c>
      <c r="S42" s="15" t="s">
        <v>640</v>
      </c>
      <c r="T42" s="15" t="s">
        <v>640</v>
      </c>
      <c r="U42" s="15" t="s">
        <v>640</v>
      </c>
      <c r="V42" s="15" t="s">
        <v>642</v>
      </c>
      <c r="W42" s="15" t="s">
        <v>640</v>
      </c>
      <c r="X42" s="15" t="s">
        <v>640</v>
      </c>
      <c r="Y42" s="15" t="s">
        <v>640</v>
      </c>
      <c r="Z42" s="15" t="s">
        <v>641</v>
      </c>
      <c r="AA42" s="15" t="s">
        <v>641</v>
      </c>
      <c r="AB42" s="15" t="s">
        <v>640</v>
      </c>
      <c r="AC42" s="15" t="s">
        <v>642</v>
      </c>
      <c r="AD42" s="15" t="s">
        <v>641</v>
      </c>
      <c r="AE42" s="15" t="s">
        <v>641</v>
      </c>
      <c r="AF42" s="15" t="s">
        <v>640</v>
      </c>
      <c r="AG42" s="15" t="s">
        <v>641</v>
      </c>
      <c r="AH42" s="15" t="s">
        <v>642</v>
      </c>
      <c r="AI42" s="15" t="s">
        <v>641</v>
      </c>
      <c r="AJ42" s="15" t="s">
        <v>640</v>
      </c>
      <c r="AK42" s="15" t="s">
        <v>641</v>
      </c>
      <c r="AL42" s="15" t="s">
        <v>641</v>
      </c>
      <c r="AM42" s="15" t="s">
        <v>642</v>
      </c>
      <c r="AN42" s="15" t="s">
        <v>642</v>
      </c>
      <c r="AO42" s="15" t="s">
        <v>642</v>
      </c>
      <c r="AP42" s="15" t="s">
        <v>640</v>
      </c>
      <c r="AQ42" s="15" t="s">
        <v>640</v>
      </c>
      <c r="AR42" s="15" t="s">
        <v>641</v>
      </c>
    </row>
    <row r="43" spans="3:44" s="6" customFormat="1" ht="12" x14ac:dyDescent="0.2">
      <c r="C43" s="7" t="s">
        <v>1177</v>
      </c>
      <c r="D43" s="13" t="s">
        <v>25</v>
      </c>
      <c r="E43" s="14" t="s">
        <v>638</v>
      </c>
      <c r="F43" s="14" t="s">
        <v>651</v>
      </c>
      <c r="G43" s="16" t="s">
        <v>640</v>
      </c>
      <c r="H43" s="16" t="s">
        <v>641</v>
      </c>
      <c r="I43" s="16" t="s">
        <v>640</v>
      </c>
      <c r="J43" s="16" t="s">
        <v>640</v>
      </c>
      <c r="K43" s="16" t="s">
        <v>640</v>
      </c>
      <c r="L43" s="16" t="s">
        <v>640</v>
      </c>
      <c r="M43" s="16" t="s">
        <v>640</v>
      </c>
      <c r="N43" s="16" t="s">
        <v>640</v>
      </c>
      <c r="O43" s="16" t="s">
        <v>641</v>
      </c>
      <c r="P43" s="16" t="s">
        <v>640</v>
      </c>
      <c r="Q43" s="16" t="s">
        <v>640</v>
      </c>
      <c r="R43" s="16" t="s">
        <v>640</v>
      </c>
      <c r="S43" s="16" t="s">
        <v>640</v>
      </c>
      <c r="T43" s="16" t="s">
        <v>642</v>
      </c>
      <c r="U43" s="16" t="s">
        <v>640</v>
      </c>
      <c r="V43" s="16" t="s">
        <v>640</v>
      </c>
      <c r="W43" s="16" t="s">
        <v>640</v>
      </c>
      <c r="X43" s="16" t="s">
        <v>640</v>
      </c>
      <c r="Y43" s="16" t="s">
        <v>640</v>
      </c>
      <c r="Z43" s="16" t="s">
        <v>640</v>
      </c>
      <c r="AA43" s="16" t="s">
        <v>641</v>
      </c>
      <c r="AB43" s="16" t="s">
        <v>640</v>
      </c>
      <c r="AC43" s="16" t="s">
        <v>640</v>
      </c>
      <c r="AD43" s="16" t="s">
        <v>641</v>
      </c>
      <c r="AE43" s="16" t="s">
        <v>641</v>
      </c>
      <c r="AF43" s="16" t="s">
        <v>640</v>
      </c>
      <c r="AG43" s="16" t="s">
        <v>641</v>
      </c>
      <c r="AH43" s="16" t="s">
        <v>642</v>
      </c>
      <c r="AI43" s="16" t="s">
        <v>641</v>
      </c>
      <c r="AJ43" s="16" t="s">
        <v>642</v>
      </c>
      <c r="AK43" s="16" t="s">
        <v>641</v>
      </c>
      <c r="AL43" s="16" t="s">
        <v>641</v>
      </c>
      <c r="AM43" s="16" t="s">
        <v>642</v>
      </c>
      <c r="AN43" s="16" t="s">
        <v>642</v>
      </c>
      <c r="AO43" s="16" t="s">
        <v>642</v>
      </c>
      <c r="AP43" s="16" t="s">
        <v>640</v>
      </c>
      <c r="AQ43" s="16" t="s">
        <v>640</v>
      </c>
      <c r="AR43" s="16" t="s">
        <v>641</v>
      </c>
    </row>
    <row r="44" spans="3:44" s="6" customFormat="1" ht="24" x14ac:dyDescent="0.2">
      <c r="C44" s="7" t="s">
        <v>1178</v>
      </c>
      <c r="D44" s="13" t="s">
        <v>25</v>
      </c>
      <c r="E44" s="14" t="s">
        <v>638</v>
      </c>
      <c r="F44" s="14" t="s">
        <v>651</v>
      </c>
      <c r="G44" s="15" t="s">
        <v>642</v>
      </c>
      <c r="H44" s="15" t="s">
        <v>641</v>
      </c>
      <c r="I44" s="15" t="s">
        <v>641</v>
      </c>
      <c r="J44" s="15" t="s">
        <v>642</v>
      </c>
      <c r="K44" s="15" t="s">
        <v>642</v>
      </c>
      <c r="L44" s="15" t="s">
        <v>642</v>
      </c>
      <c r="M44" s="15" t="s">
        <v>640</v>
      </c>
      <c r="N44" s="15" t="s">
        <v>640</v>
      </c>
      <c r="O44" s="15" t="s">
        <v>641</v>
      </c>
      <c r="P44" s="15" t="s">
        <v>641</v>
      </c>
      <c r="Q44" s="15" t="s">
        <v>642</v>
      </c>
      <c r="R44" s="15" t="s">
        <v>642</v>
      </c>
      <c r="S44" s="15" t="s">
        <v>640</v>
      </c>
      <c r="T44" s="15" t="s">
        <v>641</v>
      </c>
      <c r="U44" s="15" t="s">
        <v>642</v>
      </c>
      <c r="V44" s="15" t="s">
        <v>642</v>
      </c>
      <c r="W44" s="15" t="s">
        <v>642</v>
      </c>
      <c r="X44" s="15" t="s">
        <v>642</v>
      </c>
      <c r="Y44" s="15" t="s">
        <v>640</v>
      </c>
      <c r="Z44" s="15" t="s">
        <v>640</v>
      </c>
      <c r="AA44" s="15" t="s">
        <v>641</v>
      </c>
      <c r="AB44" s="15" t="s">
        <v>642</v>
      </c>
      <c r="AC44" s="15" t="s">
        <v>641</v>
      </c>
      <c r="AD44" s="15" t="s">
        <v>641</v>
      </c>
      <c r="AE44" s="15" t="s">
        <v>641</v>
      </c>
      <c r="AF44" s="15" t="s">
        <v>642</v>
      </c>
      <c r="AG44" s="15" t="s">
        <v>641</v>
      </c>
      <c r="AH44" s="15" t="s">
        <v>642</v>
      </c>
      <c r="AI44" s="15" t="s">
        <v>641</v>
      </c>
      <c r="AJ44" s="15" t="s">
        <v>642</v>
      </c>
      <c r="AK44" s="15" t="s">
        <v>641</v>
      </c>
      <c r="AL44" s="15" t="s">
        <v>641</v>
      </c>
      <c r="AM44" s="15" t="s">
        <v>642</v>
      </c>
      <c r="AN44" s="15" t="s">
        <v>642</v>
      </c>
      <c r="AO44" s="15" t="s">
        <v>642</v>
      </c>
      <c r="AP44" s="15" t="s">
        <v>640</v>
      </c>
      <c r="AQ44" s="15" t="s">
        <v>640</v>
      </c>
      <c r="AR44" s="15" t="s">
        <v>641</v>
      </c>
    </row>
    <row r="45" spans="3:44" s="6" customFormat="1" ht="24" x14ac:dyDescent="0.2">
      <c r="C45" s="7" t="s">
        <v>1179</v>
      </c>
      <c r="D45" s="13" t="s">
        <v>25</v>
      </c>
      <c r="E45" s="14" t="s">
        <v>638</v>
      </c>
      <c r="F45" s="14" t="s">
        <v>651</v>
      </c>
      <c r="G45" s="16" t="s">
        <v>640</v>
      </c>
      <c r="H45" s="16" t="s">
        <v>641</v>
      </c>
      <c r="I45" s="16" t="s">
        <v>640</v>
      </c>
      <c r="J45" s="16" t="s">
        <v>640</v>
      </c>
      <c r="K45" s="16" t="s">
        <v>640</v>
      </c>
      <c r="L45" s="16" t="s">
        <v>640</v>
      </c>
      <c r="M45" s="16" t="s">
        <v>640</v>
      </c>
      <c r="N45" s="16" t="s">
        <v>640</v>
      </c>
      <c r="O45" s="16" t="s">
        <v>641</v>
      </c>
      <c r="P45" s="16" t="s">
        <v>641</v>
      </c>
      <c r="Q45" s="16" t="s">
        <v>640</v>
      </c>
      <c r="R45" s="16" t="s">
        <v>640</v>
      </c>
      <c r="S45" s="16" t="s">
        <v>641</v>
      </c>
      <c r="T45" s="16" t="s">
        <v>641</v>
      </c>
      <c r="U45" s="16" t="s">
        <v>640</v>
      </c>
      <c r="V45" s="16" t="s">
        <v>642</v>
      </c>
      <c r="W45" s="16" t="s">
        <v>640</v>
      </c>
      <c r="X45" s="16" t="s">
        <v>640</v>
      </c>
      <c r="Y45" s="16" t="s">
        <v>640</v>
      </c>
      <c r="Z45" s="16" t="s">
        <v>641</v>
      </c>
      <c r="AA45" s="16" t="s">
        <v>641</v>
      </c>
      <c r="AB45" s="16" t="s">
        <v>640</v>
      </c>
      <c r="AC45" s="16" t="s">
        <v>640</v>
      </c>
      <c r="AD45" s="16" t="s">
        <v>641</v>
      </c>
      <c r="AE45" s="16" t="s">
        <v>641</v>
      </c>
      <c r="AF45" s="16" t="s">
        <v>640</v>
      </c>
      <c r="AG45" s="16" t="s">
        <v>641</v>
      </c>
      <c r="AH45" s="16" t="s">
        <v>642</v>
      </c>
      <c r="AI45" s="16" t="s">
        <v>641</v>
      </c>
      <c r="AJ45" s="16" t="s">
        <v>642</v>
      </c>
      <c r="AK45" s="16" t="s">
        <v>641</v>
      </c>
      <c r="AL45" s="16" t="s">
        <v>641</v>
      </c>
      <c r="AM45" s="16" t="s">
        <v>642</v>
      </c>
      <c r="AN45" s="16" t="s">
        <v>642</v>
      </c>
      <c r="AO45" s="16" t="s">
        <v>642</v>
      </c>
      <c r="AP45" s="16" t="s">
        <v>640</v>
      </c>
      <c r="AQ45" s="16" t="s">
        <v>642</v>
      </c>
      <c r="AR45" s="16" t="s">
        <v>641</v>
      </c>
    </row>
    <row r="46" spans="3:44" s="6" customFormat="1" ht="12" x14ac:dyDescent="0.2"/>
  </sheetData>
  <mergeCells count="1">
    <mergeCell ref="B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PREVENTIVE - ARBO - FT</vt:lpstr>
      <vt:lpstr>LISTE</vt:lpstr>
      <vt:lpstr>FT VAB</vt:lpstr>
      <vt:lpstr>FT PVP</vt:lpstr>
      <vt:lpstr>FT GBC 180</vt:lpstr>
      <vt:lpstr>liste</vt:lpstr>
    </vt:vector>
  </TitlesOfParts>
  <Company>MINISTERE DE LA DEFENSE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GRUGEARD Martial AGT TECH MDEF 1 CL</dc:creator>
  <cp:lastModifiedBy>Microsoft User</cp:lastModifiedBy>
  <cp:lastPrinted>2024-07-22T12:58:21Z</cp:lastPrinted>
  <dcterms:created xsi:type="dcterms:W3CDTF">2016-10-14T07:13:12Z</dcterms:created>
  <dcterms:modified xsi:type="dcterms:W3CDTF">2024-07-22T17:44:48Z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