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1D8CA878-23E4-49A1-AA44-5AB5573676F0}" xr6:coauthVersionLast="47" xr6:coauthVersionMax="47" xr10:uidLastSave="{00000000-0000-0000-0000-000000000000}"/>
  <bookViews>
    <workbookView xWindow="-120" yWindow="-120" windowWidth="29040" windowHeight="16440" activeTab="2" xr2:uid="{6309A0EB-D36B-42DF-99CB-E0467A48523E}"/>
  </bookViews>
  <sheets>
    <sheet name="DATA" sheetId="2" r:id="rId1"/>
    <sheet name="Recettes" sheetId="1" r:id="rId2"/>
    <sheet name="Liste épicerie" sheetId="3" r:id="rId3"/>
  </sheets>
  <definedNames>
    <definedName name="_xlnm._FilterDatabase" localSheetId="1" hidden="1">Recettes!$A$1:$F$1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2" i="3"/>
  <c r="C3" i="3" a="1"/>
  <c r="C7" i="3" a="1"/>
  <c r="C11" i="3" a="1"/>
  <c r="C15" i="3" a="1"/>
  <c r="C27" i="3" a="1"/>
  <c r="C8" i="3" a="1"/>
  <c r="C16" i="3" a="1"/>
  <c r="C24" i="3" a="1"/>
  <c r="C4" i="3" a="1"/>
  <c r="C12" i="3" a="1"/>
  <c r="C20" i="3" a="1"/>
  <c r="C36" i="3" a="1"/>
  <c r="C5" i="3" a="1"/>
  <c r="C17" i="3" a="1"/>
  <c r="C21" i="3" a="1"/>
  <c r="C29" i="3" a="1"/>
  <c r="C37" i="3" a="1"/>
  <c r="C32" i="3" a="1"/>
  <c r="C9" i="3" a="1"/>
  <c r="C13" i="3" a="1"/>
  <c r="C25" i="3" a="1"/>
  <c r="C33" i="3" a="1"/>
  <c r="C19" i="3" a="1"/>
  <c r="C35" i="3" a="1"/>
  <c r="C6" i="3" a="1"/>
  <c r="C18" i="3" a="1"/>
  <c r="C26" i="3" a="1"/>
  <c r="C34" i="3" a="1"/>
  <c r="C23" i="3" a="1"/>
  <c r="C28" i="3" a="1"/>
  <c r="C10" i="3" a="1"/>
  <c r="C14" i="3" a="1"/>
  <c r="C22" i="3" a="1"/>
  <c r="C30" i="3" a="1"/>
  <c r="C38" i="3" a="1"/>
  <c r="C31" i="3" a="1"/>
  <c r="C2" i="3" a="1"/>
  <c r="C31" i="3" l="1"/>
  <c r="C38" i="3"/>
  <c r="C30" i="3"/>
  <c r="C22" i="3"/>
  <c r="C14" i="3"/>
  <c r="C10" i="3"/>
  <c r="C28" i="3"/>
  <c r="C23" i="3"/>
  <c r="C34" i="3"/>
  <c r="C26" i="3"/>
  <c r="C18" i="3"/>
  <c r="C6" i="3"/>
  <c r="C35" i="3"/>
  <c r="C19" i="3"/>
  <c r="C33" i="3"/>
  <c r="C25" i="3"/>
  <c r="C13" i="3"/>
  <c r="C9" i="3"/>
  <c r="C32" i="3"/>
  <c r="C37" i="3"/>
  <c r="C29" i="3"/>
  <c r="C21" i="3"/>
  <c r="C17" i="3"/>
  <c r="C5" i="3"/>
  <c r="C36" i="3"/>
  <c r="C20" i="3"/>
  <c r="C12" i="3"/>
  <c r="C4" i="3"/>
  <c r="C24" i="3"/>
  <c r="C16" i="3"/>
  <c r="C8" i="3"/>
  <c r="C27" i="3"/>
  <c r="C15" i="3"/>
  <c r="C11" i="3"/>
  <c r="C7" i="3"/>
  <c r="C3" i="3"/>
  <c r="C2" i="3"/>
  <c r="C37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<sst xmlns="http://schemas.openxmlformats.org/spreadsheetml/2006/main" count="235" uniqueCount="75">
  <si>
    <t>Saucisses et légumes à l’italienne sur la plaque</t>
  </si>
  <si>
    <t>Nom de repas</t>
  </si>
  <si>
    <t>Ingrédient</t>
  </si>
  <si>
    <t>Quantité</t>
  </si>
  <si>
    <t>#</t>
  </si>
  <si>
    <t>Saucisse italienne</t>
  </si>
  <si>
    <t>Groupe alimentaire</t>
  </si>
  <si>
    <t>Groupe Alimentaire</t>
  </si>
  <si>
    <t>Produits céréaliers</t>
  </si>
  <si>
    <t>Viandes et substituts</t>
  </si>
  <si>
    <t>Unité</t>
  </si>
  <si>
    <t>Unité de mesure</t>
  </si>
  <si>
    <t>ml</t>
  </si>
  <si>
    <t>l</t>
  </si>
  <si>
    <t>g</t>
  </si>
  <si>
    <t>un</t>
  </si>
  <si>
    <t>Poivrons</t>
  </si>
  <si>
    <t>Champignon</t>
  </si>
  <si>
    <t>paquet</t>
  </si>
  <si>
    <t>Fruits et légumes</t>
  </si>
  <si>
    <t>Oignon blanc</t>
  </si>
  <si>
    <t>tasse</t>
  </si>
  <si>
    <t>Riz</t>
  </si>
  <si>
    <t>huile d'olive</t>
  </si>
  <si>
    <t>herbe assaisonnement</t>
  </si>
  <si>
    <t>Commentaire</t>
  </si>
  <si>
    <t>Four à 425F</t>
  </si>
  <si>
    <t>Total</t>
  </si>
  <si>
    <t>Divers</t>
  </si>
  <si>
    <t>Macaroni saucisse</t>
  </si>
  <si>
    <t>Macaroni</t>
  </si>
  <si>
    <t>Sauce rosée</t>
  </si>
  <si>
    <t>Fromage mozzarella</t>
  </si>
  <si>
    <t>Produits laitier</t>
  </si>
  <si>
    <t>Riz au boulette teriaky</t>
  </si>
  <si>
    <t>bœuf haché</t>
  </si>
  <si>
    <t>chapelure</t>
  </si>
  <si>
    <t>œuf</t>
  </si>
  <si>
    <t>oignon vert</t>
  </si>
  <si>
    <t>sauce teriaky</t>
  </si>
  <si>
    <t>riz</t>
  </si>
  <si>
    <t>poivrons</t>
  </si>
  <si>
    <t>Salade pate et pesto</t>
  </si>
  <si>
    <t>spaghetti</t>
  </si>
  <si>
    <t>tomate cerises</t>
  </si>
  <si>
    <t>fromage bocconcini</t>
  </si>
  <si>
    <t>épinard</t>
  </si>
  <si>
    <t>basilic</t>
  </si>
  <si>
    <t>sauce pesto</t>
  </si>
  <si>
    <t>Wraps au poulet et avocats</t>
  </si>
  <si>
    <t>fromage à la crème ciboulette</t>
  </si>
  <si>
    <t>Poitrine de poulet</t>
  </si>
  <si>
    <t>poulet effiloché</t>
  </si>
  <si>
    <t>avocat</t>
  </si>
  <si>
    <t>coupé en dé</t>
  </si>
  <si>
    <t>Tortilla</t>
  </si>
  <si>
    <t>Wrap Cheeseburger</t>
  </si>
  <si>
    <t>Bœuf à fondue</t>
  </si>
  <si>
    <t>bacon</t>
  </si>
  <si>
    <t>laitue</t>
  </si>
  <si>
    <t>cheddar en tranche</t>
  </si>
  <si>
    <t>tomate</t>
  </si>
  <si>
    <t>frite</t>
  </si>
  <si>
    <t>frite en quartier</t>
  </si>
  <si>
    <t>Macaroni à la viande</t>
  </si>
  <si>
    <t>tomate en dés</t>
  </si>
  <si>
    <t>tomate en canne</t>
  </si>
  <si>
    <t>cheezwizz</t>
  </si>
  <si>
    <t>oignon</t>
  </si>
  <si>
    <t>Macaroni à la viande et fromage</t>
  </si>
  <si>
    <t>recette etienne</t>
  </si>
  <si>
    <t>sauce tomate</t>
  </si>
  <si>
    <t>carotte</t>
  </si>
  <si>
    <t>lbs</t>
  </si>
  <si>
    <t>celeri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</si>
</sst>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0" fillId="0" borderId="0" xfId="0" applyAlignment="1">
      <alignment horizontal="left" vertical="top"/>
    </xf>
    <xf numFmtId="0" fontId="2" fillId="0" borderId="0" xfId="1" applyAlignment="1">
      <alignment horizontal="left" vertical="top"/>
    </xf>
  </cellXfs>
  <cellStyles count="2">
    <cellStyle name="Lien hypertexte" xfId="1" builtinId="8"/>
    <cellStyle name="Normal" xfId="0" builtinId="0"/>
  </cellStyles>
  <dxfs count="14"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E15863-3F8A-4463-8694-10D0E2449221}" name="Tableau1" displayName="Tableau1" ref="A1:G375" totalsRowCount="1">
  <autoFilter ref="A1:G374" xr:uid="{D8E15863-3F8A-4463-8694-10D0E2449221}">
    <filterColumn colId="0">
      <filters>
        <filter val="4"/>
        <filter val="5"/>
      </filters>
    </filterColumn>
  </autoFilter>
  <tableColumns count="7">
    <tableColumn id="1" xr3:uid="{975A6332-F1D7-4CF7-B04C-2AD82B047C74}" name="#" totalsRowLabel="Total" dataDxfId="13" totalsRowDxfId="12"/>
    <tableColumn id="2" xr3:uid="{A9EFCB8A-34D7-4EB8-BC54-F5DC917EB54A}" name="Nom de repas" dataDxfId="11" totalsRowDxfId="10"/>
    <tableColumn id="3" xr3:uid="{87F738E6-BDBC-427F-B153-6991E6A389DE}" name="Quantité" totalsRowFunction="sum" dataDxfId="9" totalsRowDxfId="8"/>
    <tableColumn id="7" xr3:uid="{CFEEC50A-B345-4678-BC88-F491C8DC8004}" name="Unité" dataDxfId="7" totalsRowDxfId="6"/>
    <tableColumn id="4" xr3:uid="{8521DEAE-0D2D-4910-AAEE-F19A28FC5C33}" name="Ingrédient" dataDxfId="5" totalsRowDxfId="4"/>
    <tableColumn id="6" xr3:uid="{BDC35938-0BDD-4190-8D16-DCC69FB6FB01}" name="Groupe alimentaire" dataDxfId="3" totalsRowDxfId="2"/>
    <tableColumn id="8" xr3:uid="{A63AA1CA-F24C-42B4-A34C-0B9625DC1C64}" name="Commentaire" dataDxfId="1" totalsRow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5ingredients15minutes.com/fr/recettes/plats-principaux/boeuf/boulettes-de-boeuf-sucrees-teriyaki/?gallery=pp-5080" TargetMode="External"/><Relationship Id="rId7" Type="http://schemas.openxmlformats.org/officeDocument/2006/relationships/hyperlink" Target="https://www.5ingredients15minutes.com/fr/recettes/plats-principaux/viande-hachee/le-meilleur-macaroni-de-tous-les-temps/" TargetMode="External"/><Relationship Id="rId2" Type="http://schemas.openxmlformats.org/officeDocument/2006/relationships/hyperlink" Target="https://www.5ingredients15minutes.com/fr/recettes/plats-principaux/pates/pennes-alfredo-aux-saucisses/" TargetMode="External"/><Relationship Id="rId1" Type="http://schemas.openxmlformats.org/officeDocument/2006/relationships/hyperlink" Target="https://www.5ingredients15minutes.com/fr/recettes/plats-principaux/porc/saucisses-et-legumes-a-litalienne-sur-la-plaque/" TargetMode="External"/><Relationship Id="rId6" Type="http://schemas.openxmlformats.org/officeDocument/2006/relationships/hyperlink" Target="https://www.5ingredients15minutes.com/fr/recettes/plats-principaux/poulet/wraps-au-poulet-et-avocats/" TargetMode="External"/><Relationship Id="rId5" Type="http://schemas.openxmlformats.org/officeDocument/2006/relationships/hyperlink" Target="https://www.5ingredients15minutes.com/fr/recettes/plats-principaux/boeuf/wrap-style-cheeseburger-au-bacon/" TargetMode="External"/><Relationship Id="rId4" Type="http://schemas.openxmlformats.org/officeDocument/2006/relationships/hyperlink" Target="https://www.5ingredients15minutes.com/fr/recettes/salade-de-pates-et-epinards-au-pesto/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594BA-0B06-40D8-AEE5-3974047B05C8}">
  <dimension ref="A1:B8"/>
  <sheetViews>
    <sheetView workbookViewId="0">
      <selection activeCell="C8" sqref="C8"/>
    </sheetView>
  </sheetViews>
  <sheetFormatPr baseColWidth="10" defaultRowHeight="15" x14ac:dyDescent="0.25"/>
  <cols>
    <col min="1" max="1" width="18.140625" bestFit="1" customWidth="1"/>
    <col min="2" max="2" width="14.5703125" bestFit="1" customWidth="1"/>
  </cols>
  <sheetData>
    <row r="1" spans="1:2" x14ac:dyDescent="0.25">
      <c r="A1" s="2" t="s">
        <v>7</v>
      </c>
      <c r="B1" s="2" t="s">
        <v>11</v>
      </c>
    </row>
    <row r="2" spans="1:2" x14ac:dyDescent="0.25">
      <c r="A2" t="s">
        <v>28</v>
      </c>
      <c r="B2" t="s">
        <v>14</v>
      </c>
    </row>
    <row r="3" spans="1:2" x14ac:dyDescent="0.25">
      <c r="A3" t="s">
        <v>19</v>
      </c>
      <c r="B3" t="s">
        <v>13</v>
      </c>
    </row>
    <row r="4" spans="1:2" x14ac:dyDescent="0.25">
      <c r="A4" t="s">
        <v>8</v>
      </c>
      <c r="B4" t="s">
        <v>73</v>
      </c>
    </row>
    <row r="5" spans="1:2" x14ac:dyDescent="0.25">
      <c r="A5" t="s">
        <v>33</v>
      </c>
      <c r="B5" t="s">
        <v>12</v>
      </c>
    </row>
    <row r="6" spans="1:2" x14ac:dyDescent="0.25">
      <c r="A6" t="s">
        <v>9</v>
      </c>
      <c r="B6" t="s">
        <v>18</v>
      </c>
    </row>
    <row r="7" spans="1:2" x14ac:dyDescent="0.25">
      <c r="B7" t="s">
        <v>21</v>
      </c>
    </row>
    <row r="8" spans="1:2" x14ac:dyDescent="0.25">
      <c r="B8" t="s">
        <v>15</v>
      </c>
    </row>
  </sheetData>
  <sortState xmlns:xlrd2="http://schemas.microsoft.com/office/spreadsheetml/2017/richdata2" ref="B2:B8">
    <sortCondition ref="B2:B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1C1A0-BBE1-4530-BD3D-726D8024EEEC}">
  <dimension ref="A1:G375"/>
  <sheetViews>
    <sheetView workbookViewId="0">
      <selection activeCell="J2" sqref="J2"/>
    </sheetView>
  </sheetViews>
  <sheetFormatPr baseColWidth="10" defaultRowHeight="15" x14ac:dyDescent="0.25"/>
  <cols>
    <col min="1" max="1" width="6.140625" style="1" customWidth="1"/>
    <col min="2" max="2" width="41.85546875" style="3" customWidth="1"/>
    <col min="3" max="4" width="10.85546875" style="3"/>
    <col min="5" max="6" width="25.140625" style="3" customWidth="1"/>
    <col min="7" max="7" width="31.42578125" customWidth="1"/>
    <col min="9" max="9" width="13.85546875" customWidth="1"/>
  </cols>
  <sheetData>
    <row r="1" spans="1:7" x14ac:dyDescent="0.25">
      <c r="A1" s="1" t="s">
        <v>4</v>
      </c>
      <c r="B1" s="3" t="s">
        <v>1</v>
      </c>
      <c r="C1" s="3" t="s">
        <v>3</v>
      </c>
      <c r="D1" s="3" t="s">
        <v>10</v>
      </c>
      <c r="E1" s="3" t="s">
        <v>2</v>
      </c>
      <c r="F1" s="3" t="s">
        <v>6</v>
      </c>
      <c r="G1" s="3" t="s">
        <v>25</v>
      </c>
    </row>
    <row r="2" spans="1:7" hidden="1" x14ac:dyDescent="0.25">
      <c r="A2" s="1">
        <v>1</v>
      </c>
      <c r="B2" s="4" t="s">
        <v>0</v>
      </c>
      <c r="C2" s="3">
        <v>8</v>
      </c>
      <c r="D2" s="3" t="s">
        <v>15</v>
      </c>
      <c r="E2" s="3" t="s">
        <v>5</v>
      </c>
      <c r="F2" s="3" t="s">
        <v>9</v>
      </c>
      <c r="G2" s="3" t="s">
        <v>26</v>
      </c>
    </row>
    <row r="3" spans="1:7" hidden="1" x14ac:dyDescent="0.25">
      <c r="A3" s="1">
        <v>1</v>
      </c>
      <c r="C3" s="3">
        <v>4</v>
      </c>
      <c r="D3" s="3" t="s">
        <v>15</v>
      </c>
      <c r="E3" s="3" t="s">
        <v>16</v>
      </c>
      <c r="F3" s="3" t="s">
        <v>19</v>
      </c>
      <c r="G3" s="3"/>
    </row>
    <row r="4" spans="1:7" hidden="1" x14ac:dyDescent="0.25">
      <c r="A4" s="1">
        <v>1</v>
      </c>
      <c r="C4" s="3">
        <v>1</v>
      </c>
      <c r="D4" s="3" t="s">
        <v>18</v>
      </c>
      <c r="E4" s="3" t="s">
        <v>17</v>
      </c>
      <c r="F4" s="3" t="s">
        <v>19</v>
      </c>
      <c r="G4" s="3"/>
    </row>
    <row r="5" spans="1:7" hidden="1" x14ac:dyDescent="0.25">
      <c r="A5" s="1">
        <v>1</v>
      </c>
      <c r="C5" s="3">
        <v>1</v>
      </c>
      <c r="D5" s="3" t="s">
        <v>15</v>
      </c>
      <c r="E5" s="3" t="s">
        <v>20</v>
      </c>
      <c r="F5" s="3" t="s">
        <v>19</v>
      </c>
      <c r="G5" s="3"/>
    </row>
    <row r="6" spans="1:7" hidden="1" x14ac:dyDescent="0.25">
      <c r="A6" s="1">
        <v>1</v>
      </c>
      <c r="C6" s="3">
        <v>250</v>
      </c>
      <c r="D6" s="3" t="s">
        <v>12</v>
      </c>
      <c r="E6" s="3" t="s">
        <v>22</v>
      </c>
      <c r="F6" s="3" t="s">
        <v>8</v>
      </c>
      <c r="G6" s="3"/>
    </row>
    <row r="7" spans="1:7" hidden="1" x14ac:dyDescent="0.25">
      <c r="A7" s="1">
        <v>1</v>
      </c>
      <c r="C7" s="3">
        <v>1</v>
      </c>
      <c r="E7" s="3" t="s">
        <v>23</v>
      </c>
      <c r="F7" s="3" t="s">
        <v>19</v>
      </c>
      <c r="G7" s="3"/>
    </row>
    <row r="8" spans="1:7" hidden="1" x14ac:dyDescent="0.25">
      <c r="A8" s="1">
        <v>1</v>
      </c>
      <c r="C8" s="3">
        <v>1</v>
      </c>
      <c r="D8" s="3" t="s">
        <v>18</v>
      </c>
      <c r="E8" s="3" t="s">
        <v>24</v>
      </c>
      <c r="F8" s="3" t="s">
        <v>28</v>
      </c>
      <c r="G8" s="3"/>
    </row>
    <row r="9" spans="1:7" hidden="1" x14ac:dyDescent="0.25">
      <c r="A9" s="1">
        <v>2</v>
      </c>
      <c r="B9" s="4" t="s">
        <v>29</v>
      </c>
      <c r="C9" s="3">
        <v>750</v>
      </c>
      <c r="D9" s="3" t="s">
        <v>12</v>
      </c>
      <c r="E9" s="3" t="s">
        <v>30</v>
      </c>
      <c r="F9" s="3" t="s">
        <v>8</v>
      </c>
      <c r="G9" s="3" t="s">
        <v>26</v>
      </c>
    </row>
    <row r="10" spans="1:7" hidden="1" x14ac:dyDescent="0.25">
      <c r="A10" s="1">
        <v>2</v>
      </c>
      <c r="C10" s="3">
        <v>4</v>
      </c>
      <c r="D10" s="3" t="s">
        <v>15</v>
      </c>
      <c r="E10" s="3" t="s">
        <v>5</v>
      </c>
      <c r="F10" s="3" t="s">
        <v>9</v>
      </c>
      <c r="G10" s="3"/>
    </row>
    <row r="11" spans="1:7" hidden="1" x14ac:dyDescent="0.25">
      <c r="A11" s="1">
        <v>2</v>
      </c>
      <c r="C11" s="3">
        <v>2</v>
      </c>
      <c r="D11" s="3" t="s">
        <v>18</v>
      </c>
      <c r="E11" s="3" t="s">
        <v>17</v>
      </c>
      <c r="F11" s="3" t="s">
        <v>19</v>
      </c>
      <c r="G11" s="3"/>
    </row>
    <row r="12" spans="1:7" hidden="1" x14ac:dyDescent="0.25">
      <c r="A12" s="1">
        <v>2</v>
      </c>
      <c r="C12" s="3">
        <v>500</v>
      </c>
      <c r="D12" s="3" t="s">
        <v>12</v>
      </c>
      <c r="E12" s="3" t="s">
        <v>31</v>
      </c>
      <c r="F12" s="3" t="s">
        <v>28</v>
      </c>
      <c r="G12" s="3"/>
    </row>
    <row r="13" spans="1:7" hidden="1" x14ac:dyDescent="0.25">
      <c r="A13" s="1">
        <v>2</v>
      </c>
      <c r="C13" s="3">
        <v>250</v>
      </c>
      <c r="D13" s="3" t="s">
        <v>12</v>
      </c>
      <c r="E13" s="3" t="s">
        <v>32</v>
      </c>
      <c r="F13" s="3" t="s">
        <v>33</v>
      </c>
      <c r="G13" s="3"/>
    </row>
    <row r="14" spans="1:7" hidden="1" x14ac:dyDescent="0.25">
      <c r="A14" s="1">
        <v>2</v>
      </c>
      <c r="C14" s="3">
        <v>1</v>
      </c>
      <c r="D14" s="3" t="s">
        <v>15</v>
      </c>
      <c r="E14" s="3" t="s">
        <v>20</v>
      </c>
      <c r="F14" s="3" t="s">
        <v>19</v>
      </c>
      <c r="G14" s="3"/>
    </row>
    <row r="15" spans="1:7" hidden="1" x14ac:dyDescent="0.25">
      <c r="A15" s="1">
        <v>3</v>
      </c>
      <c r="B15" s="4" t="s">
        <v>34</v>
      </c>
      <c r="C15" s="3">
        <v>500</v>
      </c>
      <c r="D15" s="3" t="s">
        <v>14</v>
      </c>
      <c r="E15" s="3" t="s">
        <v>35</v>
      </c>
      <c r="F15" s="3" t="s">
        <v>9</v>
      </c>
      <c r="G15" s="3"/>
    </row>
    <row r="16" spans="1:7" hidden="1" x14ac:dyDescent="0.25">
      <c r="A16" s="1">
        <v>3</v>
      </c>
      <c r="C16" s="3">
        <v>80</v>
      </c>
      <c r="D16" s="3" t="s">
        <v>12</v>
      </c>
      <c r="E16" s="3" t="s">
        <v>36</v>
      </c>
      <c r="F16" s="3" t="s">
        <v>8</v>
      </c>
      <c r="G16" s="3"/>
    </row>
    <row r="17" spans="1:7" hidden="1" x14ac:dyDescent="0.25">
      <c r="A17" s="1">
        <v>3</v>
      </c>
      <c r="C17" s="3">
        <v>1</v>
      </c>
      <c r="D17" s="3" t="s">
        <v>15</v>
      </c>
      <c r="E17" s="3" t="s">
        <v>37</v>
      </c>
      <c r="F17" s="3" t="s">
        <v>9</v>
      </c>
      <c r="G17" s="3"/>
    </row>
    <row r="18" spans="1:7" hidden="1" x14ac:dyDescent="0.25">
      <c r="A18" s="1">
        <v>3</v>
      </c>
      <c r="C18" s="3">
        <v>60</v>
      </c>
      <c r="D18" s="3" t="s">
        <v>12</v>
      </c>
      <c r="E18" s="3" t="s">
        <v>38</v>
      </c>
      <c r="F18" s="3" t="s">
        <v>19</v>
      </c>
      <c r="G18" s="3"/>
    </row>
    <row r="19" spans="1:7" hidden="1" x14ac:dyDescent="0.25">
      <c r="A19" s="1">
        <v>3</v>
      </c>
      <c r="C19" s="3">
        <v>160</v>
      </c>
      <c r="D19" s="3" t="s">
        <v>12</v>
      </c>
      <c r="E19" s="3" t="s">
        <v>39</v>
      </c>
      <c r="F19" s="3" t="s">
        <v>28</v>
      </c>
      <c r="G19" s="3"/>
    </row>
    <row r="20" spans="1:7" hidden="1" x14ac:dyDescent="0.25">
      <c r="A20" s="1">
        <v>3</v>
      </c>
      <c r="C20" s="3">
        <v>250</v>
      </c>
      <c r="D20" s="3" t="s">
        <v>12</v>
      </c>
      <c r="E20" s="3" t="s">
        <v>40</v>
      </c>
      <c r="F20" s="3" t="s">
        <v>8</v>
      </c>
      <c r="G20" s="3"/>
    </row>
    <row r="21" spans="1:7" hidden="1" x14ac:dyDescent="0.25">
      <c r="A21" s="1">
        <v>3</v>
      </c>
      <c r="C21" s="3">
        <v>2</v>
      </c>
      <c r="D21" s="3" t="s">
        <v>15</v>
      </c>
      <c r="E21" s="3" t="s">
        <v>41</v>
      </c>
      <c r="F21" s="3" t="s">
        <v>19</v>
      </c>
      <c r="G21" s="3"/>
    </row>
    <row r="22" spans="1:7" x14ac:dyDescent="0.25">
      <c r="A22" s="1">
        <v>4</v>
      </c>
      <c r="B22" s="4" t="s">
        <v>42</v>
      </c>
      <c r="C22" s="3">
        <v>500</v>
      </c>
      <c r="D22" s="3" t="s">
        <v>12</v>
      </c>
      <c r="E22" s="3" t="s">
        <v>43</v>
      </c>
      <c r="F22" s="3" t="s">
        <v>8</v>
      </c>
      <c r="G22" s="3"/>
    </row>
    <row r="23" spans="1:7" x14ac:dyDescent="0.25">
      <c r="A23" s="1">
        <v>4</v>
      </c>
      <c r="C23" s="3">
        <v>1</v>
      </c>
      <c r="D23" s="3" t="s">
        <v>18</v>
      </c>
      <c r="E23" s="3" t="s">
        <v>44</v>
      </c>
      <c r="F23" s="3" t="s">
        <v>19</v>
      </c>
      <c r="G23" s="3"/>
    </row>
    <row r="24" spans="1:7" x14ac:dyDescent="0.25">
      <c r="A24" s="1">
        <v>4</v>
      </c>
      <c r="C24" s="3">
        <v>200</v>
      </c>
      <c r="D24" s="3" t="s">
        <v>14</v>
      </c>
      <c r="E24" s="3" t="s">
        <v>45</v>
      </c>
      <c r="F24" s="3" t="s">
        <v>33</v>
      </c>
      <c r="G24" s="3"/>
    </row>
    <row r="25" spans="1:7" x14ac:dyDescent="0.25">
      <c r="A25" s="1">
        <v>4</v>
      </c>
      <c r="C25" s="3">
        <v>1</v>
      </c>
      <c r="D25" s="3" t="s">
        <v>18</v>
      </c>
      <c r="E25" s="3" t="s">
        <v>46</v>
      </c>
      <c r="F25" s="3" t="s">
        <v>19</v>
      </c>
      <c r="G25" s="3"/>
    </row>
    <row r="26" spans="1:7" x14ac:dyDescent="0.25">
      <c r="A26" s="1">
        <v>4</v>
      </c>
      <c r="C26" s="3">
        <v>1</v>
      </c>
      <c r="D26" s="3" t="s">
        <v>18</v>
      </c>
      <c r="E26" s="3" t="s">
        <v>47</v>
      </c>
      <c r="F26" s="3" t="s">
        <v>19</v>
      </c>
      <c r="G26" s="3"/>
    </row>
    <row r="27" spans="1:7" x14ac:dyDescent="0.25">
      <c r="A27" s="1">
        <v>4</v>
      </c>
      <c r="C27" s="3">
        <v>1</v>
      </c>
      <c r="D27" s="3" t="s">
        <v>18</v>
      </c>
      <c r="E27" s="3" t="s">
        <v>48</v>
      </c>
      <c r="F27" s="3" t="s">
        <v>28</v>
      </c>
      <c r="G27" s="3"/>
    </row>
    <row r="28" spans="1:7" x14ac:dyDescent="0.25">
      <c r="A28" s="1">
        <v>5</v>
      </c>
      <c r="B28" s="4" t="s">
        <v>49</v>
      </c>
      <c r="C28" s="3">
        <v>320</v>
      </c>
      <c r="D28" s="3" t="s">
        <v>12</v>
      </c>
      <c r="E28" s="3" t="s">
        <v>50</v>
      </c>
      <c r="F28" s="3" t="s">
        <v>33</v>
      </c>
      <c r="G28" s="3"/>
    </row>
    <row r="29" spans="1:7" x14ac:dyDescent="0.25">
      <c r="A29" s="1">
        <v>5</v>
      </c>
      <c r="C29" s="3">
        <v>3</v>
      </c>
      <c r="D29" s="3" t="s">
        <v>15</v>
      </c>
      <c r="E29" s="3" t="s">
        <v>51</v>
      </c>
      <c r="F29" s="3" t="s">
        <v>9</v>
      </c>
      <c r="G29" s="3" t="s">
        <v>52</v>
      </c>
    </row>
    <row r="30" spans="1:7" x14ac:dyDescent="0.25">
      <c r="A30" s="1">
        <v>5</v>
      </c>
      <c r="C30" s="3">
        <v>4</v>
      </c>
      <c r="D30" s="3" t="s">
        <v>15</v>
      </c>
      <c r="E30" s="3" t="s">
        <v>53</v>
      </c>
      <c r="F30" s="3" t="s">
        <v>19</v>
      </c>
      <c r="G30" s="3" t="s">
        <v>54</v>
      </c>
    </row>
    <row r="31" spans="1:7" x14ac:dyDescent="0.25">
      <c r="A31" s="1">
        <v>5</v>
      </c>
      <c r="C31" s="3">
        <v>2</v>
      </c>
      <c r="D31" s="3" t="s">
        <v>15</v>
      </c>
      <c r="E31" s="3" t="s">
        <v>16</v>
      </c>
      <c r="F31" s="3" t="s">
        <v>19</v>
      </c>
      <c r="G31" s="3"/>
    </row>
    <row r="32" spans="1:7" x14ac:dyDescent="0.25">
      <c r="A32" s="1">
        <v>5</v>
      </c>
      <c r="C32" s="3">
        <v>8</v>
      </c>
      <c r="D32" s="3" t="s">
        <v>15</v>
      </c>
      <c r="E32" s="3" t="s">
        <v>55</v>
      </c>
      <c r="F32" s="3" t="s">
        <v>8</v>
      </c>
      <c r="G32" s="3"/>
    </row>
    <row r="33" spans="1:7" hidden="1" x14ac:dyDescent="0.25">
      <c r="A33" s="1">
        <v>6</v>
      </c>
      <c r="B33" s="4" t="s">
        <v>56</v>
      </c>
      <c r="C33" s="3">
        <v>350</v>
      </c>
      <c r="D33" s="3" t="s">
        <v>14</v>
      </c>
      <c r="E33" s="3" t="s">
        <v>57</v>
      </c>
      <c r="F33" s="3" t="s">
        <v>9</v>
      </c>
      <c r="G33" s="3"/>
    </row>
    <row r="34" spans="1:7" hidden="1" x14ac:dyDescent="0.25">
      <c r="A34" s="1">
        <v>6</v>
      </c>
      <c r="C34" s="3">
        <v>1</v>
      </c>
      <c r="D34" s="3" t="s">
        <v>18</v>
      </c>
      <c r="E34" s="3" t="s">
        <v>58</v>
      </c>
      <c r="F34" s="3" t="s">
        <v>9</v>
      </c>
      <c r="G34" s="3"/>
    </row>
    <row r="35" spans="1:7" hidden="1" x14ac:dyDescent="0.25">
      <c r="A35" s="1">
        <v>6</v>
      </c>
      <c r="C35" s="3">
        <v>8</v>
      </c>
      <c r="D35" s="3" t="s">
        <v>15</v>
      </c>
      <c r="E35" s="3" t="s">
        <v>55</v>
      </c>
      <c r="F35" s="3" t="s">
        <v>8</v>
      </c>
      <c r="G35" s="3"/>
    </row>
    <row r="36" spans="1:7" hidden="1" x14ac:dyDescent="0.25">
      <c r="A36" s="1">
        <v>6</v>
      </c>
      <c r="C36" s="3">
        <v>1</v>
      </c>
      <c r="D36" s="3" t="s">
        <v>15</v>
      </c>
      <c r="E36" s="3" t="s">
        <v>59</v>
      </c>
      <c r="F36" s="3" t="s">
        <v>19</v>
      </c>
      <c r="G36" s="3"/>
    </row>
    <row r="37" spans="1:7" hidden="1" x14ac:dyDescent="0.25">
      <c r="A37" s="1">
        <v>6</v>
      </c>
      <c r="C37" s="3">
        <v>8</v>
      </c>
      <c r="D37" s="3" t="s">
        <v>15</v>
      </c>
      <c r="E37" s="3" t="s">
        <v>60</v>
      </c>
      <c r="F37" s="3" t="s">
        <v>33</v>
      </c>
      <c r="G37" s="3"/>
    </row>
    <row r="38" spans="1:7" hidden="1" x14ac:dyDescent="0.25">
      <c r="A38" s="1">
        <v>6</v>
      </c>
      <c r="C38" s="3">
        <v>2</v>
      </c>
      <c r="D38" s="3" t="s">
        <v>15</v>
      </c>
      <c r="E38" s="3" t="s">
        <v>61</v>
      </c>
      <c r="F38" s="3" t="s">
        <v>19</v>
      </c>
      <c r="G38" s="3"/>
    </row>
    <row r="39" spans="1:7" hidden="1" x14ac:dyDescent="0.25">
      <c r="A39" s="1">
        <v>6</v>
      </c>
      <c r="C39" s="3">
        <v>1</v>
      </c>
      <c r="D39" s="3" t="s">
        <v>18</v>
      </c>
      <c r="E39" s="3" t="s">
        <v>62</v>
      </c>
      <c r="F39" s="3" t="s">
        <v>19</v>
      </c>
      <c r="G39" s="3" t="s">
        <v>63</v>
      </c>
    </row>
    <row r="40" spans="1:7" hidden="1" x14ac:dyDescent="0.25">
      <c r="A40" s="1">
        <v>7</v>
      </c>
      <c r="B40" s="4" t="s">
        <v>69</v>
      </c>
      <c r="C40" s="3">
        <v>625</v>
      </c>
      <c r="D40" s="3" t="s">
        <v>12</v>
      </c>
      <c r="E40" s="3" t="s">
        <v>30</v>
      </c>
      <c r="F40" s="3" t="s">
        <v>8</v>
      </c>
      <c r="G40" s="3"/>
    </row>
    <row r="41" spans="1:7" hidden="1" x14ac:dyDescent="0.25">
      <c r="A41" s="1">
        <v>7</v>
      </c>
      <c r="C41" s="3">
        <v>500</v>
      </c>
      <c r="D41" s="3" t="s">
        <v>14</v>
      </c>
      <c r="E41" s="3" t="s">
        <v>35</v>
      </c>
      <c r="F41" s="3" t="s">
        <v>9</v>
      </c>
      <c r="G41" s="3"/>
    </row>
    <row r="42" spans="1:7" hidden="1" x14ac:dyDescent="0.25">
      <c r="A42" s="1">
        <v>7</v>
      </c>
      <c r="C42" s="3">
        <v>540</v>
      </c>
      <c r="D42" s="3" t="s">
        <v>12</v>
      </c>
      <c r="E42" s="3" t="s">
        <v>65</v>
      </c>
      <c r="F42" s="3" t="s">
        <v>19</v>
      </c>
      <c r="G42" s="3" t="s">
        <v>66</v>
      </c>
    </row>
    <row r="43" spans="1:7" hidden="1" x14ac:dyDescent="0.25">
      <c r="A43" s="1">
        <v>7</v>
      </c>
      <c r="C43" s="3">
        <v>250</v>
      </c>
      <c r="D43" s="3" t="s">
        <v>12</v>
      </c>
      <c r="E43" s="3" t="s">
        <v>67</v>
      </c>
      <c r="F43" s="3" t="s">
        <v>33</v>
      </c>
      <c r="G43" s="3"/>
    </row>
    <row r="44" spans="1:7" hidden="1" x14ac:dyDescent="0.25">
      <c r="A44" s="1">
        <v>7</v>
      </c>
      <c r="C44" s="3">
        <v>1</v>
      </c>
      <c r="D44" s="3" t="s">
        <v>15</v>
      </c>
      <c r="E44" s="3" t="s">
        <v>38</v>
      </c>
      <c r="F44" s="3" t="s">
        <v>19</v>
      </c>
      <c r="G44" s="3"/>
    </row>
    <row r="45" spans="1:7" hidden="1" x14ac:dyDescent="0.25">
      <c r="A45" s="1">
        <v>7</v>
      </c>
      <c r="C45" s="3">
        <v>2</v>
      </c>
      <c r="D45" s="3" t="s">
        <v>15</v>
      </c>
      <c r="E45" s="3" t="s">
        <v>16</v>
      </c>
      <c r="F45" s="3" t="s">
        <v>19</v>
      </c>
      <c r="G45" s="3"/>
    </row>
    <row r="46" spans="1:7" hidden="1" x14ac:dyDescent="0.25">
      <c r="A46" s="1">
        <v>7</v>
      </c>
      <c r="C46" s="3">
        <v>1</v>
      </c>
      <c r="D46" s="3" t="s">
        <v>15</v>
      </c>
      <c r="E46" s="3" t="s">
        <v>68</v>
      </c>
      <c r="F46" s="3" t="s">
        <v>19</v>
      </c>
      <c r="G46" s="3"/>
    </row>
    <row r="47" spans="1:7" hidden="1" x14ac:dyDescent="0.25">
      <c r="A47" s="1">
        <v>7</v>
      </c>
      <c r="C47" s="3">
        <v>1</v>
      </c>
      <c r="D47" s="3" t="s">
        <v>15</v>
      </c>
      <c r="E47" s="3" t="s">
        <v>17</v>
      </c>
      <c r="F47" s="3" t="s">
        <v>19</v>
      </c>
      <c r="G47" s="3"/>
    </row>
    <row r="48" spans="1:7" hidden="1" x14ac:dyDescent="0.25">
      <c r="A48" s="1">
        <v>8</v>
      </c>
      <c r="B48" t="s">
        <v>64</v>
      </c>
      <c r="C48" s="3">
        <v>625</v>
      </c>
      <c r="D48" s="3" t="s">
        <v>12</v>
      </c>
      <c r="E48" s="3" t="s">
        <v>30</v>
      </c>
      <c r="F48" s="3" t="s">
        <v>8</v>
      </c>
      <c r="G48" s="3" t="s">
        <v>70</v>
      </c>
    </row>
    <row r="49" spans="1:7" hidden="1" x14ac:dyDescent="0.25">
      <c r="A49" s="1">
        <v>8</v>
      </c>
      <c r="C49" s="3">
        <v>500</v>
      </c>
      <c r="D49" s="3" t="s">
        <v>14</v>
      </c>
      <c r="E49" s="3" t="s">
        <v>35</v>
      </c>
      <c r="F49" s="3" t="s">
        <v>9</v>
      </c>
      <c r="G49" s="3"/>
    </row>
    <row r="50" spans="1:7" hidden="1" x14ac:dyDescent="0.25">
      <c r="A50" s="1">
        <v>8</v>
      </c>
      <c r="C50" s="3">
        <v>680</v>
      </c>
      <c r="D50" s="3" t="s">
        <v>12</v>
      </c>
      <c r="E50" s="3" t="s">
        <v>71</v>
      </c>
      <c r="F50" s="3" t="s">
        <v>19</v>
      </c>
      <c r="G50" s="3"/>
    </row>
    <row r="51" spans="1:7" hidden="1" x14ac:dyDescent="0.25">
      <c r="A51" s="1">
        <v>8</v>
      </c>
      <c r="C51" s="3">
        <v>2</v>
      </c>
      <c r="D51" s="3" t="s">
        <v>73</v>
      </c>
      <c r="E51" s="3" t="s">
        <v>72</v>
      </c>
      <c r="F51" s="3" t="s">
        <v>19</v>
      </c>
      <c r="G51" s="3"/>
    </row>
    <row r="52" spans="1:7" hidden="1" x14ac:dyDescent="0.25">
      <c r="A52" s="1">
        <v>8</v>
      </c>
      <c r="C52" s="3">
        <v>2</v>
      </c>
      <c r="D52" s="3" t="s">
        <v>15</v>
      </c>
      <c r="E52" s="3" t="s">
        <v>16</v>
      </c>
      <c r="F52" s="3" t="s">
        <v>19</v>
      </c>
      <c r="G52" s="3"/>
    </row>
    <row r="53" spans="1:7" hidden="1" x14ac:dyDescent="0.25">
      <c r="A53" s="1">
        <v>8</v>
      </c>
      <c r="C53" s="3">
        <v>1</v>
      </c>
      <c r="D53" s="3" t="s">
        <v>15</v>
      </c>
      <c r="E53" s="3" t="s">
        <v>68</v>
      </c>
      <c r="F53" s="3" t="s">
        <v>19</v>
      </c>
      <c r="G53" s="3"/>
    </row>
    <row r="54" spans="1:7" hidden="1" x14ac:dyDescent="0.25">
      <c r="A54" s="1">
        <v>8</v>
      </c>
      <c r="C54" s="3">
        <v>1</v>
      </c>
      <c r="D54" s="3" t="s">
        <v>15</v>
      </c>
      <c r="E54" s="3" t="s">
        <v>17</v>
      </c>
      <c r="F54" s="3" t="s">
        <v>19</v>
      </c>
      <c r="G54" s="3"/>
    </row>
    <row r="55" spans="1:7" hidden="1" x14ac:dyDescent="0.25">
      <c r="A55" s="1">
        <v>8</v>
      </c>
      <c r="C55" s="3">
        <v>3</v>
      </c>
      <c r="D55" s="3" t="s">
        <v>15</v>
      </c>
      <c r="E55" s="3" t="s">
        <v>74</v>
      </c>
      <c r="F55" s="3" t="s">
        <v>19</v>
      </c>
      <c r="G55" s="3"/>
    </row>
    <row r="56" spans="1:7" hidden="1" x14ac:dyDescent="0.25">
      <c r="G56" s="3"/>
    </row>
    <row r="57" spans="1:7" hidden="1" x14ac:dyDescent="0.25">
      <c r="G57" s="3"/>
    </row>
    <row r="58" spans="1:7" hidden="1" x14ac:dyDescent="0.25">
      <c r="G58" s="3"/>
    </row>
    <row r="59" spans="1:7" hidden="1" x14ac:dyDescent="0.25">
      <c r="G59" s="3"/>
    </row>
    <row r="60" spans="1:7" hidden="1" x14ac:dyDescent="0.25">
      <c r="G60" s="3"/>
    </row>
    <row r="61" spans="1:7" hidden="1" x14ac:dyDescent="0.25">
      <c r="G61" s="3"/>
    </row>
    <row r="62" spans="1:7" hidden="1" x14ac:dyDescent="0.25">
      <c r="G62" s="3"/>
    </row>
    <row r="63" spans="1:7" hidden="1" x14ac:dyDescent="0.25">
      <c r="G63" s="3"/>
    </row>
    <row r="64" spans="1:7" hidden="1" x14ac:dyDescent="0.25">
      <c r="G64" s="3"/>
    </row>
    <row r="65" spans="7:7" hidden="1" x14ac:dyDescent="0.25">
      <c r="G65" s="3"/>
    </row>
    <row r="66" spans="7:7" hidden="1" x14ac:dyDescent="0.25">
      <c r="G66" s="3"/>
    </row>
    <row r="67" spans="7:7" hidden="1" x14ac:dyDescent="0.25">
      <c r="G67" s="3"/>
    </row>
    <row r="68" spans="7:7" hidden="1" x14ac:dyDescent="0.25">
      <c r="G68" s="3"/>
    </row>
    <row r="69" spans="7:7" hidden="1" x14ac:dyDescent="0.25">
      <c r="G69" s="3"/>
    </row>
    <row r="70" spans="7:7" hidden="1" x14ac:dyDescent="0.25">
      <c r="G70" s="3"/>
    </row>
    <row r="71" spans="7:7" hidden="1" x14ac:dyDescent="0.25">
      <c r="G71" s="3"/>
    </row>
    <row r="72" spans="7:7" hidden="1" x14ac:dyDescent="0.25">
      <c r="G72" s="3"/>
    </row>
    <row r="73" spans="7:7" hidden="1" x14ac:dyDescent="0.25">
      <c r="G73" s="3"/>
    </row>
    <row r="74" spans="7:7" hidden="1" x14ac:dyDescent="0.25">
      <c r="G74" s="3"/>
    </row>
    <row r="75" spans="7:7" hidden="1" x14ac:dyDescent="0.25">
      <c r="G75" s="3"/>
    </row>
    <row r="76" spans="7:7" hidden="1" x14ac:dyDescent="0.25">
      <c r="G76" s="3"/>
    </row>
    <row r="77" spans="7:7" hidden="1" x14ac:dyDescent="0.25">
      <c r="G77" s="3"/>
    </row>
    <row r="78" spans="7:7" hidden="1" x14ac:dyDescent="0.25">
      <c r="G78" s="3"/>
    </row>
    <row r="79" spans="7:7" hidden="1" x14ac:dyDescent="0.25">
      <c r="G79" s="3"/>
    </row>
    <row r="80" spans="7:7" hidden="1" x14ac:dyDescent="0.25">
      <c r="G80" s="3"/>
    </row>
    <row r="81" spans="7:7" hidden="1" x14ac:dyDescent="0.25">
      <c r="G81" s="3"/>
    </row>
    <row r="82" spans="7:7" hidden="1" x14ac:dyDescent="0.25">
      <c r="G82" s="3"/>
    </row>
    <row r="83" spans="7:7" hidden="1" x14ac:dyDescent="0.25">
      <c r="G83" s="3"/>
    </row>
    <row r="84" spans="7:7" hidden="1" x14ac:dyDescent="0.25">
      <c r="G84" s="3"/>
    </row>
    <row r="85" spans="7:7" hidden="1" x14ac:dyDescent="0.25">
      <c r="G85" s="3"/>
    </row>
    <row r="86" spans="7:7" hidden="1" x14ac:dyDescent="0.25">
      <c r="G86" s="3"/>
    </row>
    <row r="87" spans="7:7" hidden="1" x14ac:dyDescent="0.25">
      <c r="G87" s="3"/>
    </row>
    <row r="88" spans="7:7" hidden="1" x14ac:dyDescent="0.25">
      <c r="G88" s="3"/>
    </row>
    <row r="89" spans="7:7" hidden="1" x14ac:dyDescent="0.25">
      <c r="G89" s="3"/>
    </row>
    <row r="90" spans="7:7" hidden="1" x14ac:dyDescent="0.25">
      <c r="G90" s="3"/>
    </row>
    <row r="91" spans="7:7" hidden="1" x14ac:dyDescent="0.25">
      <c r="G91" s="3"/>
    </row>
    <row r="92" spans="7:7" hidden="1" x14ac:dyDescent="0.25">
      <c r="G92" s="3"/>
    </row>
    <row r="93" spans="7:7" hidden="1" x14ac:dyDescent="0.25">
      <c r="G93" s="3"/>
    </row>
    <row r="94" spans="7:7" hidden="1" x14ac:dyDescent="0.25">
      <c r="G94" s="3"/>
    </row>
    <row r="95" spans="7:7" hidden="1" x14ac:dyDescent="0.25">
      <c r="G95" s="3"/>
    </row>
    <row r="96" spans="7:7" hidden="1" x14ac:dyDescent="0.25">
      <c r="G96" s="3"/>
    </row>
    <row r="97" spans="7:7" hidden="1" x14ac:dyDescent="0.25">
      <c r="G97" s="3"/>
    </row>
    <row r="98" spans="7:7" hidden="1" x14ac:dyDescent="0.25">
      <c r="G98" s="3"/>
    </row>
    <row r="99" spans="7:7" hidden="1" x14ac:dyDescent="0.25">
      <c r="G99" s="3"/>
    </row>
    <row r="100" spans="7:7" hidden="1" x14ac:dyDescent="0.25">
      <c r="G100" s="3"/>
    </row>
    <row r="101" spans="7:7" hidden="1" x14ac:dyDescent="0.25">
      <c r="G101" s="3"/>
    </row>
    <row r="102" spans="7:7" hidden="1" x14ac:dyDescent="0.25">
      <c r="G102" s="3"/>
    </row>
    <row r="103" spans="7:7" hidden="1" x14ac:dyDescent="0.25">
      <c r="G103" s="3"/>
    </row>
    <row r="104" spans="7:7" hidden="1" x14ac:dyDescent="0.25">
      <c r="G104" s="3"/>
    </row>
    <row r="105" spans="7:7" hidden="1" x14ac:dyDescent="0.25">
      <c r="G105" s="3"/>
    </row>
    <row r="106" spans="7:7" hidden="1" x14ac:dyDescent="0.25">
      <c r="G106" s="3"/>
    </row>
    <row r="107" spans="7:7" hidden="1" x14ac:dyDescent="0.25">
      <c r="G107" s="3"/>
    </row>
    <row r="108" spans="7:7" hidden="1" x14ac:dyDescent="0.25">
      <c r="G108" s="3"/>
    </row>
    <row r="109" spans="7:7" hidden="1" x14ac:dyDescent="0.25">
      <c r="G109" s="3"/>
    </row>
    <row r="110" spans="7:7" hidden="1" x14ac:dyDescent="0.25">
      <c r="G110" s="3"/>
    </row>
    <row r="111" spans="7:7" hidden="1" x14ac:dyDescent="0.25">
      <c r="G111" s="3"/>
    </row>
    <row r="112" spans="7:7" hidden="1" x14ac:dyDescent="0.25">
      <c r="G112" s="3"/>
    </row>
    <row r="113" spans="7:7" hidden="1" x14ac:dyDescent="0.25">
      <c r="G113" s="3"/>
    </row>
    <row r="114" spans="7:7" hidden="1" x14ac:dyDescent="0.25">
      <c r="G114" s="3"/>
    </row>
    <row r="115" spans="7:7" hidden="1" x14ac:dyDescent="0.25">
      <c r="G115" s="3"/>
    </row>
    <row r="116" spans="7:7" hidden="1" x14ac:dyDescent="0.25">
      <c r="G116" s="3"/>
    </row>
    <row r="117" spans="7:7" hidden="1" x14ac:dyDescent="0.25">
      <c r="G117" s="3"/>
    </row>
    <row r="118" spans="7:7" hidden="1" x14ac:dyDescent="0.25">
      <c r="G118" s="3"/>
    </row>
    <row r="119" spans="7:7" hidden="1" x14ac:dyDescent="0.25">
      <c r="G119" s="3"/>
    </row>
    <row r="120" spans="7:7" hidden="1" x14ac:dyDescent="0.25">
      <c r="G120" s="3"/>
    </row>
    <row r="121" spans="7:7" hidden="1" x14ac:dyDescent="0.25">
      <c r="G121" s="3"/>
    </row>
    <row r="122" spans="7:7" hidden="1" x14ac:dyDescent="0.25">
      <c r="G122" s="3"/>
    </row>
    <row r="123" spans="7:7" hidden="1" x14ac:dyDescent="0.25">
      <c r="G123" s="3"/>
    </row>
    <row r="124" spans="7:7" hidden="1" x14ac:dyDescent="0.25">
      <c r="G124" s="3"/>
    </row>
    <row r="125" spans="7:7" hidden="1" x14ac:dyDescent="0.25">
      <c r="G125" s="3"/>
    </row>
    <row r="126" spans="7:7" hidden="1" x14ac:dyDescent="0.25">
      <c r="G126" s="3"/>
    </row>
    <row r="127" spans="7:7" hidden="1" x14ac:dyDescent="0.25">
      <c r="G127" s="3"/>
    </row>
    <row r="128" spans="7:7" hidden="1" x14ac:dyDescent="0.25">
      <c r="G128" s="3"/>
    </row>
    <row r="129" spans="7:7" hidden="1" x14ac:dyDescent="0.25">
      <c r="G129" s="3"/>
    </row>
    <row r="130" spans="7:7" hidden="1" x14ac:dyDescent="0.25">
      <c r="G130" s="3"/>
    </row>
    <row r="131" spans="7:7" hidden="1" x14ac:dyDescent="0.25">
      <c r="G131" s="3"/>
    </row>
    <row r="132" spans="7:7" hidden="1" x14ac:dyDescent="0.25">
      <c r="G132" s="3"/>
    </row>
    <row r="133" spans="7:7" hidden="1" x14ac:dyDescent="0.25">
      <c r="G133" s="3"/>
    </row>
    <row r="134" spans="7:7" hidden="1" x14ac:dyDescent="0.25">
      <c r="G134" s="3"/>
    </row>
    <row r="135" spans="7:7" hidden="1" x14ac:dyDescent="0.25">
      <c r="G135" s="3"/>
    </row>
    <row r="136" spans="7:7" hidden="1" x14ac:dyDescent="0.25">
      <c r="G136" s="3"/>
    </row>
    <row r="137" spans="7:7" hidden="1" x14ac:dyDescent="0.25">
      <c r="G137" s="3"/>
    </row>
    <row r="138" spans="7:7" hidden="1" x14ac:dyDescent="0.25">
      <c r="G138" s="3"/>
    </row>
    <row r="139" spans="7:7" hidden="1" x14ac:dyDescent="0.25">
      <c r="G139" s="3"/>
    </row>
    <row r="140" spans="7:7" hidden="1" x14ac:dyDescent="0.25">
      <c r="G140" s="3"/>
    </row>
    <row r="141" spans="7:7" hidden="1" x14ac:dyDescent="0.25">
      <c r="G141" s="3"/>
    </row>
    <row r="142" spans="7:7" hidden="1" x14ac:dyDescent="0.25">
      <c r="G142" s="3"/>
    </row>
    <row r="143" spans="7:7" hidden="1" x14ac:dyDescent="0.25">
      <c r="G143" s="3"/>
    </row>
    <row r="144" spans="7:7" hidden="1" x14ac:dyDescent="0.25">
      <c r="G144" s="3"/>
    </row>
    <row r="145" spans="7:7" hidden="1" x14ac:dyDescent="0.25">
      <c r="G145" s="3"/>
    </row>
    <row r="146" spans="7:7" hidden="1" x14ac:dyDescent="0.25">
      <c r="G146" s="3"/>
    </row>
    <row r="147" spans="7:7" hidden="1" x14ac:dyDescent="0.25">
      <c r="G147" s="3"/>
    </row>
    <row r="148" spans="7:7" hidden="1" x14ac:dyDescent="0.25">
      <c r="G148" s="3"/>
    </row>
    <row r="149" spans="7:7" hidden="1" x14ac:dyDescent="0.25">
      <c r="G149" s="3"/>
    </row>
    <row r="150" spans="7:7" hidden="1" x14ac:dyDescent="0.25">
      <c r="G150" s="3"/>
    </row>
    <row r="151" spans="7:7" hidden="1" x14ac:dyDescent="0.25">
      <c r="G151" s="3"/>
    </row>
    <row r="152" spans="7:7" hidden="1" x14ac:dyDescent="0.25">
      <c r="G152" s="3"/>
    </row>
    <row r="153" spans="7:7" hidden="1" x14ac:dyDescent="0.25">
      <c r="G153" s="3"/>
    </row>
    <row r="154" spans="7:7" hidden="1" x14ac:dyDescent="0.25">
      <c r="G154" s="3"/>
    </row>
    <row r="155" spans="7:7" hidden="1" x14ac:dyDescent="0.25">
      <c r="G155" s="3"/>
    </row>
    <row r="156" spans="7:7" hidden="1" x14ac:dyDescent="0.25">
      <c r="G156" s="3"/>
    </row>
    <row r="157" spans="7:7" hidden="1" x14ac:dyDescent="0.25">
      <c r="G157" s="3"/>
    </row>
    <row r="158" spans="7:7" hidden="1" x14ac:dyDescent="0.25">
      <c r="G158" s="3"/>
    </row>
    <row r="159" spans="7:7" hidden="1" x14ac:dyDescent="0.25">
      <c r="G159" s="3"/>
    </row>
    <row r="160" spans="7:7" hidden="1" x14ac:dyDescent="0.25">
      <c r="G160" s="3"/>
    </row>
    <row r="161" spans="7:7" hidden="1" x14ac:dyDescent="0.25">
      <c r="G161" s="3"/>
    </row>
    <row r="162" spans="7:7" hidden="1" x14ac:dyDescent="0.25">
      <c r="G162" s="3"/>
    </row>
    <row r="163" spans="7:7" hidden="1" x14ac:dyDescent="0.25">
      <c r="G163" s="3"/>
    </row>
    <row r="164" spans="7:7" hidden="1" x14ac:dyDescent="0.25">
      <c r="G164" s="3"/>
    </row>
    <row r="165" spans="7:7" hidden="1" x14ac:dyDescent="0.25">
      <c r="G165" s="3"/>
    </row>
    <row r="166" spans="7:7" hidden="1" x14ac:dyDescent="0.25">
      <c r="G166" s="3"/>
    </row>
    <row r="167" spans="7:7" hidden="1" x14ac:dyDescent="0.25">
      <c r="G167" s="3"/>
    </row>
    <row r="168" spans="7:7" hidden="1" x14ac:dyDescent="0.25">
      <c r="G168" s="3"/>
    </row>
    <row r="169" spans="7:7" hidden="1" x14ac:dyDescent="0.25">
      <c r="G169" s="3"/>
    </row>
    <row r="170" spans="7:7" hidden="1" x14ac:dyDescent="0.25">
      <c r="G170" s="3"/>
    </row>
    <row r="171" spans="7:7" hidden="1" x14ac:dyDescent="0.25">
      <c r="G171" s="3"/>
    </row>
    <row r="172" spans="7:7" hidden="1" x14ac:dyDescent="0.25">
      <c r="G172" s="3"/>
    </row>
    <row r="173" spans="7:7" hidden="1" x14ac:dyDescent="0.25">
      <c r="G173" s="3"/>
    </row>
    <row r="174" spans="7:7" hidden="1" x14ac:dyDescent="0.25">
      <c r="G174" s="3"/>
    </row>
    <row r="175" spans="7:7" hidden="1" x14ac:dyDescent="0.25">
      <c r="G175" s="3"/>
    </row>
    <row r="176" spans="7:7" hidden="1" x14ac:dyDescent="0.25">
      <c r="G176" s="3"/>
    </row>
    <row r="177" spans="7:7" hidden="1" x14ac:dyDescent="0.25">
      <c r="G177" s="3"/>
    </row>
    <row r="178" spans="7:7" hidden="1" x14ac:dyDescent="0.25">
      <c r="G178" s="3"/>
    </row>
    <row r="179" spans="7:7" hidden="1" x14ac:dyDescent="0.25">
      <c r="G179" s="3"/>
    </row>
    <row r="180" spans="7:7" hidden="1" x14ac:dyDescent="0.25">
      <c r="G180" s="3"/>
    </row>
    <row r="181" spans="7:7" hidden="1" x14ac:dyDescent="0.25">
      <c r="G181" s="3"/>
    </row>
    <row r="182" spans="7:7" hidden="1" x14ac:dyDescent="0.25">
      <c r="G182" s="3"/>
    </row>
    <row r="183" spans="7:7" hidden="1" x14ac:dyDescent="0.25">
      <c r="G183" s="3"/>
    </row>
    <row r="184" spans="7:7" hidden="1" x14ac:dyDescent="0.25">
      <c r="G184" s="3"/>
    </row>
    <row r="185" spans="7:7" hidden="1" x14ac:dyDescent="0.25">
      <c r="G185" s="3"/>
    </row>
    <row r="186" spans="7:7" hidden="1" x14ac:dyDescent="0.25">
      <c r="G186" s="3"/>
    </row>
    <row r="187" spans="7:7" hidden="1" x14ac:dyDescent="0.25">
      <c r="G187" s="3"/>
    </row>
    <row r="188" spans="7:7" hidden="1" x14ac:dyDescent="0.25">
      <c r="G188" s="3"/>
    </row>
    <row r="189" spans="7:7" hidden="1" x14ac:dyDescent="0.25">
      <c r="G189" s="3"/>
    </row>
    <row r="190" spans="7:7" hidden="1" x14ac:dyDescent="0.25">
      <c r="G190" s="3"/>
    </row>
    <row r="191" spans="7:7" hidden="1" x14ac:dyDescent="0.25">
      <c r="G191" s="3"/>
    </row>
    <row r="192" spans="7:7" hidden="1" x14ac:dyDescent="0.25">
      <c r="G192" s="3"/>
    </row>
    <row r="193" spans="7:7" hidden="1" x14ac:dyDescent="0.25">
      <c r="G193" s="3"/>
    </row>
    <row r="194" spans="7:7" hidden="1" x14ac:dyDescent="0.25">
      <c r="G194" s="3"/>
    </row>
    <row r="195" spans="7:7" hidden="1" x14ac:dyDescent="0.25">
      <c r="G195" s="3"/>
    </row>
    <row r="196" spans="7:7" hidden="1" x14ac:dyDescent="0.25">
      <c r="G196" s="3"/>
    </row>
    <row r="197" spans="7:7" hidden="1" x14ac:dyDescent="0.25">
      <c r="G197" s="3"/>
    </row>
    <row r="198" spans="7:7" hidden="1" x14ac:dyDescent="0.25">
      <c r="G198" s="3"/>
    </row>
    <row r="199" spans="7:7" hidden="1" x14ac:dyDescent="0.25">
      <c r="G199" s="3"/>
    </row>
    <row r="200" spans="7:7" hidden="1" x14ac:dyDescent="0.25">
      <c r="G200" s="3"/>
    </row>
    <row r="201" spans="7:7" hidden="1" x14ac:dyDescent="0.25">
      <c r="G201" s="3"/>
    </row>
    <row r="202" spans="7:7" hidden="1" x14ac:dyDescent="0.25">
      <c r="G202" s="3"/>
    </row>
    <row r="203" spans="7:7" hidden="1" x14ac:dyDescent="0.25">
      <c r="G203" s="3"/>
    </row>
    <row r="204" spans="7:7" hidden="1" x14ac:dyDescent="0.25">
      <c r="G204" s="3"/>
    </row>
    <row r="205" spans="7:7" hidden="1" x14ac:dyDescent="0.25">
      <c r="G205" s="3"/>
    </row>
    <row r="206" spans="7:7" hidden="1" x14ac:dyDescent="0.25">
      <c r="G206" s="3"/>
    </row>
    <row r="207" spans="7:7" hidden="1" x14ac:dyDescent="0.25">
      <c r="G207" s="3"/>
    </row>
    <row r="208" spans="7:7" hidden="1" x14ac:dyDescent="0.25">
      <c r="G208" s="3"/>
    </row>
    <row r="209" spans="7:7" hidden="1" x14ac:dyDescent="0.25">
      <c r="G209" s="3"/>
    </row>
    <row r="210" spans="7:7" hidden="1" x14ac:dyDescent="0.25">
      <c r="G210" s="3"/>
    </row>
    <row r="211" spans="7:7" hidden="1" x14ac:dyDescent="0.25">
      <c r="G211" s="3"/>
    </row>
    <row r="212" spans="7:7" hidden="1" x14ac:dyDescent="0.25">
      <c r="G212" s="3"/>
    </row>
    <row r="213" spans="7:7" hidden="1" x14ac:dyDescent="0.25">
      <c r="G213" s="3"/>
    </row>
    <row r="214" spans="7:7" hidden="1" x14ac:dyDescent="0.25">
      <c r="G214" s="3"/>
    </row>
    <row r="215" spans="7:7" hidden="1" x14ac:dyDescent="0.25">
      <c r="G215" s="3"/>
    </row>
    <row r="216" spans="7:7" hidden="1" x14ac:dyDescent="0.25">
      <c r="G216" s="3"/>
    </row>
    <row r="217" spans="7:7" hidden="1" x14ac:dyDescent="0.25">
      <c r="G217" s="3"/>
    </row>
    <row r="218" spans="7:7" hidden="1" x14ac:dyDescent="0.25">
      <c r="G218" s="3"/>
    </row>
    <row r="219" spans="7:7" hidden="1" x14ac:dyDescent="0.25">
      <c r="G219" s="3"/>
    </row>
    <row r="220" spans="7:7" hidden="1" x14ac:dyDescent="0.25">
      <c r="G220" s="3"/>
    </row>
    <row r="221" spans="7:7" hidden="1" x14ac:dyDescent="0.25">
      <c r="G221" s="3"/>
    </row>
    <row r="222" spans="7:7" hidden="1" x14ac:dyDescent="0.25">
      <c r="G222" s="3"/>
    </row>
    <row r="223" spans="7:7" hidden="1" x14ac:dyDescent="0.25">
      <c r="G223" s="3"/>
    </row>
    <row r="224" spans="7:7" hidden="1" x14ac:dyDescent="0.25">
      <c r="G224" s="3"/>
    </row>
    <row r="225" spans="7:7" hidden="1" x14ac:dyDescent="0.25">
      <c r="G225" s="3"/>
    </row>
    <row r="226" spans="7:7" hidden="1" x14ac:dyDescent="0.25">
      <c r="G226" s="3"/>
    </row>
    <row r="227" spans="7:7" hidden="1" x14ac:dyDescent="0.25">
      <c r="G227" s="3"/>
    </row>
    <row r="228" spans="7:7" hidden="1" x14ac:dyDescent="0.25">
      <c r="G228" s="3"/>
    </row>
    <row r="229" spans="7:7" hidden="1" x14ac:dyDescent="0.25">
      <c r="G229" s="3"/>
    </row>
    <row r="230" spans="7:7" hidden="1" x14ac:dyDescent="0.25">
      <c r="G230" s="3"/>
    </row>
    <row r="231" spans="7:7" hidden="1" x14ac:dyDescent="0.25">
      <c r="G231" s="3"/>
    </row>
    <row r="232" spans="7:7" hidden="1" x14ac:dyDescent="0.25">
      <c r="G232" s="3"/>
    </row>
    <row r="233" spans="7:7" hidden="1" x14ac:dyDescent="0.25">
      <c r="G233" s="3"/>
    </row>
    <row r="234" spans="7:7" hidden="1" x14ac:dyDescent="0.25">
      <c r="G234" s="3"/>
    </row>
    <row r="235" spans="7:7" hidden="1" x14ac:dyDescent="0.25">
      <c r="G235" s="3"/>
    </row>
    <row r="236" spans="7:7" hidden="1" x14ac:dyDescent="0.25">
      <c r="G236" s="3"/>
    </row>
    <row r="237" spans="7:7" hidden="1" x14ac:dyDescent="0.25">
      <c r="G237" s="3"/>
    </row>
    <row r="238" spans="7:7" hidden="1" x14ac:dyDescent="0.25">
      <c r="G238" s="3"/>
    </row>
    <row r="239" spans="7:7" hidden="1" x14ac:dyDescent="0.25">
      <c r="G239" s="3"/>
    </row>
    <row r="240" spans="7:7" hidden="1" x14ac:dyDescent="0.25">
      <c r="G240" s="3"/>
    </row>
    <row r="241" spans="7:7" hidden="1" x14ac:dyDescent="0.25">
      <c r="G241" s="3"/>
    </row>
    <row r="242" spans="7:7" hidden="1" x14ac:dyDescent="0.25">
      <c r="G242" s="3"/>
    </row>
    <row r="243" spans="7:7" hidden="1" x14ac:dyDescent="0.25">
      <c r="G243" s="3"/>
    </row>
    <row r="244" spans="7:7" hidden="1" x14ac:dyDescent="0.25">
      <c r="G244" s="3"/>
    </row>
    <row r="245" spans="7:7" hidden="1" x14ac:dyDescent="0.25">
      <c r="G245" s="3"/>
    </row>
    <row r="246" spans="7:7" hidden="1" x14ac:dyDescent="0.25">
      <c r="G246" s="3"/>
    </row>
    <row r="247" spans="7:7" hidden="1" x14ac:dyDescent="0.25">
      <c r="G247" s="3"/>
    </row>
    <row r="248" spans="7:7" hidden="1" x14ac:dyDescent="0.25">
      <c r="G248" s="3"/>
    </row>
    <row r="249" spans="7:7" hidden="1" x14ac:dyDescent="0.25">
      <c r="G249" s="3"/>
    </row>
    <row r="250" spans="7:7" hidden="1" x14ac:dyDescent="0.25">
      <c r="G250" s="3"/>
    </row>
    <row r="251" spans="7:7" hidden="1" x14ac:dyDescent="0.25">
      <c r="G251" s="3"/>
    </row>
    <row r="252" spans="7:7" hidden="1" x14ac:dyDescent="0.25">
      <c r="G252" s="3"/>
    </row>
    <row r="253" spans="7:7" hidden="1" x14ac:dyDescent="0.25">
      <c r="G253" s="3"/>
    </row>
    <row r="254" spans="7:7" hidden="1" x14ac:dyDescent="0.25">
      <c r="G254" s="3"/>
    </row>
    <row r="255" spans="7:7" hidden="1" x14ac:dyDescent="0.25">
      <c r="G255" s="3"/>
    </row>
    <row r="256" spans="7:7" hidden="1" x14ac:dyDescent="0.25">
      <c r="G256" s="3"/>
    </row>
    <row r="257" spans="7:7" hidden="1" x14ac:dyDescent="0.25">
      <c r="G257" s="3"/>
    </row>
    <row r="258" spans="7:7" hidden="1" x14ac:dyDescent="0.25">
      <c r="G258" s="3"/>
    </row>
    <row r="259" spans="7:7" hidden="1" x14ac:dyDescent="0.25">
      <c r="G259" s="3"/>
    </row>
    <row r="260" spans="7:7" hidden="1" x14ac:dyDescent="0.25">
      <c r="G260" s="3"/>
    </row>
    <row r="261" spans="7:7" hidden="1" x14ac:dyDescent="0.25">
      <c r="G261" s="3"/>
    </row>
    <row r="262" spans="7:7" hidden="1" x14ac:dyDescent="0.25">
      <c r="G262" s="3"/>
    </row>
    <row r="263" spans="7:7" hidden="1" x14ac:dyDescent="0.25">
      <c r="G263" s="3"/>
    </row>
    <row r="264" spans="7:7" hidden="1" x14ac:dyDescent="0.25">
      <c r="G264" s="3"/>
    </row>
    <row r="265" spans="7:7" hidden="1" x14ac:dyDescent="0.25">
      <c r="G265" s="3"/>
    </row>
    <row r="266" spans="7:7" hidden="1" x14ac:dyDescent="0.25">
      <c r="G266" s="3"/>
    </row>
    <row r="267" spans="7:7" hidden="1" x14ac:dyDescent="0.25">
      <c r="G267" s="3"/>
    </row>
    <row r="268" spans="7:7" hidden="1" x14ac:dyDescent="0.25">
      <c r="G268" s="3"/>
    </row>
    <row r="269" spans="7:7" hidden="1" x14ac:dyDescent="0.25">
      <c r="G269" s="3"/>
    </row>
    <row r="270" spans="7:7" hidden="1" x14ac:dyDescent="0.25">
      <c r="G270" s="3"/>
    </row>
    <row r="271" spans="7:7" hidden="1" x14ac:dyDescent="0.25">
      <c r="G271" s="3"/>
    </row>
    <row r="272" spans="7:7" hidden="1" x14ac:dyDescent="0.25">
      <c r="G272" s="3"/>
    </row>
    <row r="273" spans="7:7" hidden="1" x14ac:dyDescent="0.25">
      <c r="G273" s="3"/>
    </row>
    <row r="274" spans="7:7" hidden="1" x14ac:dyDescent="0.25">
      <c r="G274" s="3"/>
    </row>
    <row r="275" spans="7:7" hidden="1" x14ac:dyDescent="0.25">
      <c r="G275" s="3"/>
    </row>
    <row r="276" spans="7:7" hidden="1" x14ac:dyDescent="0.25">
      <c r="G276" s="3"/>
    </row>
    <row r="277" spans="7:7" hidden="1" x14ac:dyDescent="0.25">
      <c r="G277" s="3"/>
    </row>
    <row r="278" spans="7:7" hidden="1" x14ac:dyDescent="0.25">
      <c r="G278" s="3"/>
    </row>
    <row r="279" spans="7:7" hidden="1" x14ac:dyDescent="0.25">
      <c r="G279" s="3"/>
    </row>
    <row r="280" spans="7:7" hidden="1" x14ac:dyDescent="0.25">
      <c r="G280" s="3"/>
    </row>
    <row r="281" spans="7:7" hidden="1" x14ac:dyDescent="0.25">
      <c r="G281" s="3"/>
    </row>
    <row r="282" spans="7:7" hidden="1" x14ac:dyDescent="0.25">
      <c r="G282" s="3"/>
    </row>
    <row r="283" spans="7:7" hidden="1" x14ac:dyDescent="0.25">
      <c r="G283" s="3"/>
    </row>
    <row r="284" spans="7:7" hidden="1" x14ac:dyDescent="0.25">
      <c r="G284" s="3"/>
    </row>
    <row r="285" spans="7:7" hidden="1" x14ac:dyDescent="0.25">
      <c r="G285" s="3"/>
    </row>
    <row r="286" spans="7:7" hidden="1" x14ac:dyDescent="0.25">
      <c r="G286" s="3"/>
    </row>
    <row r="287" spans="7:7" hidden="1" x14ac:dyDescent="0.25">
      <c r="G287" s="3"/>
    </row>
    <row r="288" spans="7:7" hidden="1" x14ac:dyDescent="0.25">
      <c r="G288" s="3"/>
    </row>
    <row r="289" spans="7:7" hidden="1" x14ac:dyDescent="0.25">
      <c r="G289" s="3"/>
    </row>
    <row r="290" spans="7:7" hidden="1" x14ac:dyDescent="0.25">
      <c r="G290" s="3"/>
    </row>
    <row r="291" spans="7:7" hidden="1" x14ac:dyDescent="0.25">
      <c r="G291" s="3"/>
    </row>
    <row r="292" spans="7:7" hidden="1" x14ac:dyDescent="0.25">
      <c r="G292" s="3"/>
    </row>
    <row r="293" spans="7:7" hidden="1" x14ac:dyDescent="0.25">
      <c r="G293" s="3"/>
    </row>
    <row r="294" spans="7:7" hidden="1" x14ac:dyDescent="0.25">
      <c r="G294" s="3"/>
    </row>
    <row r="295" spans="7:7" hidden="1" x14ac:dyDescent="0.25">
      <c r="G295" s="3"/>
    </row>
    <row r="296" spans="7:7" hidden="1" x14ac:dyDescent="0.25">
      <c r="G296" s="3"/>
    </row>
    <row r="297" spans="7:7" hidden="1" x14ac:dyDescent="0.25">
      <c r="G297" s="3"/>
    </row>
    <row r="298" spans="7:7" hidden="1" x14ac:dyDescent="0.25">
      <c r="G298" s="3"/>
    </row>
    <row r="299" spans="7:7" hidden="1" x14ac:dyDescent="0.25">
      <c r="G299" s="3"/>
    </row>
    <row r="300" spans="7:7" hidden="1" x14ac:dyDescent="0.25">
      <c r="G300" s="3"/>
    </row>
    <row r="301" spans="7:7" hidden="1" x14ac:dyDescent="0.25">
      <c r="G301" s="3"/>
    </row>
    <row r="302" spans="7:7" hidden="1" x14ac:dyDescent="0.25">
      <c r="G302" s="3"/>
    </row>
    <row r="303" spans="7:7" hidden="1" x14ac:dyDescent="0.25">
      <c r="G303" s="3"/>
    </row>
    <row r="304" spans="7:7" hidden="1" x14ac:dyDescent="0.25">
      <c r="G304" s="3"/>
    </row>
    <row r="305" spans="7:7" hidden="1" x14ac:dyDescent="0.25">
      <c r="G305" s="3"/>
    </row>
    <row r="306" spans="7:7" hidden="1" x14ac:dyDescent="0.25">
      <c r="G306" s="3"/>
    </row>
    <row r="307" spans="7:7" hidden="1" x14ac:dyDescent="0.25">
      <c r="G307" s="3"/>
    </row>
    <row r="308" spans="7:7" hidden="1" x14ac:dyDescent="0.25">
      <c r="G308" s="3"/>
    </row>
    <row r="309" spans="7:7" hidden="1" x14ac:dyDescent="0.25">
      <c r="G309" s="3"/>
    </row>
    <row r="310" spans="7:7" hidden="1" x14ac:dyDescent="0.25">
      <c r="G310" s="3"/>
    </row>
    <row r="311" spans="7:7" hidden="1" x14ac:dyDescent="0.25">
      <c r="G311" s="3"/>
    </row>
    <row r="312" spans="7:7" hidden="1" x14ac:dyDescent="0.25">
      <c r="G312" s="3"/>
    </row>
    <row r="313" spans="7:7" hidden="1" x14ac:dyDescent="0.25">
      <c r="G313" s="3"/>
    </row>
    <row r="314" spans="7:7" hidden="1" x14ac:dyDescent="0.25">
      <c r="G314" s="3"/>
    </row>
    <row r="315" spans="7:7" hidden="1" x14ac:dyDescent="0.25">
      <c r="G315" s="3"/>
    </row>
    <row r="316" spans="7:7" hidden="1" x14ac:dyDescent="0.25">
      <c r="G316" s="3"/>
    </row>
    <row r="317" spans="7:7" hidden="1" x14ac:dyDescent="0.25">
      <c r="G317" s="3"/>
    </row>
    <row r="318" spans="7:7" hidden="1" x14ac:dyDescent="0.25">
      <c r="G318" s="3"/>
    </row>
    <row r="319" spans="7:7" hidden="1" x14ac:dyDescent="0.25">
      <c r="G319" s="3"/>
    </row>
    <row r="320" spans="7:7" hidden="1" x14ac:dyDescent="0.25">
      <c r="G320" s="3"/>
    </row>
    <row r="321" spans="7:7" hidden="1" x14ac:dyDescent="0.25">
      <c r="G321" s="3"/>
    </row>
    <row r="322" spans="7:7" hidden="1" x14ac:dyDescent="0.25">
      <c r="G322" s="3"/>
    </row>
    <row r="323" spans="7:7" hidden="1" x14ac:dyDescent="0.25">
      <c r="G323" s="3"/>
    </row>
    <row r="324" spans="7:7" hidden="1" x14ac:dyDescent="0.25">
      <c r="G324" s="3"/>
    </row>
    <row r="325" spans="7:7" hidden="1" x14ac:dyDescent="0.25">
      <c r="G325" s="3"/>
    </row>
    <row r="326" spans="7:7" hidden="1" x14ac:dyDescent="0.25">
      <c r="G326" s="3"/>
    </row>
    <row r="327" spans="7:7" hidden="1" x14ac:dyDescent="0.25">
      <c r="G327" s="3"/>
    </row>
    <row r="328" spans="7:7" hidden="1" x14ac:dyDescent="0.25">
      <c r="G328" s="3"/>
    </row>
    <row r="329" spans="7:7" hidden="1" x14ac:dyDescent="0.25">
      <c r="G329" s="3"/>
    </row>
    <row r="330" spans="7:7" hidden="1" x14ac:dyDescent="0.25">
      <c r="G330" s="3"/>
    </row>
    <row r="331" spans="7:7" hidden="1" x14ac:dyDescent="0.25">
      <c r="G331" s="3"/>
    </row>
    <row r="332" spans="7:7" hidden="1" x14ac:dyDescent="0.25">
      <c r="G332" s="3"/>
    </row>
    <row r="333" spans="7:7" hidden="1" x14ac:dyDescent="0.25">
      <c r="G333" s="3"/>
    </row>
    <row r="334" spans="7:7" hidden="1" x14ac:dyDescent="0.25">
      <c r="G334" s="3"/>
    </row>
    <row r="335" spans="7:7" hidden="1" x14ac:dyDescent="0.25">
      <c r="G335" s="3"/>
    </row>
    <row r="336" spans="7:7" hidden="1" x14ac:dyDescent="0.25">
      <c r="G336" s="3"/>
    </row>
    <row r="337" spans="7:7" hidden="1" x14ac:dyDescent="0.25">
      <c r="G337" s="3"/>
    </row>
    <row r="338" spans="7:7" hidden="1" x14ac:dyDescent="0.25">
      <c r="G338" s="3"/>
    </row>
    <row r="339" spans="7:7" hidden="1" x14ac:dyDescent="0.25">
      <c r="G339" s="3"/>
    </row>
    <row r="340" spans="7:7" hidden="1" x14ac:dyDescent="0.25">
      <c r="G340" s="3"/>
    </row>
    <row r="341" spans="7:7" hidden="1" x14ac:dyDescent="0.25">
      <c r="G341" s="3"/>
    </row>
    <row r="342" spans="7:7" hidden="1" x14ac:dyDescent="0.25">
      <c r="G342" s="3"/>
    </row>
    <row r="343" spans="7:7" hidden="1" x14ac:dyDescent="0.25">
      <c r="G343" s="3"/>
    </row>
    <row r="344" spans="7:7" hidden="1" x14ac:dyDescent="0.25">
      <c r="G344" s="3"/>
    </row>
    <row r="345" spans="7:7" hidden="1" x14ac:dyDescent="0.25">
      <c r="G345" s="3"/>
    </row>
    <row r="346" spans="7:7" hidden="1" x14ac:dyDescent="0.25">
      <c r="G346" s="3"/>
    </row>
    <row r="347" spans="7:7" hidden="1" x14ac:dyDescent="0.25">
      <c r="G347" s="3"/>
    </row>
    <row r="348" spans="7:7" hidden="1" x14ac:dyDescent="0.25">
      <c r="G348" s="3"/>
    </row>
    <row r="349" spans="7:7" hidden="1" x14ac:dyDescent="0.25">
      <c r="G349" s="3"/>
    </row>
    <row r="350" spans="7:7" hidden="1" x14ac:dyDescent="0.25">
      <c r="G350" s="3"/>
    </row>
    <row r="351" spans="7:7" hidden="1" x14ac:dyDescent="0.25">
      <c r="G351" s="3"/>
    </row>
    <row r="352" spans="7:7" hidden="1" x14ac:dyDescent="0.25">
      <c r="G352" s="3"/>
    </row>
    <row r="353" spans="7:7" hidden="1" x14ac:dyDescent="0.25">
      <c r="G353" s="3"/>
    </row>
    <row r="354" spans="7:7" hidden="1" x14ac:dyDescent="0.25">
      <c r="G354" s="3"/>
    </row>
    <row r="355" spans="7:7" hidden="1" x14ac:dyDescent="0.25">
      <c r="G355" s="3"/>
    </row>
    <row r="356" spans="7:7" hidden="1" x14ac:dyDescent="0.25">
      <c r="G356" s="3"/>
    </row>
    <row r="357" spans="7:7" hidden="1" x14ac:dyDescent="0.25">
      <c r="G357" s="3"/>
    </row>
    <row r="358" spans="7:7" hidden="1" x14ac:dyDescent="0.25">
      <c r="G358" s="3"/>
    </row>
    <row r="359" spans="7:7" hidden="1" x14ac:dyDescent="0.25">
      <c r="G359" s="3"/>
    </row>
    <row r="360" spans="7:7" hidden="1" x14ac:dyDescent="0.25">
      <c r="G360" s="3"/>
    </row>
    <row r="361" spans="7:7" hidden="1" x14ac:dyDescent="0.25">
      <c r="G361" s="3"/>
    </row>
    <row r="362" spans="7:7" hidden="1" x14ac:dyDescent="0.25">
      <c r="G362" s="3"/>
    </row>
    <row r="363" spans="7:7" hidden="1" x14ac:dyDescent="0.25">
      <c r="G363" s="3"/>
    </row>
    <row r="364" spans="7:7" hidden="1" x14ac:dyDescent="0.25">
      <c r="G364" s="3"/>
    </row>
    <row r="365" spans="7:7" hidden="1" x14ac:dyDescent="0.25">
      <c r="G365" s="3"/>
    </row>
    <row r="366" spans="7:7" hidden="1" x14ac:dyDescent="0.25">
      <c r="G366" s="3"/>
    </row>
    <row r="367" spans="7:7" hidden="1" x14ac:dyDescent="0.25">
      <c r="G367" s="3"/>
    </row>
    <row r="368" spans="7:7" hidden="1" x14ac:dyDescent="0.25">
      <c r="G368" s="3"/>
    </row>
    <row r="369" spans="1:7" hidden="1" x14ac:dyDescent="0.25">
      <c r="G369" s="3"/>
    </row>
    <row r="370" spans="1:7" hidden="1" x14ac:dyDescent="0.25">
      <c r="G370" s="3"/>
    </row>
    <row r="371" spans="1:7" hidden="1" x14ac:dyDescent="0.25">
      <c r="G371" s="3"/>
    </row>
    <row r="372" spans="1:7" hidden="1" x14ac:dyDescent="0.25">
      <c r="G372" s="3"/>
    </row>
    <row r="373" spans="1:7" hidden="1" x14ac:dyDescent="0.25">
      <c r="G373" s="3"/>
    </row>
    <row r="374" spans="1:7" hidden="1" x14ac:dyDescent="0.25">
      <c r="G374" s="3"/>
    </row>
    <row r="375" spans="1:7" x14ac:dyDescent="0.25">
      <c r="A375" s="1" t="s">
        <v>27</v>
      </c>
      <c r="C375" s="3">
        <f>SUBTOTAL(109,Tableau1[Quantité])</f>
        <v>1041</v>
      </c>
      <c r="G375" s="3"/>
    </row>
  </sheetData>
  <sortState xmlns:xlrd2="http://schemas.microsoft.com/office/spreadsheetml/2017/richdata2" ref="I2:I38">
    <sortCondition ref="I2:I38"/>
  </sortState>
  <hyperlinks>
    <hyperlink ref="B2" r:id="rId1" xr:uid="{2276E965-7F11-40B9-B2B7-0CBC036FB717}"/>
    <hyperlink ref="B9" r:id="rId2" xr:uid="{E503B93B-A5A3-43D8-B38E-14BF80158B96}"/>
    <hyperlink ref="B15" r:id="rId3" xr:uid="{FC53F4AB-9869-4549-B948-77084E0B3B05}"/>
    <hyperlink ref="B22" r:id="rId4" xr:uid="{3FCCE153-F692-4CDE-865C-578C80ACDB4A}"/>
    <hyperlink ref="B33" r:id="rId5" xr:uid="{631043A5-BC26-4446-9F8B-FF33EAB0AD76}"/>
    <hyperlink ref="B28" r:id="rId6" xr:uid="{CD5F1611-7743-4FD0-871F-547A15AB551F}"/>
    <hyperlink ref="B40" r:id="rId7" display="Macaroni à la viande" xr:uid="{0FD3A873-CCC8-4135-947E-2FBCE742FFB9}"/>
  </hyperlinks>
  <pageMargins left="0.7" right="0.7" top="0.75" bottom="0.75" header="0.3" footer="0.3"/>
  <pageSetup orientation="portrait" r:id="rId8"/>
  <tableParts count="1">
    <tablePart r:id="rId9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9A87AD7-C30A-4081-BFD8-4A70B39AC130}">
          <x14:formula1>
            <xm:f>DATA!$B$2:$B$15</xm:f>
          </x14:formula1>
          <xm:sqref>D2:D374</xm:sqref>
        </x14:dataValidation>
        <x14:dataValidation type="list" allowBlank="1" showInputMessage="1" showErrorMessage="1" xr:uid="{AC4F40F1-7666-4FED-94E3-A6171FF81844}">
          <x14:formula1>
            <xm:f>DATA!$A$2:$A$10</xm:f>
          </x14:formula1>
          <xm:sqref>F2:F374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5E8F0-F7D3-4860-A8DB-0D9C9B242EC9}">
  <dimension ref="A2:C38"/>
  <sheetViews>
    <sheetView tabSelected="1" workbookViewId="0">
      <selection activeCell="B1" sqref="B1"/>
    </sheetView>
  </sheetViews>
  <sheetFormatPr baseColWidth="10" defaultRowHeight="15" x14ac:dyDescent="0.25"/>
  <sheetData>
    <row r="2" spans="1:3" x14ac:dyDescent="0.25">
      <c r="A2" t="s">
        <v>53</v>
      </c>
      <c r="B2">
        <f>SUMIF(Tableau1[Ingrédient],A2,Tableau1[Quantité])</f>
        <v>4</v>
      </c>
      <c r="C2" s="1" cm="1">
        <f t="array" aca="1" ref="C2" ca="1">SUMPRODUCT((SUBTOTAL(9,INDIRECT("Recettes!C"&amp;ROW(Tableau1[Quantité]))))*(Tableau1[Ingrédient]=A2))</f>
        <v>4</v>
      </c>
    </row>
    <row r="3" spans="1:3" x14ac:dyDescent="0.25">
      <c r="A3" t="s">
        <v>58</v>
      </c>
      <c r="B3">
        <f>SUMIF(Tableau1[Ingrédient],A3,Tableau1[Quantité])</f>
        <v>1</v>
      </c>
      <c r="C3" s="1" cm="1">
        <f t="array" aca="1" ref="C3" ca="1">SUMPRODUCT((SUBTOTAL(9,INDIRECT("Recettes!C"&amp;ROW(Tableau1[Quantité]))))*(Tableau1[Ingrédient]=A3))</f>
        <v>0</v>
      </c>
    </row>
    <row r="4" spans="1:3" x14ac:dyDescent="0.25">
      <c r="A4" t="s">
        <v>47</v>
      </c>
      <c r="B4">
        <f>SUMIF(Tableau1[Ingrédient],A4,Tableau1[Quantité])</f>
        <v>1</v>
      </c>
      <c r="C4" s="1" cm="1">
        <f t="array" aca="1" ref="C4" ca="1">SUMPRODUCT((SUBTOTAL(9,INDIRECT("Recettes!C"&amp;ROW(Tableau1[Quantité]))))*(Tableau1[Ingrédient]=A4))</f>
        <v>1</v>
      </c>
    </row>
    <row r="5" spans="1:3" x14ac:dyDescent="0.25">
      <c r="A5" t="s">
        <v>57</v>
      </c>
      <c r="B5">
        <f>SUMIF(Tableau1[Ingrédient],A5,Tableau1[Quantité])</f>
        <v>350</v>
      </c>
      <c r="C5" s="1" cm="1">
        <f t="array" aca="1" ref="C5" ca="1">SUMPRODUCT((SUBTOTAL(9,INDIRECT("Recettes!C"&amp;ROW(Tableau1[Quantité]))))*(Tableau1[Ingrédient]=A5))</f>
        <v>0</v>
      </c>
    </row>
    <row r="6" spans="1:3" x14ac:dyDescent="0.25">
      <c r="A6" t="s">
        <v>35</v>
      </c>
      <c r="B6">
        <f>SUMIF(Tableau1[Ingrédient],A6,Tableau1[Quantité])</f>
        <v>1500</v>
      </c>
      <c r="C6" s="1" cm="1">
        <f t="array" aca="1" ref="C6" ca="1">SUMPRODUCT((SUBTOTAL(9,INDIRECT("Recettes!C"&amp;ROW(Tableau1[Quantité]))))*(Tableau1[Ingrédient]=A6))</f>
        <v>0</v>
      </c>
    </row>
    <row r="7" spans="1:3" x14ac:dyDescent="0.25">
      <c r="A7" t="s">
        <v>72</v>
      </c>
      <c r="B7">
        <f>SUMIF(Tableau1[Ingrédient],A7,Tableau1[Quantité])</f>
        <v>2</v>
      </c>
      <c r="C7" s="1" cm="1">
        <f t="array" aca="1" ref="C7" ca="1">SUMPRODUCT((SUBTOTAL(9,INDIRECT("Recettes!C"&amp;ROW(Tableau1[Quantité]))))*(Tableau1[Ingrédient]=A7))</f>
        <v>0</v>
      </c>
    </row>
    <row r="8" spans="1:3" x14ac:dyDescent="0.25">
      <c r="A8" t="s">
        <v>74</v>
      </c>
      <c r="B8">
        <f>SUMIF(Tableau1[Ingrédient],A8,Tableau1[Quantité])</f>
        <v>3</v>
      </c>
      <c r="C8" s="1" cm="1">
        <f t="array" aca="1" ref="C8" ca="1">SUMPRODUCT((SUBTOTAL(9,INDIRECT("Recettes!C"&amp;ROW(Tableau1[Quantité]))))*(Tableau1[Ingrédient]=A8))</f>
        <v>0</v>
      </c>
    </row>
    <row r="9" spans="1:3" x14ac:dyDescent="0.25">
      <c r="A9" t="s">
        <v>17</v>
      </c>
      <c r="B9">
        <f>SUMIF(Tableau1[Ingrédient],A9,Tableau1[Quantité])</f>
        <v>5</v>
      </c>
      <c r="C9" s="1" cm="1">
        <f t="array" aca="1" ref="C9" ca="1">SUMPRODUCT((SUBTOTAL(9,INDIRECT("Recettes!C"&amp;ROW(Tableau1[Quantité]))))*(Tableau1[Ingrédient]=A9))</f>
        <v>0</v>
      </c>
    </row>
    <row r="10" spans="1:3" x14ac:dyDescent="0.25">
      <c r="A10" t="s">
        <v>36</v>
      </c>
      <c r="B10">
        <f>SUMIF(Tableau1[Ingrédient],A10,Tableau1[Quantité])</f>
        <v>80</v>
      </c>
      <c r="C10" s="1" cm="1">
        <f t="array" aca="1" ref="C10" ca="1">SUMPRODUCT((SUBTOTAL(9,INDIRECT("Recettes!C"&amp;ROW(Tableau1[Quantité]))))*(Tableau1[Ingrédient]=A10))</f>
        <v>0</v>
      </c>
    </row>
    <row r="11" spans="1:3" x14ac:dyDescent="0.25">
      <c r="A11" t="s">
        <v>60</v>
      </c>
      <c r="B11">
        <f>SUMIF(Tableau1[Ingrédient],A11,Tableau1[Quantité])</f>
        <v>8</v>
      </c>
      <c r="C11" s="1" cm="1">
        <f t="array" aca="1" ref="C11" ca="1">SUMPRODUCT((SUBTOTAL(9,INDIRECT("Recettes!C"&amp;ROW(Tableau1[Quantité]))))*(Tableau1[Ingrédient]=A11))</f>
        <v>0</v>
      </c>
    </row>
    <row r="12" spans="1:3" x14ac:dyDescent="0.25">
      <c r="A12" t="s">
        <v>67</v>
      </c>
      <c r="B12">
        <f>SUMIF(Tableau1[Ingrédient],A12,Tableau1[Quantité])</f>
        <v>250</v>
      </c>
      <c r="C12" s="1" cm="1">
        <f t="array" aca="1" ref="C12" ca="1">SUMPRODUCT((SUBTOTAL(9,INDIRECT("Recettes!C"&amp;ROW(Tableau1[Quantité]))))*(Tableau1[Ingrédient]=A12))</f>
        <v>0</v>
      </c>
    </row>
    <row r="13" spans="1:3" x14ac:dyDescent="0.25">
      <c r="A13" t="s">
        <v>46</v>
      </c>
      <c r="B13">
        <f>SUMIF(Tableau1[Ingrédient],A13,Tableau1[Quantité])</f>
        <v>1</v>
      </c>
      <c r="C13" s="1" cm="1">
        <f t="array" aca="1" ref="C13" ca="1">SUMPRODUCT((SUBTOTAL(9,INDIRECT("Recettes!C"&amp;ROW(Tableau1[Quantité]))))*(Tableau1[Ingrédient]=A13))</f>
        <v>1</v>
      </c>
    </row>
    <row r="14" spans="1:3" x14ac:dyDescent="0.25">
      <c r="A14" t="s">
        <v>62</v>
      </c>
      <c r="B14">
        <f>SUMIF(Tableau1[Ingrédient],A14,Tableau1[Quantité])</f>
        <v>1</v>
      </c>
      <c r="C14" s="1" cm="1">
        <f t="array" aca="1" ref="C14" ca="1">SUMPRODUCT((SUBTOTAL(9,INDIRECT("Recettes!C"&amp;ROW(Tableau1[Quantité]))))*(Tableau1[Ingrédient]=A14))</f>
        <v>0</v>
      </c>
    </row>
    <row r="15" spans="1:3" x14ac:dyDescent="0.25">
      <c r="A15" t="s">
        <v>50</v>
      </c>
      <c r="B15">
        <f>SUMIF(Tableau1[Ingrédient],A15,Tableau1[Quantité])</f>
        <v>320</v>
      </c>
      <c r="C15" s="1" cm="1">
        <f t="array" aca="1" ref="C15" ca="1">SUMPRODUCT((SUBTOTAL(9,INDIRECT("Recettes!C"&amp;ROW(Tableau1[Quantité]))))*(Tableau1[Ingrédient]=A15))</f>
        <v>320</v>
      </c>
    </row>
    <row r="16" spans="1:3" x14ac:dyDescent="0.25">
      <c r="A16" t="s">
        <v>45</v>
      </c>
      <c r="B16">
        <f>SUMIF(Tableau1[Ingrédient],A16,Tableau1[Quantité])</f>
        <v>200</v>
      </c>
      <c r="C16" s="1" cm="1">
        <f t="array" aca="1" ref="C16" ca="1">SUMPRODUCT((SUBTOTAL(9,INDIRECT("Recettes!C"&amp;ROW(Tableau1[Quantité]))))*(Tableau1[Ingrédient]=A16))</f>
        <v>200</v>
      </c>
    </row>
    <row r="17" spans="1:3" x14ac:dyDescent="0.25">
      <c r="A17" t="s">
        <v>32</v>
      </c>
      <c r="B17">
        <f>SUMIF(Tableau1[Ingrédient],A17,Tableau1[Quantité])</f>
        <v>250</v>
      </c>
      <c r="C17" s="1" cm="1">
        <f t="array" aca="1" ref="C17" ca="1">SUMPRODUCT((SUBTOTAL(9,INDIRECT("Recettes!C"&amp;ROW(Tableau1[Quantité]))))*(Tableau1[Ingrédient]=A17))</f>
        <v>0</v>
      </c>
    </row>
    <row r="18" spans="1:3" x14ac:dyDescent="0.25">
      <c r="A18" t="s">
        <v>24</v>
      </c>
      <c r="B18">
        <f>SUMIF(Tableau1[Ingrédient],A18,Tableau1[Quantité])</f>
        <v>1</v>
      </c>
      <c r="C18" s="1" cm="1">
        <f t="array" aca="1" ref="C18" ca="1">SUMPRODUCT((SUBTOTAL(9,INDIRECT("Recettes!C"&amp;ROW(Tableau1[Quantité]))))*(Tableau1[Ingrédient]=A18))</f>
        <v>0</v>
      </c>
    </row>
    <row r="19" spans="1:3" x14ac:dyDescent="0.25">
      <c r="A19" t="s">
        <v>23</v>
      </c>
      <c r="B19">
        <f>SUMIF(Tableau1[Ingrédient],A19,Tableau1[Quantité])</f>
        <v>1</v>
      </c>
      <c r="C19" s="1" cm="1">
        <f t="array" aca="1" ref="C19" ca="1">SUMPRODUCT((SUBTOTAL(9,INDIRECT("Recettes!C"&amp;ROW(Tableau1[Quantité]))))*(Tableau1[Ingrédient]=A19))</f>
        <v>0</v>
      </c>
    </row>
    <row r="20" spans="1:3" x14ac:dyDescent="0.25">
      <c r="A20" t="s">
        <v>59</v>
      </c>
      <c r="B20">
        <f>SUMIF(Tableau1[Ingrédient],A20,Tableau1[Quantité])</f>
        <v>1</v>
      </c>
      <c r="C20" s="1" cm="1">
        <f t="array" aca="1" ref="C20" ca="1">SUMPRODUCT((SUBTOTAL(9,INDIRECT("Recettes!C"&amp;ROW(Tableau1[Quantité]))))*(Tableau1[Ingrédient]=A20))</f>
        <v>0</v>
      </c>
    </row>
    <row r="21" spans="1:3" x14ac:dyDescent="0.25">
      <c r="A21" t="s">
        <v>30</v>
      </c>
      <c r="B21">
        <f>SUMIF(Tableau1[Ingrédient],A21,Tableau1[Quantité])</f>
        <v>2000</v>
      </c>
      <c r="C21" s="1" cm="1">
        <f t="array" aca="1" ref="C21" ca="1">SUMPRODUCT((SUBTOTAL(9,INDIRECT("Recettes!C"&amp;ROW(Tableau1[Quantité]))))*(Tableau1[Ingrédient]=A21))</f>
        <v>0</v>
      </c>
    </row>
    <row r="22" spans="1:3" x14ac:dyDescent="0.25">
      <c r="A22" t="s">
        <v>37</v>
      </c>
      <c r="B22">
        <f>SUMIF(Tableau1[Ingrédient],A22,Tableau1[Quantité])</f>
        <v>1</v>
      </c>
      <c r="C22" s="1" cm="1">
        <f t="array" aca="1" ref="C22" ca="1">SUMPRODUCT((SUBTOTAL(9,INDIRECT("Recettes!C"&amp;ROW(Tableau1[Quantité]))))*(Tableau1[Ingrédient]=A22))</f>
        <v>0</v>
      </c>
    </row>
    <row r="23" spans="1:3" x14ac:dyDescent="0.25">
      <c r="A23" t="s">
        <v>68</v>
      </c>
      <c r="B23">
        <f>SUMIF(Tableau1[Ingrédient],A23,Tableau1[Quantité])</f>
        <v>2</v>
      </c>
      <c r="C23" s="1" cm="1">
        <f t="array" aca="1" ref="C23" ca="1">SUMPRODUCT((SUBTOTAL(9,INDIRECT("Recettes!C"&amp;ROW(Tableau1[Quantité]))))*(Tableau1[Ingrédient]=A23))</f>
        <v>0</v>
      </c>
    </row>
    <row r="24" spans="1:3" x14ac:dyDescent="0.25">
      <c r="A24" t="s">
        <v>20</v>
      </c>
      <c r="B24">
        <f>SUMIF(Tableau1[Ingrédient],A24,Tableau1[Quantité])</f>
        <v>2</v>
      </c>
      <c r="C24" s="1" cm="1">
        <f t="array" aca="1" ref="C24" ca="1">SUMPRODUCT((SUBTOTAL(9,INDIRECT("Recettes!C"&amp;ROW(Tableau1[Quantité]))))*(Tableau1[Ingrédient]=A24))</f>
        <v>0</v>
      </c>
    </row>
    <row r="25" spans="1:3" x14ac:dyDescent="0.25">
      <c r="A25" t="s">
        <v>38</v>
      </c>
      <c r="B25">
        <f>SUMIF(Tableau1[Ingrédient],A25,Tableau1[Quantité])</f>
        <v>61</v>
      </c>
      <c r="C25" s="1" cm="1">
        <f t="array" aca="1" ref="C25" ca="1">SUMPRODUCT((SUBTOTAL(9,INDIRECT("Recettes!C"&amp;ROW(Tableau1[Quantité]))))*(Tableau1[Ingrédient]=A25))</f>
        <v>0</v>
      </c>
    </row>
    <row r="26" spans="1:3" x14ac:dyDescent="0.25">
      <c r="A26" t="s">
        <v>51</v>
      </c>
      <c r="B26">
        <f>SUMIF(Tableau1[Ingrédient],A26,Tableau1[Quantité])</f>
        <v>3</v>
      </c>
      <c r="C26" s="1" cm="1">
        <f t="array" aca="1" ref="C26" ca="1">SUMPRODUCT((SUBTOTAL(9,INDIRECT("Recettes!C"&amp;ROW(Tableau1[Quantité]))))*(Tableau1[Ingrédient]=A26))</f>
        <v>3</v>
      </c>
    </row>
    <row r="27" spans="1:3" x14ac:dyDescent="0.25">
      <c r="A27" t="s">
        <v>16</v>
      </c>
      <c r="B27">
        <f>SUMIF(Tableau1[Ingrédient],A27,Tableau1[Quantité])</f>
        <v>12</v>
      </c>
      <c r="C27" s="1" cm="1">
        <f t="array" aca="1" ref="C27" ca="1">SUMPRODUCT((SUBTOTAL(9,INDIRECT("Recettes!C"&amp;ROW(Tableau1[Quantité]))))*(Tableau1[Ingrédient]=A27))</f>
        <v>2</v>
      </c>
    </row>
    <row r="28" spans="1:3" x14ac:dyDescent="0.25">
      <c r="A28" t="s">
        <v>22</v>
      </c>
      <c r="B28">
        <f>SUMIF(Tableau1[Ingrédient],A28,Tableau1[Quantité])</f>
        <v>500</v>
      </c>
      <c r="C28" s="1" cm="1">
        <f t="array" aca="1" ref="C28" ca="1">SUMPRODUCT((SUBTOTAL(9,INDIRECT("Recettes!C"&amp;ROW(Tableau1[Quantité]))))*(Tableau1[Ingrédient]=A28))</f>
        <v>0</v>
      </c>
    </row>
    <row r="29" spans="1:3" x14ac:dyDescent="0.25">
      <c r="A29" t="s">
        <v>48</v>
      </c>
      <c r="B29">
        <f>SUMIF(Tableau1[Ingrédient],A29,Tableau1[Quantité])</f>
        <v>1</v>
      </c>
      <c r="C29" s="1" cm="1">
        <f t="array" aca="1" ref="C29" ca="1">SUMPRODUCT((SUBTOTAL(9,INDIRECT("Recettes!C"&amp;ROW(Tableau1[Quantité]))))*(Tableau1[Ingrédient]=A29))</f>
        <v>1</v>
      </c>
    </row>
    <row r="30" spans="1:3" x14ac:dyDescent="0.25">
      <c r="A30" t="s">
        <v>31</v>
      </c>
      <c r="B30">
        <f>SUMIF(Tableau1[Ingrédient],A30,Tableau1[Quantité])</f>
        <v>500</v>
      </c>
      <c r="C30" s="1" cm="1">
        <f t="array" aca="1" ref="C30" ca="1">SUMPRODUCT((SUBTOTAL(9,INDIRECT("Recettes!C"&amp;ROW(Tableau1[Quantité]))))*(Tableau1[Ingrédient]=A30))</f>
        <v>0</v>
      </c>
    </row>
    <row r="31" spans="1:3" x14ac:dyDescent="0.25">
      <c r="A31" t="s">
        <v>39</v>
      </c>
      <c r="B31">
        <f>SUMIF(Tableau1[Ingrédient],A31,Tableau1[Quantité])</f>
        <v>160</v>
      </c>
      <c r="C31" s="1" cm="1">
        <f t="array" aca="1" ref="C31" ca="1">SUMPRODUCT((SUBTOTAL(9,INDIRECT("Recettes!C"&amp;ROW(Tableau1[Quantité]))))*(Tableau1[Ingrédient]=A31))</f>
        <v>0</v>
      </c>
    </row>
    <row r="32" spans="1:3" x14ac:dyDescent="0.25">
      <c r="A32" t="s">
        <v>71</v>
      </c>
      <c r="B32">
        <f>SUMIF(Tableau1[Ingrédient],A32,Tableau1[Quantité])</f>
        <v>680</v>
      </c>
      <c r="C32" s="1" cm="1">
        <f t="array" aca="1" ref="C32" ca="1">SUMPRODUCT((SUBTOTAL(9,INDIRECT("Recettes!C"&amp;ROW(Tableau1[Quantité]))))*(Tableau1[Ingrédient]=A32))</f>
        <v>0</v>
      </c>
    </row>
    <row r="33" spans="1:3" x14ac:dyDescent="0.25">
      <c r="A33" t="s">
        <v>5</v>
      </c>
      <c r="B33">
        <f>SUMIF(Tableau1[Ingrédient],A33,Tableau1[Quantité])</f>
        <v>12</v>
      </c>
      <c r="C33" s="1" cm="1">
        <f t="array" aca="1" ref="C33" ca="1">SUMPRODUCT((SUBTOTAL(9,INDIRECT("Recettes!C"&amp;ROW(Tableau1[Quantité]))))*(Tableau1[Ingrédient]=A33))</f>
        <v>0</v>
      </c>
    </row>
    <row r="34" spans="1:3" x14ac:dyDescent="0.25">
      <c r="A34" t="s">
        <v>43</v>
      </c>
      <c r="B34">
        <f>SUMIF(Tableau1[Ingrédient],A34,Tableau1[Quantité])</f>
        <v>500</v>
      </c>
      <c r="C34" s="1" cm="1">
        <f t="array" aca="1" ref="C34" ca="1">SUMPRODUCT((SUBTOTAL(9,INDIRECT("Recettes!C"&amp;ROW(Tableau1[Quantité]))))*(Tableau1[Ingrédient]=A34))</f>
        <v>500</v>
      </c>
    </row>
    <row r="35" spans="1:3" x14ac:dyDescent="0.25">
      <c r="A35" t="s">
        <v>61</v>
      </c>
      <c r="B35">
        <f>SUMIF(Tableau1[Ingrédient],A35,Tableau1[Quantité])</f>
        <v>2</v>
      </c>
      <c r="C35" s="1" cm="1">
        <f t="array" aca="1" ref="C35" ca="1">SUMPRODUCT((SUBTOTAL(9,INDIRECT("Recettes!C"&amp;ROW(Tableau1[Quantité]))))*(Tableau1[Ingrédient]=A35))</f>
        <v>0</v>
      </c>
    </row>
    <row r="36" spans="1:3" x14ac:dyDescent="0.25">
      <c r="A36" t="s">
        <v>44</v>
      </c>
      <c r="B36">
        <f>SUMIF(Tableau1[Ingrédient],A36,Tableau1[Quantité])</f>
        <v>1</v>
      </c>
      <c r="C36" s="1" cm="1">
        <f t="array" aca="1" ref="C36" ca="1">SUMPRODUCT((SUBTOTAL(9,INDIRECT("Recettes!C"&amp;ROW(Tableau1[Quantité]))))*(Tableau1[Ingrédient]=A36))</f>
        <v>1</v>
      </c>
    </row>
    <row r="37" spans="1:3" x14ac:dyDescent="0.25">
      <c r="A37" t="s">
        <v>65</v>
      </c>
      <c r="B37">
        <f>SUMIF(Tableau1[Ingrédient],A37,Tableau1[Quantité])</f>
        <v>540</v>
      </c>
      <c r="C37" s="1" cm="1">
        <f t="array" aca="1" ref="C37" ca="1">SUMPRODUCT((SUBTOTAL(9,INDIRECT("Recettes!C"&amp;ROW(Tableau1[Quantité]))))*(Tableau1[Ingrédient]=A37))</f>
        <v>0</v>
      </c>
    </row>
    <row r="38" spans="1:3" x14ac:dyDescent="0.25">
      <c r="A38" t="s">
        <v>55</v>
      </c>
      <c r="B38">
        <f>SUMIF(Tableau1[Ingrédient],A38,Tableau1[Quantité])</f>
        <v>16</v>
      </c>
      <c r="C38" s="1" cm="1">
        <f t="array" aca="1" ref="C38" ca="1">SUMPRODUCT((SUBTOTAL(9,INDIRECT("Recettes!C"&amp;ROW(Tableau1[Quantité]))))*(Tableau1[Ingrédient]=A38))</f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Recettes</vt:lpstr>
      <vt:lpstr>Liste épicerie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Gelinas</dc:creator>
  <cp:lastModifiedBy>Hub</cp:lastModifiedBy>
  <dcterms:created xsi:type="dcterms:W3CDTF">2022-12-13T14:02:34Z</dcterms:created>
  <dcterms:modified xsi:type="dcterms:W3CDTF">2023-01-10T15:13:03Z</dcterms:modified>
</cp:coreProperties>
</file>