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A89C336F-56B4-4582-843A-86AF348D88A2}" xr6:coauthVersionLast="47" xr6:coauthVersionMax="47" xr10:uidLastSave="{00000000-0000-0000-0000-000000000000}"/>
  <bookViews>
    <workbookView xWindow="-120" yWindow="-120" windowWidth="29040" windowHeight="16440" activeTab="5" xr2:uid="{C7A5CE7F-7764-4618-BAC8-905E6EE89A2E}"/>
  </bookViews>
  <sheets>
    <sheet name="AT24" sheetId="1" r:id="rId1"/>
    <sheet name="AT33" sheetId="3" r:id="rId2"/>
    <sheet name="AT40" sheetId="4" r:id="rId3"/>
    <sheet name="AT47" sheetId="2" r:id="rId4"/>
    <sheet name="AT64" sheetId="5" r:id="rId5"/>
    <sheet name="Synthèse" sheetId="6" r:id="rId6"/>
  </sheets>
  <definedNames>
    <definedName name="DonnéesExternes_1" localSheetId="5" hidden="1">Synthèse!$A$3:$AD$20</definedName>
    <definedName name="NomFich">Synthèse!$A$1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6" l="1" a="1"/>
  <c r="A1" i="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80146F-2CF4-4A19-83CA-759517752590}" keepAlive="1" name="Requête - T_Synthese" description="Connexion à la requête « T_Synthese » dans le classeur." type="5" refreshedVersion="8" background="1" saveData="1">
    <dbPr connection="Provider=Microsoft.Mashup.OleDb.1;Data Source=$Workbook$;Location=T_Synthese;Extended Properties=&quot;&quot;" command="SELECT * FROM [T_Synthe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<sst xmlns="http://schemas.openxmlformats.org/spreadsheetml/2006/main" count="959" uniqueCount="202">
  <si>
    <t>Titre 2</t>
  </si>
  <si>
    <t>Titre 3</t>
  </si>
  <si>
    <t>Titre 4</t>
  </si>
  <si>
    <t>Titre 5</t>
  </si>
  <si>
    <t>Bordeaux</t>
  </si>
  <si>
    <t>Distance</t>
  </si>
  <si>
    <t>Présence</t>
  </si>
  <si>
    <t>Titre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</si>
  <si>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</si>
  <si>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</si>
  <si>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</si>
  <si>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</si>
  <si>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</si>
  <si>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</si>
  <si>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</si>
  <si>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</si>
  <si>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</si>
  <si>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</si>
  <si>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</si>
  <si>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</si>
  <si>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</si>
  <si>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Jean</t>
  </si>
  <si>
    <t>Bernard</t>
  </si>
  <si>
    <t>Thierry</t>
  </si>
  <si>
    <t>Août</t>
  </si>
  <si>
    <t>Décembre</t>
  </si>
  <si>
    <t>Septembre</t>
  </si>
  <si>
    <t>Paris</t>
  </si>
  <si>
    <t>Marseille</t>
  </si>
  <si>
    <t>Lyon</t>
  </si>
  <si>
    <t>Tomates</t>
  </si>
  <si>
    <t>Oranges</t>
  </si>
  <si>
    <t>Raisins</t>
  </si>
  <si>
    <t>Train</t>
  </si>
  <si>
    <t>Voiture</t>
  </si>
  <si>
    <t>10h-12h</t>
  </si>
  <si>
    <t>12h-14h30</t>
  </si>
  <si>
    <t>16h-17h</t>
  </si>
  <si>
    <t>Réalisé</t>
  </si>
  <si>
    <t>En cours</t>
  </si>
  <si>
    <t>C1</t>
  </si>
  <si>
    <t>C2</t>
  </si>
  <si>
    <t>C1 &amp; C2</t>
  </si>
  <si>
    <t>2 int</t>
  </si>
  <si>
    <t>3 int</t>
  </si>
  <si>
    <t>Docteur</t>
  </si>
  <si>
    <t>Pilote</t>
  </si>
  <si>
    <t>Controleur</t>
  </si>
  <si>
    <t>Facture</t>
  </si>
  <si>
    <t>Devis</t>
  </si>
  <si>
    <t>RAS</t>
  </si>
  <si>
    <t>TP</t>
  </si>
  <si>
    <t>TD</t>
  </si>
  <si>
    <t>CM</t>
  </si>
  <si>
    <t>J</t>
  </si>
  <si>
    <t>K</t>
  </si>
  <si>
    <t>V</t>
  </si>
  <si>
    <t>Dumoulin</t>
  </si>
  <si>
    <t>Duter</t>
  </si>
  <si>
    <t>Crisant</t>
  </si>
  <si>
    <t>Matin</t>
  </si>
  <si>
    <t>Midi</t>
  </si>
  <si>
    <t>Apres-midi</t>
  </si>
  <si>
    <t>Oui</t>
  </si>
  <si>
    <t>Non</t>
  </si>
  <si>
    <t>Ok</t>
  </si>
  <si>
    <t>Pas Ok</t>
  </si>
  <si>
    <t>Euros</t>
  </si>
  <si>
    <t>Dollars</t>
  </si>
  <si>
    <t>Livres</t>
  </si>
  <si>
    <t>Aucune</t>
  </si>
  <si>
    <t>Note</t>
  </si>
  <si>
    <t>Validé</t>
  </si>
  <si>
    <t>Invalidé</t>
  </si>
  <si>
    <t>Juin</t>
  </si>
  <si>
    <t>Novembre</t>
  </si>
  <si>
    <t>Février</t>
  </si>
  <si>
    <t>Aline</t>
  </si>
  <si>
    <t>Eva</t>
  </si>
  <si>
    <t>Chloé</t>
  </si>
  <si>
    <t>Agen</t>
  </si>
  <si>
    <t>Nantes</t>
  </si>
  <si>
    <t>Courgettes</t>
  </si>
  <si>
    <t>Oignons</t>
  </si>
  <si>
    <t>Concombre</t>
  </si>
  <si>
    <t>Bus</t>
  </si>
  <si>
    <t>15h-18h</t>
  </si>
  <si>
    <t>10h-14h</t>
  </si>
  <si>
    <t>Annulé</t>
  </si>
  <si>
    <t>C3</t>
  </si>
  <si>
    <t>1 int</t>
  </si>
  <si>
    <t>Arbitre</t>
  </si>
  <si>
    <t>Soudeur</t>
  </si>
  <si>
    <t>Dessinateur</t>
  </si>
  <si>
    <t>Vu avec DR</t>
  </si>
  <si>
    <t>X</t>
  </si>
  <si>
    <t>A</t>
  </si>
  <si>
    <t>B</t>
  </si>
  <si>
    <t>Jeanry</t>
  </si>
  <si>
    <t>Vartus</t>
  </si>
  <si>
    <t>Helmo</t>
  </si>
  <si>
    <t>Juillet</t>
  </si>
  <si>
    <t>Aôut</t>
  </si>
  <si>
    <t>Julien</t>
  </si>
  <si>
    <t>Marie</t>
  </si>
  <si>
    <t>Aude</t>
  </si>
  <si>
    <t>Dijon</t>
  </si>
  <si>
    <t>Montpellier</t>
  </si>
  <si>
    <t>Clémentines</t>
  </si>
  <si>
    <t>Moutarde</t>
  </si>
  <si>
    <t>08h-09h</t>
  </si>
  <si>
    <t>10h-15h</t>
  </si>
  <si>
    <t>10h30-12h30</t>
  </si>
  <si>
    <t>C2 &amp; C3</t>
  </si>
  <si>
    <t>5 int</t>
  </si>
  <si>
    <t>Machiniste</t>
  </si>
  <si>
    <t>Enseignant</t>
  </si>
  <si>
    <t>Inspecteur</t>
  </si>
  <si>
    <t>non conforme</t>
  </si>
  <si>
    <t>T</t>
  </si>
  <si>
    <t>Y</t>
  </si>
  <si>
    <t>Telema</t>
  </si>
  <si>
    <t>Urvis</t>
  </si>
  <si>
    <t>Bonno</t>
  </si>
  <si>
    <t>OK</t>
  </si>
  <si>
    <t>Janvier</t>
  </si>
  <si>
    <t>Avril</t>
  </si>
  <si>
    <t>Maud</t>
  </si>
  <si>
    <t>Céline</t>
  </si>
  <si>
    <t>Nathalie</t>
  </si>
  <si>
    <t>Aureil</t>
  </si>
  <si>
    <t>Nancy</t>
  </si>
  <si>
    <t>Lille</t>
  </si>
  <si>
    <t>Frites</t>
  </si>
  <si>
    <t>Cerises</t>
  </si>
  <si>
    <t>Citron</t>
  </si>
  <si>
    <t>09h-12h</t>
  </si>
  <si>
    <t>10h-11h</t>
  </si>
  <si>
    <t>08h-09h30</t>
  </si>
  <si>
    <t>N/A</t>
  </si>
  <si>
    <t>Graphiste</t>
  </si>
  <si>
    <t>Ingénieur</t>
  </si>
  <si>
    <t>Ostéopathe</t>
  </si>
  <si>
    <t>DQ</t>
  </si>
  <si>
    <t>VC</t>
  </si>
  <si>
    <t>César</t>
  </si>
  <si>
    <t>Marcorel</t>
  </si>
  <si>
    <t>Cicéroni</t>
  </si>
  <si>
    <t>Mars</t>
  </si>
  <si>
    <t>Octobre</t>
  </si>
  <si>
    <t>Jacques</t>
  </si>
  <si>
    <t>Pauline</t>
  </si>
  <si>
    <t>Cyril</t>
  </si>
  <si>
    <t>Chocolat</t>
  </si>
  <si>
    <t>Bastia</t>
  </si>
  <si>
    <t>Fraises</t>
  </si>
  <si>
    <t>La Rochelle</t>
  </si>
  <si>
    <t>Pommes</t>
  </si>
  <si>
    <t>08h-10h</t>
  </si>
  <si>
    <t>09h-10h</t>
  </si>
  <si>
    <t>Génie civil</t>
  </si>
  <si>
    <t>Directeur</t>
  </si>
  <si>
    <t>Opérateur</t>
  </si>
  <si>
    <t>DEvis</t>
  </si>
  <si>
    <t>a revoir</t>
  </si>
  <si>
    <t>D</t>
  </si>
  <si>
    <t>PS</t>
  </si>
  <si>
    <t>PW</t>
  </si>
  <si>
    <t>Balta</t>
  </si>
  <si>
    <t>Géniv</t>
  </si>
  <si>
    <t>Oliat</t>
  </si>
  <si>
    <t>Mai</t>
  </si>
  <si>
    <t>Michel</t>
  </si>
  <si>
    <t>Dominique</t>
  </si>
  <si>
    <t>Istres</t>
  </si>
  <si>
    <t>Caen</t>
  </si>
  <si>
    <t>Kiwis</t>
  </si>
  <si>
    <t>Pain</t>
  </si>
  <si>
    <t>10h-13h</t>
  </si>
  <si>
    <t>Figurant</t>
  </si>
  <si>
    <t>Boulanger</t>
  </si>
  <si>
    <t>LO</t>
  </si>
  <si>
    <t>NJ</t>
  </si>
  <si>
    <t>Arbis</t>
  </si>
  <si>
    <t>Kilidoro</t>
  </si>
  <si>
    <t>Onglet</t>
  </si>
  <si>
    <t>Titre_1</t>
  </si>
  <si>
    <t>Titre_2</t>
  </si>
  <si>
    <t>Titre_3</t>
  </si>
  <si>
    <t>Titre_4</t>
  </si>
  <si>
    <t>Titre_5</t>
  </si>
  <si>
    <t>Titre_6</t>
  </si>
  <si>
    <t>Titre_7</t>
  </si>
  <si>
    <t>Titre_8</t>
  </si>
  <si>
    <t>AT24_9</t>
  </si>
  <si>
    <t>Sheet</t>
  </si>
  <si>
    <t>false</t>
  </si>
  <si>
    <t>AT24</t>
  </si>
  <si>
    <t>AT33</t>
  </si>
  <si>
    <t>AT40</t>
  </si>
  <si>
    <t>AT47</t>
  </si>
  <si>
    <t>AT64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</si>
</sst>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69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2" tint="-0.24997711111789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3C611E-2ABC-44FE-AD4D-4DA6268AF6D9}" autoFormatId="16" applyNumberFormats="0" applyBorderFormats="0" applyFontFormats="0" applyPatternFormats="0" applyAlignmentFormats="0" applyWidthHeightFormats="0">
  <queryTableRefresh nextId="35">
    <queryTableFields count="30">
      <queryTableField id="33" name="Onglet" tableColumnId="32"/>
      <queryTableField id="2" name="Titre" tableColumnId="2"/>
      <queryTableField id="3" name="Titre 2" tableColumnId="3"/>
      <queryTableField id="4" name="Titre 3" tableColumnId="4"/>
      <queryTableField id="5" name="Titre_1" tableColumnId="5"/>
      <queryTableField id="6" name="Titre 4" tableColumnId="6"/>
      <queryTableField id="7" name="Titre 5" tableColumnId="7"/>
      <queryTableField id="8" name="Titre_2" tableColumnId="8"/>
      <queryTableField id="9" name="Titre 6" tableColumnId="9"/>
      <queryTableField id="10" name="Titre 7" tableColumnId="10"/>
      <queryTableField id="11" name="Titre_3" tableColumnId="11"/>
      <queryTableField id="12" name="Titre 8" tableColumnId="12"/>
      <queryTableField id="13" name="Titre 9" tableColumnId="13"/>
      <queryTableField id="14" name="Titre_4" tableColumnId="14"/>
      <queryTableField id="15" name="Titre 10" tableColumnId="15"/>
      <queryTableField id="16" name="Titre 11" tableColumnId="16"/>
      <queryTableField id="17" name="Titre_5" tableColumnId="17"/>
      <queryTableField id="18" name="Titre 12" tableColumnId="18"/>
      <queryTableField id="19" name="Titre 13" tableColumnId="19"/>
      <queryTableField id="20" name="Titre_6" tableColumnId="20"/>
      <queryTableField id="21" name="Titre 14" tableColumnId="21"/>
      <queryTableField id="22" name="Titre 15" tableColumnId="22"/>
      <queryTableField id="23" name="Titre_7" tableColumnId="23"/>
      <queryTableField id="24" name="Titre 16" tableColumnId="24"/>
      <queryTableField id="25" name="Titre 17" tableColumnId="25"/>
      <queryTableField id="26" name="Titre_8" tableColumnId="26"/>
      <queryTableField id="27" name="Titre 18" tableColumnId="27"/>
      <queryTableField id="28" name="AT24_9" tableColumnId="28"/>
      <queryTableField id="29" name="Sheet" tableColumnId="29"/>
      <queryTableField id="30" name="false" tableColumnId="3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B85F33-AB7C-4DFF-B39E-1C25BF821D13}" name="T_Synthese" displayName="T_Synthese" ref="A3:AD20" tableType="queryTable" totalsRowShown="0">
  <autoFilter ref="A3:AD20" xr:uid="{2DB85F33-AB7C-4DFF-B39E-1C25BF821D13}"/>
  <tableColumns count="30">
    <tableColumn id="32" xr3:uid="{B6E4ED6F-0FE2-4E9B-BBCE-BF17A9E78926}" uniqueName="32" name="Onglet" queryTableFieldId="33" dataDxfId="2"/>
    <tableColumn id="2" xr3:uid="{0BEBEC3C-3A7E-4C7A-8290-75DA6253EDB4}" uniqueName="2" name="Titre" queryTableFieldId="2"/>
    <tableColumn id="3" xr3:uid="{D52A6F52-5900-40AB-8F49-90438C105F88}" uniqueName="3" name="Titre 2" queryTableFieldId="3"/>
    <tableColumn id="4" xr3:uid="{A3723393-346B-4690-900D-D9AC2C7A51AB}" uniqueName="4" name="Titre 3" queryTableFieldId="4"/>
    <tableColumn id="5" xr3:uid="{566A6C79-D401-41A9-A189-9989132E48A3}" uniqueName="5" name="Titre_1" queryTableFieldId="5"/>
    <tableColumn id="6" xr3:uid="{E1EF9D41-C51A-409D-B419-7A5BFD31D2B1}" uniqueName="6" name="Titre 4" queryTableFieldId="6"/>
    <tableColumn id="7" xr3:uid="{09DBCC45-5AF5-4B53-A95A-84430A28556F}" uniqueName="7" name="Titre 5" queryTableFieldId="7"/>
    <tableColumn id="8" xr3:uid="{2852D923-1354-45CD-83E1-0A7AF86854DB}" uniqueName="8" name="Titre_2" queryTableFieldId="8"/>
    <tableColumn id="9" xr3:uid="{59266484-A3D7-4051-B240-3B5159B97DA1}" uniqueName="9" name="Titre 6" queryTableFieldId="9"/>
    <tableColumn id="10" xr3:uid="{667992BC-2A8C-4585-AE57-E5D6BD3FF8C1}" uniqueName="10" name="Titre 7" queryTableFieldId="10"/>
    <tableColumn id="11" xr3:uid="{86C87C11-F038-4363-B05F-B09C8E354852}" uniqueName="11" name="Titre_3" queryTableFieldId="11"/>
    <tableColumn id="12" xr3:uid="{74C41A12-D95F-4688-AC7E-74ABD16CFE67}" uniqueName="12" name="Titre 8" queryTableFieldId="12"/>
    <tableColumn id="13" xr3:uid="{0F523925-4D28-47C6-965C-91F2F9649896}" uniqueName="13" name="Titre 9" queryTableFieldId="13"/>
    <tableColumn id="14" xr3:uid="{B90D0A75-5D66-4FD5-BC3C-A35FFC6FC0E0}" uniqueName="14" name="Titre_4" queryTableFieldId="14"/>
    <tableColumn id="15" xr3:uid="{0ABE286B-EA1D-48E0-AFB1-AAEDB79D9596}" uniqueName="15" name="Titre 10" queryTableFieldId="15"/>
    <tableColumn id="16" xr3:uid="{6E6FA712-64AF-4DDB-AFFE-AC69BBFE3CEC}" uniqueName="16" name="Titre 11" queryTableFieldId="16"/>
    <tableColumn id="17" xr3:uid="{0A70CCA7-1BFA-478B-8042-0904B35184AB}" uniqueName="17" name="Titre_5" queryTableFieldId="17"/>
    <tableColumn id="18" xr3:uid="{33B89D2D-4309-4371-9626-C655E1E5AE37}" uniqueName="18" name="Titre 12" queryTableFieldId="18"/>
    <tableColumn id="19" xr3:uid="{DA56EA7A-C300-4104-ADB0-ADB7E509CC0F}" uniqueName="19" name="Titre 13" queryTableFieldId="19"/>
    <tableColumn id="20" xr3:uid="{28E35F59-7909-47D0-8722-E5A4B86D264E}" uniqueName="20" name="Titre_6" queryTableFieldId="20"/>
    <tableColumn id="21" xr3:uid="{3C0DDB03-F339-47AE-9154-B34D8D2AEDEC}" uniqueName="21" name="Titre 14" queryTableFieldId="21"/>
    <tableColumn id="22" xr3:uid="{94EF167F-3FA7-43F9-9BC5-60B943479D71}" uniqueName="22" name="Titre 15" queryTableFieldId="22"/>
    <tableColumn id="23" xr3:uid="{C19DB8C4-1629-467D-B453-0722E139A0B9}" uniqueName="23" name="Titre_7" queryTableFieldId="23"/>
    <tableColumn id="24" xr3:uid="{3B8E9CF9-93D2-466E-8DD0-6EE9B692E0E5}" uniqueName="24" name="Titre 16" queryTableFieldId="24"/>
    <tableColumn id="25" xr3:uid="{6DC6F060-5C95-4B39-B875-D88F648FDBBE}" uniqueName="25" name="Titre 17" queryTableFieldId="25"/>
    <tableColumn id="26" xr3:uid="{F0891696-00EA-44FE-91B5-C383F0337B2A}" uniqueName="26" name="Titre_8" queryTableFieldId="26"/>
    <tableColumn id="27" xr3:uid="{5AC44964-7C21-407F-AFBE-5AF456B6C3DB}" uniqueName="27" name="Titre 18" queryTableFieldId="27"/>
    <tableColumn id="28" xr3:uid="{A2920182-C615-497B-A571-4DBA3E2535E5}" uniqueName="28" name="AT24_9" queryTableFieldId="28" dataDxfId="1"/>
    <tableColumn id="29" xr3:uid="{200D0525-D738-4D21-9BB1-0699933ACD13}" uniqueName="29" name="Sheet" queryTableFieldId="29" dataDxfId="0"/>
    <tableColumn id="30" xr3:uid="{5F57DEBB-FD68-414B-8866-4B6EAE09408D}" uniqueName="30" name="false" queryTableFieldId="3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616F-4EEF-4E9F-A7B0-DF28BD59E72D}">
  <sheetPr codeName="Feuil1"/>
  <dimension ref="A1:Z4"/>
  <sheetViews>
    <sheetView workbookViewId="0"/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24</v>
      </c>
      <c r="B2" t="s">
        <v>21</v>
      </c>
      <c r="C2" t="s">
        <v>27</v>
      </c>
      <c r="D2" t="s">
        <v>30</v>
      </c>
      <c r="E2" s="1">
        <v>44863</v>
      </c>
      <c r="F2" t="s">
        <v>5</v>
      </c>
      <c r="G2" t="s">
        <v>33</v>
      </c>
      <c r="H2" s="7">
        <v>440</v>
      </c>
      <c r="I2" t="s">
        <v>35</v>
      </c>
      <c r="J2" t="s">
        <v>38</v>
      </c>
      <c r="K2" t="s">
        <v>40</v>
      </c>
      <c r="L2" t="s">
        <v>43</v>
      </c>
      <c r="M2" t="s">
        <v>45</v>
      </c>
      <c r="N2" t="s">
        <v>48</v>
      </c>
      <c r="O2" t="s">
        <v>50</v>
      </c>
      <c r="P2" t="s">
        <v>51</v>
      </c>
      <c r="Q2" t="s">
        <v>54</v>
      </c>
      <c r="R2">
        <v>42</v>
      </c>
      <c r="S2" t="s">
        <v>57</v>
      </c>
      <c r="T2" t="s">
        <v>60</v>
      </c>
      <c r="U2" t="b">
        <v>1</v>
      </c>
      <c r="V2" t="s">
        <v>63</v>
      </c>
      <c r="W2" t="s">
        <v>65</v>
      </c>
      <c r="X2" t="s">
        <v>67</v>
      </c>
      <c r="Y2" t="s">
        <v>70</v>
      </c>
      <c r="Z2" t="s">
        <v>72</v>
      </c>
    </row>
    <row r="3" spans="1:26" x14ac:dyDescent="0.25">
      <c r="A3" t="s">
        <v>25</v>
      </c>
      <c r="B3" t="s">
        <v>22</v>
      </c>
      <c r="C3" t="s">
        <v>28</v>
      </c>
      <c r="D3" t="s">
        <v>31</v>
      </c>
      <c r="E3" s="1">
        <v>44594</v>
      </c>
      <c r="F3" t="s">
        <v>5</v>
      </c>
      <c r="G3" t="s">
        <v>33</v>
      </c>
      <c r="H3" s="7">
        <v>500</v>
      </c>
      <c r="I3" t="s">
        <v>36</v>
      </c>
      <c r="J3" t="s">
        <v>38</v>
      </c>
      <c r="K3" t="s">
        <v>41</v>
      </c>
      <c r="L3" t="s">
        <v>44</v>
      </c>
      <c r="M3" t="s">
        <v>46</v>
      </c>
      <c r="N3" t="s">
        <v>48</v>
      </c>
      <c r="O3" t="s">
        <v>50</v>
      </c>
      <c r="P3" t="s">
        <v>53</v>
      </c>
      <c r="Q3" t="s">
        <v>55</v>
      </c>
      <c r="R3">
        <v>39</v>
      </c>
      <c r="S3" t="s">
        <v>58</v>
      </c>
      <c r="T3" t="s">
        <v>61</v>
      </c>
      <c r="U3" t="b">
        <v>1</v>
      </c>
      <c r="V3" t="s">
        <v>64</v>
      </c>
      <c r="W3" t="s">
        <v>66</v>
      </c>
      <c r="X3" t="s">
        <v>68</v>
      </c>
      <c r="Y3" t="s">
        <v>70</v>
      </c>
      <c r="Z3" t="s">
        <v>72</v>
      </c>
    </row>
    <row r="4" spans="1:26" x14ac:dyDescent="0.25">
      <c r="A4" t="s">
        <v>26</v>
      </c>
      <c r="B4" t="s">
        <v>23</v>
      </c>
      <c r="C4" t="s">
        <v>29</v>
      </c>
      <c r="D4" t="s">
        <v>32</v>
      </c>
      <c r="E4" s="1">
        <v>44691</v>
      </c>
      <c r="F4" t="s">
        <v>6</v>
      </c>
      <c r="G4" t="s">
        <v>34</v>
      </c>
      <c r="H4" s="7">
        <v>200</v>
      </c>
      <c r="I4" t="s">
        <v>37</v>
      </c>
      <c r="J4" t="s">
        <v>39</v>
      </c>
      <c r="K4" t="s">
        <v>42</v>
      </c>
      <c r="L4" t="s">
        <v>43</v>
      </c>
      <c r="M4" t="s">
        <v>47</v>
      </c>
      <c r="N4" t="s">
        <v>49</v>
      </c>
      <c r="O4" t="s">
        <v>50</v>
      </c>
      <c r="P4" t="s">
        <v>52</v>
      </c>
      <c r="Q4" t="s">
        <v>56</v>
      </c>
      <c r="R4">
        <v>37</v>
      </c>
      <c r="S4" t="s">
        <v>59</v>
      </c>
      <c r="T4" t="s">
        <v>62</v>
      </c>
      <c r="U4" t="b">
        <v>0</v>
      </c>
      <c r="V4" t="s">
        <v>63</v>
      </c>
      <c r="W4" t="s">
        <v>65</v>
      </c>
      <c r="X4" t="s">
        <v>69</v>
      </c>
      <c r="Y4" t="s">
        <v>71</v>
      </c>
      <c r="Z4" t="s">
        <v>73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99AC-1F34-455B-A821-97887D82271E}">
  <sheetPr codeName="Feuil3"/>
  <dimension ref="A1:Z4"/>
  <sheetViews>
    <sheetView workbookViewId="0"/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74</v>
      </c>
      <c r="B2" t="s">
        <v>77</v>
      </c>
      <c r="C2" t="s">
        <v>81</v>
      </c>
      <c r="D2" t="s">
        <v>82</v>
      </c>
      <c r="E2" s="1">
        <v>44643</v>
      </c>
      <c r="F2" t="s">
        <v>6</v>
      </c>
      <c r="G2" t="s">
        <v>34</v>
      </c>
      <c r="H2" s="7">
        <v>220</v>
      </c>
      <c r="I2" t="s">
        <v>35</v>
      </c>
      <c r="J2" t="s">
        <v>39</v>
      </c>
      <c r="K2" t="s">
        <v>89</v>
      </c>
      <c r="L2" t="s">
        <v>90</v>
      </c>
      <c r="M2" t="s">
        <v>92</v>
      </c>
      <c r="N2" t="s">
        <v>48</v>
      </c>
      <c r="O2" t="s">
        <v>50</v>
      </c>
      <c r="P2" t="s">
        <v>53</v>
      </c>
      <c r="Q2" t="s">
        <v>95</v>
      </c>
      <c r="R2">
        <v>12</v>
      </c>
      <c r="S2" t="s">
        <v>98</v>
      </c>
      <c r="T2" t="s">
        <v>61</v>
      </c>
      <c r="U2" t="b">
        <v>1</v>
      </c>
      <c r="V2" t="s">
        <v>64</v>
      </c>
      <c r="W2" t="s">
        <v>66</v>
      </c>
      <c r="X2" t="s">
        <v>68</v>
      </c>
      <c r="Y2" t="s">
        <v>71</v>
      </c>
      <c r="Z2" t="s">
        <v>72</v>
      </c>
    </row>
    <row r="3" spans="1:26" x14ac:dyDescent="0.25">
      <c r="A3" t="s">
        <v>75</v>
      </c>
      <c r="B3" t="s">
        <v>78</v>
      </c>
      <c r="C3" t="s">
        <v>80</v>
      </c>
      <c r="D3" t="s">
        <v>83</v>
      </c>
      <c r="E3" s="1">
        <v>44623</v>
      </c>
      <c r="F3" t="s">
        <v>6</v>
      </c>
      <c r="G3" t="s">
        <v>85</v>
      </c>
      <c r="H3" s="7">
        <v>600</v>
      </c>
      <c r="I3" t="s">
        <v>87</v>
      </c>
      <c r="J3" t="s">
        <v>38</v>
      </c>
      <c r="K3" t="s">
        <v>89</v>
      </c>
      <c r="L3" t="s">
        <v>90</v>
      </c>
      <c r="M3" t="s">
        <v>91</v>
      </c>
      <c r="N3" t="s">
        <v>49</v>
      </c>
      <c r="O3" t="s">
        <v>94</v>
      </c>
      <c r="P3" t="s">
        <v>52</v>
      </c>
      <c r="Q3" t="s">
        <v>96</v>
      </c>
      <c r="R3">
        <v>22</v>
      </c>
      <c r="S3" t="s">
        <v>99</v>
      </c>
      <c r="T3" t="s">
        <v>60</v>
      </c>
      <c r="U3" t="b">
        <v>0</v>
      </c>
      <c r="V3" t="s">
        <v>64</v>
      </c>
      <c r="W3" t="s">
        <v>66</v>
      </c>
      <c r="X3" t="s">
        <v>68</v>
      </c>
      <c r="Y3" t="s">
        <v>70</v>
      </c>
      <c r="Z3" t="s">
        <v>72</v>
      </c>
    </row>
    <row r="4" spans="1:26" x14ac:dyDescent="0.25">
      <c r="A4" t="s">
        <v>76</v>
      </c>
      <c r="B4" t="s">
        <v>79</v>
      </c>
      <c r="C4" t="s">
        <v>4</v>
      </c>
      <c r="D4" t="s">
        <v>84</v>
      </c>
      <c r="E4" s="1">
        <v>44721</v>
      </c>
      <c r="F4" t="s">
        <v>6</v>
      </c>
      <c r="G4" t="s">
        <v>34</v>
      </c>
      <c r="H4" s="7">
        <v>350</v>
      </c>
      <c r="I4" t="s">
        <v>86</v>
      </c>
      <c r="J4" t="s">
        <v>88</v>
      </c>
      <c r="K4" t="s">
        <v>41</v>
      </c>
      <c r="L4" t="s">
        <v>43</v>
      </c>
      <c r="M4" t="s">
        <v>93</v>
      </c>
      <c r="N4" t="s">
        <v>48</v>
      </c>
      <c r="O4" t="s">
        <v>50</v>
      </c>
      <c r="P4" t="s">
        <v>51</v>
      </c>
      <c r="Q4" t="s">
        <v>97</v>
      </c>
      <c r="R4">
        <v>95</v>
      </c>
      <c r="S4" t="s">
        <v>100</v>
      </c>
      <c r="T4" t="s">
        <v>62</v>
      </c>
      <c r="U4" t="b">
        <v>0</v>
      </c>
      <c r="V4" t="s">
        <v>63</v>
      </c>
      <c r="W4" t="s">
        <v>65</v>
      </c>
      <c r="X4" t="s">
        <v>67</v>
      </c>
      <c r="Y4" t="s">
        <v>70</v>
      </c>
      <c r="Z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C818F-5798-4D6A-8067-229DF5EF8232}">
  <sheetPr codeName="Feuil4"/>
  <dimension ref="A1:Z5"/>
  <sheetViews>
    <sheetView topLeftCell="E1" workbookViewId="0">
      <selection activeCell="E6" sqref="A6:XFD6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101</v>
      </c>
      <c r="B2" t="s">
        <v>103</v>
      </c>
      <c r="C2" t="s">
        <v>107</v>
      </c>
      <c r="D2" t="s">
        <v>31</v>
      </c>
      <c r="E2" s="1">
        <v>44696</v>
      </c>
      <c r="F2" t="s">
        <v>6</v>
      </c>
      <c r="G2" t="s">
        <v>33</v>
      </c>
      <c r="H2" s="7">
        <v>315</v>
      </c>
      <c r="I2" t="s">
        <v>112</v>
      </c>
      <c r="J2" t="s">
        <v>38</v>
      </c>
      <c r="K2" t="s">
        <v>40</v>
      </c>
      <c r="L2" t="s">
        <v>44</v>
      </c>
      <c r="M2" t="s">
        <v>115</v>
      </c>
      <c r="N2" t="s">
        <v>48</v>
      </c>
      <c r="O2" t="s">
        <v>50</v>
      </c>
      <c r="P2" t="s">
        <v>52</v>
      </c>
      <c r="Q2" t="s">
        <v>56</v>
      </c>
      <c r="R2">
        <v>43</v>
      </c>
      <c r="S2" t="s">
        <v>121</v>
      </c>
      <c r="T2" t="s">
        <v>60</v>
      </c>
      <c r="U2" t="b">
        <v>1</v>
      </c>
      <c r="V2" t="s">
        <v>63</v>
      </c>
      <c r="W2" t="s">
        <v>65</v>
      </c>
      <c r="X2" t="s">
        <v>67</v>
      </c>
      <c r="Y2" t="s">
        <v>70</v>
      </c>
      <c r="Z2" t="s">
        <v>72</v>
      </c>
    </row>
    <row r="3" spans="1:26" x14ac:dyDescent="0.25">
      <c r="A3" t="s">
        <v>102</v>
      </c>
      <c r="B3" t="s">
        <v>104</v>
      </c>
      <c r="C3" t="s">
        <v>106</v>
      </c>
      <c r="D3" t="s">
        <v>108</v>
      </c>
      <c r="E3" s="1">
        <v>44571</v>
      </c>
      <c r="F3" t="s">
        <v>5</v>
      </c>
      <c r="G3" t="s">
        <v>33</v>
      </c>
      <c r="H3" s="7">
        <v>674</v>
      </c>
      <c r="I3" t="s">
        <v>111</v>
      </c>
      <c r="J3" t="s">
        <v>88</v>
      </c>
      <c r="K3" t="s">
        <v>113</v>
      </c>
      <c r="L3" t="s">
        <v>114</v>
      </c>
      <c r="M3" t="s">
        <v>116</v>
      </c>
      <c r="N3" t="s">
        <v>48</v>
      </c>
      <c r="O3" t="s">
        <v>50</v>
      </c>
      <c r="P3" t="s">
        <v>53</v>
      </c>
      <c r="Q3" t="s">
        <v>120</v>
      </c>
      <c r="R3">
        <v>76</v>
      </c>
      <c r="S3" t="s">
        <v>122</v>
      </c>
      <c r="T3" t="s">
        <v>60</v>
      </c>
      <c r="U3" t="b">
        <v>1</v>
      </c>
      <c r="V3" t="s">
        <v>63</v>
      </c>
      <c r="W3" t="s">
        <v>124</v>
      </c>
      <c r="X3" t="s">
        <v>69</v>
      </c>
      <c r="Y3" t="s">
        <v>70</v>
      </c>
      <c r="Z3" t="s">
        <v>73</v>
      </c>
    </row>
    <row r="4" spans="1:26" x14ac:dyDescent="0.25">
      <c r="A4" t="s">
        <v>171</v>
      </c>
      <c r="B4" t="s">
        <v>105</v>
      </c>
      <c r="C4" t="s">
        <v>4</v>
      </c>
      <c r="D4" t="s">
        <v>109</v>
      </c>
      <c r="E4" s="1">
        <v>44739</v>
      </c>
      <c r="F4" t="s">
        <v>5</v>
      </c>
      <c r="G4" t="s">
        <v>85</v>
      </c>
      <c r="H4" s="7">
        <v>140</v>
      </c>
      <c r="I4" t="s">
        <v>110</v>
      </c>
      <c r="J4" t="s">
        <v>88</v>
      </c>
      <c r="K4" t="s">
        <v>89</v>
      </c>
      <c r="L4" t="s">
        <v>90</v>
      </c>
      <c r="M4" t="s">
        <v>117</v>
      </c>
      <c r="N4" t="s">
        <v>48</v>
      </c>
      <c r="O4" t="s">
        <v>118</v>
      </c>
      <c r="P4" t="s">
        <v>53</v>
      </c>
      <c r="Q4" t="s">
        <v>119</v>
      </c>
      <c r="R4">
        <v>19</v>
      </c>
      <c r="S4" t="s">
        <v>123</v>
      </c>
      <c r="T4" t="s">
        <v>61</v>
      </c>
      <c r="U4" t="b">
        <v>1</v>
      </c>
      <c r="V4" t="s">
        <v>63</v>
      </c>
      <c r="W4" t="s">
        <v>65</v>
      </c>
      <c r="X4" t="s">
        <v>67</v>
      </c>
      <c r="Y4" t="s">
        <v>70</v>
      </c>
      <c r="Z4" t="s">
        <v>72</v>
      </c>
    </row>
    <row r="5" spans="1:26" x14ac:dyDescent="0.25">
      <c r="A5" t="s">
        <v>74</v>
      </c>
      <c r="B5" t="s">
        <v>172</v>
      </c>
      <c r="C5" t="s">
        <v>174</v>
      </c>
      <c r="D5" t="s">
        <v>177</v>
      </c>
      <c r="E5" s="1">
        <v>44877</v>
      </c>
      <c r="F5" t="s">
        <v>6</v>
      </c>
      <c r="G5" t="s">
        <v>34</v>
      </c>
      <c r="H5" s="7">
        <v>215</v>
      </c>
      <c r="I5" t="s">
        <v>138</v>
      </c>
      <c r="J5" t="s">
        <v>38</v>
      </c>
      <c r="K5" t="s">
        <v>40</v>
      </c>
      <c r="L5" t="s">
        <v>90</v>
      </c>
      <c r="M5" t="s">
        <v>179</v>
      </c>
      <c r="N5" t="s">
        <v>48</v>
      </c>
      <c r="O5" t="s">
        <v>50</v>
      </c>
      <c r="P5" t="s">
        <v>53</v>
      </c>
      <c r="Q5" t="s">
        <v>181</v>
      </c>
      <c r="R5">
        <v>28</v>
      </c>
      <c r="S5" t="s">
        <v>183</v>
      </c>
      <c r="T5" t="s">
        <v>62</v>
      </c>
      <c r="U5" t="b">
        <v>0</v>
      </c>
      <c r="V5" t="s">
        <v>64</v>
      </c>
      <c r="W5" t="s">
        <v>65</v>
      </c>
      <c r="X5" t="s">
        <v>68</v>
      </c>
      <c r="Y5" t="s">
        <v>70</v>
      </c>
      <c r="Z5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C1DF8-6CF8-43C4-B6E9-7853DC793A7B}">
  <sheetPr codeName="Feuil2"/>
  <dimension ref="A1:Z5"/>
  <sheetViews>
    <sheetView workbookViewId="0">
      <selection activeCell="C17" sqref="C17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76</v>
      </c>
      <c r="B2" t="s">
        <v>127</v>
      </c>
      <c r="C2" t="s">
        <v>132</v>
      </c>
      <c r="D2" t="s">
        <v>133</v>
      </c>
      <c r="E2" s="1">
        <v>44563</v>
      </c>
      <c r="F2" t="s">
        <v>6</v>
      </c>
      <c r="G2" t="s">
        <v>34</v>
      </c>
      <c r="H2" s="7">
        <v>250</v>
      </c>
      <c r="I2" t="s">
        <v>138</v>
      </c>
      <c r="J2" t="s">
        <v>38</v>
      </c>
      <c r="K2" t="s">
        <v>41</v>
      </c>
      <c r="L2" t="s">
        <v>90</v>
      </c>
      <c r="M2" t="s">
        <v>140</v>
      </c>
      <c r="N2" t="s">
        <v>48</v>
      </c>
      <c r="O2" t="s">
        <v>50</v>
      </c>
      <c r="P2" t="s">
        <v>51</v>
      </c>
      <c r="Q2" t="s">
        <v>55</v>
      </c>
      <c r="R2">
        <v>5</v>
      </c>
      <c r="S2" t="s">
        <v>145</v>
      </c>
      <c r="T2" t="s">
        <v>61</v>
      </c>
      <c r="U2" t="b">
        <v>0</v>
      </c>
      <c r="V2" t="s">
        <v>64</v>
      </c>
      <c r="W2" t="s">
        <v>65</v>
      </c>
      <c r="X2" t="s">
        <v>68</v>
      </c>
      <c r="Y2" t="s">
        <v>70</v>
      </c>
      <c r="Z2" t="s">
        <v>72</v>
      </c>
    </row>
    <row r="3" spans="1:26" x14ac:dyDescent="0.25">
      <c r="A3" t="s">
        <v>125</v>
      </c>
      <c r="B3" t="s">
        <v>128</v>
      </c>
      <c r="C3" t="s">
        <v>131</v>
      </c>
      <c r="D3" t="s">
        <v>134</v>
      </c>
      <c r="E3" s="1">
        <v>44633</v>
      </c>
      <c r="F3" t="s">
        <v>6</v>
      </c>
      <c r="G3" t="s">
        <v>33</v>
      </c>
      <c r="H3" s="7">
        <v>280</v>
      </c>
      <c r="I3" t="s">
        <v>137</v>
      </c>
      <c r="J3" t="s">
        <v>38</v>
      </c>
      <c r="K3" t="s">
        <v>89</v>
      </c>
      <c r="L3" t="s">
        <v>43</v>
      </c>
      <c r="M3" t="s">
        <v>141</v>
      </c>
      <c r="N3" t="s">
        <v>48</v>
      </c>
      <c r="O3" t="s">
        <v>50</v>
      </c>
      <c r="P3" t="s">
        <v>51</v>
      </c>
      <c r="Q3" t="s">
        <v>143</v>
      </c>
      <c r="R3">
        <v>98</v>
      </c>
      <c r="S3" t="s">
        <v>146</v>
      </c>
      <c r="T3" t="s">
        <v>61</v>
      </c>
      <c r="U3" t="b">
        <v>1</v>
      </c>
      <c r="V3" t="s">
        <v>63</v>
      </c>
      <c r="W3" t="s">
        <v>124</v>
      </c>
      <c r="X3" t="s">
        <v>68</v>
      </c>
      <c r="Y3" t="s">
        <v>70</v>
      </c>
      <c r="Z3" t="s">
        <v>72</v>
      </c>
    </row>
    <row r="4" spans="1:26" x14ac:dyDescent="0.25">
      <c r="A4" t="s">
        <v>126</v>
      </c>
      <c r="B4" t="s">
        <v>129</v>
      </c>
      <c r="C4" t="s">
        <v>130</v>
      </c>
      <c r="D4" t="s">
        <v>135</v>
      </c>
      <c r="E4" s="1">
        <v>44740</v>
      </c>
      <c r="F4" t="s">
        <v>6</v>
      </c>
      <c r="G4" t="s">
        <v>34</v>
      </c>
      <c r="H4" s="7">
        <v>500</v>
      </c>
      <c r="I4" t="s">
        <v>136</v>
      </c>
      <c r="J4" t="s">
        <v>39</v>
      </c>
      <c r="K4" t="s">
        <v>139</v>
      </c>
      <c r="L4" t="s">
        <v>44</v>
      </c>
      <c r="M4" t="s">
        <v>142</v>
      </c>
      <c r="N4" t="s">
        <v>49</v>
      </c>
      <c r="O4" t="s">
        <v>50</v>
      </c>
      <c r="P4" t="s">
        <v>52</v>
      </c>
      <c r="Q4" t="s">
        <v>144</v>
      </c>
      <c r="R4">
        <v>54</v>
      </c>
      <c r="S4" t="s">
        <v>147</v>
      </c>
      <c r="T4" t="s">
        <v>62</v>
      </c>
      <c r="U4" t="b">
        <v>0</v>
      </c>
      <c r="V4" t="s">
        <v>64</v>
      </c>
      <c r="W4" t="s">
        <v>65</v>
      </c>
      <c r="X4" t="s">
        <v>68</v>
      </c>
      <c r="Y4" t="s">
        <v>70</v>
      </c>
      <c r="Z4" t="s">
        <v>72</v>
      </c>
    </row>
    <row r="5" spans="1:26" x14ac:dyDescent="0.25">
      <c r="A5" t="s">
        <v>75</v>
      </c>
      <c r="B5" t="s">
        <v>173</v>
      </c>
      <c r="C5" t="s">
        <v>175</v>
      </c>
      <c r="D5" t="s">
        <v>176</v>
      </c>
      <c r="E5" s="1">
        <v>44574</v>
      </c>
      <c r="F5" t="s">
        <v>6</v>
      </c>
      <c r="G5" t="s">
        <v>85</v>
      </c>
      <c r="H5" s="7">
        <v>300</v>
      </c>
      <c r="I5" t="s">
        <v>178</v>
      </c>
      <c r="J5" t="s">
        <v>38</v>
      </c>
      <c r="K5" t="s">
        <v>41</v>
      </c>
      <c r="L5" t="s">
        <v>90</v>
      </c>
      <c r="M5" t="s">
        <v>180</v>
      </c>
      <c r="N5" t="s">
        <v>49</v>
      </c>
      <c r="O5" t="s">
        <v>50</v>
      </c>
      <c r="P5" t="s">
        <v>52</v>
      </c>
      <c r="Q5" t="s">
        <v>182</v>
      </c>
      <c r="R5">
        <v>88</v>
      </c>
      <c r="S5" t="s">
        <v>184</v>
      </c>
      <c r="T5" t="s">
        <v>62</v>
      </c>
      <c r="U5" t="b">
        <v>0</v>
      </c>
      <c r="V5" t="s">
        <v>63</v>
      </c>
      <c r="W5" t="s">
        <v>124</v>
      </c>
      <c r="X5" t="s">
        <v>68</v>
      </c>
      <c r="Y5" t="s">
        <v>70</v>
      </c>
      <c r="Z5" t="s">
        <v>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0933-1409-4CD6-AB33-340AA8DA7A3F}">
  <sheetPr codeName="Feuil5"/>
  <dimension ref="A1:Z4"/>
  <sheetViews>
    <sheetView workbookViewId="0">
      <selection activeCell="Y4" sqref="Y4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148</v>
      </c>
      <c r="B2" t="s">
        <v>150</v>
      </c>
      <c r="C2" t="s">
        <v>156</v>
      </c>
      <c r="D2" t="s">
        <v>157</v>
      </c>
      <c r="E2" s="1">
        <v>44686</v>
      </c>
      <c r="F2" t="s">
        <v>6</v>
      </c>
      <c r="G2" t="s">
        <v>34</v>
      </c>
      <c r="H2" s="7">
        <v>200</v>
      </c>
      <c r="I2" t="s">
        <v>158</v>
      </c>
      <c r="J2" t="s">
        <v>38</v>
      </c>
      <c r="K2" t="s">
        <v>113</v>
      </c>
      <c r="L2" t="s">
        <v>44</v>
      </c>
      <c r="M2" t="s">
        <v>160</v>
      </c>
      <c r="N2" t="s">
        <v>163</v>
      </c>
      <c r="O2" t="s">
        <v>164</v>
      </c>
      <c r="P2" t="s">
        <v>53</v>
      </c>
      <c r="Q2" t="s">
        <v>167</v>
      </c>
      <c r="R2">
        <v>8</v>
      </c>
      <c r="S2" t="s">
        <v>168</v>
      </c>
      <c r="T2" t="s">
        <v>62</v>
      </c>
      <c r="U2" t="b">
        <v>0</v>
      </c>
      <c r="V2" t="s">
        <v>63</v>
      </c>
      <c r="W2" t="s">
        <v>65</v>
      </c>
      <c r="X2" t="s">
        <v>68</v>
      </c>
      <c r="Y2" t="s">
        <v>70</v>
      </c>
      <c r="Z2" t="s">
        <v>73</v>
      </c>
    </row>
    <row r="3" spans="1:26" x14ac:dyDescent="0.25">
      <c r="A3" t="s">
        <v>149</v>
      </c>
      <c r="B3" t="s">
        <v>151</v>
      </c>
      <c r="C3" t="s">
        <v>154</v>
      </c>
      <c r="D3" t="s">
        <v>155</v>
      </c>
      <c r="E3" s="1">
        <v>44881</v>
      </c>
      <c r="F3" t="s">
        <v>5</v>
      </c>
      <c r="G3" t="s">
        <v>85</v>
      </c>
      <c r="H3" s="7">
        <v>400</v>
      </c>
      <c r="I3" t="s">
        <v>111</v>
      </c>
      <c r="J3" t="s">
        <v>88</v>
      </c>
      <c r="K3" t="s">
        <v>40</v>
      </c>
      <c r="L3" t="s">
        <v>90</v>
      </c>
      <c r="M3" t="s">
        <v>161</v>
      </c>
      <c r="N3" t="s">
        <v>49</v>
      </c>
      <c r="O3" t="s">
        <v>50</v>
      </c>
      <c r="P3" t="s">
        <v>53</v>
      </c>
      <c r="Q3" t="s">
        <v>166</v>
      </c>
      <c r="R3">
        <v>73</v>
      </c>
      <c r="S3" t="s">
        <v>169</v>
      </c>
      <c r="T3" t="s">
        <v>60</v>
      </c>
      <c r="U3" t="b">
        <v>1</v>
      </c>
      <c r="V3" t="s">
        <v>64</v>
      </c>
      <c r="W3" t="s">
        <v>66</v>
      </c>
      <c r="X3" t="s">
        <v>69</v>
      </c>
      <c r="Y3" t="s">
        <v>70</v>
      </c>
      <c r="Z3" t="s">
        <v>72</v>
      </c>
    </row>
    <row r="4" spans="1:26" x14ac:dyDescent="0.25">
      <c r="A4" t="s">
        <v>25</v>
      </c>
      <c r="B4" t="s">
        <v>152</v>
      </c>
      <c r="C4" t="s">
        <v>27</v>
      </c>
      <c r="D4" t="s">
        <v>153</v>
      </c>
      <c r="E4" s="1">
        <v>44912</v>
      </c>
      <c r="F4" t="s">
        <v>5</v>
      </c>
      <c r="G4" t="s">
        <v>33</v>
      </c>
      <c r="H4" s="7">
        <v>120</v>
      </c>
      <c r="I4" t="s">
        <v>159</v>
      </c>
      <c r="J4" t="s">
        <v>38</v>
      </c>
      <c r="K4" t="s">
        <v>40</v>
      </c>
      <c r="L4" t="s">
        <v>114</v>
      </c>
      <c r="M4" t="s">
        <v>162</v>
      </c>
      <c r="N4" t="s">
        <v>49</v>
      </c>
      <c r="O4" t="s">
        <v>50</v>
      </c>
      <c r="P4" t="s">
        <v>51</v>
      </c>
      <c r="Q4" t="s">
        <v>165</v>
      </c>
      <c r="R4">
        <v>41</v>
      </c>
      <c r="S4" t="s">
        <v>170</v>
      </c>
      <c r="T4" t="s">
        <v>61</v>
      </c>
      <c r="U4" t="b">
        <v>1</v>
      </c>
      <c r="V4" t="s">
        <v>63</v>
      </c>
      <c r="W4" t="s">
        <v>65</v>
      </c>
      <c r="X4" t="s">
        <v>67</v>
      </c>
      <c r="Y4" t="s">
        <v>70</v>
      </c>
      <c r="Z4" t="s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BEAA-B300-4915-BC31-5BDDD32DEC41}">
  <sheetPr codeName="Feuil6"/>
  <dimension ref="A1:AD20"/>
  <sheetViews>
    <sheetView tabSelected="1" workbookViewId="0">
      <selection activeCell="A3" sqref="A3"/>
    </sheetView>
  </sheetViews>
  <sheetFormatPr baseColWidth="10" defaultRowHeight="15" x14ac:dyDescent="0.25"/>
  <cols>
    <col min="1" max="1" width="9.28515625" bestFit="1" customWidth="1"/>
    <col min="2" max="3" width="10.85546875" bestFit="1" customWidth="1"/>
    <col min="4" max="4" width="11.5703125" bestFit="1" customWidth="1"/>
    <col min="5" max="5" width="12.28515625" bestFit="1" customWidth="1"/>
    <col min="6" max="6" width="8.85546875" bestFit="1" customWidth="1"/>
    <col min="7" max="7" width="9.140625" bestFit="1" customWidth="1"/>
    <col min="8" max="8" width="9.42578125" bestFit="1" customWidth="1"/>
    <col min="9" max="9" width="8.85546875" bestFit="1" customWidth="1"/>
    <col min="10" max="10" width="12" bestFit="1" customWidth="1"/>
    <col min="11" max="11" width="9.42578125" bestFit="1" customWidth="1"/>
    <col min="12" max="13" width="8.85546875" bestFit="1" customWidth="1"/>
    <col min="14" max="14" width="11.5703125" bestFit="1" customWidth="1"/>
    <col min="15" max="15" width="9.85546875" bestFit="1" customWidth="1"/>
    <col min="16" max="16" width="13.42578125" bestFit="1" customWidth="1"/>
    <col min="17" max="17" width="9.42578125" bestFit="1" customWidth="1"/>
    <col min="18" max="19" width="9.85546875" bestFit="1" customWidth="1"/>
    <col min="20" max="20" width="9.7109375" bestFit="1" customWidth="1"/>
    <col min="21" max="21" width="10.85546875" bestFit="1" customWidth="1"/>
    <col min="22" max="22" width="9.85546875" bestFit="1" customWidth="1"/>
    <col min="23" max="23" width="9.42578125" bestFit="1" customWidth="1"/>
    <col min="24" max="25" width="9.85546875" bestFit="1" customWidth="1"/>
    <col min="26" max="26" width="9.42578125" bestFit="1" customWidth="1"/>
    <col min="27" max="27" width="9.85546875" bestFit="1" customWidth="1"/>
    <col min="28" max="28" width="9.5703125" bestFit="1" customWidth="1"/>
    <col min="29" max="29" width="8.42578125" bestFit="1" customWidth="1"/>
    <col min="30" max="32" width="7.5703125" bestFit="1" customWidth="1"/>
  </cols>
  <sheetData>
    <row r="1" spans="1:30" x14ac:dyDescent="0.25">
      <c r="A1" t="str" cm="1">
        <f t="array" aca="1" ref="A1" ca="1">SUBSTITUTE(LEFT(CELL("nomfichier"),FIND("]",CELL("nomfichier"))-1),"[","")</f>
        <v>C:\Users\cousi\Documents\Excel\exemples\PQ\PQ_Creation_Synthese.xlsm</v>
      </c>
    </row>
    <row r="3" spans="1:30" x14ac:dyDescent="0.25">
      <c r="A3" t="s">
        <v>185</v>
      </c>
      <c r="B3" t="s">
        <v>7</v>
      </c>
      <c r="C3" t="s">
        <v>0</v>
      </c>
      <c r="D3" t="s">
        <v>1</v>
      </c>
      <c r="E3" t="s">
        <v>186</v>
      </c>
      <c r="F3" t="s">
        <v>2</v>
      </c>
      <c r="G3" t="s">
        <v>3</v>
      </c>
      <c r="H3" t="s">
        <v>187</v>
      </c>
      <c r="I3" t="s">
        <v>8</v>
      </c>
      <c r="J3" t="s">
        <v>9</v>
      </c>
      <c r="K3" t="s">
        <v>188</v>
      </c>
      <c r="L3" t="s">
        <v>10</v>
      </c>
      <c r="M3" t="s">
        <v>11</v>
      </c>
      <c r="N3" t="s">
        <v>189</v>
      </c>
      <c r="O3" t="s">
        <v>12</v>
      </c>
      <c r="P3" t="s">
        <v>13</v>
      </c>
      <c r="Q3" t="s">
        <v>190</v>
      </c>
      <c r="R3" t="s">
        <v>14</v>
      </c>
      <c r="S3" t="s">
        <v>15</v>
      </c>
      <c r="T3" t="s">
        <v>191</v>
      </c>
      <c r="U3" t="s">
        <v>16</v>
      </c>
      <c r="V3" t="s">
        <v>17</v>
      </c>
      <c r="W3" t="s">
        <v>192</v>
      </c>
      <c r="X3" t="s">
        <v>18</v>
      </c>
      <c r="Y3" t="s">
        <v>19</v>
      </c>
      <c r="Z3" t="s">
        <v>193</v>
      </c>
      <c r="AA3" t="s">
        <v>20</v>
      </c>
      <c r="AB3" t="s">
        <v>194</v>
      </c>
      <c r="AC3" t="s">
        <v>195</v>
      </c>
      <c r="AD3" t="s">
        <v>196</v>
      </c>
    </row>
    <row r="4" spans="1:30" x14ac:dyDescent="0.25">
      <c r="A4" s="8" t="s">
        <v>197</v>
      </c>
      <c r="B4" t="s">
        <v>24</v>
      </c>
      <c r="C4" t="s">
        <v>21</v>
      </c>
      <c r="D4" t="s">
        <v>27</v>
      </c>
      <c r="E4" t="s">
        <v>30</v>
      </c>
      <c r="F4">
        <v>44863</v>
      </c>
      <c r="G4" t="s">
        <v>5</v>
      </c>
      <c r="H4" t="s">
        <v>33</v>
      </c>
      <c r="I4">
        <v>440</v>
      </c>
      <c r="J4" t="s">
        <v>35</v>
      </c>
      <c r="K4" t="s">
        <v>38</v>
      </c>
      <c r="L4" t="s">
        <v>40</v>
      </c>
      <c r="M4" t="s">
        <v>43</v>
      </c>
      <c r="N4" t="s">
        <v>45</v>
      </c>
      <c r="O4" t="s">
        <v>48</v>
      </c>
      <c r="P4" t="s">
        <v>50</v>
      </c>
      <c r="Q4" t="s">
        <v>51</v>
      </c>
      <c r="R4" t="s">
        <v>54</v>
      </c>
      <c r="S4">
        <v>42</v>
      </c>
      <c r="T4" t="s">
        <v>57</v>
      </c>
      <c r="U4" t="s">
        <v>60</v>
      </c>
      <c r="V4" t="b">
        <v>1</v>
      </c>
      <c r="W4" t="s">
        <v>63</v>
      </c>
      <c r="X4" t="s">
        <v>65</v>
      </c>
      <c r="Y4" t="s">
        <v>67</v>
      </c>
      <c r="Z4" t="s">
        <v>70</v>
      </c>
      <c r="AA4" t="s">
        <v>72</v>
      </c>
      <c r="AB4" s="8" t="s">
        <v>197</v>
      </c>
      <c r="AC4" s="8" t="s">
        <v>195</v>
      </c>
      <c r="AD4" t="b">
        <v>0</v>
      </c>
    </row>
    <row r="5" spans="1:30" x14ac:dyDescent="0.25">
      <c r="A5" s="8" t="s">
        <v>197</v>
      </c>
      <c r="B5" t="s">
        <v>25</v>
      </c>
      <c r="C5" t="s">
        <v>22</v>
      </c>
      <c r="D5" t="s">
        <v>28</v>
      </c>
      <c r="E5" t="s">
        <v>31</v>
      </c>
      <c r="F5">
        <v>44594</v>
      </c>
      <c r="G5" t="s">
        <v>5</v>
      </c>
      <c r="H5" t="s">
        <v>33</v>
      </c>
      <c r="I5">
        <v>500</v>
      </c>
      <c r="J5" t="s">
        <v>36</v>
      </c>
      <c r="K5" t="s">
        <v>38</v>
      </c>
      <c r="L5" t="s">
        <v>41</v>
      </c>
      <c r="M5" t="s">
        <v>44</v>
      </c>
      <c r="N5" t="s">
        <v>46</v>
      </c>
      <c r="O5" t="s">
        <v>48</v>
      </c>
      <c r="P5" t="s">
        <v>50</v>
      </c>
      <c r="Q5" t="s">
        <v>53</v>
      </c>
      <c r="R5" t="s">
        <v>55</v>
      </c>
      <c r="S5">
        <v>39</v>
      </c>
      <c r="T5" t="s">
        <v>58</v>
      </c>
      <c r="U5" t="s">
        <v>61</v>
      </c>
      <c r="V5" t="b">
        <v>1</v>
      </c>
      <c r="W5" t="s">
        <v>64</v>
      </c>
      <c r="X5" t="s">
        <v>66</v>
      </c>
      <c r="Y5" t="s">
        <v>68</v>
      </c>
      <c r="Z5" t="s">
        <v>70</v>
      </c>
      <c r="AA5" t="s">
        <v>72</v>
      </c>
      <c r="AB5" s="8" t="s">
        <v>197</v>
      </c>
      <c r="AC5" s="8" t="s">
        <v>195</v>
      </c>
      <c r="AD5" t="b">
        <v>0</v>
      </c>
    </row>
    <row r="6" spans="1:30" x14ac:dyDescent="0.25">
      <c r="A6" s="8" t="s">
        <v>197</v>
      </c>
      <c r="B6" t="s">
        <v>26</v>
      </c>
      <c r="C6" t="s">
        <v>23</v>
      </c>
      <c r="D6" t="s">
        <v>29</v>
      </c>
      <c r="E6" t="s">
        <v>32</v>
      </c>
      <c r="F6">
        <v>44691</v>
      </c>
      <c r="G6" t="s">
        <v>6</v>
      </c>
      <c r="H6" t="s">
        <v>34</v>
      </c>
      <c r="I6">
        <v>200</v>
      </c>
      <c r="J6" t="s">
        <v>37</v>
      </c>
      <c r="K6" t="s">
        <v>39</v>
      </c>
      <c r="L6" t="s">
        <v>42</v>
      </c>
      <c r="M6" t="s">
        <v>43</v>
      </c>
      <c r="N6" t="s">
        <v>47</v>
      </c>
      <c r="O6" t="s">
        <v>49</v>
      </c>
      <c r="P6" t="s">
        <v>50</v>
      </c>
      <c r="Q6" t="s">
        <v>52</v>
      </c>
      <c r="R6" t="s">
        <v>56</v>
      </c>
      <c r="S6">
        <v>37</v>
      </c>
      <c r="T6" t="s">
        <v>59</v>
      </c>
      <c r="U6" t="s">
        <v>62</v>
      </c>
      <c r="V6" t="b">
        <v>0</v>
      </c>
      <c r="W6" t="s">
        <v>63</v>
      </c>
      <c r="X6" t="s">
        <v>65</v>
      </c>
      <c r="Y6" t="s">
        <v>69</v>
      </c>
      <c r="Z6" t="s">
        <v>71</v>
      </c>
      <c r="AA6" t="s">
        <v>73</v>
      </c>
      <c r="AB6" s="8" t="s">
        <v>197</v>
      </c>
      <c r="AC6" s="8" t="s">
        <v>195</v>
      </c>
      <c r="AD6" t="b">
        <v>0</v>
      </c>
    </row>
    <row r="7" spans="1:30" x14ac:dyDescent="0.25">
      <c r="A7" s="8" t="s">
        <v>198</v>
      </c>
      <c r="B7" t="s">
        <v>74</v>
      </c>
      <c r="C7" t="s">
        <v>77</v>
      </c>
      <c r="D7" t="s">
        <v>81</v>
      </c>
      <c r="E7" t="s">
        <v>82</v>
      </c>
      <c r="F7">
        <v>44643</v>
      </c>
      <c r="G7" t="s">
        <v>6</v>
      </c>
      <c r="H7" t="s">
        <v>34</v>
      </c>
      <c r="I7">
        <v>220</v>
      </c>
      <c r="J7" t="s">
        <v>35</v>
      </c>
      <c r="K7" t="s">
        <v>39</v>
      </c>
      <c r="L7" t="s">
        <v>89</v>
      </c>
      <c r="M7" t="s">
        <v>90</v>
      </c>
      <c r="N7" t="s">
        <v>92</v>
      </c>
      <c r="O7" t="s">
        <v>48</v>
      </c>
      <c r="P7" t="s">
        <v>50</v>
      </c>
      <c r="Q7" t="s">
        <v>53</v>
      </c>
      <c r="R7" t="s">
        <v>95</v>
      </c>
      <c r="S7">
        <v>12</v>
      </c>
      <c r="T7" t="s">
        <v>98</v>
      </c>
      <c r="U7" t="s">
        <v>61</v>
      </c>
      <c r="V7" t="b">
        <v>1</v>
      </c>
      <c r="W7" t="s">
        <v>64</v>
      </c>
      <c r="X7" t="s">
        <v>66</v>
      </c>
      <c r="Y7" t="s">
        <v>68</v>
      </c>
      <c r="Z7" t="s">
        <v>71</v>
      </c>
      <c r="AA7" t="s">
        <v>72</v>
      </c>
      <c r="AB7" s="8" t="s">
        <v>198</v>
      </c>
      <c r="AC7" s="8" t="s">
        <v>195</v>
      </c>
      <c r="AD7" t="b">
        <v>0</v>
      </c>
    </row>
    <row r="8" spans="1:30" x14ac:dyDescent="0.25">
      <c r="A8" s="8" t="s">
        <v>198</v>
      </c>
      <c r="B8" t="s">
        <v>75</v>
      </c>
      <c r="C8" t="s">
        <v>78</v>
      </c>
      <c r="D8" t="s">
        <v>80</v>
      </c>
      <c r="E8" t="s">
        <v>83</v>
      </c>
      <c r="F8">
        <v>44623</v>
      </c>
      <c r="G8" t="s">
        <v>6</v>
      </c>
      <c r="H8" t="s">
        <v>85</v>
      </c>
      <c r="I8">
        <v>600</v>
      </c>
      <c r="J8" t="s">
        <v>87</v>
      </c>
      <c r="K8" t="s">
        <v>38</v>
      </c>
      <c r="L8" t="s">
        <v>89</v>
      </c>
      <c r="M8" t="s">
        <v>90</v>
      </c>
      <c r="N8" t="s">
        <v>91</v>
      </c>
      <c r="O8" t="s">
        <v>49</v>
      </c>
      <c r="P8" t="s">
        <v>94</v>
      </c>
      <c r="Q8" t="s">
        <v>52</v>
      </c>
      <c r="R8" t="s">
        <v>96</v>
      </c>
      <c r="S8">
        <v>22</v>
      </c>
      <c r="T8" t="s">
        <v>99</v>
      </c>
      <c r="U8" t="s">
        <v>60</v>
      </c>
      <c r="V8" t="b">
        <v>0</v>
      </c>
      <c r="W8" t="s">
        <v>64</v>
      </c>
      <c r="X8" t="s">
        <v>66</v>
      </c>
      <c r="Y8" t="s">
        <v>68</v>
      </c>
      <c r="Z8" t="s">
        <v>70</v>
      </c>
      <c r="AA8" t="s">
        <v>72</v>
      </c>
      <c r="AB8" s="8" t="s">
        <v>198</v>
      </c>
      <c r="AC8" s="8" t="s">
        <v>195</v>
      </c>
      <c r="AD8" t="b">
        <v>0</v>
      </c>
    </row>
    <row r="9" spans="1:30" x14ac:dyDescent="0.25">
      <c r="A9" s="8" t="s">
        <v>198</v>
      </c>
      <c r="B9" t="s">
        <v>76</v>
      </c>
      <c r="C9" t="s">
        <v>79</v>
      </c>
      <c r="D9" t="s">
        <v>4</v>
      </c>
      <c r="E9" t="s">
        <v>84</v>
      </c>
      <c r="F9">
        <v>44721</v>
      </c>
      <c r="G9" t="s">
        <v>6</v>
      </c>
      <c r="H9" t="s">
        <v>34</v>
      </c>
      <c r="I9">
        <v>350</v>
      </c>
      <c r="J9" t="s">
        <v>86</v>
      </c>
      <c r="K9" t="s">
        <v>88</v>
      </c>
      <c r="L9" t="s">
        <v>41</v>
      </c>
      <c r="M9" t="s">
        <v>43</v>
      </c>
      <c r="N9" t="s">
        <v>93</v>
      </c>
      <c r="O9" t="s">
        <v>48</v>
      </c>
      <c r="P9" t="s">
        <v>50</v>
      </c>
      <c r="Q9" t="s">
        <v>51</v>
      </c>
      <c r="R9" t="s">
        <v>97</v>
      </c>
      <c r="S9">
        <v>95</v>
      </c>
      <c r="T9" t="s">
        <v>100</v>
      </c>
      <c r="U9" t="s">
        <v>62</v>
      </c>
      <c r="V9" t="b">
        <v>0</v>
      </c>
      <c r="W9" t="s">
        <v>63</v>
      </c>
      <c r="X9" t="s">
        <v>65</v>
      </c>
      <c r="Y9" t="s">
        <v>67</v>
      </c>
      <c r="Z9" t="s">
        <v>70</v>
      </c>
      <c r="AA9" t="s">
        <v>72</v>
      </c>
      <c r="AB9" s="8" t="s">
        <v>198</v>
      </c>
      <c r="AC9" s="8" t="s">
        <v>195</v>
      </c>
      <c r="AD9" t="b">
        <v>0</v>
      </c>
    </row>
    <row r="10" spans="1:30" x14ac:dyDescent="0.25">
      <c r="A10" s="8" t="s">
        <v>199</v>
      </c>
      <c r="B10" t="s">
        <v>101</v>
      </c>
      <c r="C10" t="s">
        <v>103</v>
      </c>
      <c r="D10" t="s">
        <v>107</v>
      </c>
      <c r="E10" t="s">
        <v>31</v>
      </c>
      <c r="F10">
        <v>44696</v>
      </c>
      <c r="G10" t="s">
        <v>6</v>
      </c>
      <c r="H10" t="s">
        <v>33</v>
      </c>
      <c r="I10">
        <v>315</v>
      </c>
      <c r="J10" t="s">
        <v>112</v>
      </c>
      <c r="K10" t="s">
        <v>38</v>
      </c>
      <c r="L10" t="s">
        <v>40</v>
      </c>
      <c r="M10" t="s">
        <v>44</v>
      </c>
      <c r="N10" t="s">
        <v>115</v>
      </c>
      <c r="O10" t="s">
        <v>48</v>
      </c>
      <c r="P10" t="s">
        <v>50</v>
      </c>
      <c r="Q10" t="s">
        <v>52</v>
      </c>
      <c r="R10" t="s">
        <v>56</v>
      </c>
      <c r="S10">
        <v>43</v>
      </c>
      <c r="T10" t="s">
        <v>121</v>
      </c>
      <c r="U10" t="s">
        <v>60</v>
      </c>
      <c r="V10" t="b">
        <v>1</v>
      </c>
      <c r="W10" t="s">
        <v>63</v>
      </c>
      <c r="X10" t="s">
        <v>65</v>
      </c>
      <c r="Y10" t="s">
        <v>67</v>
      </c>
      <c r="Z10" t="s">
        <v>70</v>
      </c>
      <c r="AA10" t="s">
        <v>72</v>
      </c>
      <c r="AB10" s="8" t="s">
        <v>199</v>
      </c>
      <c r="AC10" s="8" t="s">
        <v>195</v>
      </c>
      <c r="AD10" t="b">
        <v>0</v>
      </c>
    </row>
    <row r="11" spans="1:30" x14ac:dyDescent="0.25">
      <c r="A11" s="8" t="s">
        <v>199</v>
      </c>
      <c r="B11" t="s">
        <v>102</v>
      </c>
      <c r="C11" t="s">
        <v>104</v>
      </c>
      <c r="D11" t="s">
        <v>106</v>
      </c>
      <c r="E11" t="s">
        <v>108</v>
      </c>
      <c r="F11">
        <v>44571</v>
      </c>
      <c r="G11" t="s">
        <v>5</v>
      </c>
      <c r="H11" t="s">
        <v>33</v>
      </c>
      <c r="I11">
        <v>674</v>
      </c>
      <c r="J11" t="s">
        <v>111</v>
      </c>
      <c r="K11" t="s">
        <v>88</v>
      </c>
      <c r="L11" t="s">
        <v>113</v>
      </c>
      <c r="M11" t="s">
        <v>114</v>
      </c>
      <c r="N11" t="s">
        <v>116</v>
      </c>
      <c r="O11" t="s">
        <v>48</v>
      </c>
      <c r="P11" t="s">
        <v>50</v>
      </c>
      <c r="Q11" t="s">
        <v>53</v>
      </c>
      <c r="R11" t="s">
        <v>120</v>
      </c>
      <c r="S11">
        <v>76</v>
      </c>
      <c r="T11" t="s">
        <v>122</v>
      </c>
      <c r="U11" t="s">
        <v>60</v>
      </c>
      <c r="V11" t="b">
        <v>1</v>
      </c>
      <c r="W11" t="s">
        <v>63</v>
      </c>
      <c r="X11" t="s">
        <v>124</v>
      </c>
      <c r="Y11" t="s">
        <v>69</v>
      </c>
      <c r="Z11" t="s">
        <v>70</v>
      </c>
      <c r="AA11" t="s">
        <v>73</v>
      </c>
      <c r="AB11" s="8" t="s">
        <v>199</v>
      </c>
      <c r="AC11" s="8" t="s">
        <v>195</v>
      </c>
      <c r="AD11" t="b">
        <v>0</v>
      </c>
    </row>
    <row r="12" spans="1:30" x14ac:dyDescent="0.25">
      <c r="A12" s="8" t="s">
        <v>199</v>
      </c>
      <c r="B12" t="s">
        <v>171</v>
      </c>
      <c r="C12" t="s">
        <v>105</v>
      </c>
      <c r="D12" t="s">
        <v>4</v>
      </c>
      <c r="E12" t="s">
        <v>109</v>
      </c>
      <c r="F12">
        <v>44739</v>
      </c>
      <c r="G12" t="s">
        <v>5</v>
      </c>
      <c r="H12" t="s">
        <v>85</v>
      </c>
      <c r="I12">
        <v>140</v>
      </c>
      <c r="J12" t="s">
        <v>110</v>
      </c>
      <c r="K12" t="s">
        <v>88</v>
      </c>
      <c r="L12" t="s">
        <v>89</v>
      </c>
      <c r="M12" t="s">
        <v>90</v>
      </c>
      <c r="N12" t="s">
        <v>117</v>
      </c>
      <c r="O12" t="s">
        <v>48</v>
      </c>
      <c r="P12" t="s">
        <v>118</v>
      </c>
      <c r="Q12" t="s">
        <v>53</v>
      </c>
      <c r="R12" t="s">
        <v>119</v>
      </c>
      <c r="S12">
        <v>19</v>
      </c>
      <c r="T12" t="s">
        <v>123</v>
      </c>
      <c r="U12" t="s">
        <v>61</v>
      </c>
      <c r="V12" t="b">
        <v>1</v>
      </c>
      <c r="W12" t="s">
        <v>63</v>
      </c>
      <c r="X12" t="s">
        <v>65</v>
      </c>
      <c r="Y12" t="s">
        <v>67</v>
      </c>
      <c r="Z12" t="s">
        <v>70</v>
      </c>
      <c r="AA12" t="s">
        <v>72</v>
      </c>
      <c r="AB12" s="8" t="s">
        <v>199</v>
      </c>
      <c r="AC12" s="8" t="s">
        <v>195</v>
      </c>
      <c r="AD12" t="b">
        <v>0</v>
      </c>
    </row>
    <row r="13" spans="1:30" x14ac:dyDescent="0.25">
      <c r="A13" s="8" t="s">
        <v>199</v>
      </c>
      <c r="B13" t="s">
        <v>74</v>
      </c>
      <c r="C13" t="s">
        <v>172</v>
      </c>
      <c r="D13" t="s">
        <v>174</v>
      </c>
      <c r="E13" t="s">
        <v>177</v>
      </c>
      <c r="F13">
        <v>44877</v>
      </c>
      <c r="G13" t="s">
        <v>6</v>
      </c>
      <c r="H13" t="s">
        <v>34</v>
      </c>
      <c r="I13">
        <v>215</v>
      </c>
      <c r="J13" t="s">
        <v>138</v>
      </c>
      <c r="K13" t="s">
        <v>38</v>
      </c>
      <c r="L13" t="s">
        <v>40</v>
      </c>
      <c r="M13" t="s">
        <v>90</v>
      </c>
      <c r="N13" t="s">
        <v>179</v>
      </c>
      <c r="O13" t="s">
        <v>48</v>
      </c>
      <c r="P13" t="s">
        <v>50</v>
      </c>
      <c r="Q13" t="s">
        <v>53</v>
      </c>
      <c r="R13" t="s">
        <v>181</v>
      </c>
      <c r="S13">
        <v>28</v>
      </c>
      <c r="T13" t="s">
        <v>183</v>
      </c>
      <c r="U13" t="s">
        <v>62</v>
      </c>
      <c r="V13" t="b">
        <v>0</v>
      </c>
      <c r="W13" t="s">
        <v>64</v>
      </c>
      <c r="X13" t="s">
        <v>65</v>
      </c>
      <c r="Y13" t="s">
        <v>68</v>
      </c>
      <c r="Z13" t="s">
        <v>70</v>
      </c>
      <c r="AA13" t="s">
        <v>72</v>
      </c>
      <c r="AB13" s="8" t="s">
        <v>199</v>
      </c>
      <c r="AC13" s="8" t="s">
        <v>195</v>
      </c>
      <c r="AD13" t="b">
        <v>0</v>
      </c>
    </row>
    <row r="14" spans="1:30" x14ac:dyDescent="0.25">
      <c r="A14" s="8" t="s">
        <v>200</v>
      </c>
      <c r="B14" t="s">
        <v>76</v>
      </c>
      <c r="C14" t="s">
        <v>127</v>
      </c>
      <c r="D14" t="s">
        <v>132</v>
      </c>
      <c r="E14" t="s">
        <v>133</v>
      </c>
      <c r="F14">
        <v>44563</v>
      </c>
      <c r="G14" t="s">
        <v>6</v>
      </c>
      <c r="H14" t="s">
        <v>34</v>
      </c>
      <c r="I14">
        <v>250</v>
      </c>
      <c r="J14" t="s">
        <v>138</v>
      </c>
      <c r="K14" t="s">
        <v>38</v>
      </c>
      <c r="L14" t="s">
        <v>41</v>
      </c>
      <c r="M14" t="s">
        <v>90</v>
      </c>
      <c r="N14" t="s">
        <v>140</v>
      </c>
      <c r="O14" t="s">
        <v>48</v>
      </c>
      <c r="P14" t="s">
        <v>50</v>
      </c>
      <c r="Q14" t="s">
        <v>51</v>
      </c>
      <c r="R14" t="s">
        <v>55</v>
      </c>
      <c r="S14">
        <v>5</v>
      </c>
      <c r="T14" t="s">
        <v>145</v>
      </c>
      <c r="U14" t="s">
        <v>61</v>
      </c>
      <c r="V14" t="b">
        <v>0</v>
      </c>
      <c r="W14" t="s">
        <v>64</v>
      </c>
      <c r="X14" t="s">
        <v>65</v>
      </c>
      <c r="Y14" t="s">
        <v>68</v>
      </c>
      <c r="Z14" t="s">
        <v>70</v>
      </c>
      <c r="AA14" t="s">
        <v>72</v>
      </c>
      <c r="AB14" s="8" t="s">
        <v>200</v>
      </c>
      <c r="AC14" s="8" t="s">
        <v>195</v>
      </c>
      <c r="AD14" t="b">
        <v>0</v>
      </c>
    </row>
    <row r="15" spans="1:30" x14ac:dyDescent="0.25">
      <c r="A15" s="8" t="s">
        <v>200</v>
      </c>
      <c r="B15" t="s">
        <v>125</v>
      </c>
      <c r="C15" t="s">
        <v>128</v>
      </c>
      <c r="D15" t="s">
        <v>131</v>
      </c>
      <c r="E15" t="s">
        <v>134</v>
      </c>
      <c r="F15">
        <v>44633</v>
      </c>
      <c r="G15" t="s">
        <v>6</v>
      </c>
      <c r="H15" t="s">
        <v>33</v>
      </c>
      <c r="I15">
        <v>280</v>
      </c>
      <c r="J15" t="s">
        <v>137</v>
      </c>
      <c r="K15" t="s">
        <v>38</v>
      </c>
      <c r="L15" t="s">
        <v>89</v>
      </c>
      <c r="M15" t="s">
        <v>43</v>
      </c>
      <c r="N15" t="s">
        <v>141</v>
      </c>
      <c r="O15" t="s">
        <v>48</v>
      </c>
      <c r="P15" t="s">
        <v>50</v>
      </c>
      <c r="Q15" t="s">
        <v>51</v>
      </c>
      <c r="R15" t="s">
        <v>143</v>
      </c>
      <c r="S15">
        <v>98</v>
      </c>
      <c r="T15" t="s">
        <v>146</v>
      </c>
      <c r="U15" t="s">
        <v>61</v>
      </c>
      <c r="V15" t="b">
        <v>1</v>
      </c>
      <c r="W15" t="s">
        <v>63</v>
      </c>
      <c r="X15" t="s">
        <v>124</v>
      </c>
      <c r="Y15" t="s">
        <v>68</v>
      </c>
      <c r="Z15" t="s">
        <v>70</v>
      </c>
      <c r="AA15" t="s">
        <v>72</v>
      </c>
      <c r="AB15" s="8" t="s">
        <v>200</v>
      </c>
      <c r="AC15" s="8" t="s">
        <v>195</v>
      </c>
      <c r="AD15" t="b">
        <v>0</v>
      </c>
    </row>
    <row r="16" spans="1:30" x14ac:dyDescent="0.25">
      <c r="A16" s="8" t="s">
        <v>200</v>
      </c>
      <c r="B16" t="s">
        <v>126</v>
      </c>
      <c r="C16" t="s">
        <v>129</v>
      </c>
      <c r="D16" t="s">
        <v>130</v>
      </c>
      <c r="E16" t="s">
        <v>135</v>
      </c>
      <c r="F16">
        <v>44740</v>
      </c>
      <c r="G16" t="s">
        <v>6</v>
      </c>
      <c r="H16" t="s">
        <v>34</v>
      </c>
      <c r="I16">
        <v>500</v>
      </c>
      <c r="J16" t="s">
        <v>136</v>
      </c>
      <c r="K16" t="s">
        <v>39</v>
      </c>
      <c r="L16" t="s">
        <v>139</v>
      </c>
      <c r="M16" t="s">
        <v>44</v>
      </c>
      <c r="N16" t="s">
        <v>142</v>
      </c>
      <c r="O16" t="s">
        <v>49</v>
      </c>
      <c r="P16" t="s">
        <v>50</v>
      </c>
      <c r="Q16" t="s">
        <v>52</v>
      </c>
      <c r="R16" t="s">
        <v>144</v>
      </c>
      <c r="S16">
        <v>54</v>
      </c>
      <c r="T16" t="s">
        <v>147</v>
      </c>
      <c r="U16" t="s">
        <v>62</v>
      </c>
      <c r="V16" t="b">
        <v>0</v>
      </c>
      <c r="W16" t="s">
        <v>64</v>
      </c>
      <c r="X16" t="s">
        <v>65</v>
      </c>
      <c r="Y16" t="s">
        <v>68</v>
      </c>
      <c r="Z16" t="s">
        <v>70</v>
      </c>
      <c r="AA16" t="s">
        <v>72</v>
      </c>
      <c r="AB16" s="8" t="s">
        <v>200</v>
      </c>
      <c r="AC16" s="8" t="s">
        <v>195</v>
      </c>
      <c r="AD16" t="b">
        <v>0</v>
      </c>
    </row>
    <row r="17" spans="1:30" x14ac:dyDescent="0.25">
      <c r="A17" s="8" t="s">
        <v>200</v>
      </c>
      <c r="B17" t="s">
        <v>75</v>
      </c>
      <c r="C17" t="s">
        <v>173</v>
      </c>
      <c r="D17" t="s">
        <v>175</v>
      </c>
      <c r="E17" t="s">
        <v>176</v>
      </c>
      <c r="F17">
        <v>44574</v>
      </c>
      <c r="G17" t="s">
        <v>6</v>
      </c>
      <c r="H17" t="s">
        <v>85</v>
      </c>
      <c r="I17">
        <v>300</v>
      </c>
      <c r="J17" t="s">
        <v>178</v>
      </c>
      <c r="K17" t="s">
        <v>38</v>
      </c>
      <c r="L17" t="s">
        <v>41</v>
      </c>
      <c r="M17" t="s">
        <v>90</v>
      </c>
      <c r="N17" t="s">
        <v>180</v>
      </c>
      <c r="O17" t="s">
        <v>49</v>
      </c>
      <c r="P17" t="s">
        <v>50</v>
      </c>
      <c r="Q17" t="s">
        <v>52</v>
      </c>
      <c r="R17" t="s">
        <v>182</v>
      </c>
      <c r="S17">
        <v>88</v>
      </c>
      <c r="T17" t="s">
        <v>184</v>
      </c>
      <c r="U17" t="s">
        <v>62</v>
      </c>
      <c r="V17" t="b">
        <v>0</v>
      </c>
      <c r="W17" t="s">
        <v>63</v>
      </c>
      <c r="X17" t="s">
        <v>124</v>
      </c>
      <c r="Y17" t="s">
        <v>68</v>
      </c>
      <c r="Z17" t="s">
        <v>70</v>
      </c>
      <c r="AA17" t="s">
        <v>72</v>
      </c>
      <c r="AB17" s="8" t="s">
        <v>200</v>
      </c>
      <c r="AC17" s="8" t="s">
        <v>195</v>
      </c>
      <c r="AD17" t="b">
        <v>0</v>
      </c>
    </row>
    <row r="18" spans="1:30" x14ac:dyDescent="0.25">
      <c r="A18" s="8" t="s">
        <v>201</v>
      </c>
      <c r="B18" t="s">
        <v>148</v>
      </c>
      <c r="C18" t="s">
        <v>150</v>
      </c>
      <c r="D18" t="s">
        <v>156</v>
      </c>
      <c r="E18" t="s">
        <v>157</v>
      </c>
      <c r="F18">
        <v>44686</v>
      </c>
      <c r="G18" t="s">
        <v>6</v>
      </c>
      <c r="H18" t="s">
        <v>34</v>
      </c>
      <c r="I18">
        <v>200</v>
      </c>
      <c r="J18" t="s">
        <v>158</v>
      </c>
      <c r="K18" t="s">
        <v>38</v>
      </c>
      <c r="L18" t="s">
        <v>113</v>
      </c>
      <c r="M18" t="s">
        <v>44</v>
      </c>
      <c r="N18" t="s">
        <v>160</v>
      </c>
      <c r="O18" t="s">
        <v>163</v>
      </c>
      <c r="P18" t="s">
        <v>164</v>
      </c>
      <c r="Q18" t="s">
        <v>53</v>
      </c>
      <c r="R18" t="s">
        <v>167</v>
      </c>
      <c r="S18">
        <v>8</v>
      </c>
      <c r="T18" t="s">
        <v>168</v>
      </c>
      <c r="U18" t="s">
        <v>62</v>
      </c>
      <c r="V18" t="b">
        <v>0</v>
      </c>
      <c r="W18" t="s">
        <v>63</v>
      </c>
      <c r="X18" t="s">
        <v>65</v>
      </c>
      <c r="Y18" t="s">
        <v>68</v>
      </c>
      <c r="Z18" t="s">
        <v>70</v>
      </c>
      <c r="AA18" t="s">
        <v>73</v>
      </c>
      <c r="AB18" s="8" t="s">
        <v>201</v>
      </c>
      <c r="AC18" s="8" t="s">
        <v>195</v>
      </c>
      <c r="AD18" t="b">
        <v>0</v>
      </c>
    </row>
    <row r="19" spans="1:30" x14ac:dyDescent="0.25">
      <c r="A19" s="8" t="s">
        <v>201</v>
      </c>
      <c r="B19" t="s">
        <v>149</v>
      </c>
      <c r="C19" t="s">
        <v>151</v>
      </c>
      <c r="D19" t="s">
        <v>154</v>
      </c>
      <c r="E19" t="s">
        <v>155</v>
      </c>
      <c r="F19">
        <v>44881</v>
      </c>
      <c r="G19" t="s">
        <v>5</v>
      </c>
      <c r="H19" t="s">
        <v>85</v>
      </c>
      <c r="I19">
        <v>400</v>
      </c>
      <c r="J19" t="s">
        <v>111</v>
      </c>
      <c r="K19" t="s">
        <v>88</v>
      </c>
      <c r="L19" t="s">
        <v>40</v>
      </c>
      <c r="M19" t="s">
        <v>90</v>
      </c>
      <c r="N19" t="s">
        <v>161</v>
      </c>
      <c r="O19" t="s">
        <v>49</v>
      </c>
      <c r="P19" t="s">
        <v>50</v>
      </c>
      <c r="Q19" t="s">
        <v>53</v>
      </c>
      <c r="R19" t="s">
        <v>166</v>
      </c>
      <c r="S19">
        <v>73</v>
      </c>
      <c r="T19" t="s">
        <v>169</v>
      </c>
      <c r="U19" t="s">
        <v>60</v>
      </c>
      <c r="V19" t="b">
        <v>1</v>
      </c>
      <c r="W19" t="s">
        <v>64</v>
      </c>
      <c r="X19" t="s">
        <v>66</v>
      </c>
      <c r="Y19" t="s">
        <v>69</v>
      </c>
      <c r="Z19" t="s">
        <v>70</v>
      </c>
      <c r="AA19" t="s">
        <v>72</v>
      </c>
      <c r="AB19" s="8" t="s">
        <v>201</v>
      </c>
      <c r="AC19" s="8" t="s">
        <v>195</v>
      </c>
      <c r="AD19" t="b">
        <v>0</v>
      </c>
    </row>
    <row r="20" spans="1:30" x14ac:dyDescent="0.25">
      <c r="A20" s="8" t="s">
        <v>201</v>
      </c>
      <c r="B20" t="s">
        <v>25</v>
      </c>
      <c r="C20" t="s">
        <v>152</v>
      </c>
      <c r="D20" t="s">
        <v>27</v>
      </c>
      <c r="E20" t="s">
        <v>153</v>
      </c>
      <c r="F20">
        <v>44912</v>
      </c>
      <c r="G20" t="s">
        <v>5</v>
      </c>
      <c r="H20" t="s">
        <v>33</v>
      </c>
      <c r="I20">
        <v>120</v>
      </c>
      <c r="J20" t="s">
        <v>159</v>
      </c>
      <c r="K20" t="s">
        <v>38</v>
      </c>
      <c r="L20" t="s">
        <v>40</v>
      </c>
      <c r="M20" t="s">
        <v>114</v>
      </c>
      <c r="N20" t="s">
        <v>162</v>
      </c>
      <c r="O20" t="s">
        <v>49</v>
      </c>
      <c r="P20" t="s">
        <v>50</v>
      </c>
      <c r="Q20" t="s">
        <v>51</v>
      </c>
      <c r="R20" t="s">
        <v>165</v>
      </c>
      <c r="S20">
        <v>41</v>
      </c>
      <c r="T20" t="s">
        <v>170</v>
      </c>
      <c r="U20" t="s">
        <v>61</v>
      </c>
      <c r="V20" t="b">
        <v>1</v>
      </c>
      <c r="W20" t="s">
        <v>63</v>
      </c>
      <c r="X20" t="s">
        <v>65</v>
      </c>
      <c r="Y20" t="s">
        <v>67</v>
      </c>
      <c r="Z20" t="s">
        <v>70</v>
      </c>
      <c r="AA20" t="s">
        <v>72</v>
      </c>
      <c r="AB20" s="8" t="s">
        <v>201</v>
      </c>
      <c r="AC20" s="8" t="s">
        <v>195</v>
      </c>
      <c r="AD20" t="b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90AEBD-C1D1-425F-9DB2-7CFB804EBD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AT24</vt:lpstr>
      <vt:lpstr>AT33</vt:lpstr>
      <vt:lpstr>AT40</vt:lpstr>
      <vt:lpstr>AT47</vt:lpstr>
      <vt:lpstr>AT64</vt:lpstr>
      <vt:lpstr>Synthèse</vt:lpstr>
      <vt:lpstr>NomFich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Hub</cp:lastModifiedBy>
  <dcterms:created xsi:type="dcterms:W3CDTF">2023-01-04T08:34:27Z</dcterms:created>
  <dcterms:modified xsi:type="dcterms:W3CDTF">2023-01-04T10:53:58Z</dcterms:modified>
</cp:coreProperties>
</file>