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9666BC50-507B-440E-8891-6F2F6564492E}" xr6:coauthVersionLast="47" xr6:coauthVersionMax="47" xr10:uidLastSave="{00000000-0000-0000-0000-000000000000}"/>
  <bookViews>
    <workbookView xWindow="-120" yWindow="-120" windowWidth="29040" windowHeight="16440" tabRatio="739" activeTab="3" xr2:uid="{00000000-000D-0000-FFFF-FFFF00000000}"/>
  </bookViews>
  <sheets>
    <sheet name="Param_Autres" sheetId="8" r:id="rId1"/>
    <sheet name="EtatDossier" sheetId="27" r:id="rId2"/>
    <sheet name="Médiateur" sheetId="18" r:id="rId3"/>
    <sheet name="Consignes" sheetId="34" r:id="rId4"/>
    <sheet name="Modèle" sheetId="33" r:id="rId5"/>
    <sheet name="Janvier" sheetId="30" r:id="rId6"/>
    <sheet name="Février" sheetId="31" r:id="rId7"/>
    <sheet name="RECAP" sheetId="3" r:id="rId8"/>
  </sheets>
  <definedNames>
    <definedName name="Etat_Dos">OFFSET(EtatDossier!$A$1,1,,COUNTA(EtatDossier!$A:$A)-1)</definedName>
    <definedName name="Med">OFFSET(Médiateur!$A$1,1,,COUNTA(Médiateur!$A:$A)-1)</definedName>
  </definedNames>
  <calcPr calcId="191029"/>
  <pivotCaches>
    <pivotCache cacheId="29" r:id="rId9"/>
    <pivotCache cacheId="31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7" l="1"/>
  <c r="A1" i="18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BF9477-C657-4D1F-B608-1AF57BDA009A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  <connection id="2" xr16:uid="{B1356525-E201-43AC-A207-A7E968DF8538}" keepAlive="1" name="Requête - Requête1 (2)" description="Connexion à la requête « Requête1 (2) » dans le classeur." type="5" refreshedVersion="8" background="1">
    <dbPr connection="Provider=Microsoft.Mashup.OleDb.1;Data Source=$Workbook$;Location=&quot;Requête1 (2)&quot;;Extended Properties=&quot;&quot;" command="SELECT * FROM [Requête1 (2)]"/>
  </connection>
</connections>
</file>

<file path=xl/sharedStrings.xml><?xml version="1.0" encoding="utf-8"?>
<sst xmlns="http://schemas.openxmlformats.org/spreadsheetml/2006/main" count="148" uniqueCount="53">
  <si>
    <t>Etat du dossier</t>
  </si>
  <si>
    <t>Médiateur</t>
  </si>
  <si>
    <t>Nom</t>
  </si>
  <si>
    <t>Prénom</t>
  </si>
  <si>
    <t>NOM</t>
  </si>
  <si>
    <t>PRÉNOM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</si>
  <si>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</si>
  <si>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</si>
  <si>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</si>
  <si>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</si>
  <si>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</si>
  <si>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</si>
  <si>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</si>
  <si>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</si>
  <si>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</si>
  <si>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</si>
  <si>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</si>
  <si>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</si>
  <si>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PERIODE</t>
  </si>
  <si>
    <t>ENTETE COLONNES</t>
  </si>
  <si>
    <t>ETAT DU DOSSIER</t>
  </si>
  <si>
    <t>MÉDIATEUR</t>
  </si>
  <si>
    <t>NUM</t>
  </si>
  <si>
    <t>Nom Onglet</t>
  </si>
  <si>
    <t>En cours</t>
  </si>
  <si>
    <t>En attente prise en charge</t>
  </si>
  <si>
    <t>Sans suite</t>
  </si>
  <si>
    <t>Clôture</t>
  </si>
  <si>
    <t>DUPOND</t>
  </si>
  <si>
    <t>NAPO</t>
  </si>
  <si>
    <t>AAAA</t>
  </si>
  <si>
    <t>BBBB</t>
  </si>
  <si>
    <t>CCCC</t>
  </si>
  <si>
    <t>EtatDossier</t>
  </si>
  <si>
    <t>Total</t>
  </si>
  <si>
    <t xml:space="preserve">Etat du dossier </t>
  </si>
  <si>
    <t xml:space="preserve"> </t>
  </si>
  <si>
    <t xml:space="preserve">Mois </t>
  </si>
  <si>
    <t>Mois</t>
  </si>
  <si>
    <t>Nb de dossiers</t>
  </si>
  <si>
    <t>Fraude</t>
  </si>
  <si>
    <t>Janvier</t>
  </si>
  <si>
    <t>Février</t>
  </si>
  <si>
    <t>Clic droit sur le nom d'onglet : Déplacer ou copier</t>
  </si>
  <si>
    <t>Renommer Modèle (2) avec le mois voulu</t>
  </si>
  <si>
    <t>Ruban "Formules", "Gestionnaire de noms"</t>
  </si>
  <si>
    <t>Sélectionner le tableau t_Modxx et cliquer sur "Modifier"</t>
  </si>
  <si>
    <t>Attention, le nom c'est t_Mod avec un chiffre, et non "t_Mod" tout court</t>
  </si>
  <si>
    <t>Lui donner un nouveau nom commençant par "T_" suivi du mois</t>
  </si>
  <si>
    <t>T majuscule suivi du tiret du 8</t>
  </si>
  <si>
    <t>Pour mettre à jour :</t>
  </si>
  <si>
    <t>Cliquer sur "Actualiser tout"</t>
  </si>
  <si>
    <t>Créer une copie avant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</si>
</sst>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0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4" fillId="0" borderId="0" xfId="0" applyFont="1"/>
    <xf numFmtId="0" fontId="2" fillId="3" borderId="3" xfId="0" applyFont="1" applyFill="1" applyBorder="1" applyAlignment="1">
      <alignment horizontal="center" vertical="center" wrapText="1"/>
    </xf>
    <xf numFmtId="0" fontId="3" fillId="0" borderId="3" xfId="0" applyFont="1" applyBorder="1"/>
    <xf numFmtId="0" fontId="3" fillId="0" borderId="0" xfId="0" applyFont="1"/>
    <xf numFmtId="0" fontId="0" fillId="0" borderId="3" xfId="0" applyBorder="1"/>
    <xf numFmtId="0" fontId="6" fillId="3" borderId="3" xfId="0" applyFont="1" applyFill="1" applyBorder="1"/>
    <xf numFmtId="0" fontId="0" fillId="0" borderId="0" xfId="0" applyBorder="1"/>
    <xf numFmtId="164" fontId="0" fillId="0" borderId="3" xfId="0" applyNumberFormat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3" xfId="0" applyNumberFormat="1" applyBorder="1" applyAlignment="1">
      <alignment horizontal="left" vertical="center"/>
    </xf>
    <xf numFmtId="0" fontId="0" fillId="4" borderId="3" xfId="0" applyFill="1" applyBorder="1"/>
    <xf numFmtId="164" fontId="0" fillId="4" borderId="3" xfId="0" applyNumberFormat="1" applyFill="1" applyBorder="1" applyAlignment="1">
      <alignment horizontal="left" vertical="center"/>
    </xf>
    <xf numFmtId="0" fontId="7" fillId="0" borderId="0" xfId="0" applyFont="1"/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 wrapText="1"/>
    </xf>
    <xf numFmtId="2" fontId="1" fillId="5" borderId="5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0" fontId="8" fillId="0" borderId="0" xfId="0" pivotButton="1" applyFont="1"/>
    <xf numFmtId="0" fontId="8" fillId="0" borderId="0" xfId="0" pivotButton="1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NumberFormat="1" applyFont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9" fillId="0" borderId="0" xfId="0" applyFont="1"/>
  </cellXfs>
  <cellStyles count="1">
    <cellStyle name="Normal" xfId="0" builtinId="0"/>
  </cellStyles>
  <dxfs count="4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554F1"/>
      <color rgb="FF376BFD"/>
      <color rgb="FF065CE8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695325</xdr:colOff>
      <xdr:row>1</xdr:row>
      <xdr:rowOff>142875</xdr:rowOff>
    </xdr:from>
    <xdr:to>
      <xdr:col>3</xdr:col>
      <xdr:colOff>152821</xdr:colOff>
      <xdr:row>17</xdr:row>
      <xdr:rowOff>162353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8F7361A-8E5E-1A58-9584-76A02111BD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19625" y="333375"/>
          <a:ext cx="3019846" cy="3067478"/>
        </a:xfrm>
        <a:prstGeom prst="rect">
          <a:avLst/>
        </a:prstGeom>
      </xdr:spPr>
    </xdr:pic>
    <xdr:clientData/>
  </xdr:twoCellAnchor>
  <xdr:twoCellAnchor editAs="oneCell">
    <xdr:from>
      <xdr:col>0</xdr:col>
      <xdr:colOff>295275</xdr:colOff>
      <xdr:row>0</xdr:row>
      <xdr:rowOff>95250</xdr:rowOff>
    </xdr:from>
    <xdr:to>
      <xdr:col>0</xdr:col>
      <xdr:colOff>3619964</xdr:colOff>
      <xdr:row>18</xdr:row>
      <xdr:rowOff>57623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D588515-767E-4375-96FA-E644D4B65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95275" y="95250"/>
          <a:ext cx="3324689" cy="3391373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1</xdr:row>
      <xdr:rowOff>152400</xdr:rowOff>
    </xdr:from>
    <xdr:to>
      <xdr:col>4</xdr:col>
      <xdr:colOff>1886131</xdr:colOff>
      <xdr:row>5</xdr:row>
      <xdr:rowOff>162033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5C93A83-9A73-9438-32A5-B925037B28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839200" y="342900"/>
          <a:ext cx="1295581" cy="771633"/>
        </a:xfrm>
        <a:prstGeom prst="rect">
          <a:avLst/>
        </a:prstGeom>
      </xdr:spPr>
    </xdr:pic>
    <xdr:clientData/>
  </xdr:twoCellAnchor>
  <xdr:twoCellAnchor editAs="oneCell">
    <xdr:from>
      <xdr:col>2</xdr:col>
      <xdr:colOff>2628900</xdr:colOff>
      <xdr:row>25</xdr:row>
      <xdr:rowOff>76200</xdr:rowOff>
    </xdr:from>
    <xdr:to>
      <xdr:col>4</xdr:col>
      <xdr:colOff>1991133</xdr:colOff>
      <xdr:row>37</xdr:row>
      <xdr:rowOff>114626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4D82D09-B17B-BD44-178D-9BB31EC3D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7315200" y="4838700"/>
          <a:ext cx="2924583" cy="2333951"/>
        </a:xfrm>
        <a:prstGeom prst="rect">
          <a:avLst/>
        </a:prstGeom>
      </xdr:spPr>
    </xdr:pic>
    <xdr:clientData/>
  </xdr:twoCellAnchor>
  <xdr:twoCellAnchor>
    <xdr:from>
      <xdr:col>5</xdr:col>
      <xdr:colOff>628650</xdr:colOff>
      <xdr:row>0</xdr:row>
      <xdr:rowOff>142875</xdr:rowOff>
    </xdr:from>
    <xdr:to>
      <xdr:col>12</xdr:col>
      <xdr:colOff>600815</xdr:colOff>
      <xdr:row>23</xdr:row>
      <xdr:rowOff>592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EE11806-D974-5164-0194-23AFEA6028D5}"/>
            </a:ext>
          </a:extLst>
        </xdr:cNvPr>
        <xdr:cNvGrpSpPr/>
      </xdr:nvGrpSpPr>
      <xdr:grpSpPr>
        <a:xfrm>
          <a:off x="11439525" y="142875"/>
          <a:ext cx="5306165" cy="4239217"/>
          <a:chOff x="11849100" y="238125"/>
          <a:chExt cx="5306165" cy="4239217"/>
        </a:xfrm>
      </xdr:grpSpPr>
      <xdr:pic>
        <xdr:nvPicPr>
          <xdr:cNvPr id="5" name="Image 4">
            <a:extLst>
              <a:ext uri="{FF2B5EF4-FFF2-40B4-BE49-F238E27FC236}">
                <a16:creationId xmlns:a16="http://schemas.microsoft.com/office/drawing/2014/main" id="{9B24E08A-4B57-D619-DE0F-4B328302644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11849100" y="238125"/>
            <a:ext cx="5306165" cy="4239217"/>
          </a:xfrm>
          <a:prstGeom prst="rect">
            <a:avLst/>
          </a:prstGeom>
        </xdr:spPr>
      </xdr:pic>
      <xdr:sp macro="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41482E96-B1F9-7AFE-2EB7-1B66FBF9C2A9}"/>
              </a:ext>
            </a:extLst>
          </xdr:cNvPr>
          <xdr:cNvSpPr/>
        </xdr:nvSpPr>
        <xdr:spPr>
          <a:xfrm>
            <a:off x="11934825" y="1866900"/>
            <a:ext cx="4095750" cy="314325"/>
          </a:xfrm>
          <a:prstGeom prst="roundRect">
            <a:avLst/>
          </a:prstGeom>
          <a:noFill/>
          <a:ln w="571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0</xdr:col>
      <xdr:colOff>600075</xdr:colOff>
      <xdr:row>28</xdr:row>
      <xdr:rowOff>114300</xdr:rowOff>
    </xdr:from>
    <xdr:to>
      <xdr:col>0</xdr:col>
      <xdr:colOff>2905447</xdr:colOff>
      <xdr:row>36</xdr:row>
      <xdr:rowOff>85934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18C31BA-0268-967A-D35C-C7909A99D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600075" y="5457825"/>
          <a:ext cx="2305372" cy="1495634"/>
        </a:xfrm>
        <a:prstGeom prst="rect">
          <a:avLst/>
        </a:prstGeom>
      </xdr:spPr>
    </xdr:pic>
    <xdr:clientData/>
  </xdr:twoCellAnchor>
  <xdr:twoCellAnchor>
    <xdr:from>
      <xdr:col>0</xdr:col>
      <xdr:colOff>3686175</xdr:colOff>
      <xdr:row>7</xdr:row>
      <xdr:rowOff>171450</xdr:rowOff>
    </xdr:from>
    <xdr:to>
      <xdr:col>1</xdr:col>
      <xdr:colOff>476250</xdr:colOff>
      <xdr:row>8</xdr:row>
      <xdr:rowOff>171450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0587729-35AF-CBCB-8485-C7F7887E1ABC}"/>
            </a:ext>
          </a:extLst>
        </xdr:cNvPr>
        <xdr:cNvSpPr/>
      </xdr:nvSpPr>
      <xdr:spPr>
        <a:xfrm>
          <a:off x="3686175" y="1504950"/>
          <a:ext cx="71437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257175</xdr:colOff>
      <xdr:row>4</xdr:row>
      <xdr:rowOff>161925</xdr:rowOff>
    </xdr:from>
    <xdr:to>
      <xdr:col>4</xdr:col>
      <xdr:colOff>209550</xdr:colOff>
      <xdr:row>5</xdr:row>
      <xdr:rowOff>161925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78CE581E-4035-5832-D6BE-B74A3B7E2430}"/>
            </a:ext>
          </a:extLst>
        </xdr:cNvPr>
        <xdr:cNvSpPr/>
      </xdr:nvSpPr>
      <xdr:spPr>
        <a:xfrm>
          <a:off x="7743825" y="923925"/>
          <a:ext cx="71437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2295525</xdr:colOff>
      <xdr:row>9</xdr:row>
      <xdr:rowOff>47625</xdr:rowOff>
    </xdr:from>
    <xdr:to>
      <xdr:col>5</xdr:col>
      <xdr:colOff>447675</xdr:colOff>
      <xdr:row>10</xdr:row>
      <xdr:rowOff>47625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CCCC8C98-A0B5-C08F-E8F6-56959F194EE1}"/>
            </a:ext>
          </a:extLst>
        </xdr:cNvPr>
        <xdr:cNvSpPr/>
      </xdr:nvSpPr>
      <xdr:spPr>
        <a:xfrm>
          <a:off x="10544175" y="1762125"/>
          <a:ext cx="71437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2295526</xdr:colOff>
      <xdr:row>25</xdr:row>
      <xdr:rowOff>142875</xdr:rowOff>
    </xdr:from>
    <xdr:to>
      <xdr:col>5</xdr:col>
      <xdr:colOff>447676</xdr:colOff>
      <xdr:row>26</xdr:row>
      <xdr:rowOff>142875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E15D471D-AD06-ADBA-CF42-BEEC80DC4F6B}"/>
            </a:ext>
          </a:extLst>
        </xdr:cNvPr>
        <xdr:cNvSpPr/>
      </xdr:nvSpPr>
      <xdr:spPr>
        <a:xfrm rot="8473206">
          <a:off x="10544176" y="4905375"/>
          <a:ext cx="71437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504824</xdr:colOff>
      <xdr:row>29</xdr:row>
      <xdr:rowOff>85725</xdr:rowOff>
    </xdr:from>
    <xdr:to>
      <xdr:col>2</xdr:col>
      <xdr:colOff>1943099</xdr:colOff>
      <xdr:row>30</xdr:row>
      <xdr:rowOff>57150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A1D18F56-953C-6C55-BCF1-7E746DBECEA8}"/>
            </a:ext>
          </a:extLst>
        </xdr:cNvPr>
        <xdr:cNvSpPr/>
      </xdr:nvSpPr>
      <xdr:spPr>
        <a:xfrm rot="10800000">
          <a:off x="4429124" y="5619750"/>
          <a:ext cx="2200275" cy="161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903.666420949077" backgroundQuery="1" createdVersion="8" refreshedVersion="8" minRefreshableVersion="3" recordCount="36" xr:uid="{8687A94F-C8AA-42C0-83E7-0CCA543CA288}">
  <cacheSource type="external" connectionId="2"/>
  <cacheFields count="5">
    <cacheField name="Nom" numFmtId="0">
      <sharedItems containsBlank="1" count="4">
        <s v="AAAA"/>
        <s v="BBBB"/>
        <m/>
        <s v="CCCC"/>
      </sharedItems>
    </cacheField>
    <cacheField name="Prénom" numFmtId="0">
      <sharedItems containsString="0" containsBlank="1" count="1">
        <m/>
      </sharedItems>
    </cacheField>
    <cacheField name="Etat du dossier" numFmtId="0">
      <sharedItems count="5">
        <s v="Clôture"/>
        <s v="En cours"/>
        <s v="En attente prise en charge"/>
        <s v="Fraude"/>
        <s v="Sans suite"/>
      </sharedItems>
    </cacheField>
    <cacheField name="Médiateur" numFmtId="0">
      <sharedItems containsBlank="1" count="3">
        <s v="DUPOND"/>
        <s v="NAPO"/>
        <m u="1"/>
      </sharedItems>
    </cacheField>
    <cacheField name="Mois" numFmtId="0">
      <sharedItems count="7">
        <s v="Janvier"/>
        <s v="Février"/>
        <s v="Fev" u="1"/>
        <s v="Med" u="1"/>
        <s v="Mars" u="1"/>
        <s v="Etat_Dos" u="1"/>
        <s v="Janv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903.666421759262" backgroundQuery="1" createdVersion="8" refreshedVersion="8" minRefreshableVersion="3" recordCount="36" xr:uid="{D84A6898-8D06-42A3-BE66-F97EB02BDC42}">
  <cacheSource type="external" connectionId="1"/>
  <cacheFields count="5">
    <cacheField name="Nom" numFmtId="0">
      <sharedItems containsBlank="1" count="4">
        <s v="AAAA"/>
        <s v="BBBB"/>
        <m/>
        <s v="CCCC"/>
      </sharedItems>
    </cacheField>
    <cacheField name="Prénom" numFmtId="0">
      <sharedItems containsString="0" containsBlank="1" count="1">
        <m/>
      </sharedItems>
    </cacheField>
    <cacheField name="Etat du dossier" numFmtId="0">
      <sharedItems containsBlank="1" count="6">
        <s v="Clôture"/>
        <s v="En cours"/>
        <s v="En attente prise en charge"/>
        <s v="Fraude"/>
        <s v="Sans suite"/>
        <m u="1"/>
      </sharedItems>
    </cacheField>
    <cacheField name="Médiateur" numFmtId="0">
      <sharedItems count="2">
        <s v="DUPOND"/>
        <s v="NAPO"/>
      </sharedItems>
    </cacheField>
    <cacheField name="Mois" numFmtId="0">
      <sharedItems count="7">
        <s v="Janvier"/>
        <s v="Février"/>
        <s v="Fev" u="1"/>
        <s v="Med" u="1"/>
        <s v="Mars" u="1"/>
        <s v="Etat_Dos" u="1"/>
        <s v="Janv" u="1"/>
      </sharedItems>
    </cacheField>
  </cacheFields>
  <extLst>
    <ext xmlns:x14="http://schemas.microsoft.com/office/spreadsheetml/2009/9/main" uri="{725AE2AE-9491-48be-B2B4-4EB974FC3084}">
      <x14:pivotCacheDefinition pivotCacheId="14079082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</r>
  <r>
    <x v="1"/>
    <x v="0"/>
    <x v="0"/>
    <x v="0"/>
    <x v="0"/>
  </r>
  <r>
    <x v="2"/>
    <x v="0"/>
    <x v="1"/>
    <x v="0"/>
    <x v="0"/>
  </r>
  <r>
    <x v="2"/>
    <x v="0"/>
    <x v="0"/>
    <x v="0"/>
    <x v="0"/>
  </r>
  <r>
    <x v="2"/>
    <x v="0"/>
    <x v="0"/>
    <x v="0"/>
    <x v="0"/>
  </r>
  <r>
    <x v="2"/>
    <x v="0"/>
    <x v="0"/>
    <x v="0"/>
    <x v="0"/>
  </r>
  <r>
    <x v="2"/>
    <x v="0"/>
    <x v="2"/>
    <x v="0"/>
    <x v="0"/>
  </r>
  <r>
    <x v="2"/>
    <x v="0"/>
    <x v="0"/>
    <x v="0"/>
    <x v="0"/>
  </r>
  <r>
    <x v="2"/>
    <x v="0"/>
    <x v="3"/>
    <x v="1"/>
    <x v="0"/>
  </r>
  <r>
    <x v="2"/>
    <x v="0"/>
    <x v="1"/>
    <x v="1"/>
    <x v="0"/>
  </r>
  <r>
    <x v="2"/>
    <x v="0"/>
    <x v="2"/>
    <x v="1"/>
    <x v="0"/>
  </r>
  <r>
    <x v="2"/>
    <x v="0"/>
    <x v="1"/>
    <x v="1"/>
    <x v="0"/>
  </r>
  <r>
    <x v="2"/>
    <x v="0"/>
    <x v="1"/>
    <x v="1"/>
    <x v="0"/>
  </r>
  <r>
    <x v="2"/>
    <x v="0"/>
    <x v="1"/>
    <x v="1"/>
    <x v="0"/>
  </r>
  <r>
    <x v="2"/>
    <x v="0"/>
    <x v="1"/>
    <x v="1"/>
    <x v="0"/>
  </r>
  <r>
    <x v="2"/>
    <x v="0"/>
    <x v="4"/>
    <x v="1"/>
    <x v="0"/>
  </r>
  <r>
    <x v="2"/>
    <x v="0"/>
    <x v="1"/>
    <x v="1"/>
    <x v="0"/>
  </r>
  <r>
    <x v="2"/>
    <x v="0"/>
    <x v="1"/>
    <x v="1"/>
    <x v="0"/>
  </r>
  <r>
    <x v="0"/>
    <x v="0"/>
    <x v="1"/>
    <x v="1"/>
    <x v="1"/>
  </r>
  <r>
    <x v="3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2"/>
    <x v="1"/>
    <x v="1"/>
  </r>
  <r>
    <x v="2"/>
    <x v="0"/>
    <x v="1"/>
    <x v="1"/>
    <x v="1"/>
  </r>
  <r>
    <x v="2"/>
    <x v="0"/>
    <x v="1"/>
    <x v="1"/>
    <x v="1"/>
  </r>
  <r>
    <x v="2"/>
    <x v="0"/>
    <x v="0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4"/>
    <x v="1"/>
    <x v="1"/>
  </r>
  <r>
    <x v="2"/>
    <x v="0"/>
    <x v="1"/>
    <x v="1"/>
    <x v="1"/>
  </r>
  <r>
    <x v="2"/>
    <x v="0"/>
    <x v="4"/>
    <x v="0"/>
    <x v="1"/>
  </r>
  <r>
    <x v="2"/>
    <x v="0"/>
    <x v="1"/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x v="0"/>
    <x v="0"/>
    <x v="0"/>
    <x v="0"/>
  </r>
  <r>
    <x v="1"/>
    <x v="0"/>
    <x v="0"/>
    <x v="0"/>
    <x v="0"/>
  </r>
  <r>
    <x v="2"/>
    <x v="0"/>
    <x v="1"/>
    <x v="0"/>
    <x v="0"/>
  </r>
  <r>
    <x v="2"/>
    <x v="0"/>
    <x v="0"/>
    <x v="0"/>
    <x v="0"/>
  </r>
  <r>
    <x v="2"/>
    <x v="0"/>
    <x v="0"/>
    <x v="0"/>
    <x v="0"/>
  </r>
  <r>
    <x v="2"/>
    <x v="0"/>
    <x v="0"/>
    <x v="0"/>
    <x v="0"/>
  </r>
  <r>
    <x v="2"/>
    <x v="0"/>
    <x v="2"/>
    <x v="0"/>
    <x v="0"/>
  </r>
  <r>
    <x v="2"/>
    <x v="0"/>
    <x v="0"/>
    <x v="0"/>
    <x v="0"/>
  </r>
  <r>
    <x v="2"/>
    <x v="0"/>
    <x v="3"/>
    <x v="1"/>
    <x v="0"/>
  </r>
  <r>
    <x v="2"/>
    <x v="0"/>
    <x v="1"/>
    <x v="1"/>
    <x v="0"/>
  </r>
  <r>
    <x v="2"/>
    <x v="0"/>
    <x v="2"/>
    <x v="1"/>
    <x v="0"/>
  </r>
  <r>
    <x v="2"/>
    <x v="0"/>
    <x v="1"/>
    <x v="1"/>
    <x v="0"/>
  </r>
  <r>
    <x v="2"/>
    <x v="0"/>
    <x v="1"/>
    <x v="1"/>
    <x v="0"/>
  </r>
  <r>
    <x v="2"/>
    <x v="0"/>
    <x v="1"/>
    <x v="1"/>
    <x v="0"/>
  </r>
  <r>
    <x v="2"/>
    <x v="0"/>
    <x v="1"/>
    <x v="1"/>
    <x v="0"/>
  </r>
  <r>
    <x v="2"/>
    <x v="0"/>
    <x v="4"/>
    <x v="1"/>
    <x v="0"/>
  </r>
  <r>
    <x v="2"/>
    <x v="0"/>
    <x v="1"/>
    <x v="1"/>
    <x v="0"/>
  </r>
  <r>
    <x v="2"/>
    <x v="0"/>
    <x v="1"/>
    <x v="1"/>
    <x v="0"/>
  </r>
  <r>
    <x v="0"/>
    <x v="0"/>
    <x v="1"/>
    <x v="1"/>
    <x v="1"/>
  </r>
  <r>
    <x v="3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2"/>
    <x v="1"/>
    <x v="1"/>
  </r>
  <r>
    <x v="2"/>
    <x v="0"/>
    <x v="1"/>
    <x v="1"/>
    <x v="1"/>
  </r>
  <r>
    <x v="2"/>
    <x v="0"/>
    <x v="1"/>
    <x v="1"/>
    <x v="1"/>
  </r>
  <r>
    <x v="2"/>
    <x v="0"/>
    <x v="0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1"/>
    <x v="1"/>
    <x v="1"/>
  </r>
  <r>
    <x v="2"/>
    <x v="0"/>
    <x v="4"/>
    <x v="1"/>
    <x v="1"/>
  </r>
  <r>
    <x v="2"/>
    <x v="0"/>
    <x v="1"/>
    <x v="1"/>
    <x v="1"/>
  </r>
  <r>
    <x v="2"/>
    <x v="0"/>
    <x v="4"/>
    <x v="0"/>
    <x v="1"/>
  </r>
  <r>
    <x v="2"/>
    <x v="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BB8B56-CEA7-49DE-9B76-D65FC6046148}" name="Tableau croisé dynamique3" cacheId="29" applyNumberFormats="0" applyBorderFormats="0" applyFontFormats="0" applyPatternFormats="0" applyAlignmentFormats="0" applyWidthHeightFormats="1" dataCaption="Valeurs" grandTotalCaption="Total" updatedVersion="8" minRefreshableVersion="3" itemPrintTitles="1" createdVersion="8" indent="0" outline="1" outlineData="1" multipleFieldFilters="0" rowHeaderCaption="Médiateur" colHeaderCaption="Mois" fieldListSortAscending="1">
  <location ref="A17:D21" firstHeaderRow="1" firstDataRow="2" firstDataCol="1"/>
  <pivotFields count="5">
    <pivotField showAll="0"/>
    <pivotField showAll="0"/>
    <pivotField showAll="0"/>
    <pivotField axis="axisRow" showAll="0">
      <items count="4">
        <item x="0"/>
        <item x="1"/>
        <item m="1" x="2"/>
        <item t="default"/>
      </items>
    </pivotField>
    <pivotField axis="axisCol" dataField="1" showAll="0">
      <items count="8">
        <item n="Janv" m="1" x="6"/>
        <item m="1" x="2"/>
        <item m="1" x="5"/>
        <item m="1" x="3"/>
        <item x="0"/>
        <item x="1"/>
        <item m="1" x="4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Fields count="1">
    <field x="4"/>
  </colFields>
  <colItems count="3">
    <i>
      <x v="4"/>
    </i>
    <i>
      <x v="5"/>
    </i>
    <i t="grand">
      <x/>
    </i>
  </colItems>
  <dataFields count="1">
    <dataField name="Nb de dossiers" fld="4" subtotal="count" baseField="0" baseItem="0"/>
  </dataFields>
  <formats count="6">
    <format dxfId="23">
      <pivotArea outline="0" collapsedLevelsAreSubtotals="1" fieldPosition="0"/>
    </format>
    <format dxfId="22">
      <pivotArea field="4" type="button" dataOnly="0" labelOnly="1" outline="0" axis="axisCol" fieldPosition="0"/>
    </format>
    <format dxfId="21">
      <pivotArea type="topRight" dataOnly="0" labelOnly="1" outline="0" fieldPosition="0"/>
    </format>
    <format dxfId="20">
      <pivotArea dataOnly="0" labelOnly="1" fieldPosition="0">
        <references count="1">
          <reference field="4" count="0"/>
        </references>
      </pivotArea>
    </format>
    <format dxfId="19">
      <pivotArea dataOnly="0" labelOnly="1" grandCol="1" outline="0" fieldPosition="0"/>
    </format>
    <format dxfId="18">
      <pivotArea dataOnly="0" labelOnly="1" grandRow="1" outline="0" fieldPosition="0"/>
    </format>
  </formats>
  <pivotTableStyleInfo name="PivotStyleDark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86B5A6-9E86-4D05-AA87-D2C56258E08A}" name="Tableau croisé dynamique1" cacheId="31" applyNumberFormats="0" applyBorderFormats="0" applyFontFormats="0" applyPatternFormats="0" applyAlignmentFormats="0" applyWidthHeightFormats="1" dataCaption="Valeurs" grandTotalCaption="Total" updatedVersion="8" minRefreshableVersion="3" itemPrintTitles="1" createdVersion="8" indent="0" outline="1" outlineData="1" multipleFieldFilters="0" rowHeaderCaption="Etat du dossier " colHeaderCaption="Mois " fieldListSortAscending="1">
  <location ref="A3:D10" firstHeaderRow="1" firstDataRow="2" firstDataCol="1"/>
  <pivotFields count="5">
    <pivotField showAll="0"/>
    <pivotField showAll="0"/>
    <pivotField axis="axisRow" dataField="1" showAll="0">
      <items count="7">
        <item x="0"/>
        <item x="2"/>
        <item x="1"/>
        <item x="4"/>
        <item m="1" x="5"/>
        <item x="3"/>
        <item t="default"/>
      </items>
    </pivotField>
    <pivotField showAll="0"/>
    <pivotField axis="axisCol" showAll="0">
      <items count="8">
        <item m="1" x="6"/>
        <item m="1" x="2"/>
        <item m="1" x="5"/>
        <item m="1" x="3"/>
        <item x="0"/>
        <item x="1"/>
        <item m="1" x="4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5"/>
    </i>
    <i t="grand">
      <x/>
    </i>
  </rowItems>
  <colFields count="1">
    <field x="4"/>
  </colFields>
  <colItems count="3">
    <i>
      <x v="4"/>
    </i>
    <i>
      <x v="5"/>
    </i>
    <i t="grand">
      <x/>
    </i>
  </colItems>
  <dataFields count="1">
    <dataField name=" " fld="2" subtotal="count" baseField="0" baseItem="0"/>
  </dataFields>
  <formats count="6">
    <format dxfId="29">
      <pivotArea outline="0" collapsedLevelsAreSubtotals="1" fieldPosition="0"/>
    </format>
    <format dxfId="28">
      <pivotArea dataOnly="0" labelOnly="1" fieldPosition="0">
        <references count="1">
          <reference field="4" count="0"/>
        </references>
      </pivotArea>
    </format>
    <format dxfId="27">
      <pivotArea dataOnly="0" labelOnly="1" grandCol="1" outline="0" fieldPosition="0"/>
    </format>
    <format dxfId="26">
      <pivotArea field="4" type="button" dataOnly="0" labelOnly="1" outline="0" axis="axisCol" fieldPosition="0"/>
    </format>
    <format dxfId="25">
      <pivotArea dataOnly="0" labelOnly="1" grandRow="1" outline="0" fieldPosition="0"/>
    </format>
    <format dxfId="24">
      <pivotArea type="all" dataOnly="0" outline="0" fieldPosition="0"/>
    </format>
  </formats>
  <pivotTableStyleInfo name="PivotStyleDark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230D57A-559A-47B4-8A54-04989FD874B1}" name="t_Mod" displayName="t_Mod" ref="A1:D2" insertRow="1" totalsRowShown="0" headerRowBorderDxfId="16" tableBorderDxfId="17">
  <autoFilter ref="A1:D2" xr:uid="{4D0975B6-AA1F-4FED-A89E-538D9A073025}"/>
  <tableColumns count="4">
    <tableColumn id="1" xr3:uid="{57A7B9F1-A70A-44FB-B370-81DA9381B1FA}" name="Nom" dataDxfId="15"/>
    <tableColumn id="2" xr3:uid="{6901A887-A6BA-4431-A424-229A081DF76A}" name="Prénom" dataDxfId="14"/>
    <tableColumn id="3" xr3:uid="{32592627-1B8C-4DAD-999D-6B4CC2B8E472}" name="Etat du dossier" dataDxfId="13"/>
    <tableColumn id="4" xr3:uid="{F9F5D0F6-46D2-4795-91E0-D3CB7756F226}" name="Médiateur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975B6-AA1F-4FED-A89E-538D9A073025}" name="T_Janvier" displayName="T_Janvier" ref="A1:D19" totalsRowShown="0" headerRowBorderDxfId="41" tableBorderDxfId="40">
  <autoFilter ref="A1:D19" xr:uid="{4D0975B6-AA1F-4FED-A89E-538D9A073025}"/>
  <tableColumns count="4">
    <tableColumn id="1" xr3:uid="{C632BB2A-3F87-4399-B2D8-77AB5C899878}" name="Nom" dataDxfId="39"/>
    <tableColumn id="2" xr3:uid="{B4F56215-476C-4DB7-B855-191351997DD5}" name="Prénom" dataDxfId="38"/>
    <tableColumn id="3" xr3:uid="{043B77D5-B659-4102-8577-4B47DDF548CC}" name="Etat du dossier" dataDxfId="37"/>
    <tableColumn id="4" xr3:uid="{E16EE80C-5CB1-4383-B67F-C11CDB340C17}" name="Médiateur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D0C142-1F0C-4F3D-97DC-122433512DA6}" name="T_Février" displayName="T_Février" ref="A1:D19" totalsRowShown="0" headerRowBorderDxfId="35" tableBorderDxfId="34">
  <autoFilter ref="A1:D19" xr:uid="{CDD0C142-1F0C-4F3D-97DC-122433512DA6}"/>
  <tableColumns count="4">
    <tableColumn id="1" xr3:uid="{4E515CC4-29D6-4465-943A-4397BED44200}" name="Nom" dataDxfId="33"/>
    <tableColumn id="2" xr3:uid="{F6455124-4A54-4747-AE35-4002800371B3}" name="Prénom" dataDxfId="32"/>
    <tableColumn id="3" xr3:uid="{0DD87ACB-3810-4E9B-ADC1-F82AD848501D}" name="Etat du dossier" dataDxfId="31"/>
    <tableColumn id="4" xr3:uid="{90424682-FD8F-485F-A37E-6C0A48288276}" name="Médiateur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0507A-BB47-4849-B54A-DE458058F684}">
  <sheetPr codeName="Feuil2"/>
  <dimension ref="A3:C23"/>
  <sheetViews>
    <sheetView workbookViewId="0">
      <selection activeCell="A20" sqref="A20"/>
    </sheetView>
  </sheetViews>
  <sheetFormatPr baseColWidth="10" defaultRowHeight="15" x14ac:dyDescent="0.25"/>
  <cols>
    <col min="2" max="2" width="42.5703125" customWidth="1"/>
  </cols>
  <sheetData>
    <row r="3" spans="2:2" x14ac:dyDescent="0.25">
      <c r="B3" s="6" t="s">
        <v>18</v>
      </c>
    </row>
    <row r="4" spans="2:2" x14ac:dyDescent="0.25">
      <c r="B4" s="5" t="s">
        <v>6</v>
      </c>
    </row>
    <row r="5" spans="2:2" x14ac:dyDescent="0.25">
      <c r="B5" s="5" t="s">
        <v>7</v>
      </c>
    </row>
    <row r="6" spans="2:2" x14ac:dyDescent="0.25">
      <c r="B6" s="5" t="s">
        <v>8</v>
      </c>
    </row>
    <row r="7" spans="2:2" x14ac:dyDescent="0.25">
      <c r="B7" s="5" t="s">
        <v>9</v>
      </c>
    </row>
    <row r="8" spans="2:2" x14ac:dyDescent="0.25">
      <c r="B8" s="5" t="s">
        <v>10</v>
      </c>
    </row>
    <row r="9" spans="2:2" x14ac:dyDescent="0.25">
      <c r="B9" s="5" t="s">
        <v>11</v>
      </c>
    </row>
    <row r="10" spans="2:2" x14ac:dyDescent="0.25">
      <c r="B10" s="5" t="s">
        <v>12</v>
      </c>
    </row>
    <row r="11" spans="2:2" x14ac:dyDescent="0.25">
      <c r="B11" s="5" t="s">
        <v>13</v>
      </c>
    </row>
    <row r="12" spans="2:2" x14ac:dyDescent="0.25">
      <c r="B12" s="5" t="s">
        <v>14</v>
      </c>
    </row>
    <row r="13" spans="2:2" x14ac:dyDescent="0.25">
      <c r="B13" s="5" t="s">
        <v>15</v>
      </c>
    </row>
    <row r="14" spans="2:2" x14ac:dyDescent="0.25">
      <c r="B14" s="5" t="s">
        <v>16</v>
      </c>
    </row>
    <row r="15" spans="2:2" x14ac:dyDescent="0.25">
      <c r="B15" s="5" t="s">
        <v>17</v>
      </c>
    </row>
    <row r="16" spans="2:2" x14ac:dyDescent="0.25">
      <c r="B16" s="7"/>
    </row>
    <row r="17" spans="1:3" x14ac:dyDescent="0.25">
      <c r="B17" s="7"/>
    </row>
    <row r="19" spans="1:3" x14ac:dyDescent="0.25">
      <c r="A19" s="6" t="s">
        <v>22</v>
      </c>
      <c r="B19" s="6" t="s">
        <v>19</v>
      </c>
      <c r="C19" s="6" t="s">
        <v>23</v>
      </c>
    </row>
    <row r="20" spans="1:3" x14ac:dyDescent="0.25">
      <c r="A20" s="8">
        <v>4</v>
      </c>
      <c r="B20" s="5" t="s">
        <v>4</v>
      </c>
      <c r="C20" s="13"/>
    </row>
    <row r="21" spans="1:3" x14ac:dyDescent="0.25">
      <c r="A21" s="8">
        <v>5</v>
      </c>
      <c r="B21" s="5" t="s">
        <v>5</v>
      </c>
      <c r="C21" s="13"/>
    </row>
    <row r="22" spans="1:3" x14ac:dyDescent="0.25">
      <c r="A22" s="9">
        <v>2</v>
      </c>
      <c r="B22" s="14" t="s">
        <v>20</v>
      </c>
      <c r="C22" s="15" t="s">
        <v>33</v>
      </c>
    </row>
    <row r="23" spans="1:3" x14ac:dyDescent="0.25">
      <c r="A23" s="9">
        <v>3</v>
      </c>
      <c r="B23" s="14" t="s">
        <v>21</v>
      </c>
      <c r="C23" s="15" t="s">
        <v>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6F688-F2A3-4A69-ABF7-4931379C28CD}">
  <dimension ref="A1:A6"/>
  <sheetViews>
    <sheetView workbookViewId="0"/>
  </sheetViews>
  <sheetFormatPr baseColWidth="10" defaultRowHeight="12" x14ac:dyDescent="0.2"/>
  <cols>
    <col min="1" max="1" width="24.28515625" style="4" customWidth="1"/>
    <col min="2" max="2" width="10.42578125" style="4" customWidth="1"/>
    <col min="3" max="16384" width="11.42578125" style="4"/>
  </cols>
  <sheetData>
    <row r="1" spans="1:1" x14ac:dyDescent="0.2">
      <c r="A1" s="2" t="str">
        <f>Param_Autres!B22</f>
        <v>ETAT DU DOSSIER</v>
      </c>
    </row>
    <row r="2" spans="1:1" x14ac:dyDescent="0.2">
      <c r="A2" s="3" t="s">
        <v>27</v>
      </c>
    </row>
    <row r="3" spans="1:1" x14ac:dyDescent="0.2">
      <c r="A3" s="3" t="s">
        <v>25</v>
      </c>
    </row>
    <row r="4" spans="1:1" x14ac:dyDescent="0.2">
      <c r="A4" s="3" t="s">
        <v>24</v>
      </c>
    </row>
    <row r="5" spans="1:1" x14ac:dyDescent="0.2">
      <c r="A5" s="3" t="s">
        <v>26</v>
      </c>
    </row>
    <row r="6" spans="1:1" x14ac:dyDescent="0.2">
      <c r="A6" s="4" t="s"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F31CE-BBD2-4559-9706-449BE1F9948D}">
  <sheetPr codeName="Feuil15"/>
  <dimension ref="A1:A3"/>
  <sheetViews>
    <sheetView workbookViewId="0"/>
  </sheetViews>
  <sheetFormatPr baseColWidth="10" defaultRowHeight="12" x14ac:dyDescent="0.2"/>
  <cols>
    <col min="1" max="1" width="23.28515625" style="4" customWidth="1"/>
    <col min="2" max="16384" width="11.42578125" style="4"/>
  </cols>
  <sheetData>
    <row r="1" spans="1:1" x14ac:dyDescent="0.2">
      <c r="A1" s="2" t="str">
        <f>Param_Autres!B23</f>
        <v>MÉDIATEUR</v>
      </c>
    </row>
    <row r="2" spans="1:1" x14ac:dyDescent="0.2">
      <c r="A2" s="3" t="s">
        <v>28</v>
      </c>
    </row>
    <row r="3" spans="1:1" x14ac:dyDescent="0.2">
      <c r="A3" s="3" t="s">
        <v>29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E426D-A23B-4D98-B678-BE9FB6004D56}">
  <dimension ref="A8:H32"/>
  <sheetViews>
    <sheetView tabSelected="1" workbookViewId="0">
      <selection activeCell="C34" sqref="C34"/>
    </sheetView>
  </sheetViews>
  <sheetFormatPr baseColWidth="10" defaultRowHeight="15" x14ac:dyDescent="0.25"/>
  <cols>
    <col min="1" max="1" width="58.85546875" customWidth="1"/>
    <col min="3" max="3" width="42" customWidth="1"/>
    <col min="5" max="5" width="38.42578125" bestFit="1" customWidth="1"/>
  </cols>
  <sheetData>
    <row r="8" spans="5:5" x14ac:dyDescent="0.25">
      <c r="E8" s="39" t="s">
        <v>44</v>
      </c>
    </row>
    <row r="20" spans="1:8" x14ac:dyDescent="0.25">
      <c r="A20" s="40" t="s">
        <v>43</v>
      </c>
      <c r="C20" s="40" t="s">
        <v>52</v>
      </c>
    </row>
    <row r="25" spans="1:8" x14ac:dyDescent="0.25">
      <c r="G25" t="s">
        <v>45</v>
      </c>
    </row>
    <row r="26" spans="1:8" x14ac:dyDescent="0.25">
      <c r="G26" t="s">
        <v>46</v>
      </c>
    </row>
    <row r="27" spans="1:8" ht="15.75" x14ac:dyDescent="0.25">
      <c r="A27" s="30" t="s">
        <v>50</v>
      </c>
      <c r="H27" s="41" t="s">
        <v>47</v>
      </c>
    </row>
    <row r="28" spans="1:8" x14ac:dyDescent="0.25">
      <c r="A28" s="30" t="s">
        <v>51</v>
      </c>
    </row>
    <row r="31" spans="1:8" x14ac:dyDescent="0.25">
      <c r="F31" t="s">
        <v>48</v>
      </c>
    </row>
    <row r="32" spans="1:8" x14ac:dyDescent="0.25">
      <c r="G32" t="s">
        <v>49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6702C-0A91-44D7-8C4D-FD773E901B7E}">
  <dimension ref="A1:D2"/>
  <sheetViews>
    <sheetView workbookViewId="0"/>
  </sheetViews>
  <sheetFormatPr baseColWidth="10" defaultColWidth="9.140625" defaultRowHeight="15" x14ac:dyDescent="0.25"/>
  <cols>
    <col min="1" max="4" width="30.7109375" customWidth="1"/>
  </cols>
  <sheetData>
    <row r="1" spans="1:4" ht="41.25" customHeight="1" x14ac:dyDescent="0.25">
      <c r="A1" s="21" t="s">
        <v>2</v>
      </c>
      <c r="B1" s="22" t="s">
        <v>3</v>
      </c>
      <c r="C1" s="23" t="s">
        <v>0</v>
      </c>
      <c r="D1" s="24" t="s">
        <v>1</v>
      </c>
    </row>
    <row r="2" spans="1:4" s="12" customFormat="1" ht="15" customHeight="1" x14ac:dyDescent="0.25">
      <c r="A2" s="18"/>
      <c r="B2" s="11"/>
      <c r="C2" s="11"/>
      <c r="D2" s="20"/>
    </row>
  </sheetData>
  <dataValidations count="2">
    <dataValidation type="list" allowBlank="1" showInputMessage="1" showErrorMessage="1" sqref="C2" xr:uid="{D91696B5-9915-430C-AFAD-A487DA554886}">
      <formula1>Etat_Dos</formula1>
    </dataValidation>
    <dataValidation type="list" allowBlank="1" showInputMessage="1" showErrorMessage="1" sqref="D2" xr:uid="{86C7ECAF-81C8-4B3B-92EE-4416EB7B2A79}">
      <formula1>Med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F3EB4-B8D6-4F61-85BA-282566ED5781}">
  <dimension ref="A1:D19"/>
  <sheetViews>
    <sheetView workbookViewId="0">
      <selection sqref="A1:D2"/>
    </sheetView>
  </sheetViews>
  <sheetFormatPr baseColWidth="10" defaultColWidth="9.140625" defaultRowHeight="15" x14ac:dyDescent="0.25"/>
  <cols>
    <col min="1" max="1" width="18.28515625" customWidth="1"/>
    <col min="2" max="2" width="18.140625" customWidth="1"/>
    <col min="3" max="3" width="24.28515625" bestFit="1" customWidth="1"/>
    <col min="4" max="4" width="16.140625" customWidth="1"/>
  </cols>
  <sheetData>
    <row r="1" spans="1:4" ht="41.25" customHeight="1" x14ac:dyDescent="0.25">
      <c r="A1" s="21" t="s">
        <v>2</v>
      </c>
      <c r="B1" s="22" t="s">
        <v>3</v>
      </c>
      <c r="C1" s="23" t="s">
        <v>0</v>
      </c>
      <c r="D1" s="24" t="s">
        <v>1</v>
      </c>
    </row>
    <row r="2" spans="1:4" s="12" customFormat="1" ht="15" customHeight="1" x14ac:dyDescent="0.25">
      <c r="A2" s="18" t="s">
        <v>30</v>
      </c>
      <c r="B2" s="11"/>
      <c r="C2" s="11" t="s">
        <v>27</v>
      </c>
      <c r="D2" s="20" t="s">
        <v>28</v>
      </c>
    </row>
    <row r="3" spans="1:4" s="10" customFormat="1" ht="15" customHeight="1" x14ac:dyDescent="0.25">
      <c r="A3" s="19" t="s">
        <v>31</v>
      </c>
      <c r="B3" s="17"/>
      <c r="C3" s="17" t="s">
        <v>27</v>
      </c>
      <c r="D3" s="20" t="s">
        <v>28</v>
      </c>
    </row>
    <row r="4" spans="1:4" s="10" customFormat="1" ht="13.5" customHeight="1" x14ac:dyDescent="0.25">
      <c r="A4" s="19"/>
      <c r="B4" s="17"/>
      <c r="C4" s="17" t="s">
        <v>24</v>
      </c>
      <c r="D4" s="20" t="s">
        <v>28</v>
      </c>
    </row>
    <row r="5" spans="1:4" s="10" customFormat="1" x14ac:dyDescent="0.25">
      <c r="A5" s="19"/>
      <c r="B5" s="17"/>
      <c r="C5" s="17" t="s">
        <v>27</v>
      </c>
      <c r="D5" s="20" t="s">
        <v>28</v>
      </c>
    </row>
    <row r="6" spans="1:4" s="10" customFormat="1" x14ac:dyDescent="0.25">
      <c r="A6" s="19"/>
      <c r="B6" s="17"/>
      <c r="C6" s="17" t="s">
        <v>27</v>
      </c>
      <c r="D6" s="20" t="s">
        <v>28</v>
      </c>
    </row>
    <row r="7" spans="1:4" s="10" customFormat="1" ht="13.5" customHeight="1" x14ac:dyDescent="0.25">
      <c r="A7" s="19"/>
      <c r="B7" s="17"/>
      <c r="C7" s="17" t="s">
        <v>27</v>
      </c>
      <c r="D7" s="20" t="s">
        <v>28</v>
      </c>
    </row>
    <row r="8" spans="1:4" x14ac:dyDescent="0.25">
      <c r="A8" s="19"/>
      <c r="B8" s="17"/>
      <c r="C8" s="17" t="s">
        <v>25</v>
      </c>
      <c r="D8" s="20" t="s">
        <v>28</v>
      </c>
    </row>
    <row r="9" spans="1:4" x14ac:dyDescent="0.25">
      <c r="A9" s="19"/>
      <c r="B9" s="17"/>
      <c r="C9" s="17" t="s">
        <v>27</v>
      </c>
      <c r="D9" s="20" t="s">
        <v>28</v>
      </c>
    </row>
    <row r="10" spans="1:4" x14ac:dyDescent="0.25">
      <c r="A10" s="19"/>
      <c r="B10" s="17"/>
      <c r="C10" s="17" t="s">
        <v>40</v>
      </c>
      <c r="D10" s="20" t="s">
        <v>29</v>
      </c>
    </row>
    <row r="11" spans="1:4" x14ac:dyDescent="0.25">
      <c r="A11" s="19"/>
      <c r="B11" s="17"/>
      <c r="C11" s="17" t="s">
        <v>24</v>
      </c>
      <c r="D11" s="20" t="s">
        <v>29</v>
      </c>
    </row>
    <row r="12" spans="1:4" x14ac:dyDescent="0.25">
      <c r="A12" s="19"/>
      <c r="B12" s="17"/>
      <c r="C12" s="17" t="s">
        <v>25</v>
      </c>
      <c r="D12" s="20" t="s">
        <v>29</v>
      </c>
    </row>
    <row r="13" spans="1:4" x14ac:dyDescent="0.25">
      <c r="A13" s="19"/>
      <c r="B13" s="17"/>
      <c r="C13" s="17" t="s">
        <v>24</v>
      </c>
      <c r="D13" s="20" t="s">
        <v>29</v>
      </c>
    </row>
    <row r="14" spans="1:4" x14ac:dyDescent="0.25">
      <c r="A14" s="19"/>
      <c r="B14" s="17"/>
      <c r="C14" s="17" t="s">
        <v>24</v>
      </c>
      <c r="D14" s="20" t="s">
        <v>29</v>
      </c>
    </row>
    <row r="15" spans="1:4" x14ac:dyDescent="0.25">
      <c r="A15" s="19"/>
      <c r="B15" s="17"/>
      <c r="C15" s="17" t="s">
        <v>24</v>
      </c>
      <c r="D15" s="20" t="s">
        <v>29</v>
      </c>
    </row>
    <row r="16" spans="1:4" x14ac:dyDescent="0.25">
      <c r="A16" s="19"/>
      <c r="B16" s="17"/>
      <c r="C16" s="17" t="s">
        <v>24</v>
      </c>
      <c r="D16" s="20" t="s">
        <v>29</v>
      </c>
    </row>
    <row r="17" spans="1:4" x14ac:dyDescent="0.25">
      <c r="A17" s="19"/>
      <c r="B17" s="17"/>
      <c r="C17" s="17" t="s">
        <v>26</v>
      </c>
      <c r="D17" s="20" t="s">
        <v>29</v>
      </c>
    </row>
    <row r="18" spans="1:4" x14ac:dyDescent="0.25">
      <c r="A18" s="19"/>
      <c r="B18" s="17"/>
      <c r="C18" s="17" t="s">
        <v>24</v>
      </c>
      <c r="D18" s="20" t="s">
        <v>29</v>
      </c>
    </row>
    <row r="19" spans="1:4" x14ac:dyDescent="0.25">
      <c r="A19" s="25"/>
      <c r="B19" s="26"/>
      <c r="C19" s="26" t="s">
        <v>24</v>
      </c>
      <c r="D19" s="27" t="s">
        <v>29</v>
      </c>
    </row>
  </sheetData>
  <dataValidations count="2">
    <dataValidation type="list" allowBlank="1" showInputMessage="1" showErrorMessage="1" sqref="D2:D19" xr:uid="{5DDF69CB-B520-4A0A-9567-D9FA129174F6}">
      <formula1>Med</formula1>
    </dataValidation>
    <dataValidation type="list" allowBlank="1" showInputMessage="1" showErrorMessage="1" sqref="C2:C19" xr:uid="{B66ABC3B-ABFA-436F-AAFA-E4CA675E1476}">
      <formula1>Etat_Dos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67A6A-A560-477C-8289-4F23334B8DBE}">
  <dimension ref="A1:D19"/>
  <sheetViews>
    <sheetView workbookViewId="0">
      <selection sqref="A1:D1"/>
    </sheetView>
  </sheetViews>
  <sheetFormatPr baseColWidth="10" defaultColWidth="9.140625" defaultRowHeight="15" x14ac:dyDescent="0.25"/>
  <cols>
    <col min="1" max="1" width="18.28515625" customWidth="1"/>
    <col min="2" max="2" width="18.140625" customWidth="1"/>
    <col min="3" max="4" width="16.140625" customWidth="1"/>
  </cols>
  <sheetData>
    <row r="1" spans="1:4" ht="41.25" customHeight="1" x14ac:dyDescent="0.25">
      <c r="A1" s="21" t="s">
        <v>2</v>
      </c>
      <c r="B1" s="22" t="s">
        <v>3</v>
      </c>
      <c r="C1" s="23" t="s">
        <v>0</v>
      </c>
      <c r="D1" s="24" t="s">
        <v>1</v>
      </c>
    </row>
    <row r="2" spans="1:4" s="12" customFormat="1" ht="15" customHeight="1" x14ac:dyDescent="0.25">
      <c r="A2" s="18" t="s">
        <v>30</v>
      </c>
      <c r="B2" s="11"/>
      <c r="C2" s="17" t="s">
        <v>24</v>
      </c>
      <c r="D2" s="20" t="s">
        <v>29</v>
      </c>
    </row>
    <row r="3" spans="1:4" s="10" customFormat="1" ht="15" customHeight="1" x14ac:dyDescent="0.25">
      <c r="A3" s="19" t="s">
        <v>32</v>
      </c>
      <c r="B3" s="17"/>
      <c r="C3" s="17" t="s">
        <v>24</v>
      </c>
      <c r="D3" s="20" t="s">
        <v>29</v>
      </c>
    </row>
    <row r="4" spans="1:4" s="10" customFormat="1" ht="13.5" customHeight="1" x14ac:dyDescent="0.25">
      <c r="A4" s="19"/>
      <c r="B4" s="17"/>
      <c r="C4" s="17" t="s">
        <v>24</v>
      </c>
      <c r="D4" s="20" t="s">
        <v>29</v>
      </c>
    </row>
    <row r="5" spans="1:4" s="10" customFormat="1" x14ac:dyDescent="0.25">
      <c r="A5" s="19"/>
      <c r="B5" s="17"/>
      <c r="C5" s="17" t="s">
        <v>24</v>
      </c>
      <c r="D5" s="20" t="s">
        <v>29</v>
      </c>
    </row>
    <row r="6" spans="1:4" s="10" customFormat="1" x14ac:dyDescent="0.25">
      <c r="A6" s="19"/>
      <c r="B6" s="17"/>
      <c r="C6" s="17" t="s">
        <v>24</v>
      </c>
      <c r="D6" s="20" t="s">
        <v>29</v>
      </c>
    </row>
    <row r="7" spans="1:4" s="10" customFormat="1" ht="13.5" customHeight="1" x14ac:dyDescent="0.25">
      <c r="A7" s="19"/>
      <c r="B7" s="17"/>
      <c r="C7" s="17" t="s">
        <v>24</v>
      </c>
      <c r="D7" s="20" t="s">
        <v>29</v>
      </c>
    </row>
    <row r="8" spans="1:4" x14ac:dyDescent="0.25">
      <c r="A8" s="19"/>
      <c r="B8" s="17"/>
      <c r="C8" s="17" t="s">
        <v>25</v>
      </c>
      <c r="D8" s="20" t="s">
        <v>29</v>
      </c>
    </row>
    <row r="9" spans="1:4" x14ac:dyDescent="0.25">
      <c r="A9" s="19"/>
      <c r="B9" s="17"/>
      <c r="C9" s="17" t="s">
        <v>24</v>
      </c>
      <c r="D9" s="20" t="s">
        <v>29</v>
      </c>
    </row>
    <row r="10" spans="1:4" x14ac:dyDescent="0.25">
      <c r="A10" s="19"/>
      <c r="B10" s="17"/>
      <c r="C10" s="17" t="s">
        <v>24</v>
      </c>
      <c r="D10" s="20" t="s">
        <v>29</v>
      </c>
    </row>
    <row r="11" spans="1:4" x14ac:dyDescent="0.25">
      <c r="A11" s="19"/>
      <c r="B11" s="17"/>
      <c r="C11" s="17" t="s">
        <v>27</v>
      </c>
      <c r="D11" s="20" t="s">
        <v>29</v>
      </c>
    </row>
    <row r="12" spans="1:4" x14ac:dyDescent="0.25">
      <c r="A12" s="19"/>
      <c r="B12" s="17"/>
      <c r="C12" s="17" t="s">
        <v>24</v>
      </c>
      <c r="D12" s="20" t="s">
        <v>29</v>
      </c>
    </row>
    <row r="13" spans="1:4" x14ac:dyDescent="0.25">
      <c r="A13" s="19"/>
      <c r="B13" s="17"/>
      <c r="C13" s="17" t="s">
        <v>24</v>
      </c>
      <c r="D13" s="20" t="s">
        <v>29</v>
      </c>
    </row>
    <row r="14" spans="1:4" x14ac:dyDescent="0.25">
      <c r="A14" s="19"/>
      <c r="B14" s="17"/>
      <c r="C14" s="17" t="s">
        <v>24</v>
      </c>
      <c r="D14" s="20" t="s">
        <v>29</v>
      </c>
    </row>
    <row r="15" spans="1:4" x14ac:dyDescent="0.25">
      <c r="A15" s="19"/>
      <c r="B15" s="17"/>
      <c r="C15" s="17" t="s">
        <v>24</v>
      </c>
      <c r="D15" s="20" t="s">
        <v>29</v>
      </c>
    </row>
    <row r="16" spans="1:4" x14ac:dyDescent="0.25">
      <c r="A16" s="19"/>
      <c r="B16" s="17"/>
      <c r="C16" s="17" t="s">
        <v>26</v>
      </c>
      <c r="D16" s="20" t="s">
        <v>29</v>
      </c>
    </row>
    <row r="17" spans="1:4" x14ac:dyDescent="0.25">
      <c r="A17" s="19"/>
      <c r="B17" s="17"/>
      <c r="C17" s="17" t="s">
        <v>24</v>
      </c>
      <c r="D17" s="20" t="s">
        <v>29</v>
      </c>
    </row>
    <row r="18" spans="1:4" x14ac:dyDescent="0.25">
      <c r="A18" s="19"/>
      <c r="B18" s="17"/>
      <c r="C18" s="17" t="s">
        <v>26</v>
      </c>
      <c r="D18" s="20" t="s">
        <v>28</v>
      </c>
    </row>
    <row r="19" spans="1:4" x14ac:dyDescent="0.25">
      <c r="A19" s="25"/>
      <c r="B19" s="26"/>
      <c r="C19" s="26" t="s">
        <v>24</v>
      </c>
      <c r="D19" s="27" t="s">
        <v>29</v>
      </c>
    </row>
  </sheetData>
  <phoneticPr fontId="5" type="noConversion"/>
  <dataValidations count="2">
    <dataValidation type="list" allowBlank="1" showInputMessage="1" showErrorMessage="1" sqref="C2:C19" xr:uid="{0966BD66-5D4F-48F1-9CBF-D27DB1E0261A}">
      <formula1>Etat_Dos</formula1>
    </dataValidation>
    <dataValidation type="list" allowBlank="1" showInputMessage="1" showErrorMessage="1" sqref="D2:D19" xr:uid="{50BC3E2C-ED7A-454C-B837-5AA1F2B1E3D5}">
      <formula1>Med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2152-AF5E-4386-BDBB-29FB5BE4D856}">
  <sheetPr codeName="Feuil10">
    <tabColor rgb="FFFF0000"/>
  </sheetPr>
  <dimension ref="A1:L29"/>
  <sheetViews>
    <sheetView zoomScaleNormal="100" workbookViewId="0">
      <pane xSplit="1" ySplit="1" topLeftCell="B2" activePane="bottomRight" state="frozen"/>
      <selection pane="topRight" activeCell="E1" sqref="E1"/>
      <selection pane="bottomLeft" activeCell="A3" sqref="A3"/>
      <selection pane="bottomRight" activeCell="E8" sqref="E8"/>
    </sheetView>
  </sheetViews>
  <sheetFormatPr baseColWidth="10" defaultRowHeight="12.75" x14ac:dyDescent="0.2"/>
  <cols>
    <col min="1" max="1" width="25.7109375" style="1" customWidth="1"/>
    <col min="2" max="5" width="13.7109375" style="1" customWidth="1"/>
    <col min="6" max="7" width="13.7109375" style="16" customWidth="1"/>
    <col min="8" max="14" width="13.7109375" style="1" customWidth="1"/>
    <col min="15" max="15" width="8.140625" style="1" bestFit="1" customWidth="1"/>
    <col min="16" max="16" width="24.28515625" style="1" bestFit="1" customWidth="1"/>
    <col min="17" max="17" width="8.28515625" style="1" bestFit="1" customWidth="1"/>
    <col min="18" max="18" width="9.85546875" style="1" bestFit="1" customWidth="1"/>
    <col min="19" max="19" width="11.140625" style="1" bestFit="1" customWidth="1"/>
    <col min="20" max="20" width="12.5703125" style="1" bestFit="1" customWidth="1"/>
    <col min="21" max="21" width="24.28515625" style="1" bestFit="1" customWidth="1"/>
    <col min="22" max="22" width="8.28515625" style="1" bestFit="1" customWidth="1"/>
    <col min="23" max="23" width="9.85546875" style="1" bestFit="1" customWidth="1"/>
    <col min="24" max="24" width="11.140625" style="1" bestFit="1" customWidth="1"/>
    <col min="25" max="25" width="9" style="1" bestFit="1" customWidth="1"/>
    <col min="26" max="26" width="12.5703125" style="1" bestFit="1" customWidth="1"/>
    <col min="27" max="16384" width="11.42578125" style="1"/>
  </cols>
  <sheetData>
    <row r="1" spans="1:12" ht="15" x14ac:dyDescent="0.25">
      <c r="I1"/>
      <c r="J1"/>
      <c r="K1"/>
      <c r="L1"/>
    </row>
    <row r="2" spans="1:12" ht="15" x14ac:dyDescent="0.25">
      <c r="I2"/>
      <c r="J2"/>
      <c r="K2"/>
      <c r="L2"/>
    </row>
    <row r="3" spans="1:12" ht="15" x14ac:dyDescent="0.25">
      <c r="A3" s="33" t="s">
        <v>36</v>
      </c>
      <c r="B3" s="34" t="s">
        <v>37</v>
      </c>
      <c r="C3" s="35"/>
      <c r="D3" s="35"/>
      <c r="E3"/>
      <c r="F3"/>
      <c r="J3"/>
      <c r="K3"/>
      <c r="L3"/>
    </row>
    <row r="4" spans="1:12" ht="15" x14ac:dyDescent="0.25">
      <c r="A4" s="33" t="s">
        <v>35</v>
      </c>
      <c r="B4" s="36" t="s">
        <v>41</v>
      </c>
      <c r="C4" s="36" t="s">
        <v>42</v>
      </c>
      <c r="D4" s="36" t="s">
        <v>34</v>
      </c>
      <c r="E4"/>
      <c r="F4"/>
      <c r="J4"/>
      <c r="K4"/>
    </row>
    <row r="5" spans="1:12" ht="15" x14ac:dyDescent="0.25">
      <c r="A5" s="37" t="s">
        <v>27</v>
      </c>
      <c r="B5" s="38">
        <v>6</v>
      </c>
      <c r="C5" s="38">
        <v>1</v>
      </c>
      <c r="D5" s="38">
        <v>7</v>
      </c>
      <c r="E5"/>
      <c r="F5"/>
      <c r="J5"/>
      <c r="K5"/>
    </row>
    <row r="6" spans="1:12" ht="15" x14ac:dyDescent="0.25">
      <c r="A6" s="37" t="s">
        <v>25</v>
      </c>
      <c r="B6" s="38">
        <v>2</v>
      </c>
      <c r="C6" s="38">
        <v>1</v>
      </c>
      <c r="D6" s="38">
        <v>3</v>
      </c>
      <c r="E6"/>
      <c r="F6"/>
      <c r="J6"/>
      <c r="K6"/>
    </row>
    <row r="7" spans="1:12" ht="15" x14ac:dyDescent="0.25">
      <c r="A7" s="37" t="s">
        <v>24</v>
      </c>
      <c r="B7" s="38">
        <v>8</v>
      </c>
      <c r="C7" s="38">
        <v>14</v>
      </c>
      <c r="D7" s="38">
        <v>22</v>
      </c>
      <c r="E7"/>
      <c r="F7"/>
    </row>
    <row r="8" spans="1:12" ht="15" x14ac:dyDescent="0.25">
      <c r="A8" s="37" t="s">
        <v>26</v>
      </c>
      <c r="B8" s="38">
        <v>1</v>
      </c>
      <c r="C8" s="38">
        <v>2</v>
      </c>
      <c r="D8" s="38">
        <v>3</v>
      </c>
      <c r="E8"/>
      <c r="F8"/>
    </row>
    <row r="9" spans="1:12" ht="15" x14ac:dyDescent="0.25">
      <c r="A9" s="37" t="s">
        <v>40</v>
      </c>
      <c r="B9" s="38">
        <v>1</v>
      </c>
      <c r="C9" s="38"/>
      <c r="D9" s="38">
        <v>1</v>
      </c>
      <c r="E9"/>
      <c r="F9"/>
    </row>
    <row r="10" spans="1:12" ht="15" x14ac:dyDescent="0.25">
      <c r="A10" s="36" t="s">
        <v>34</v>
      </c>
      <c r="B10" s="38">
        <v>18</v>
      </c>
      <c r="C10" s="38">
        <v>18</v>
      </c>
      <c r="D10" s="38">
        <v>36</v>
      </c>
      <c r="E10"/>
      <c r="F10"/>
    </row>
    <row r="11" spans="1:12" ht="15" x14ac:dyDescent="0.25">
      <c r="A11"/>
      <c r="B11"/>
      <c r="C11"/>
      <c r="D11"/>
      <c r="E11"/>
      <c r="F11"/>
    </row>
    <row r="12" spans="1:12" ht="15" x14ac:dyDescent="0.25">
      <c r="A12"/>
      <c r="B12"/>
      <c r="C12"/>
      <c r="D12"/>
      <c r="E12"/>
      <c r="F12"/>
    </row>
    <row r="13" spans="1:12" ht="15" x14ac:dyDescent="0.25">
      <c r="A13"/>
      <c r="B13"/>
      <c r="C13"/>
      <c r="D13"/>
      <c r="E13"/>
      <c r="F13"/>
    </row>
    <row r="17" spans="1:6" ht="15" x14ac:dyDescent="0.25">
      <c r="A17" s="28" t="s">
        <v>39</v>
      </c>
      <c r="B17" s="32" t="s">
        <v>38</v>
      </c>
      <c r="C17" s="30"/>
      <c r="D17" s="30"/>
      <c r="E17"/>
      <c r="F17"/>
    </row>
    <row r="18" spans="1:6" ht="15" x14ac:dyDescent="0.25">
      <c r="A18" s="28" t="s">
        <v>1</v>
      </c>
      <c r="B18" s="30" t="s">
        <v>41</v>
      </c>
      <c r="C18" s="30" t="s">
        <v>42</v>
      </c>
      <c r="D18" s="30" t="s">
        <v>34</v>
      </c>
      <c r="E18"/>
      <c r="F18"/>
    </row>
    <row r="19" spans="1:6" ht="15" x14ac:dyDescent="0.25">
      <c r="A19" s="29" t="s">
        <v>28</v>
      </c>
      <c r="B19" s="31">
        <v>8</v>
      </c>
      <c r="C19" s="31">
        <v>1</v>
      </c>
      <c r="D19" s="31">
        <v>9</v>
      </c>
      <c r="E19"/>
      <c r="F19"/>
    </row>
    <row r="20" spans="1:6" ht="15" x14ac:dyDescent="0.25">
      <c r="A20" s="29" t="s">
        <v>29</v>
      </c>
      <c r="B20" s="31">
        <v>10</v>
      </c>
      <c r="C20" s="31">
        <v>17</v>
      </c>
      <c r="D20" s="31">
        <v>27</v>
      </c>
      <c r="E20"/>
      <c r="F20"/>
    </row>
    <row r="21" spans="1:6" ht="15" x14ac:dyDescent="0.25">
      <c r="A21" s="30" t="s">
        <v>34</v>
      </c>
      <c r="B21" s="31">
        <v>18</v>
      </c>
      <c r="C21" s="31">
        <v>18</v>
      </c>
      <c r="D21" s="31">
        <v>36</v>
      </c>
      <c r="E21"/>
      <c r="F21"/>
    </row>
    <row r="22" spans="1:6" ht="15" x14ac:dyDescent="0.25">
      <c r="A22"/>
      <c r="B22"/>
      <c r="C22"/>
      <c r="D22"/>
      <c r="E22"/>
      <c r="F22"/>
    </row>
    <row r="23" spans="1:6" ht="15" x14ac:dyDescent="0.25">
      <c r="A23"/>
      <c r="B23"/>
      <c r="C23"/>
    </row>
    <row r="24" spans="1:6" ht="15" x14ac:dyDescent="0.25">
      <c r="A24"/>
      <c r="B24"/>
      <c r="C24"/>
    </row>
    <row r="25" spans="1:6" ht="15" x14ac:dyDescent="0.25">
      <c r="A25"/>
      <c r="B25"/>
      <c r="C25"/>
    </row>
    <row r="26" spans="1:6" ht="15" x14ac:dyDescent="0.25">
      <c r="A26"/>
      <c r="B26"/>
      <c r="C26"/>
    </row>
    <row r="27" spans="1:6" ht="15" x14ac:dyDescent="0.25">
      <c r="A27"/>
      <c r="B27"/>
      <c r="C27"/>
    </row>
    <row r="28" spans="1:6" ht="15" x14ac:dyDescent="0.25">
      <c r="A28"/>
      <c r="B28"/>
      <c r="C28"/>
    </row>
    <row r="29" spans="1:6" ht="15" x14ac:dyDescent="0.25">
      <c r="A29"/>
      <c r="B29"/>
      <c r="C29"/>
    </row>
  </sheetData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ECD3F3-0C97-450C-898E-9765EA7C6E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Param_Autres</vt:lpstr>
      <vt:lpstr>EtatDossier</vt:lpstr>
      <vt:lpstr>Médiateur</vt:lpstr>
      <vt:lpstr>Consignes</vt:lpstr>
      <vt:lpstr>Modèle</vt:lpstr>
      <vt:lpstr>Janvier</vt:lpstr>
      <vt:lpstr>Février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Moise ADJOKOU 931</dc:creator>
  <cp:lastModifiedBy>Hub</cp:lastModifiedBy>
  <dcterms:created xsi:type="dcterms:W3CDTF">2015-06-05T18:19:34Z</dcterms:created>
  <dcterms:modified xsi:type="dcterms:W3CDTF">2022-12-08T14:59:56Z</dcterms:modified>
</cp:coreProperties>
</file>