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queryTables/queryTable2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ousi\Documents\Excel\exemples\PQ\"/>
    </mc:Choice>
  </mc:AlternateContent>
  <xr:revisionPtr revIDLastSave="0" documentId="13_ncr:1_{93C9D315-9060-4355-A387-C52CB1BD7C41}" xr6:coauthVersionLast="47" xr6:coauthVersionMax="47" xr10:uidLastSave="{00000000-0000-0000-0000-000000000000}"/>
  <bookViews>
    <workbookView xWindow="-120" yWindow="-120" windowWidth="29040" windowHeight="16440" activeTab="1" xr2:uid="{00000000-000D-0000-FFFF-FFFF00000000}"/>
  </bookViews>
  <sheets>
    <sheet name="Livrables" sheetId="1" r:id="rId1"/>
    <sheet name="Calcul OTD" sheetId="2" r:id="rId2"/>
  </sheets>
  <definedNames>
    <definedName name="DonnéesExternes_1" localSheetId="1" hidden="1">'Calcul OTD'!$L$1:$L$6</definedName>
    <definedName name="DonnéesExternes_2" localSheetId="1" hidden="1">'Calcul OTD'!$B$4:$G$8</definedName>
    <definedName name="Projet_Choisi">'Calcul OTD'!$I$2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5" i="1" l="1"/>
  <c r="K4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EC8C831-0B34-4B2E-8C31-53CCF05FF733}" keepAlive="1" name="Requête - List_Proj" description="Connexion à la requête « List_Proj » dans le classeur." type="5" refreshedVersion="8" background="1" saveData="1">
    <dbPr connection="Provider=Microsoft.Mashup.OleDb.1;Data Source=$Workbook$;Location=List_Proj;Extended Properties=&quot;&quot;" command="SELECT * FROM [List_Proj]"/>
  </connection>
  <connection id="2" xr16:uid="{BAB2A563-7BAE-478E-805D-CC1220D47BA3}" keepAlive="1" name="Requête - T_Proj" description="Connexion à la requête « T_Proj » dans le classeur." type="5" refreshedVersion="8" background="1" saveData="1">
    <dbPr connection="Provider=Microsoft.Mashup.OleDb.1;Data Source=$Workbook$;Location=T_Proj;Extended Properties=&quot;&quot;" command="SELECT * FROM [T_Proj]"/>
  </connection>
</connections>
</file>

<file path=xl/sharedStrings.xml><?xml version="1.0" encoding="utf-8"?>
<sst xmlns="http://schemas.openxmlformats.org/spreadsheetml/2006/main" count="70" uniqueCount="31">
  <si>
    <t>Projet</t>
  </si>
  <si>
    <t>Livrables / Jalons</t>
  </si>
  <si>
    <t>Date d'engagement Client</t>
  </si>
  <si>
    <t>Mois d'engagement</t>
  </si>
  <si>
    <t>Date
Prévisionnelle</t>
  </si>
  <si>
    <t>Ecart vs engagement</t>
  </si>
  <si>
    <t>A</t>
  </si>
  <si>
    <t>B</t>
  </si>
  <si>
    <t>C</t>
  </si>
  <si>
    <t>L1</t>
  </si>
  <si>
    <t>L2</t>
  </si>
  <si>
    <t>L3</t>
  </si>
  <si>
    <t>L4</t>
  </si>
  <si>
    <t>L5</t>
  </si>
  <si>
    <t>Conforme</t>
  </si>
  <si>
    <t>En retard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</si>
  <si>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</si>
  <si>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</si>
  <si>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</si>
  <si>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</si>
  <si>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</si>
  <si>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</si>
  <si>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</si>
  <si>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</si>
  <si>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</si>
  <si>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</si>
  <si>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 xml:space="preserve"> </t>
  </si>
  <si>
    <t>F</t>
  </si>
  <si>
    <t>D</t>
  </si>
  <si>
    <t>janvier 2022</t>
  </si>
  <si>
    <t>avril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</si>
</sst>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€&quot;_-;\-* #,##0.00\ &quot;€&quot;_-;_-* &quot;-&quot;??\ &quot;€&quot;_-;_-@_-"/>
    <numFmt numFmtId="164" formatCode="_-* #,##0.00\ _€_-;\-* #,##0.00\ _€_-;_-* &quot;-&quot;??\ _€_-;_-@_-"/>
    <numFmt numFmtId="165" formatCode="dd/mm/yy;@"/>
    <numFmt numFmtId="166" formatCode="mmmm\ yyyy"/>
  </numFmts>
  <fonts count="8" x14ac:knownFonts="1">
    <font>
      <sz val="11"/>
      <color theme="1"/>
      <name val="Calibri"/>
      <family val="2"/>
      <scheme val="minor"/>
    </font>
    <font>
      <sz val="11"/>
      <color rgb="FF000000"/>
      <name val="Calibri"/>
    </font>
    <font>
      <sz val="11"/>
      <color rgb="FF000000"/>
      <name val="Calibri"/>
      <family val="2"/>
    </font>
    <font>
      <sz val="10"/>
      <name val="Arial"/>
      <family val="2"/>
    </font>
    <font>
      <u/>
      <sz val="10"/>
      <color theme="10"/>
      <name val="Arial"/>
      <family val="2"/>
    </font>
    <font>
      <sz val="10"/>
      <color theme="1"/>
      <name val="Tahoma"/>
      <family val="2"/>
    </font>
    <font>
      <b/>
      <sz val="8"/>
      <name val="Calibri"/>
      <family val="2"/>
    </font>
    <font>
      <b/>
      <sz val="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13">
    <xf numFmtId="0" fontId="0" fillId="0" borderId="0"/>
    <xf numFmtId="0" fontId="1" fillId="0" borderId="0"/>
    <xf numFmtId="0" fontId="2" fillId="0" borderId="0"/>
    <xf numFmtId="0" fontId="3" fillId="0" borderId="0"/>
    <xf numFmtId="0" fontId="3" fillId="0" borderId="0"/>
    <xf numFmtId="0" fontId="4" fillId="0" borderId="0" applyNumberFormat="0" applyFill="0" applyBorder="0" applyAlignment="0" applyProtection="0"/>
    <xf numFmtId="0" fontId="5" fillId="0" borderId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2" fillId="0" borderId="0" applyFont="0" applyFill="0" applyBorder="0" applyAlignment="0" applyProtection="0"/>
  </cellStyleXfs>
  <cellXfs count="21">
    <xf numFmtId="0" fontId="0" fillId="0" borderId="0" xfId="0"/>
    <xf numFmtId="0" fontId="0" fillId="0" borderId="0" xfId="0" applyAlignment="1">
      <alignment vertical="center"/>
    </xf>
    <xf numFmtId="0" fontId="0" fillId="0" borderId="1" xfId="0" applyFont="1" applyBorder="1" applyAlignment="1">
      <alignment vertical="center"/>
    </xf>
    <xf numFmtId="14" fontId="0" fillId="0" borderId="1" xfId="0" applyNumberFormat="1" applyFont="1" applyBorder="1" applyAlignment="1">
      <alignment vertical="center"/>
    </xf>
    <xf numFmtId="166" fontId="0" fillId="0" borderId="1" xfId="0" applyNumberFormat="1" applyFont="1" applyBorder="1" applyAlignment="1">
      <alignment vertical="center"/>
    </xf>
    <xf numFmtId="0" fontId="0" fillId="4" borderId="1" xfId="0" applyFont="1" applyFill="1" applyBorder="1" applyAlignment="1">
      <alignment vertical="center"/>
    </xf>
    <xf numFmtId="14" fontId="0" fillId="4" borderId="1" xfId="0" applyNumberFormat="1" applyFont="1" applyFill="1" applyBorder="1" applyAlignment="1">
      <alignment vertical="center"/>
    </xf>
    <xf numFmtId="166" fontId="0" fillId="4" borderId="1" xfId="0" applyNumberFormat="1" applyFont="1" applyFill="1" applyBorder="1" applyAlignment="1">
      <alignment vertical="center"/>
    </xf>
    <xf numFmtId="0" fontId="0" fillId="0" borderId="3" xfId="0" applyFont="1" applyBorder="1" applyAlignment="1">
      <alignment vertical="center"/>
    </xf>
    <xf numFmtId="0" fontId="0" fillId="4" borderId="3" xfId="0" applyFont="1" applyFill="1" applyBorder="1" applyAlignment="1">
      <alignment vertical="center"/>
    </xf>
    <xf numFmtId="0" fontId="6" fillId="3" borderId="0" xfId="1" applyNumberFormat="1" applyFont="1" applyFill="1" applyBorder="1" applyAlignment="1">
      <alignment horizontal="center" vertical="center" wrapText="1"/>
    </xf>
    <xf numFmtId="0" fontId="6" fillId="2" borderId="2" xfId="1" applyNumberFormat="1" applyFont="1" applyFill="1" applyBorder="1" applyAlignment="1">
      <alignment horizontal="center" vertical="center" wrapText="1"/>
    </xf>
    <xf numFmtId="0" fontId="6" fillId="3" borderId="2" xfId="1" applyNumberFormat="1" applyFont="1" applyFill="1" applyBorder="1" applyAlignment="1">
      <alignment horizontal="center" vertical="center" wrapText="1"/>
    </xf>
    <xf numFmtId="0" fontId="7" fillId="2" borderId="2" xfId="1" applyNumberFormat="1" applyFont="1" applyFill="1" applyBorder="1" applyAlignment="1">
      <alignment horizontal="center" vertical="center" wrapText="1"/>
    </xf>
    <xf numFmtId="165" fontId="7" fillId="2" borderId="2" xfId="1" applyNumberFormat="1" applyFont="1" applyFill="1" applyBorder="1" applyAlignment="1">
      <alignment horizontal="center" vertical="center" wrapText="1"/>
    </xf>
    <xf numFmtId="0" fontId="6" fillId="2" borderId="2" xfId="10" applyNumberFormat="1" applyFont="1" applyFill="1" applyBorder="1" applyAlignment="1">
      <alignment horizontal="center" vertical="center" wrapText="1"/>
    </xf>
    <xf numFmtId="0" fontId="0" fillId="0" borderId="0" xfId="0" applyNumberFormat="1"/>
    <xf numFmtId="0" fontId="0" fillId="0" borderId="0" xfId="0" quotePrefix="1"/>
    <xf numFmtId="14" fontId="0" fillId="0" borderId="0" xfId="0" applyNumberFormat="1"/>
    <xf numFmtId="0" fontId="0" fillId="5" borderId="0" xfId="0" applyFill="1" applyAlignment="1">
      <alignment horizontal="center"/>
    </xf>
    <xf numFmtId="0" fontId="0" fillId="6" borderId="0" xfId="0" applyFill="1" applyAlignment="1">
      <alignment horizontal="center"/>
    </xf>
  </cellXfs>
  <cellStyles count="13">
    <cellStyle name="Lien hypertexte 2" xfId="5" xr:uid="{AE5418A7-382B-4477-9AAB-FF9C2B16FB0D}"/>
    <cellStyle name="Milliers 2" xfId="10" xr:uid="{EF9A8F13-5F74-4C65-BC71-6751D48A1DB7}"/>
    <cellStyle name="Milliers 5" xfId="9" xr:uid="{DB8CEFCC-9B1B-44BC-A312-5DE75EE5FF70}"/>
    <cellStyle name="Monétaire 2" xfId="12" xr:uid="{4303B57D-781E-456E-968A-6486F3984159}"/>
    <cellStyle name="Normal" xfId="0" builtinId="0"/>
    <cellStyle name="Normal 2" xfId="2" xr:uid="{90BD85ED-15B4-427D-9F00-7498F563DE95}"/>
    <cellStyle name="Normal 2 2" xfId="3" xr:uid="{66306F6C-E0C1-449C-BC76-17D312F1D11F}"/>
    <cellStyle name="Normal 2 4" xfId="8" xr:uid="{DD2C5A96-BD95-46FC-977A-38B31D66FA81}"/>
    <cellStyle name="Normal 3" xfId="6" xr:uid="{C5A255FD-7707-4E5D-859E-5AEA664644CA}"/>
    <cellStyle name="Normal 30" xfId="7" xr:uid="{56164528-143B-42E7-BE66-FC1F4D73968C}"/>
    <cellStyle name="Normal 4" xfId="4" xr:uid="{599311A3-6E48-4E0F-9181-AECEE95E40B9}"/>
    <cellStyle name="Normal 5" xfId="1" xr:uid="{AB93FFD0-E07B-4FC6-98EB-FC8AE447957B}"/>
    <cellStyle name="Pourcentage 2" xfId="11" xr:uid="{254DE400-D54A-4862-8C70-5D853DD35C67}"/>
  </cellStyles>
  <dxfs count="27">
    <dxf>
      <numFmt numFmtId="0" formatCode="General"/>
    </dxf>
    <dxf>
      <numFmt numFmtId="19" formatCode="dd/mm/yyyy"/>
    </dxf>
    <dxf>
      <numFmt numFmtId="0" formatCode="General"/>
    </dxf>
    <dxf>
      <numFmt numFmtId="19" formatCode="dd/mm/yyyy"/>
    </dxf>
    <dxf>
      <numFmt numFmtId="0" formatCode="General"/>
    </dxf>
    <dxf>
      <numFmt numFmtId="0" formatCode="General"/>
    </dxf>
    <dxf>
      <numFmt numFmtId="0" formatCode="General"/>
    </dxf>
    <dxf>
      <border outline="0">
        <right style="thin">
          <color indexed="64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general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/>
        <vertical/>
        <horizontal/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none"/>
      </font>
      <numFmt numFmtId="0" formatCode="General"/>
      <fill>
        <patternFill patternType="solid">
          <fgColor indexed="64"/>
          <bgColor theme="0" tint="-0.249977111117893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Relationship Id="rId9" Type="http://schemas.microsoft.com/office/2006/relationships/vbaProject" Target="vbaProject.bin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730E5C92-FDD6-4906-8ABE-71A9E9B756AF}" autoFormatId="16" applyNumberFormats="0" applyBorderFormats="0" applyFontFormats="0" applyPatternFormats="0" applyAlignmentFormats="0" applyWidthHeightFormats="0">
  <queryTableRefresh nextId="2">
    <queryTableFields count="1">
      <queryTableField id="1" name="Projet" tableColumnId="1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connectionId="2" xr16:uid="{6DC1A127-199D-4FFA-ABEC-CA9CB8096AAF}" autoFormatId="16" applyNumberFormats="0" applyBorderFormats="0" applyFontFormats="0" applyPatternFormats="0" applyAlignmentFormats="0" applyWidthHeightFormats="0">
  <queryTableRefresh nextId="7">
    <queryTableFields count="6">
      <queryTableField id="1" name="Projet" tableColumnId="1"/>
      <queryTableField id="2" name="Livrables / Jalons" tableColumnId="2"/>
      <queryTableField id="3" name="Date d'engagement Client" tableColumnId="3"/>
      <queryTableField id="4" name="Mois d'engagement" tableColumnId="4"/>
      <queryTableField id="5" name="Date_x000a_Prévisionnelle" tableColumnId="5"/>
      <queryTableField id="6" name="Ecart vs engagement" tableColumnId="6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8A0B3D0-0F33-425D-9856-8CC48EF0430B}" name="T_Proj" displayName="T_Proj" ref="B3:Q15" totalsRowShown="0" headerRowDxfId="26" dataDxfId="25" tableBorderDxfId="24" headerRowCellStyle="Normal 5">
  <autoFilter ref="B3:Q15" xr:uid="{E8A0B3D0-0F33-425D-9856-8CC48EF0430B}"/>
  <tableColumns count="16">
    <tableColumn id="1" xr3:uid="{26CF2D30-612D-4277-A5BA-A4E016AE457C}" name="Projet" dataDxfId="23"/>
    <tableColumn id="2" xr3:uid="{8D5654DF-8735-411F-92A1-8BC46B3CDB51}" name="Colonne1" dataDxfId="22"/>
    <tableColumn id="3" xr3:uid="{11EB20FE-3C51-4FD8-AABB-6908015380BA}" name="Livrables / Jalons" dataDxfId="21"/>
    <tableColumn id="4" xr3:uid="{AE659C06-CBD3-418F-AAE2-C985BA0678D6}" name="Colonne2" dataDxfId="20"/>
    <tableColumn id="5" xr3:uid="{9F7C3F36-0AED-4A34-AD60-708CE348506F}" name="Colonne3" dataDxfId="19"/>
    <tableColumn id="6" xr3:uid="{157FB46B-B95E-40FF-80CC-C11E0ED749EB}" name="Colonne4" dataDxfId="18"/>
    <tableColumn id="7" xr3:uid="{882A7DCA-F483-4BA2-A5DF-28C18650C456}" name="Colonne5" dataDxfId="17"/>
    <tableColumn id="8" xr3:uid="{A0CA4D6B-3D59-4877-B744-48D0A9FDA761}" name="Colonne6" dataDxfId="16"/>
    <tableColumn id="9" xr3:uid="{7B0700AC-9EEF-4417-AB21-F3CBBA9A8FA5}" name="Date d'engagement Client" dataDxfId="15"/>
    <tableColumn id="10" xr3:uid="{F4088228-2D4C-4F71-8D8E-5F2F88060B20}" name="Mois d'engagement" dataDxfId="14"/>
    <tableColumn id="11" xr3:uid="{987C91E5-0B9F-4622-9D20-77AAEE576CC0}" name="Date_x000a_Prévisionnelle" dataDxfId="13"/>
    <tableColumn id="12" xr3:uid="{2B482E4A-71D7-42F9-ACE8-9D0178D6E4B1}" name="Ecart vs engagement" dataDxfId="12"/>
    <tableColumn id="13" xr3:uid="{6260C432-89AC-412D-A68C-8B9F857682F2}" name="Colonne7" dataDxfId="11"/>
    <tableColumn id="14" xr3:uid="{8CDA69D8-0067-4196-99C5-BE4C84D01B0F}" name="Colonne8" dataDxfId="10"/>
    <tableColumn id="15" xr3:uid="{24795AE4-6D47-4FBB-9F03-1D20966CA416}" name="Colonne9" dataDxfId="9"/>
    <tableColumn id="16" xr3:uid="{59E42349-9990-4D6C-AE1A-D8F861919290}" name="Colonne10" dataDxfId="8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EA19FE4-B115-40A2-AF3D-58AD3A2A3966}" name="List_Proj" displayName="List_Proj" ref="L1:L6" tableType="queryTable" totalsRowShown="0">
  <autoFilter ref="L1:L6" xr:uid="{4EA19FE4-B115-40A2-AF3D-58AD3A2A3966}"/>
  <tableColumns count="1">
    <tableColumn id="1" xr3:uid="{CD3908C4-0C9F-422E-BE7C-1C74EA08C8B1}" uniqueName="1" name="Projet" queryTableFieldId="1" dataDxfId="6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4A45E04C-E8AE-4D02-8174-88B6EF71F894}" name="T_Proj_2" displayName="T_Proj_2" ref="B4:G8" tableType="queryTable" totalsRowShown="0" tableBorderDxfId="7">
  <autoFilter ref="B4:G8" xr:uid="{4A45E04C-E8AE-4D02-8174-88B6EF71F894}"/>
  <tableColumns count="6">
    <tableColumn id="1" xr3:uid="{AD6D0EC2-25D3-4298-A435-DB76577AA2FD}" uniqueName="1" name="Projet" queryTableFieldId="1" dataDxfId="5"/>
    <tableColumn id="2" xr3:uid="{225C5ECD-C6D0-4694-85FF-D0C09DBEBDF9}" uniqueName="2" name="Livrables / Jalons" queryTableFieldId="2" dataDxfId="4"/>
    <tableColumn id="3" xr3:uid="{E07A6724-3F16-4390-9998-9A54753FED26}" uniqueName="3" name="Date d'engagement Client" queryTableFieldId="3" dataDxfId="3"/>
    <tableColumn id="4" xr3:uid="{1420F19C-E941-4BBE-B806-378E32EFF55B}" uniqueName="4" name="Mois d'engagement" queryTableFieldId="4" dataDxfId="2"/>
    <tableColumn id="5" xr3:uid="{FC4C2CC1-F039-4407-9573-233AAEE53E5D}" uniqueName="5" name="Date_x000a_Prévisionnelle" queryTableFieldId="5" dataDxfId="1"/>
    <tableColumn id="6" xr3:uid="{237D7161-51CA-475A-AB86-5C1FCE6FE576}" uniqueName="6" name="Ecart vs engagement" queryTableFieldId="6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3:Q15"/>
  <sheetViews>
    <sheetView zoomScale="80" zoomScaleNormal="80" workbookViewId="0">
      <selection activeCell="D3" sqref="D3"/>
    </sheetView>
  </sheetViews>
  <sheetFormatPr baseColWidth="10" defaultColWidth="8.7109375" defaultRowHeight="15" x14ac:dyDescent="0.25"/>
  <cols>
    <col min="1" max="1" width="4.42578125" customWidth="1"/>
    <col min="2" max="2" width="11.85546875" style="1" customWidth="1"/>
    <col min="3" max="3" width="12.140625" style="1" customWidth="1"/>
    <col min="4" max="4" width="19.42578125" style="1" customWidth="1"/>
    <col min="5" max="9" width="12.140625" style="1" customWidth="1"/>
    <col min="10" max="10" width="26.5703125" style="1" customWidth="1"/>
    <col min="11" max="11" width="21.140625" style="1" customWidth="1"/>
    <col min="12" max="12" width="12.5703125" style="1" customWidth="1"/>
    <col min="13" max="13" width="22.28515625" style="1" customWidth="1"/>
    <col min="14" max="17" width="12.85546875" style="1" customWidth="1"/>
  </cols>
  <sheetData>
    <row r="3" spans="2:17" ht="22.5" x14ac:dyDescent="0.25">
      <c r="B3" s="10" t="s">
        <v>0</v>
      </c>
      <c r="C3" s="11" t="s">
        <v>16</v>
      </c>
      <c r="D3" s="12" t="s">
        <v>1</v>
      </c>
      <c r="E3" s="13" t="s">
        <v>17</v>
      </c>
      <c r="F3" s="14" t="s">
        <v>18</v>
      </c>
      <c r="G3" s="13" t="s">
        <v>19</v>
      </c>
      <c r="H3" s="11" t="s">
        <v>20</v>
      </c>
      <c r="I3" s="11" t="s">
        <v>21</v>
      </c>
      <c r="J3" s="12" t="s">
        <v>2</v>
      </c>
      <c r="K3" s="12" t="s">
        <v>3</v>
      </c>
      <c r="L3" s="12" t="s">
        <v>4</v>
      </c>
      <c r="M3" s="12" t="s">
        <v>5</v>
      </c>
      <c r="N3" s="15" t="s">
        <v>22</v>
      </c>
      <c r="O3" s="11" t="s">
        <v>23</v>
      </c>
      <c r="P3" s="11" t="s">
        <v>24</v>
      </c>
      <c r="Q3" s="11" t="s">
        <v>25</v>
      </c>
    </row>
    <row r="4" spans="2:17" x14ac:dyDescent="0.25">
      <c r="B4" s="8" t="s">
        <v>6</v>
      </c>
      <c r="C4" s="2"/>
      <c r="D4" s="2" t="s">
        <v>9</v>
      </c>
      <c r="E4" s="2"/>
      <c r="F4" s="2"/>
      <c r="G4" s="2"/>
      <c r="H4" s="2"/>
      <c r="I4" s="2"/>
      <c r="J4" s="3">
        <v>44562</v>
      </c>
      <c r="K4" s="4">
        <f>J4</f>
        <v>44562</v>
      </c>
      <c r="L4" s="3">
        <v>44593</v>
      </c>
      <c r="M4" s="2" t="s">
        <v>14</v>
      </c>
      <c r="N4" s="2"/>
      <c r="O4" s="2"/>
      <c r="P4" s="2"/>
      <c r="Q4" s="2"/>
    </row>
    <row r="5" spans="2:17" x14ac:dyDescent="0.25">
      <c r="B5" s="9" t="s">
        <v>6</v>
      </c>
      <c r="C5" s="5"/>
      <c r="D5" s="5" t="s">
        <v>10</v>
      </c>
      <c r="E5" s="5"/>
      <c r="F5" s="5"/>
      <c r="G5" s="5"/>
      <c r="H5" s="5"/>
      <c r="I5" s="5"/>
      <c r="J5" s="6">
        <v>44652</v>
      </c>
      <c r="K5" s="7">
        <f>J5</f>
        <v>44652</v>
      </c>
      <c r="L5" s="6">
        <v>44653</v>
      </c>
      <c r="M5" s="5" t="s">
        <v>15</v>
      </c>
      <c r="N5" s="5"/>
      <c r="O5" s="5"/>
      <c r="P5" s="5"/>
      <c r="Q5" s="5"/>
    </row>
    <row r="6" spans="2:17" x14ac:dyDescent="0.25">
      <c r="B6" s="8" t="s">
        <v>6</v>
      </c>
      <c r="C6" s="2"/>
      <c r="D6" s="2" t="s">
        <v>11</v>
      </c>
      <c r="E6" s="2"/>
      <c r="F6" s="2"/>
      <c r="G6" s="2"/>
      <c r="H6" s="2"/>
      <c r="I6" s="2"/>
      <c r="J6" s="3"/>
      <c r="K6" s="2"/>
      <c r="L6" s="2"/>
      <c r="M6" s="2"/>
      <c r="N6" s="2"/>
      <c r="O6" s="2"/>
      <c r="P6" s="2"/>
      <c r="Q6" s="2"/>
    </row>
    <row r="7" spans="2:17" x14ac:dyDescent="0.25">
      <c r="B7" s="9" t="s">
        <v>6</v>
      </c>
      <c r="C7" s="5"/>
      <c r="D7" s="5" t="s">
        <v>12</v>
      </c>
      <c r="E7" s="5"/>
      <c r="F7" s="5"/>
      <c r="G7" s="5"/>
      <c r="H7" s="5"/>
      <c r="I7" s="5"/>
      <c r="J7" s="6"/>
      <c r="K7" s="5"/>
      <c r="L7" s="5"/>
      <c r="M7" s="5"/>
      <c r="N7" s="5"/>
      <c r="O7" s="5"/>
      <c r="P7" s="5"/>
      <c r="Q7" s="5"/>
    </row>
    <row r="8" spans="2:17" x14ac:dyDescent="0.25">
      <c r="B8" s="8" t="s">
        <v>7</v>
      </c>
      <c r="C8" s="2"/>
      <c r="D8" s="2" t="s">
        <v>9</v>
      </c>
      <c r="E8" s="2"/>
      <c r="F8" s="2"/>
      <c r="G8" s="2"/>
      <c r="H8" s="2"/>
      <c r="I8" s="2"/>
      <c r="J8" s="3"/>
      <c r="K8" s="2"/>
      <c r="L8" s="2"/>
      <c r="M8" s="2"/>
      <c r="N8" s="2"/>
      <c r="O8" s="2"/>
      <c r="P8" s="2"/>
      <c r="Q8" s="2"/>
    </row>
    <row r="9" spans="2:17" x14ac:dyDescent="0.25">
      <c r="B9" s="9" t="s">
        <v>27</v>
      </c>
      <c r="C9" s="5"/>
      <c r="D9" s="5" t="s">
        <v>10</v>
      </c>
      <c r="E9" s="5"/>
      <c r="F9" s="5"/>
      <c r="G9" s="5"/>
      <c r="H9" s="5"/>
      <c r="I9" s="5"/>
      <c r="J9" s="6"/>
      <c r="K9" s="5"/>
      <c r="L9" s="5"/>
      <c r="M9" s="5"/>
      <c r="N9" s="5"/>
      <c r="O9" s="5"/>
      <c r="P9" s="5"/>
      <c r="Q9" s="5"/>
    </row>
    <row r="10" spans="2:17" x14ac:dyDescent="0.25">
      <c r="B10" s="8" t="s">
        <v>7</v>
      </c>
      <c r="C10" s="2"/>
      <c r="D10" s="2" t="s">
        <v>11</v>
      </c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</row>
    <row r="11" spans="2:17" x14ac:dyDescent="0.25">
      <c r="B11" s="9" t="s">
        <v>8</v>
      </c>
      <c r="C11" s="5"/>
      <c r="D11" s="5" t="s">
        <v>9</v>
      </c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</row>
    <row r="12" spans="2:17" x14ac:dyDescent="0.25">
      <c r="B12" s="8" t="s">
        <v>28</v>
      </c>
      <c r="C12" s="2"/>
      <c r="D12" s="2" t="s">
        <v>10</v>
      </c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</row>
    <row r="13" spans="2:17" x14ac:dyDescent="0.25">
      <c r="B13" s="9" t="s">
        <v>8</v>
      </c>
      <c r="C13" s="5"/>
      <c r="D13" s="5" t="s">
        <v>11</v>
      </c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</row>
    <row r="14" spans="2:17" x14ac:dyDescent="0.25">
      <c r="B14" s="8" t="s">
        <v>8</v>
      </c>
      <c r="C14" s="2"/>
      <c r="D14" s="2" t="s">
        <v>12</v>
      </c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</row>
    <row r="15" spans="2:17" x14ac:dyDescent="0.25">
      <c r="B15" s="9" t="s">
        <v>8</v>
      </c>
      <c r="C15" s="5"/>
      <c r="D15" s="5" t="s">
        <v>13</v>
      </c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0AF9F7-5F17-44C3-B26F-243A544FCF3E}">
  <sheetPr codeName="Feuil2"/>
  <dimension ref="B1:M8"/>
  <sheetViews>
    <sheetView tabSelected="1" workbookViewId="0">
      <selection activeCell="I2" sqref="I2"/>
    </sheetView>
  </sheetViews>
  <sheetFormatPr baseColWidth="10" defaultRowHeight="15" x14ac:dyDescent="0.25"/>
  <cols>
    <col min="2" max="2" width="8.7109375" bestFit="1" customWidth="1"/>
    <col min="3" max="3" width="18.42578125" bestFit="1" customWidth="1"/>
    <col min="4" max="4" width="26.7109375" bestFit="1" customWidth="1"/>
    <col min="5" max="5" width="21.140625" bestFit="1" customWidth="1"/>
    <col min="6" max="6" width="20.42578125" bestFit="1" customWidth="1"/>
    <col min="7" max="7" width="21.5703125" bestFit="1" customWidth="1"/>
    <col min="12" max="12" width="8.7109375" bestFit="1" customWidth="1"/>
  </cols>
  <sheetData>
    <row r="1" spans="2:13" x14ac:dyDescent="0.25">
      <c r="I1" s="20" t="s">
        <v>0</v>
      </c>
      <c r="L1" t="s">
        <v>0</v>
      </c>
    </row>
    <row r="2" spans="2:13" x14ac:dyDescent="0.25">
      <c r="I2" s="19" t="s">
        <v>6</v>
      </c>
      <c r="L2" s="16" t="s">
        <v>6</v>
      </c>
    </row>
    <row r="3" spans="2:13" x14ac:dyDescent="0.25">
      <c r="L3" s="16" t="s">
        <v>7</v>
      </c>
    </row>
    <row r="4" spans="2:13" x14ac:dyDescent="0.25">
      <c r="B4" t="s">
        <v>0</v>
      </c>
      <c r="C4" t="s">
        <v>1</v>
      </c>
      <c r="D4" t="s">
        <v>2</v>
      </c>
      <c r="E4" t="s">
        <v>3</v>
      </c>
      <c r="F4" t="s">
        <v>4</v>
      </c>
      <c r="G4" t="s">
        <v>5</v>
      </c>
      <c r="L4" s="16" t="s">
        <v>8</v>
      </c>
    </row>
    <row r="5" spans="2:13" x14ac:dyDescent="0.25">
      <c r="B5" s="16" t="s">
        <v>6</v>
      </c>
      <c r="C5" s="16" t="s">
        <v>9</v>
      </c>
      <c r="D5" s="18">
        <v>44562</v>
      </c>
      <c r="E5" s="16" t="s">
        <v>29</v>
      </c>
      <c r="F5" s="18">
        <v>44593</v>
      </c>
      <c r="G5" s="16" t="s">
        <v>14</v>
      </c>
      <c r="L5" s="16" t="s">
        <v>28</v>
      </c>
    </row>
    <row r="6" spans="2:13" x14ac:dyDescent="0.25">
      <c r="B6" s="16" t="s">
        <v>6</v>
      </c>
      <c r="C6" s="16" t="s">
        <v>10</v>
      </c>
      <c r="D6" s="18">
        <v>44652</v>
      </c>
      <c r="E6" s="16" t="s">
        <v>30</v>
      </c>
      <c r="F6" s="18">
        <v>44653</v>
      </c>
      <c r="G6" s="16" t="s">
        <v>15</v>
      </c>
      <c r="L6" s="16" t="s">
        <v>27</v>
      </c>
    </row>
    <row r="7" spans="2:13" x14ac:dyDescent="0.25">
      <c r="B7" s="16" t="s">
        <v>6</v>
      </c>
      <c r="C7" s="16" t="s">
        <v>11</v>
      </c>
      <c r="D7" s="18"/>
      <c r="E7" s="16" t="s">
        <v>26</v>
      </c>
      <c r="F7" s="18"/>
      <c r="G7" s="16"/>
      <c r="M7" s="17"/>
    </row>
    <row r="8" spans="2:13" x14ac:dyDescent="0.25">
      <c r="B8" s="16" t="s">
        <v>6</v>
      </c>
      <c r="C8" s="16" t="s">
        <v>12</v>
      </c>
      <c r="D8" s="18"/>
      <c r="E8" s="16" t="s">
        <v>26</v>
      </c>
      <c r="F8" s="18"/>
      <c r="G8" s="16"/>
    </row>
  </sheetData>
  <dataValidations count="1">
    <dataValidation type="list" allowBlank="1" showInputMessage="1" showErrorMessage="1" sqref="I2" xr:uid="{C5964E80-F93A-4B10-80DD-3DC489AD30B1}">
      <formula1>OFFSET($L$1,1,,COUNTA($L:$L)-1)</formula1>
    </dataValidation>
  </dataValidations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59EE68B-2A57-49B0-895F-1BC98679CBF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Livrables</vt:lpstr>
      <vt:lpstr>Calcul OTD</vt:lpstr>
      <vt:lpstr>Projet_Choisi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émilie Quenehen</dc:creator>
  <cp:lastModifiedBy>Hub</cp:lastModifiedBy>
  <dcterms:created xsi:type="dcterms:W3CDTF">2015-06-05T18:19:34Z</dcterms:created>
  <dcterms:modified xsi:type="dcterms:W3CDTF">2022-12-01T08:12:41Z</dcterms:modified>
</cp:coreProperties>
</file>