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ousi\Documents\Excel\"/>
    </mc:Choice>
  </mc:AlternateContent>
  <xr:revisionPtr revIDLastSave="0" documentId="13_ncr:1_{01927D34-51BB-476E-8F68-83F902436014}" xr6:coauthVersionLast="47" xr6:coauthVersionMax="47" xr10:uidLastSave="{00000000-0000-0000-0000-000000000000}"/>
  <bookViews>
    <workbookView xWindow="-120" yWindow="-120" windowWidth="29040" windowHeight="16440" xr2:uid="{230CB361-7BE6-0C4A-BE56-E78CEA4CCAA1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E4" i="1" l="1" a="1"/>
  <c r="E4" i="1" s="1"/>
  <c r="D4" i="1" a="1"/>
  <c r="D4" i="1" s="1"/>
  <c r="D2" i="1" a="1"/>
  <c r="D2" i="1" s="1"/>
  <c r="E2" i="1" a="1"/>
  <c r="E2" i="1" s="1"/>
  <c r="B4" i="1"/>
  <c r="C4" i="1"/>
  <c r="C2" i="1"/>
  <c r="A4" i="1" s="1"/>
  <c r="B2" i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<sst xmlns="http://schemas.openxmlformats.org/spreadsheetml/2006/main" count="29" uniqueCount="24">
  <si>
    <t>Septembre</t>
  </si>
  <si>
    <t>Gain max</t>
  </si>
  <si>
    <t>Long</t>
  </si>
  <si>
    <r>
      <t xml:space="preserve">Gain </t>
    </r>
    <r>
      <rPr>
        <b/>
        <sz val="10"/>
        <color theme="7"/>
        <rFont val="Arial"/>
        <family val="2"/>
      </rPr>
      <t>Long</t>
    </r>
  </si>
  <si>
    <r>
      <t xml:space="preserve">Perte </t>
    </r>
    <r>
      <rPr>
        <b/>
        <sz val="10"/>
        <color theme="7"/>
        <rFont val="Arial"/>
        <family val="2"/>
      </rPr>
      <t>Long</t>
    </r>
  </si>
  <si>
    <t>Nb de trade</t>
  </si>
  <si>
    <t>Perte max</t>
  </si>
  <si>
    <t>Short</t>
  </si>
  <si>
    <r>
      <t xml:space="preserve">Gain </t>
    </r>
    <r>
      <rPr>
        <b/>
        <sz val="10"/>
        <color rgb="FFFF0000"/>
        <rFont val="Arial"/>
        <family val="2"/>
      </rPr>
      <t>Short</t>
    </r>
  </si>
  <si>
    <r>
      <t xml:space="preserve">Perte </t>
    </r>
    <r>
      <rPr>
        <b/>
        <sz val="10"/>
        <color rgb="FFFF0000"/>
        <rFont val="Arial"/>
        <family val="2"/>
      </rPr>
      <t>Short</t>
    </r>
  </si>
  <si>
    <t>Date</t>
  </si>
  <si>
    <t>Trade</t>
  </si>
  <si>
    <t>Paire</t>
  </si>
  <si>
    <t>Sens</t>
  </si>
  <si>
    <t>Perf $</t>
  </si>
  <si>
    <t>Trade #1</t>
  </si>
  <si>
    <t>LONG</t>
  </si>
  <si>
    <t>Trade #2</t>
  </si>
  <si>
    <t>SHORT</t>
  </si>
  <si>
    <t>Trade #3</t>
  </si>
  <si>
    <t>Trade #4</t>
  </si>
  <si>
    <t>Trade #5</t>
  </si>
  <si>
    <t>Trade #6</t>
  </si>
  <si>
    <t>Trade #7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</si>
</sst>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_([$$-409]* #,##0.00_);_([$$-409]* \(#,##0.00\);_([$$-409]* &quot;-&quot;??_);_(@_)"/>
    <numFmt numFmtId="165" formatCode="_-[$$-409]* #,##0.00_ ;_-[$$-409]* \-#,##0.00\ ;_-[$$-409]* &quot;-&quot;??_ ;_-@_ "/>
  </numFmts>
  <fonts count="8" x14ac:knownFonts="1">
    <font>
      <sz val="12"/>
      <color theme="1"/>
      <name val="Calibri"/>
      <family val="2"/>
      <scheme val="minor"/>
    </font>
    <font>
      <b/>
      <sz val="18"/>
      <color theme="1"/>
      <name val="Calibri"/>
      <family val="2"/>
    </font>
    <font>
      <b/>
      <sz val="10"/>
      <color theme="1"/>
      <name val="Arial"/>
      <family val="2"/>
    </font>
    <font>
      <b/>
      <sz val="10"/>
      <color theme="7"/>
      <name val="Arial"/>
      <family val="2"/>
    </font>
    <font>
      <sz val="10"/>
      <name val="Arial"/>
      <family val="2"/>
    </font>
    <font>
      <sz val="11"/>
      <color theme="1"/>
      <name val="Calibri"/>
      <family val="2"/>
    </font>
    <font>
      <b/>
      <sz val="10"/>
      <color rgb="FFFF0000"/>
      <name val="Arial"/>
      <family val="2"/>
    </font>
    <font>
      <b/>
      <sz val="11"/>
      <color theme="1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rgb="FF93C47D"/>
        <bgColor rgb="FF93C47D"/>
      </patternFill>
    </fill>
    <fill>
      <patternFill patternType="solid">
        <fgColor theme="7" tint="0.79998168889431442"/>
        <bgColor rgb="FFF6B26B"/>
      </patternFill>
    </fill>
    <fill>
      <patternFill patternType="solid">
        <fgColor rgb="FFFCE5CD"/>
        <bgColor rgb="FFFCE5CD"/>
      </patternFill>
    </fill>
    <fill>
      <patternFill patternType="solid">
        <fgColor theme="4" tint="0.59999389629810485"/>
        <bgColor rgb="FFF6B26B"/>
      </patternFill>
    </fill>
    <fill>
      <patternFill patternType="solid">
        <fgColor rgb="FFE06666"/>
        <bgColor rgb="FFE06666"/>
      </patternFill>
    </fill>
    <fill>
      <patternFill patternType="solid">
        <fgColor theme="5" tint="0.79998168889431442"/>
        <bgColor rgb="FFF6B26B"/>
      </patternFill>
    </fill>
    <fill>
      <patternFill patternType="solid">
        <fgColor rgb="FFFFC7CE"/>
        <bgColor rgb="FFFFC7CE"/>
      </patternFill>
    </fill>
    <fill>
      <patternFill patternType="solid">
        <fgColor theme="0" tint="-4.9989318521683403E-2"/>
        <bgColor rgb="FF847566"/>
      </patternFill>
    </fill>
    <fill>
      <patternFill patternType="solid">
        <fgColor rgb="FFF3F3F3"/>
        <bgColor rgb="FFF3F3F3"/>
      </patternFill>
    </fill>
    <fill>
      <patternFill patternType="solid">
        <fgColor rgb="FFD9D9D9"/>
        <bgColor rgb="FFD9D9D9"/>
      </patternFill>
    </fill>
  </fills>
  <borders count="9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2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center"/>
    </xf>
    <xf numFmtId="0" fontId="2" fillId="3" borderId="2" xfId="0" applyFont="1" applyFill="1" applyBorder="1" applyAlignment="1">
      <alignment horizontal="center"/>
    </xf>
    <xf numFmtId="164" fontId="5" fillId="4" borderId="4" xfId="0" applyNumberFormat="1" applyFont="1" applyFill="1" applyBorder="1" applyAlignment="1">
      <alignment horizontal="center"/>
    </xf>
    <xf numFmtId="0" fontId="5" fillId="0" borderId="4" xfId="0" applyFont="1" applyBorder="1" applyAlignment="1">
      <alignment horizontal="center"/>
    </xf>
    <xf numFmtId="165" fontId="5" fillId="0" borderId="4" xfId="0" applyNumberFormat="1" applyFont="1" applyBorder="1" applyAlignment="1">
      <alignment horizontal="center" vertical="center"/>
    </xf>
    <xf numFmtId="0" fontId="2" fillId="5" borderId="2" xfId="0" applyFont="1" applyFill="1" applyBorder="1" applyAlignment="1">
      <alignment horizontal="center"/>
    </xf>
    <xf numFmtId="0" fontId="2" fillId="6" borderId="2" xfId="0" applyFont="1" applyFill="1" applyBorder="1" applyAlignment="1">
      <alignment horizontal="center"/>
    </xf>
    <xf numFmtId="0" fontId="6" fillId="7" borderId="2" xfId="0" applyFont="1" applyFill="1" applyBorder="1" applyAlignment="1">
      <alignment horizontal="center"/>
    </xf>
    <xf numFmtId="0" fontId="2" fillId="7" borderId="2" xfId="0" applyFont="1" applyFill="1" applyBorder="1" applyAlignment="1">
      <alignment horizontal="center"/>
    </xf>
    <xf numFmtId="0" fontId="7" fillId="4" borderId="4" xfId="0" applyFont="1" applyFill="1" applyBorder="1" applyAlignment="1">
      <alignment horizontal="center"/>
    </xf>
    <xf numFmtId="165" fontId="5" fillId="8" borderId="4" xfId="0" applyNumberFormat="1" applyFont="1" applyFill="1" applyBorder="1" applyAlignment="1">
      <alignment horizontal="center" vertical="center"/>
    </xf>
    <xf numFmtId="0" fontId="5" fillId="9" borderId="0" xfId="0" applyFont="1" applyFill="1"/>
    <xf numFmtId="0" fontId="7" fillId="0" borderId="2" xfId="0" applyFont="1" applyBorder="1"/>
    <xf numFmtId="14" fontId="5" fillId="10" borderId="5" xfId="0" applyNumberFormat="1" applyFont="1" applyFill="1" applyBorder="1"/>
    <xf numFmtId="0" fontId="5" fillId="10" borderId="5" xfId="0" applyFont="1" applyFill="1" applyBorder="1"/>
    <xf numFmtId="0" fontId="5" fillId="11" borderId="6" xfId="0" applyFont="1" applyFill="1" applyBorder="1"/>
    <xf numFmtId="49" fontId="5" fillId="11" borderId="7" xfId="0" applyNumberFormat="1" applyFont="1" applyFill="1" applyBorder="1" applyAlignment="1">
      <alignment horizontal="center"/>
    </xf>
    <xf numFmtId="165" fontId="5" fillId="11" borderId="7" xfId="0" applyNumberFormat="1" applyFont="1" applyFill="1" applyBorder="1" applyAlignment="1">
      <alignment horizontal="right"/>
    </xf>
    <xf numFmtId="0" fontId="5" fillId="10" borderId="8" xfId="0" applyFont="1" applyFill="1" applyBorder="1"/>
    <xf numFmtId="0" fontId="1" fillId="0" borderId="1" xfId="0" applyFont="1" applyBorder="1" applyAlignment="1">
      <alignment horizontal="center" vertical="center"/>
    </xf>
    <xf numFmtId="0" fontId="4" fillId="0" borderId="3" xfId="0" applyFont="1" applyBorder="1" applyAlignment="1">
      <alignment horizontal="center"/>
    </xf>
    <xf numFmtId="164" fontId="5" fillId="0" borderId="4" xfId="0" applyNumberFormat="1" applyFont="1" applyBorder="1" applyAlignment="1">
      <alignment horizontal="center" vertical="center"/>
    </xf>
  </cellXfs>
  <cellStyles count="1">
    <cellStyle name="Normal" xfId="0" builtinId="0"/>
  </cellStyles>
  <dxfs count="5">
    <dxf>
      <fill>
        <patternFill patternType="solid">
          <fgColor rgb="FFFFC7CE"/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ont>
        <color rgb="FF000000"/>
      </font>
      <fill>
        <patternFill patternType="solid">
          <fgColor rgb="FFFFC7CE"/>
          <bgColor rgb="FFFFC7CE"/>
        </patternFill>
      </fill>
    </dxf>
    <dxf>
      <fill>
        <patternFill patternType="solid">
          <fgColor rgb="FFB7E1CD"/>
          <bgColor rgb="FFB7E1CD"/>
        </patternFill>
      </fill>
    </dxf>
    <dxf>
      <fill>
        <patternFill patternType="solid">
          <fgColor rgb="FFB7E1CD"/>
          <bgColor rgb="FFB7E1CD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3BF0BAF-7685-3542-A425-E056D4AB813C}">
  <dimension ref="A1:E14"/>
  <sheetViews>
    <sheetView tabSelected="1" workbookViewId="0">
      <selection sqref="A1:A2"/>
    </sheetView>
  </sheetViews>
  <sheetFormatPr baseColWidth="10" defaultRowHeight="15.75" x14ac:dyDescent="0.25"/>
  <cols>
    <col min="1" max="5" width="24.625" customWidth="1"/>
  </cols>
  <sheetData>
    <row r="1" spans="1:5" ht="16.5" thickBot="1" x14ac:dyDescent="0.3">
      <c r="A1" s="21" t="s">
        <v>0</v>
      </c>
      <c r="B1" s="1" t="s">
        <v>1</v>
      </c>
      <c r="C1" s="2" t="s">
        <v>2</v>
      </c>
      <c r="D1" s="3" t="s">
        <v>3</v>
      </c>
      <c r="E1" s="3" t="s">
        <v>4</v>
      </c>
    </row>
    <row r="2" spans="1:5" ht="16.5" thickBot="1" x14ac:dyDescent="0.3">
      <c r="A2" s="22"/>
      <c r="B2" s="4">
        <f>LARGE(E8:E107, 1)</f>
        <v>700</v>
      </c>
      <c r="C2" s="5">
        <f>COUNTIF(D8:D107,"LONG")</f>
        <v>3</v>
      </c>
      <c r="D2" s="23" cm="1">
        <f t="array" ref="D2">SUMPRODUCT(((D8:D14="LONG")*(E8:E14&gt;0))*(E8:E14))</f>
        <v>800</v>
      </c>
      <c r="E2" s="6" cm="1">
        <f t="array" ref="E2">SUMPRODUCT(((D8:D14="LONG")*(E8:E14&lt;0))*(E8:E14))</f>
        <v>-200</v>
      </c>
    </row>
    <row r="3" spans="1:5" ht="16.5" thickBot="1" x14ac:dyDescent="0.3">
      <c r="A3" s="7" t="s">
        <v>5</v>
      </c>
      <c r="B3" s="8" t="s">
        <v>6</v>
      </c>
      <c r="C3" s="9" t="s">
        <v>7</v>
      </c>
      <c r="D3" s="10" t="s">
        <v>8</v>
      </c>
      <c r="E3" s="10" t="s">
        <v>9</v>
      </c>
    </row>
    <row r="4" spans="1:5" x14ac:dyDescent="0.25">
      <c r="A4" s="11">
        <f>C2+C4</f>
        <v>7</v>
      </c>
      <c r="B4" s="12">
        <f>ABS(SMALL(E8:E14,1))</f>
        <v>1000</v>
      </c>
      <c r="C4" s="5">
        <f>COUNTIF(D8:D107,"SHORT")</f>
        <v>4</v>
      </c>
      <c r="D4" s="23" cm="1">
        <f t="array" ref="D4">SUMPRODUCT(((D8:D14="SHORT")*(E8:E14&gt;0))*(E8:E14))</f>
        <v>80</v>
      </c>
      <c r="E4" s="6" cm="1">
        <f t="array" ref="E4">SUMPRODUCT(((D8:D14="SHORT")*(E8:E14&lt;0))*(E8:E14))</f>
        <v>-1200</v>
      </c>
    </row>
    <row r="5" spans="1:5" x14ac:dyDescent="0.25">
      <c r="A5" s="13"/>
      <c r="B5" s="13"/>
      <c r="C5" s="13"/>
      <c r="D5" s="13"/>
      <c r="E5" s="13"/>
    </row>
    <row r="6" spans="1:5" ht="16.5" thickBot="1" x14ac:dyDescent="0.3">
      <c r="A6" s="13"/>
      <c r="B6" s="13"/>
      <c r="C6" s="13"/>
      <c r="D6" s="13"/>
      <c r="E6" s="13"/>
    </row>
    <row r="7" spans="1:5" ht="16.5" thickBot="1" x14ac:dyDescent="0.3">
      <c r="A7" s="14" t="s">
        <v>10</v>
      </c>
      <c r="B7" s="14" t="s">
        <v>11</v>
      </c>
      <c r="C7" s="14" t="s">
        <v>12</v>
      </c>
      <c r="D7" s="14" t="s">
        <v>13</v>
      </c>
      <c r="E7" s="14" t="s">
        <v>14</v>
      </c>
    </row>
    <row r="8" spans="1:5" x14ac:dyDescent="0.25">
      <c r="A8" s="15"/>
      <c r="B8" s="16" t="s">
        <v>15</v>
      </c>
      <c r="C8" s="17"/>
      <c r="D8" s="18" t="s">
        <v>16</v>
      </c>
      <c r="E8" s="19">
        <v>100</v>
      </c>
    </row>
    <row r="9" spans="1:5" x14ac:dyDescent="0.25">
      <c r="A9" s="15"/>
      <c r="B9" s="20" t="s">
        <v>17</v>
      </c>
      <c r="C9" s="17"/>
      <c r="D9" s="18" t="s">
        <v>18</v>
      </c>
      <c r="E9" s="19">
        <v>-200</v>
      </c>
    </row>
    <row r="10" spans="1:5" x14ac:dyDescent="0.25">
      <c r="A10" s="15"/>
      <c r="B10" s="20" t="s">
        <v>19</v>
      </c>
      <c r="C10" s="17"/>
      <c r="D10" s="18" t="s">
        <v>16</v>
      </c>
      <c r="E10" s="19">
        <v>700</v>
      </c>
    </row>
    <row r="11" spans="1:5" x14ac:dyDescent="0.25">
      <c r="A11" s="15"/>
      <c r="B11" s="20" t="s">
        <v>20</v>
      </c>
      <c r="C11" s="17"/>
      <c r="D11" s="18" t="s">
        <v>18</v>
      </c>
      <c r="E11" s="19">
        <v>-1000</v>
      </c>
    </row>
    <row r="12" spans="1:5" x14ac:dyDescent="0.25">
      <c r="A12" s="15"/>
      <c r="B12" s="20" t="s">
        <v>21</v>
      </c>
      <c r="C12" s="17"/>
      <c r="D12" s="18" t="s">
        <v>18</v>
      </c>
      <c r="E12" s="19">
        <v>30</v>
      </c>
    </row>
    <row r="13" spans="1:5" x14ac:dyDescent="0.25">
      <c r="A13" s="15"/>
      <c r="B13" s="20" t="s">
        <v>22</v>
      </c>
      <c r="C13" s="17"/>
      <c r="D13" s="18" t="s">
        <v>18</v>
      </c>
      <c r="E13" s="19">
        <v>50</v>
      </c>
    </row>
    <row r="14" spans="1:5" x14ac:dyDescent="0.25">
      <c r="A14" s="15"/>
      <c r="B14" s="20" t="s">
        <v>23</v>
      </c>
      <c r="C14" s="17"/>
      <c r="D14" s="18" t="s">
        <v>16</v>
      </c>
      <c r="E14" s="19">
        <v>-200</v>
      </c>
    </row>
  </sheetData>
  <mergeCells count="1">
    <mergeCell ref="A1:A2"/>
  </mergeCells>
  <conditionalFormatting sqref="B2">
    <cfRule type="notContainsBlanks" dxfId="4" priority="1">
      <formula>LEN(TRIM(B2))&gt;0</formula>
    </cfRule>
  </conditionalFormatting>
  <conditionalFormatting sqref="D8:D14">
    <cfRule type="beginsWith" dxfId="3" priority="2" operator="beginsWith" text="L">
      <formula>LEFT((D8),LEN("L"))=("L")</formula>
    </cfRule>
  </conditionalFormatting>
  <conditionalFormatting sqref="D8:D14">
    <cfRule type="beginsWith" dxfId="2" priority="3" operator="beginsWith" text="S">
      <formula>LEFT((D8),LEN("S"))=("S")</formula>
    </cfRule>
  </conditionalFormatting>
  <conditionalFormatting sqref="E8:E14">
    <cfRule type="cellIs" dxfId="1" priority="4" operator="greaterThan">
      <formula>0</formula>
    </cfRule>
  </conditionalFormatting>
  <conditionalFormatting sqref="E8:E14">
    <cfRule type="cellIs" dxfId="0" priority="5" operator="lessThan">
      <formula>0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Hub Bibi</cp:lastModifiedBy>
  <dcterms:created xsi:type="dcterms:W3CDTF">2022-09-20T11:35:26Z</dcterms:created>
  <dcterms:modified xsi:type="dcterms:W3CDTF">2022-09-20T11:51:25Z</dcterms:modified>
</cp:coreProperties>
</file>