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961D0B20-5B62-4E04-872C-5F287D18A5E2}" xr6:coauthVersionLast="47" xr6:coauthVersionMax="47" xr10:uidLastSave="{00000000-0000-0000-0000-000000000000}"/>
  <bookViews>
    <workbookView xWindow="-120" yWindow="-120" windowWidth="24240" windowHeight="13740" tabRatio="361" activeTab="1" xr2:uid="{00000000-000D-0000-FFFF-FFFF00000000}"/>
  </bookViews>
  <sheets>
    <sheet name="Liste des ETN et ATEC" sheetId="3" r:id="rId1"/>
    <sheet name="Modules et ETN" sheetId="1" r:id="rId2"/>
    <sheet name="Check list modules" sheetId="2" r:id="rId3"/>
  </sheets>
  <definedNames>
    <definedName name="_xlnm._FilterDatabase" localSheetId="0" hidden="1">'Liste des ETN et ATEC'!$B$2:$L$20</definedName>
    <definedName name="_xlnm._FilterDatabase" localSheetId="1" hidden="1">'Modules et ETN'!$A$4:$BF$63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" i="1" l="1"/>
  <c r="H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HARDY</author>
  </authors>
  <commentList>
    <comment ref="G3" authorId="0" shapeId="0" xr:uid="{F16A8C44-0962-4D54-96BA-3905F54D9263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02/10/23 si l'ETN de base est reconduite
</t>
        </r>
      </text>
    </comment>
    <comment ref="G6" authorId="0" shapeId="0" xr:uid="{88B3880F-F3ED-49B6-AA65-B932411F81AC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Valable jusqu'au 01/03/25 si l'ETN de base est reconduite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HARDY</author>
  </authors>
  <commentList>
    <comment ref="AS1" authorId="0" shapeId="0" xr:uid="{A127F880-9EEA-42F5-B849-3D6E1E5C0F07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a venir pour sept 2022 : Trina Solar vertex DE09.08.</t>
        </r>
      </text>
    </comment>
    <comment ref="S13" authorId="0" shapeId="0" xr:uid="{AEF8E3AB-FCFB-46F7-9E62-DB9798ACE0CE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13" authorId="0" shapeId="0" xr:uid="{16437A78-98C1-48EF-A19A-D0EF345495B9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S19" authorId="0" shapeId="0" xr:uid="{9E645045-CF01-4D06-AC8C-6B816DC8CA21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19" authorId="0" shapeId="0" xr:uid="{BD246DF1-2175-49B9-A168-3ADD899119DC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S22" authorId="0" shapeId="0" xr:uid="{9B17DF4B-9A93-4767-8A09-716A7C771CBE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22" authorId="0" shapeId="0" xr:uid="{9F532B4F-6B5C-4F74-889E-30EE8E1DB6D7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S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02/10/23 si l'ETN de base est reconduite
</t>
        </r>
      </text>
    </comment>
    <comment ref="S27" authorId="0" shapeId="0" xr:uid="{5A95CC97-2430-400D-8FB4-6E89C77EF961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27" authorId="0" shapeId="0" xr:uid="{D715B600-D088-42A7-86AC-31DFFB3D0DE9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S2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02/10/23 si l'ETN de base est reconduite
</t>
        </r>
      </text>
    </comment>
    <comment ref="S30" authorId="0" shapeId="0" xr:uid="{1D21B190-9DED-405C-BFFF-87CFA4F52706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F3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utiliser FT du JAM60S10PR 320-340</t>
        </r>
      </text>
    </comment>
    <comment ref="S32" authorId="0" shapeId="0" xr:uid="{EB48FD83-94F1-4CF7-A60D-B22F7F9937FB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3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 est reconduite
</t>
        </r>
      </text>
    </comment>
    <comment ref="AB3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Valable jusqu'au 01/03/25 si l'ETN de base est reconduite</t>
        </r>
      </text>
    </comment>
    <comment ref="S35" authorId="0" shapeId="0" xr:uid="{43E7E9C6-5EEA-427C-AAAD-D03BE41A0D5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39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a été validé en 1058 x 1046</t>
        </r>
      </text>
    </comment>
    <comment ref="S40" authorId="0" shapeId="0" xr:uid="{7D468315-2E1A-4EDA-A98A-FFE16556584E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40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 est reconduite
</t>
        </r>
      </text>
    </comment>
    <comment ref="S41" authorId="0" shapeId="0" xr:uid="{D7E83977-E577-487D-ABC1-71F26536D62E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41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 est reconduite
</t>
        </r>
      </text>
    </comment>
    <comment ref="AB41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Valable jusqu'au 01/03/25 si l'ETN de base est reconduite</t>
        </r>
      </text>
    </comment>
    <comment ref="AK41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LR4 60 HIH M</t>
        </r>
      </text>
    </comment>
    <comment ref="S42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02/10/23 si l'ETN de base est reconduite
</t>
        </r>
      </text>
    </comment>
    <comment ref="H43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jusqu'au 06/10 : 440W</t>
        </r>
      </text>
    </comment>
    <comment ref="M43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Mail Olivier du 06/09/2021 et Spx du 21/09/2021</t>
        </r>
      </text>
    </comment>
    <comment ref="AH46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s'arrete à 360</t>
        </r>
      </text>
    </comment>
    <comment ref="AZ46" authorId="0" shapeId="0" xr:uid="{F22A9A9D-475E-4942-9D99-20D0F2D89EF5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ETN pour les 35mm d'épaisseur et non 30mm</t>
        </r>
      </text>
    </comment>
    <comment ref="S48" authorId="0" shapeId="0" xr:uid="{244507AD-5937-4FB6-97CE-7E7E280D4FD1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48" authorId="0" shapeId="0" xr:uid="{809D21F2-72A0-4621-985C-902A73856EB9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O49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manque BJ etanches
Cadre etanche
à cder avec connecteurs MC4 ou MC4Evo2
</t>
        </r>
      </text>
    </comment>
    <comment ref="S50" authorId="0" shapeId="0" xr:uid="{64D84709-3A1B-4D74-B1BD-5678E9ED2AAF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50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base est reconduite
</t>
        </r>
      </text>
    </comment>
    <comment ref="S51" authorId="0" shapeId="0" xr:uid="{0A3D86A6-AAF8-4B97-99EB-114BFB660222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51" authorId="0" shapeId="0" xr:uid="{00000000-0006-0000-0000-000023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 est reconduite
</t>
        </r>
      </text>
    </comment>
    <comment ref="S52" authorId="0" shapeId="0" xr:uid="{2536AD31-1414-4946-95BB-EC45E85FA369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52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base est reconduite
</t>
        </r>
      </text>
    </comment>
    <comment ref="AK52" authorId="0" shapeId="0" xr:uid="{00000000-0006-0000-0000-000025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LR4 60 HIH M</t>
        </r>
      </text>
    </comment>
    <comment ref="S54" authorId="0" shapeId="0" xr:uid="{E5DEA1F8-91F5-4475-856B-46F1C3F65F66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54" authorId="0" shapeId="0" xr:uid="{00000000-0006-0000-0000-000026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 est reconduite
</t>
        </r>
      </text>
    </comment>
    <comment ref="S55" authorId="0" shapeId="0" xr:uid="{4BDC14ED-98D8-4AE0-830A-B96E2D187532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55" authorId="0" shapeId="0" xr:uid="{00000000-0006-0000-0000-000027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21/01/24 si l'ETN de bas est reconduite
</t>
        </r>
      </text>
    </comment>
    <comment ref="S56" authorId="0" shapeId="0" xr:uid="{E080C2D3-F27B-4EE0-8266-FE657A50C46B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56" authorId="0" shapeId="0" xr:uid="{BB5E4362-D390-4FC5-BF5F-FE6320F298D3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O57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manque BJ etanches
Cadre etanche
à cder avec connecteurs MC4 ou MC4Evo2
</t>
        </r>
      </text>
    </comment>
    <comment ref="O58" authorId="0" shapeId="0" xr:uid="{1D23317B-17C0-436A-825D-73558E6CBF5E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manque BJ etanches
Cadre etanche
à cder avec connecteurs MC4 ou MC4Evo2
</t>
        </r>
      </text>
    </comment>
    <comment ref="O59" authorId="0" shapeId="0" xr:uid="{7E0FCAB3-C78A-4057-B92B-737ACCBF6B56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manque BJ etanches
Cadre etanche
à cder avec connecteurs MC4 ou MC4Evo2
</t>
        </r>
      </text>
    </comment>
    <comment ref="S60" authorId="0" shapeId="0" xr:uid="{21845B53-863C-4017-82F8-1F4B1CBEF42C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AB60" authorId="0" shapeId="0" xr:uid="{7D7E129C-93C2-49EB-BEBE-FAD1F51E78D2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Valable jusqu'au 01/03/25 si l'ETN de base est reconduite</t>
        </r>
      </text>
    </comment>
    <comment ref="AK60" authorId="0" shapeId="0" xr:uid="{FF9B6260-E25B-4C37-BD6E-F7CEE5FB96BE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LR4 60 HIH M</t>
        </r>
      </text>
    </comment>
    <comment ref="AZ60" authorId="0" shapeId="0" xr:uid="{8CD12D2B-8AE4-450E-B259-636B619C1A9B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ETN pour les 35mm d'épaisseur et non 30mm</t>
        </r>
      </text>
    </comment>
    <comment ref="S61" authorId="0" shapeId="0" xr:uid="{B45F3BA1-A851-422A-9EC4-E14E7135A077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61" authorId="0" shapeId="0" xr:uid="{8DA5453F-3D72-4B5A-8063-44D4DD0C48F7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  <comment ref="S62" authorId="0" shapeId="0" xr:uid="{33D8318C-42D3-452B-BB13-F598C0381431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Extensible jusqu'au 03/05/25 si l'ETN de base est reconduite
</t>
        </r>
      </text>
    </comment>
    <comment ref="V62" authorId="0" shapeId="0" xr:uid="{5683A0A6-CE86-4BBD-B757-1E05D96D00C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04/05/25 si ETN de base reconduite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HARDY</author>
  </authors>
  <commentList>
    <comment ref="C13" authorId="0" shapeId="0" xr:uid="{195C704C-F24A-4D82-A854-E8DA9B87B8B0}">
      <text>
        <r>
          <rPr>
            <b/>
            <sz val="9"/>
            <color indexed="81"/>
            <rFont val="Tahoma"/>
            <family val="2"/>
          </rPr>
          <t>Julien HARDY:</t>
        </r>
        <r>
          <rPr>
            <sz val="9"/>
            <color indexed="81"/>
            <rFont val="Tahoma"/>
            <family val="2"/>
          </rPr>
          <t xml:space="preserve">
mais risque d'écretages</t>
        </r>
      </text>
    </comment>
  </commentList>
</comments>
</file>

<file path=xl/sharedStrings.xml><?xml version="1.0" encoding="utf-8"?>
<sst xmlns="http://schemas.openxmlformats.org/spreadsheetml/2006/main" count="1158" uniqueCount="342">
  <si>
    <t>Date</t>
  </si>
  <si>
    <t>Source</t>
  </si>
  <si>
    <t>marque</t>
  </si>
  <si>
    <t>puissance utilisée</t>
  </si>
  <si>
    <t>plage de puissance</t>
  </si>
  <si>
    <t>spécificités</t>
  </si>
  <si>
    <t>Nom de la fiche</t>
  </si>
  <si>
    <t>nom module</t>
  </si>
  <si>
    <t>BayWa</t>
  </si>
  <si>
    <t>350-380</t>
  </si>
  <si>
    <t>Solune</t>
  </si>
  <si>
    <t>MOD00106</t>
  </si>
  <si>
    <t>Longi</t>
  </si>
  <si>
    <t>TSM-DE06M.08(II)</t>
  </si>
  <si>
    <t>325-350</t>
  </si>
  <si>
    <t>MOD00109</t>
  </si>
  <si>
    <t>TRINA_TDS_HONEY_BFR_TSM_DE06M.08(II)_325-350_15Y_EN</t>
  </si>
  <si>
    <t>MOD00110</t>
  </si>
  <si>
    <t>MOD00111</t>
  </si>
  <si>
    <t>MOD00112</t>
  </si>
  <si>
    <t>Talesun</t>
  </si>
  <si>
    <t>BIPRO_TD6I60M_9BB_210125_EN</t>
  </si>
  <si>
    <t>dimensions</t>
  </si>
  <si>
    <t>1/2 cell, bifacial</t>
  </si>
  <si>
    <t>&lt; 750</t>
  </si>
  <si>
    <t>355-375</t>
  </si>
  <si>
    <t>1/2 CELL</t>
  </si>
  <si>
    <t>1/2 cell, cadre noir</t>
  </si>
  <si>
    <t>NON</t>
  </si>
  <si>
    <t>1755 x 1038 x 30 x 11,4</t>
  </si>
  <si>
    <t>BISTAR-TP6L60M（EN-20200430)-cellule 166-mi2021</t>
  </si>
  <si>
    <t>BISTAR_TP6L60M &amp; TP6L60M(H)_9BB_210112_EN new frame size</t>
  </si>
  <si>
    <t>1755 X 1038 X 35 x 10</t>
  </si>
  <si>
    <t>Longueur cordons</t>
  </si>
  <si>
    <t>1200mm</t>
  </si>
  <si>
    <t>300mm</t>
  </si>
  <si>
    <t>MOD00099</t>
  </si>
  <si>
    <t>JA Solar</t>
  </si>
  <si>
    <t>JAM60S10</t>
  </si>
  <si>
    <t>1689 x 996 x 35</t>
  </si>
  <si>
    <t>1000mm ?</t>
  </si>
  <si>
    <t>320-340</t>
  </si>
  <si>
    <t>03.2019_JA SOLAR_JAM60S10_PR_500mm_EN</t>
  </si>
  <si>
    <t>MOD00102</t>
  </si>
  <si>
    <t>MOD00107</t>
  </si>
  <si>
    <t>MOD00108</t>
  </si>
  <si>
    <t>MOD00103</t>
  </si>
  <si>
    <t>MOD00104</t>
  </si>
  <si>
    <t>MOD00105</t>
  </si>
  <si>
    <t>MOD00100</t>
  </si>
  <si>
    <t>MOD00101</t>
  </si>
  <si>
    <t>Bilan Carbone</t>
  </si>
  <si>
    <t>MOD00114</t>
  </si>
  <si>
    <t>1755x1038x35x30</t>
  </si>
  <si>
    <t>MOD00115</t>
  </si>
  <si>
    <t>ECO 120M</t>
  </si>
  <si>
    <t>1780x1052x40x30</t>
  </si>
  <si>
    <t>370-375</t>
  </si>
  <si>
    <t>datasheet-Solarwatt-ECO 120M 370-375_2021.fr (002)</t>
  </si>
  <si>
    <t>Solarwatt</t>
  </si>
  <si>
    <t>1758 X 1046 X 35 x 35</t>
  </si>
  <si>
    <t>Voltec</t>
  </si>
  <si>
    <t>126 VSMD Monofacial</t>
  </si>
  <si>
    <t>1835x1042x35x25</t>
  </si>
  <si>
    <t>1/2 CELL, BJ en haut</t>
  </si>
  <si>
    <t>390-400</t>
  </si>
  <si>
    <t>Tension max</t>
  </si>
  <si>
    <t>1500V</t>
  </si>
  <si>
    <t>Connecteur</t>
  </si>
  <si>
    <t>Staubli MC4</t>
  </si>
  <si>
    <t>Bistar TP7F60M</t>
  </si>
  <si>
    <t>300/1200mm</t>
  </si>
  <si>
    <t>440-460</t>
  </si>
  <si>
    <t>Compatible MC4</t>
  </si>
  <si>
    <t>Trina Solar</t>
  </si>
  <si>
    <t>Vertex S TSM-DE09.08</t>
  </si>
  <si>
    <t>1754x1096x30x18/33</t>
  </si>
  <si>
    <t>1908x1134x35x15/35</t>
  </si>
  <si>
    <t>280/1100mm</t>
  </si>
  <si>
    <t>390-405</t>
  </si>
  <si>
    <t>TS4</t>
  </si>
  <si>
    <t>MOD00116</t>
  </si>
  <si>
    <t>MOD00117</t>
  </si>
  <si>
    <t>MOD00118</t>
  </si>
  <si>
    <t>TARKA VSMD 126- 390 wc -400 wc 1500 V</t>
  </si>
  <si>
    <t>BISTAR_TP7F60M &amp; TP7F60M(H)_10BB_210428_EN (1)</t>
  </si>
  <si>
    <t>EU_Datasheet_VertexS_DE09.08_2021_A</t>
  </si>
  <si>
    <t>MOD00119</t>
  </si>
  <si>
    <t>LR4-60HBD</t>
  </si>
  <si>
    <t>Longi_TDS_350-380_LR4-60 HBD_New HiMO4_FR (2)</t>
  </si>
  <si>
    <t>1000V</t>
  </si>
  <si>
    <t>1755x1038x30x30/15</t>
  </si>
  <si>
    <t>MOD00120</t>
  </si>
  <si>
    <t>2094x1134x35</t>
  </si>
  <si>
    <t>485-505</t>
  </si>
  <si>
    <t>1000/1500V</t>
  </si>
  <si>
    <t>Au choix</t>
  </si>
  <si>
    <t>BISTAR_TP7F66M &amp; TP7F66M(H)_10BB_210428_EN</t>
  </si>
  <si>
    <t>MOD00098</t>
  </si>
  <si>
    <t>1690 x 996 x 35 x 35</t>
  </si>
  <si>
    <t>TSM-DE08M.08(II)</t>
  </si>
  <si>
    <t>1763 x 1040 x 35 x 35</t>
  </si>
  <si>
    <t>360-380</t>
  </si>
  <si>
    <t>TRINA_TDS_HONEY_BFR_TSM_DE08M.08(II)_360-380_15Y_EN</t>
  </si>
  <si>
    <t>MOD00080</t>
  </si>
  <si>
    <t>MOD00081</t>
  </si>
  <si>
    <t>MOD00082</t>
  </si>
  <si>
    <t>MOD00083</t>
  </si>
  <si>
    <t>MOD00084</t>
  </si>
  <si>
    <t>MOD00085</t>
  </si>
  <si>
    <t>MOD00086</t>
  </si>
  <si>
    <t>MOD00087</t>
  </si>
  <si>
    <t>MOD00088</t>
  </si>
  <si>
    <t>MOD00089</t>
  </si>
  <si>
    <t>MOD00090</t>
  </si>
  <si>
    <t>MOD00091</t>
  </si>
  <si>
    <t>MOD00092</t>
  </si>
  <si>
    <t>MOD00093</t>
  </si>
  <si>
    <t>MOD00094</t>
  </si>
  <si>
    <t>MOD00095</t>
  </si>
  <si>
    <t>MOD00096</t>
  </si>
  <si>
    <t>500mm</t>
  </si>
  <si>
    <t>1000/1500</t>
  </si>
  <si>
    <t>QC4,10</t>
  </si>
  <si>
    <t>330-350</t>
  </si>
  <si>
    <t>JAM60S10 330 350</t>
  </si>
  <si>
    <t>MOD00076</t>
  </si>
  <si>
    <t>MOD00077</t>
  </si>
  <si>
    <t>MOD00078</t>
  </si>
  <si>
    <t>MOD00079</t>
  </si>
  <si>
    <t>Tarka VSMS</t>
  </si>
  <si>
    <t>Français</t>
  </si>
  <si>
    <t>1660 x 998 x 42 x 30</t>
  </si>
  <si>
    <t>280-310</t>
  </si>
  <si>
    <t>MC4 ou compatible</t>
  </si>
  <si>
    <t xml:space="preserve">180123_fiche_technique_tarka_60_xxx_5bb_fr </t>
  </si>
  <si>
    <t>Fibrosun</t>
  </si>
  <si>
    <t>oui</t>
  </si>
  <si>
    <t>non</t>
  </si>
  <si>
    <t>1755 x 1038 x 35 x 30</t>
  </si>
  <si>
    <t>non utilisé</t>
  </si>
  <si>
    <t>330-340</t>
  </si>
  <si>
    <t>1684 x 1002 x 35 x 35</t>
  </si>
  <si>
    <t>1000mm</t>
  </si>
  <si>
    <t>092020datasheet-eco-120m-fr (1)</t>
  </si>
  <si>
    <t>Chantier spécifique</t>
  </si>
  <si>
    <t>Tomasin SAV</t>
  </si>
  <si>
    <t>Super U Angresse</t>
  </si>
  <si>
    <t>BISTAR-TP6H60M</t>
  </si>
  <si>
    <t>JAM60D10</t>
  </si>
  <si>
    <t>1711 x 1005 x 30 x 10</t>
  </si>
  <si>
    <t>Bi facial</t>
  </si>
  <si>
    <t>Staubli MC4 Evo2</t>
  </si>
  <si>
    <t>JA Solar_TDS_320-340_JAM60D10_MB_ MC4-EVO2_FR MOD00105</t>
  </si>
  <si>
    <t>Ombrière 100k Mecojit</t>
  </si>
  <si>
    <t>demandé</t>
  </si>
  <si>
    <t>MOD00121</t>
  </si>
  <si>
    <t>MOD00122</t>
  </si>
  <si>
    <t>395-415</t>
  </si>
  <si>
    <t>1722x1134x30x30</t>
  </si>
  <si>
    <t>400mm</t>
  </si>
  <si>
    <t>check list validée</t>
  </si>
  <si>
    <t>en cours</t>
  </si>
  <si>
    <t>1722x1134x30x33/10</t>
  </si>
  <si>
    <t>Boitier de jonction : unique en haut ou deux au milieu :</t>
  </si>
  <si>
    <t xml:space="preserve">Module sous ETN : </t>
  </si>
  <si>
    <t>Etanchéité BJ (silicone ou équivalent) :</t>
  </si>
  <si>
    <t>Position de la BJ (si pose tête-bêche alors interdit) :</t>
  </si>
  <si>
    <t>Longueur compatible avec SI :</t>
  </si>
  <si>
    <t>Largeur compatible avec SI :</t>
  </si>
  <si>
    <t>Hauteur cadre compatible avec SI (28mm ou plus) :</t>
  </si>
  <si>
    <t>Retour cadre compatible avec SI (pour fixation) :</t>
  </si>
  <si>
    <t>Longueur des cordons :</t>
  </si>
  <si>
    <t>Type de connecteur (MC4 / MC4 compatible avec certificat) :</t>
  </si>
  <si>
    <t>Tension maximum du système (1000V mini) :</t>
  </si>
  <si>
    <t>Simulation électrique compatible avec les onduleurs courants ou spécifiques au projet :</t>
  </si>
  <si>
    <t>JAM60S09</t>
  </si>
  <si>
    <t>310-330</t>
  </si>
  <si>
    <t>1657x996x35x35</t>
  </si>
  <si>
    <t>JA Solar JAM60S09 310 330W PR</t>
  </si>
  <si>
    <t>LR4-60HIH</t>
  </si>
  <si>
    <t>OUI</t>
  </si>
  <si>
    <t xml:space="preserve">8.LR4-60HIH 360-380M（35-30框-双认证-专利规避）-V12 </t>
  </si>
  <si>
    <t>MOD00123</t>
  </si>
  <si>
    <t>MOD00124</t>
  </si>
  <si>
    <t>: modules courants</t>
  </si>
  <si>
    <t>MOD00XXX</t>
  </si>
  <si>
    <r>
      <t xml:space="preserve">JAM60S10 </t>
    </r>
    <r>
      <rPr>
        <sz val="11"/>
        <color rgb="FF00B0F0"/>
        <rFont val="Calibri"/>
        <family val="2"/>
        <scheme val="minor"/>
      </rPr>
      <t>noir</t>
    </r>
  </si>
  <si>
    <t>1755 X 1038 X 35 x 35/10</t>
  </si>
  <si>
    <t>1/2 CELL, cadre noir</t>
  </si>
  <si>
    <t>MC4 ou MC4 ev2</t>
  </si>
  <si>
    <t>ok</t>
  </si>
  <si>
    <t>BISTAR_TP6L60M &amp; TP6L60M(H)_9BB_black frame_20210309_EN</t>
  </si>
  <si>
    <t>Bistar TP6L60M</t>
  </si>
  <si>
    <t>Bistar TP7F66M</t>
  </si>
  <si>
    <t>Bistar TP7F54M</t>
  </si>
  <si>
    <t>T01</t>
  </si>
  <si>
    <t>MOD00125</t>
  </si>
  <si>
    <t>Bioule</t>
  </si>
  <si>
    <t>MOD00126</t>
  </si>
  <si>
    <t>LIP Aurillac</t>
  </si>
  <si>
    <t>Hipro TP660M</t>
  </si>
  <si>
    <t>315-335</t>
  </si>
  <si>
    <t>1665x1002x35x35</t>
  </si>
  <si>
    <t>900mm</t>
  </si>
  <si>
    <t>MC4 compatible</t>
  </si>
  <si>
    <t>Hipro 320 325W</t>
  </si>
  <si>
    <t>MOD00127</t>
  </si>
  <si>
    <t>MOD00128</t>
  </si>
  <si>
    <t>Anti-Glare-BISTAR_TP6L60M &amp; TP6L60M_EN2022</t>
  </si>
  <si>
    <t>module dans Road Map</t>
  </si>
  <si>
    <t>1/2 CELL, anti reflet</t>
  </si>
  <si>
    <t>JAM60S10 MR</t>
  </si>
  <si>
    <t>&lt;550</t>
  </si>
  <si>
    <t>MOD00129</t>
  </si>
  <si>
    <t>MOD00130</t>
  </si>
  <si>
    <t>A 19 04823</t>
  </si>
  <si>
    <t>A 20 05227</t>
  </si>
  <si>
    <t>demandé à MS</t>
  </si>
  <si>
    <t>A 19 04538</t>
  </si>
  <si>
    <t>A 21 06073</t>
  </si>
  <si>
    <t>à demander</t>
  </si>
  <si>
    <t>périmé</t>
  </si>
  <si>
    <t>en cours validation</t>
  </si>
  <si>
    <t>A27T210M</t>
  </si>
  <si>
    <t>L 20 05419</t>
  </si>
  <si>
    <t>EPC Inova PV Lite</t>
  </si>
  <si>
    <t>Solarsit S360M</t>
  </si>
  <si>
    <t>Sopra fix evo à plat</t>
  </si>
  <si>
    <t>010T191Q</t>
  </si>
  <si>
    <t>A27T200B</t>
  </si>
  <si>
    <t>010T1904</t>
  </si>
  <si>
    <t>Dome solar - Ital Solar</t>
  </si>
  <si>
    <t>Dome solar - Helios B²</t>
  </si>
  <si>
    <t>Dome solar - Roof Solar</t>
  </si>
  <si>
    <t>MOD00131</t>
  </si>
  <si>
    <t>MOD00132</t>
  </si>
  <si>
    <t>Bistar TP6H60M</t>
  </si>
  <si>
    <t>LR4-60HPH</t>
  </si>
  <si>
    <t>Bipro TD6L60M</t>
  </si>
  <si>
    <t>: modules non utilisés</t>
  </si>
  <si>
    <t>LR5-54HIH</t>
  </si>
  <si>
    <t>2_3、LR5-54HIH 400-420M（30-30&amp;15框-双认证）-预览版V04</t>
  </si>
  <si>
    <t>MV€
MV€-H</t>
  </si>
  <si>
    <t>MVU
MVU-H</t>
  </si>
  <si>
    <t>Clipsobac
Clipsobac-H</t>
  </si>
  <si>
    <t>ETN</t>
  </si>
  <si>
    <t>validité</t>
  </si>
  <si>
    <t>conforme cont. assurance</t>
  </si>
  <si>
    <t>NOK au 01/06/2022</t>
  </si>
  <si>
    <t>MVO</t>
  </si>
  <si>
    <t>OK</t>
  </si>
  <si>
    <t>Jinko JKM 420N 54HL4</t>
  </si>
  <si>
    <t>aucun</t>
  </si>
  <si>
    <t>MOD00133</t>
  </si>
  <si>
    <t>20220410 LONGi Data Sheet LR4-60HIH black frame 30mm V15 LowRes EN</t>
  </si>
  <si>
    <t>MOD00134</t>
  </si>
  <si>
    <t>MOD00135</t>
  </si>
  <si>
    <t>400-420</t>
  </si>
  <si>
    <t>1722x1134x30x30/15</t>
  </si>
  <si>
    <t>demandé ?</t>
  </si>
  <si>
    <t>3、LR5-54HIH 400-420M（30-30&amp;15框-双认证）-预览版V04</t>
  </si>
  <si>
    <t>ATEC</t>
  </si>
  <si>
    <t>ATEC 
21/15-53v4</t>
  </si>
  <si>
    <t>valable jusqu'au 31/12/23</t>
  </si>
  <si>
    <t>Dome solar - Kogysun</t>
  </si>
  <si>
    <t>valable jusqu'au 31/07/22</t>
  </si>
  <si>
    <t>Kogysun+ : ATEC 
21/18-63v1</t>
  </si>
  <si>
    <t>Kogysun i+ : ATEC 
21/18-64v1</t>
  </si>
  <si>
    <t>LR4-60HIH 360-380M（35-30框-双认证-专利规避）-V13-1200mm-black frame</t>
  </si>
  <si>
    <t>BISTAR_TP7F54M&amp;TP7F54M(H)_20220301_EN_复制</t>
  </si>
  <si>
    <t>Marque</t>
  </si>
  <si>
    <t>Structure</t>
  </si>
  <si>
    <t>N° ETN</t>
  </si>
  <si>
    <t>Date validité</t>
  </si>
  <si>
    <t>Mecosun</t>
  </si>
  <si>
    <t>MV€</t>
  </si>
  <si>
    <t>MVU</t>
  </si>
  <si>
    <t>Clipsobac</t>
  </si>
  <si>
    <t>Hélios B2</t>
  </si>
  <si>
    <t>Ital Solar</t>
  </si>
  <si>
    <t>Solarsit</t>
  </si>
  <si>
    <t>Dome Solar</t>
  </si>
  <si>
    <t>Soprasolar</t>
  </si>
  <si>
    <t>EPC Solaire</t>
  </si>
  <si>
    <t>Kogysun +</t>
  </si>
  <si>
    <t>Kogysun i+</t>
  </si>
  <si>
    <t>Roof Solar bitume</t>
  </si>
  <si>
    <t>010T180Y</t>
  </si>
  <si>
    <t>évolutions</t>
  </si>
  <si>
    <t>Renouvellement pour Sept 22</t>
  </si>
  <si>
    <t>Soprafix Evo (à plat)</t>
  </si>
  <si>
    <t>21/21-76_v1</t>
  </si>
  <si>
    <t>21/20-72 v2</t>
  </si>
  <si>
    <t>A 22 06598</t>
  </si>
  <si>
    <t>21/18-63 v2</t>
  </si>
  <si>
    <t>21/18-64 v2</t>
  </si>
  <si>
    <t>21/15-53 v4</t>
  </si>
  <si>
    <t>valable jusqu'au 31/03/26</t>
  </si>
  <si>
    <t>ATEC 
21/20-72 v2</t>
  </si>
  <si>
    <t>Systovi
Trina Solar</t>
  </si>
  <si>
    <t>valable jusqu'au 31/05/24</t>
  </si>
  <si>
    <t>valable jusqu'au 31/10/24</t>
  </si>
  <si>
    <t>ATEC
21/21-76 v1</t>
  </si>
  <si>
    <t>oui ? (pas de chantier prévu)</t>
  </si>
  <si>
    <t>oui 1 chantier prévu : 20-0138 tricot</t>
  </si>
  <si>
    <t>oui 1 chantier prévu : 20-0344 caussade</t>
  </si>
  <si>
    <t>Inova PV Lite tilt bitume</t>
  </si>
  <si>
    <t>Inova PV Lite tilt PVC/FPO</t>
  </si>
  <si>
    <t>Inova PV Lite bitume (à plat)</t>
  </si>
  <si>
    <t>Inova PV Lite PVC/FPO (à plat)</t>
  </si>
  <si>
    <t>à donner à l'assurance Juillet 2022</t>
  </si>
  <si>
    <t>22-TAL-01</t>
  </si>
  <si>
    <t>ATEC 21/21-75 v2</t>
  </si>
  <si>
    <t xml:space="preserve">Longi, voltec, sunpower, peimar, REC, </t>
  </si>
  <si>
    <t>010T191R</t>
  </si>
  <si>
    <t>Soprafix Evo Tilt</t>
  </si>
  <si>
    <t>21/21-75 v2</t>
  </si>
  <si>
    <t>Oui, à faire écrire "tilt" et "non tilt"</t>
  </si>
  <si>
    <t>Canadian CS3L - 380MS</t>
  </si>
  <si>
    <t>MOD00136</t>
  </si>
  <si>
    <t>Canadian</t>
  </si>
  <si>
    <t>Hiku CS3L</t>
  </si>
  <si>
    <t>360-385</t>
  </si>
  <si>
    <t>&lt;500</t>
  </si>
  <si>
    <t>1765x1048x35x35/25</t>
  </si>
  <si>
    <t>1250mm</t>
  </si>
  <si>
    <t>T4 compatible MC4</t>
  </si>
  <si>
    <t>compatible</t>
  </si>
  <si>
    <t>CS-Datasheet-HiKu_CS3L-MS_v5.8W12_F30_FR_360-385W</t>
  </si>
  <si>
    <t>demandé confirmation à MS le 08/08/2022</t>
  </si>
  <si>
    <t>demandé à MS mais à priori pas ddé avant</t>
  </si>
  <si>
    <t>demandé à MS le 08/08/2022</t>
  </si>
  <si>
    <t>Dépôt ETN :</t>
  </si>
  <si>
    <t>demandé à MS, prévu à l'ETN de Sept 2022</t>
  </si>
  <si>
    <t>Courrier ou mail pour autorisation Mecosun à déposer un ETN avec les modules Canadian</t>
  </si>
  <si>
    <t>Courrier ou mail que le laminé du module est bien assemblé au cadre aluminium avec du silicone</t>
  </si>
  <si>
    <t>Fiche technique</t>
  </si>
  <si>
    <t>IEC</t>
  </si>
  <si>
    <t>Notice de pose</t>
  </si>
  <si>
    <t>Sans le +1</t>
  </si>
  <si>
    <t>Avec le 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</si>
</sst>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B0F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1"/>
      <color theme="1"/>
      <name val="Century Gothic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9" borderId="0" applyNumberFormat="0" applyBorder="0" applyAlignment="0" applyProtection="0"/>
  </cellStyleXfs>
  <cellXfs count="145">
    <xf numFmtId="0" fontId="0" fillId="0" borderId="0" xfId="0"/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10" fillId="0" borderId="2" xfId="0" applyFont="1" applyBorder="1" applyAlignment="1">
      <alignment horizontal="center" vertical="center"/>
    </xf>
    <xf numFmtId="0" fontId="8" fillId="9" borderId="2" xfId="4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7" borderId="2" xfId="0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  <xf numFmtId="0" fontId="6" fillId="5" borderId="2" xfId="2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3" fillId="11" borderId="2" xfId="4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7" fillId="6" borderId="4" xfId="3" applyBorder="1"/>
    <xf numFmtId="0" fontId="7" fillId="6" borderId="5" xfId="3" applyBorder="1"/>
    <xf numFmtId="0" fontId="8" fillId="9" borderId="4" xfId="4" applyBorder="1"/>
    <xf numFmtId="0" fontId="8" fillId="9" borderId="5" xfId="4" applyBorder="1"/>
    <xf numFmtId="14" fontId="6" fillId="5" borderId="4" xfId="2" applyNumberFormat="1" applyBorder="1"/>
    <xf numFmtId="14" fontId="6" fillId="5" borderId="5" xfId="2" applyNumberFormat="1" applyBorder="1"/>
    <xf numFmtId="0" fontId="0" fillId="10" borderId="4" xfId="0" applyFill="1" applyBorder="1"/>
    <xf numFmtId="0" fontId="0" fillId="10" borderId="5" xfId="0" applyFill="1" applyBorder="1"/>
    <xf numFmtId="0" fontId="6" fillId="5" borderId="5" xfId="2" applyBorder="1"/>
    <xf numFmtId="0" fontId="7" fillId="12" borderId="4" xfId="3" applyFill="1" applyBorder="1"/>
    <xf numFmtId="0" fontId="7" fillId="12" borderId="5" xfId="3" applyFill="1" applyBorder="1"/>
    <xf numFmtId="0" fontId="0" fillId="12" borderId="4" xfId="0" applyFill="1" applyBorder="1"/>
    <xf numFmtId="0" fontId="0" fillId="12" borderId="5" xfId="0" applyFill="1" applyBorder="1"/>
    <xf numFmtId="0" fontId="12" fillId="12" borderId="2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horizontal="center" vertical="center"/>
    </xf>
    <xf numFmtId="14" fontId="0" fillId="13" borderId="2" xfId="0" applyNumberForma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2" xfId="0" applyFill="1" applyBorder="1" applyAlignment="1">
      <alignment horizontal="left" vertical="center"/>
    </xf>
    <xf numFmtId="0" fontId="0" fillId="13" borderId="0" xfId="0" applyFill="1" applyAlignment="1">
      <alignment horizontal="center" vertical="center"/>
    </xf>
    <xf numFmtId="0" fontId="6" fillId="13" borderId="2" xfId="2" applyFill="1" applyBorder="1" applyAlignment="1">
      <alignment horizontal="center" vertical="center"/>
    </xf>
    <xf numFmtId="0" fontId="8" fillId="13" borderId="2" xfId="4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12" borderId="8" xfId="0" applyFill="1" applyBorder="1"/>
    <xf numFmtId="0" fontId="0" fillId="0" borderId="2" xfId="0" applyBorder="1"/>
    <xf numFmtId="0" fontId="7" fillId="6" borderId="2" xfId="3" applyBorder="1"/>
    <xf numFmtId="14" fontId="6" fillId="5" borderId="2" xfId="2" applyNumberFormat="1" applyBorder="1"/>
    <xf numFmtId="0" fontId="6" fillId="5" borderId="2" xfId="2" applyBorder="1"/>
    <xf numFmtId="0" fontId="8" fillId="9" borderId="2" xfId="4" applyBorder="1"/>
    <xf numFmtId="0" fontId="0" fillId="10" borderId="2" xfId="0" applyFill="1" applyBorder="1"/>
    <xf numFmtId="0" fontId="7" fillId="12" borderId="2" xfId="3" applyFill="1" applyBorder="1"/>
    <xf numFmtId="0" fontId="0" fillId="12" borderId="2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7" fillId="6" borderId="5" xfId="3" applyNumberFormat="1" applyBorder="1"/>
    <xf numFmtId="0" fontId="0" fillId="0" borderId="9" xfId="0" applyBorder="1"/>
    <xf numFmtId="0" fontId="8" fillId="9" borderId="0" xfId="4"/>
    <xf numFmtId="0" fontId="7" fillId="6" borderId="0" xfId="3"/>
    <xf numFmtId="0" fontId="6" fillId="5" borderId="0" xfId="2"/>
    <xf numFmtId="0" fontId="0" fillId="10" borderId="8" xfId="0" applyFill="1" applyBorder="1"/>
    <xf numFmtId="0" fontId="7" fillId="12" borderId="8" xfId="3" applyFill="1" applyBorder="1"/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/>
    <xf numFmtId="0" fontId="0" fillId="0" borderId="21" xfId="0" applyBorder="1"/>
    <xf numFmtId="0" fontId="0" fillId="0" borderId="23" xfId="0" applyBorder="1"/>
    <xf numFmtId="0" fontId="0" fillId="0" borderId="17" xfId="0" applyBorder="1"/>
    <xf numFmtId="0" fontId="1" fillId="2" borderId="13" xfId="1" applyBorder="1" applyAlignment="1">
      <alignment horizontal="center" vertical="center" wrapText="1"/>
    </xf>
    <xf numFmtId="14" fontId="1" fillId="2" borderId="13" xfId="1" applyNumberFormat="1" applyBorder="1" applyAlignment="1">
      <alignment horizontal="center" vertical="center" wrapText="1"/>
    </xf>
    <xf numFmtId="0" fontId="1" fillId="2" borderId="13" xfId="1" applyBorder="1" applyAlignment="1">
      <alignment horizontal="left" vertical="center" wrapText="1"/>
    </xf>
    <xf numFmtId="0" fontId="1" fillId="7" borderId="13" xfId="1" applyFill="1" applyBorder="1" applyAlignment="1">
      <alignment horizontal="center" vertical="top" wrapText="1"/>
    </xf>
    <xf numFmtId="0" fontId="1" fillId="7" borderId="6" xfId="1" applyFill="1" applyBorder="1" applyAlignment="1">
      <alignment horizontal="center" vertical="top" wrapText="1"/>
    </xf>
    <xf numFmtId="0" fontId="1" fillId="7" borderId="7" xfId="1" applyFill="1" applyBorder="1" applyAlignment="1">
      <alignment horizontal="center" vertical="top" wrapText="1"/>
    </xf>
    <xf numFmtId="0" fontId="1" fillId="8" borderId="6" xfId="1" applyFill="1" applyBorder="1" applyAlignment="1">
      <alignment horizontal="center" vertical="top" wrapText="1"/>
    </xf>
    <xf numFmtId="0" fontId="1" fillId="8" borderId="13" xfId="1" applyFill="1" applyBorder="1" applyAlignment="1">
      <alignment horizontal="center" vertical="top" wrapText="1"/>
    </xf>
    <xf numFmtId="0" fontId="1" fillId="8" borderId="7" xfId="1" applyFill="1" applyBorder="1" applyAlignment="1">
      <alignment horizontal="center" vertical="top" wrapText="1"/>
    </xf>
    <xf numFmtId="0" fontId="0" fillId="8" borderId="24" xfId="0" quotePrefix="1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25" xfId="0" applyFill="1" applyBorder="1" applyAlignment="1">
      <alignment vertical="center"/>
    </xf>
    <xf numFmtId="0" fontId="0" fillId="8" borderId="26" xfId="0" quotePrefix="1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6" xfId="0" quotePrefix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7" xfId="0" applyFill="1" applyBorder="1" applyAlignment="1">
      <alignment vertical="center"/>
    </xf>
    <xf numFmtId="14" fontId="0" fillId="0" borderId="0" xfId="0" applyNumberFormat="1"/>
    <xf numFmtId="0" fontId="14" fillId="0" borderId="24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14" borderId="3" xfId="0" applyFill="1" applyBorder="1" applyAlignment="1">
      <alignment horizontal="left"/>
    </xf>
    <xf numFmtId="0" fontId="14" fillId="0" borderId="29" xfId="0" applyFont="1" applyBorder="1" applyAlignment="1">
      <alignment horizontal="left"/>
    </xf>
    <xf numFmtId="14" fontId="14" fillId="0" borderId="25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14" fontId="0" fillId="0" borderId="7" xfId="0" applyNumberFormat="1" applyBorder="1" applyAlignment="1">
      <alignment horizontal="left"/>
    </xf>
    <xf numFmtId="0" fontId="0" fillId="14" borderId="4" xfId="0" applyFill="1" applyBorder="1" applyAlignment="1">
      <alignment horizontal="left"/>
    </xf>
    <xf numFmtId="14" fontId="0" fillId="14" borderId="5" xfId="0" applyNumberFormat="1" applyFill="1" applyBorder="1" applyAlignment="1">
      <alignment horizontal="left"/>
    </xf>
    <xf numFmtId="0" fontId="0" fillId="0" borderId="30" xfId="0" applyBorder="1" applyAlignment="1">
      <alignment horizontal="left"/>
    </xf>
    <xf numFmtId="0" fontId="0" fillId="14" borderId="30" xfId="0" applyFill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13" fillId="0" borderId="4" xfId="0" applyFont="1" applyBorder="1" applyAlignment="1">
      <alignment horizontal="left"/>
    </xf>
    <xf numFmtId="14" fontId="13" fillId="0" borderId="5" xfId="0" applyNumberFormat="1" applyFont="1" applyBorder="1" applyAlignment="1">
      <alignment horizontal="left"/>
    </xf>
    <xf numFmtId="0" fontId="0" fillId="8" borderId="25" xfId="0" applyFill="1" applyBorder="1" applyAlignment="1">
      <alignment vertical="center" wrapText="1"/>
    </xf>
    <xf numFmtId="0" fontId="0" fillId="11" borderId="4" xfId="0" applyFill="1" applyBorder="1" applyAlignment="1">
      <alignment horizontal="left"/>
    </xf>
    <xf numFmtId="14" fontId="0" fillId="11" borderId="5" xfId="0" applyNumberFormat="1" applyFill="1" applyBorder="1" applyAlignment="1">
      <alignment horizontal="left"/>
    </xf>
    <xf numFmtId="0" fontId="0" fillId="11" borderId="30" xfId="0" applyFill="1" applyBorder="1" applyAlignment="1">
      <alignment horizontal="left"/>
    </xf>
    <xf numFmtId="0" fontId="0" fillId="15" borderId="4" xfId="0" applyFill="1" applyBorder="1" applyAlignment="1">
      <alignment horizontal="left"/>
    </xf>
    <xf numFmtId="14" fontId="0" fillId="15" borderId="5" xfId="0" applyNumberFormat="1" applyFill="1" applyBorder="1" applyAlignment="1">
      <alignment horizontal="left"/>
    </xf>
    <xf numFmtId="0" fontId="15" fillId="0" borderId="0" xfId="0" applyFont="1"/>
    <xf numFmtId="0" fontId="0" fillId="0" borderId="0" xfId="0" applyAlignment="1">
      <alignment horizontal="center" vertical="center"/>
    </xf>
    <xf numFmtId="0" fontId="3" fillId="14" borderId="4" xfId="0" applyFont="1" applyFill="1" applyBorder="1" applyAlignment="1">
      <alignment horizontal="left"/>
    </xf>
    <xf numFmtId="0" fontId="3" fillId="11" borderId="4" xfId="0" applyFont="1" applyFill="1" applyBorder="1" applyAlignment="1">
      <alignment horizontal="left"/>
    </xf>
    <xf numFmtId="0" fontId="0" fillId="11" borderId="3" xfId="0" applyFill="1" applyBorder="1" applyAlignment="1">
      <alignment horizontal="left"/>
    </xf>
    <xf numFmtId="14" fontId="13" fillId="14" borderId="5" xfId="0" applyNumberFormat="1" applyFont="1" applyFill="1" applyBorder="1" applyAlignment="1">
      <alignment horizontal="left"/>
    </xf>
    <xf numFmtId="0" fontId="13" fillId="14" borderId="4" xfId="0" applyFont="1" applyFill="1" applyBorder="1" applyAlignment="1">
      <alignment horizontal="left"/>
    </xf>
    <xf numFmtId="14" fontId="3" fillId="16" borderId="4" xfId="2" applyNumberFormat="1" applyFont="1" applyFill="1" applyBorder="1"/>
    <xf numFmtId="14" fontId="3" fillId="16" borderId="2" xfId="2" applyNumberFormat="1" applyFont="1" applyFill="1" applyBorder="1" applyAlignment="1">
      <alignment wrapText="1"/>
    </xf>
    <xf numFmtId="14" fontId="3" fillId="16" borderId="5" xfId="2" applyNumberFormat="1" applyFont="1" applyFill="1" applyBorder="1"/>
    <xf numFmtId="0" fontId="16" fillId="14" borderId="15" xfId="0" applyFont="1" applyFill="1" applyBorder="1"/>
    <xf numFmtId="0" fontId="0" fillId="14" borderId="33" xfId="0" applyFill="1" applyBorder="1" applyAlignment="1">
      <alignment vertical="center"/>
    </xf>
    <xf numFmtId="0" fontId="0" fillId="14" borderId="33" xfId="0" applyFill="1" applyBorder="1" applyAlignment="1"/>
    <xf numFmtId="0" fontId="0" fillId="14" borderId="21" xfId="0" applyFill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8" borderId="19" xfId="1" applyFill="1" applyBorder="1" applyAlignment="1">
      <alignment horizontal="center" vertical="top" wrapText="1"/>
    </xf>
    <xf numFmtId="0" fontId="1" fillId="8" borderId="17" xfId="1" applyFill="1" applyBorder="1" applyAlignment="1">
      <alignment horizontal="center" vertical="top" wrapText="1"/>
    </xf>
    <xf numFmtId="0" fontId="1" fillId="8" borderId="18" xfId="1" applyFill="1" applyBorder="1" applyAlignment="1">
      <alignment horizontal="center" vertical="top" wrapText="1"/>
    </xf>
    <xf numFmtId="0" fontId="1" fillId="7" borderId="10" xfId="1" applyFill="1" applyBorder="1" applyAlignment="1">
      <alignment horizontal="center" vertical="top" wrapText="1"/>
    </xf>
    <xf numFmtId="0" fontId="1" fillId="7" borderId="11" xfId="1" applyFill="1" applyBorder="1" applyAlignment="1">
      <alignment horizontal="center" vertical="top" wrapText="1"/>
    </xf>
    <xf numFmtId="0" fontId="1" fillId="7" borderId="12" xfId="1" applyFill="1" applyBorder="1" applyAlignment="1">
      <alignment horizontal="center" vertical="top" wrapText="1"/>
    </xf>
    <xf numFmtId="0" fontId="1" fillId="8" borderId="10" xfId="1" applyFill="1" applyBorder="1" applyAlignment="1">
      <alignment horizontal="center" vertical="top" wrapText="1"/>
    </xf>
    <xf numFmtId="0" fontId="1" fillId="8" borderId="11" xfId="1" applyFill="1" applyBorder="1" applyAlignment="1">
      <alignment horizontal="center" vertical="top" wrapText="1"/>
    </xf>
    <xf numFmtId="0" fontId="1" fillId="8" borderId="12" xfId="1" applyFill="1" applyBorder="1" applyAlignment="1">
      <alignment horizontal="center" vertical="top" wrapText="1"/>
    </xf>
    <xf numFmtId="14" fontId="0" fillId="17" borderId="0" xfId="0" applyNumberForma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1" fillId="18" borderId="10" xfId="1" applyFill="1" applyBorder="1" applyAlignment="1">
      <alignment vertical="top" wrapText="1"/>
    </xf>
  </cellXfs>
  <cellStyles count="5">
    <cellStyle name="Entrée" xfId="1" builtinId="20"/>
    <cellStyle name="Insatisfaisant" xfId="3" builtinId="27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A125-733C-4307-8BBF-0AAD6BB4C901}">
  <sheetPr codeName="Feuil1"/>
  <dimension ref="B1:L23"/>
  <sheetViews>
    <sheetView workbookViewId="0">
      <selection activeCell="D29" sqref="D29"/>
    </sheetView>
  </sheetViews>
  <sheetFormatPr baseColWidth="10" defaultRowHeight="15" x14ac:dyDescent="0.25"/>
  <cols>
    <col min="1" max="1" width="4.42578125" customWidth="1"/>
    <col min="2" max="2" width="13.7109375" customWidth="1"/>
    <col min="3" max="3" width="28" bestFit="1" customWidth="1"/>
    <col min="4" max="4" width="15.7109375" customWidth="1"/>
    <col min="5" max="5" width="15.7109375" style="91" customWidth="1"/>
    <col min="6" max="6" width="15.140625" customWidth="1"/>
    <col min="7" max="7" width="14.7109375" style="91" customWidth="1"/>
    <col min="8" max="8" width="40.5703125" customWidth="1"/>
    <col min="9" max="9" width="6.5703125" customWidth="1"/>
    <col min="10" max="10" width="35.7109375" bestFit="1" customWidth="1"/>
    <col min="12" max="12" width="22.5703125" customWidth="1"/>
  </cols>
  <sheetData>
    <row r="1" spans="2:10" ht="15.75" thickBot="1" x14ac:dyDescent="0.3"/>
    <row r="2" spans="2:10" ht="15.75" thickBot="1" x14ac:dyDescent="0.3">
      <c r="B2" s="92" t="s">
        <v>271</v>
      </c>
      <c r="C2" s="93" t="s">
        <v>272</v>
      </c>
      <c r="D2" s="92" t="s">
        <v>262</v>
      </c>
      <c r="E2" s="97" t="s">
        <v>274</v>
      </c>
      <c r="F2" s="92" t="s">
        <v>273</v>
      </c>
      <c r="G2" s="97" t="s">
        <v>274</v>
      </c>
      <c r="H2" s="96" t="s">
        <v>289</v>
      </c>
      <c r="J2" t="s">
        <v>311</v>
      </c>
    </row>
    <row r="3" spans="2:10" x14ac:dyDescent="0.25">
      <c r="B3" s="98" t="s">
        <v>275</v>
      </c>
      <c r="C3" s="94" t="s">
        <v>276</v>
      </c>
      <c r="D3" s="98"/>
      <c r="E3" s="99"/>
      <c r="F3" s="98" t="s">
        <v>216</v>
      </c>
      <c r="G3" s="99">
        <v>44892</v>
      </c>
      <c r="H3" s="104"/>
      <c r="J3" t="s">
        <v>137</v>
      </c>
    </row>
    <row r="4" spans="2:10" x14ac:dyDescent="0.25">
      <c r="B4" s="102" t="s">
        <v>275</v>
      </c>
      <c r="C4" s="95" t="s">
        <v>277</v>
      </c>
      <c r="D4" s="114"/>
      <c r="E4" s="115"/>
      <c r="F4" s="102" t="s">
        <v>217</v>
      </c>
      <c r="G4" s="103">
        <v>45122</v>
      </c>
      <c r="H4" s="105"/>
      <c r="J4" t="s">
        <v>137</v>
      </c>
    </row>
    <row r="5" spans="2:10" x14ac:dyDescent="0.25">
      <c r="B5" s="98" t="s">
        <v>275</v>
      </c>
      <c r="C5" s="94" t="s">
        <v>250</v>
      </c>
      <c r="D5" s="98"/>
      <c r="E5" s="99"/>
      <c r="F5" s="98"/>
      <c r="G5" s="99"/>
      <c r="H5" s="104"/>
    </row>
    <row r="6" spans="2:10" x14ac:dyDescent="0.25">
      <c r="B6" s="102" t="s">
        <v>275</v>
      </c>
      <c r="C6" s="95" t="s">
        <v>278</v>
      </c>
      <c r="D6" s="114"/>
      <c r="E6" s="115"/>
      <c r="F6" s="122" t="s">
        <v>219</v>
      </c>
      <c r="G6" s="121">
        <v>44744</v>
      </c>
      <c r="H6" s="105"/>
      <c r="J6" t="s">
        <v>137</v>
      </c>
    </row>
    <row r="7" spans="2:10" x14ac:dyDescent="0.25">
      <c r="B7" s="98" t="s">
        <v>275</v>
      </c>
      <c r="C7" s="94" t="s">
        <v>136</v>
      </c>
      <c r="D7" s="98"/>
      <c r="E7" s="99"/>
      <c r="F7" s="98" t="s">
        <v>220</v>
      </c>
      <c r="G7" s="99">
        <v>45625</v>
      </c>
      <c r="H7" s="104"/>
      <c r="J7" t="s">
        <v>137</v>
      </c>
    </row>
    <row r="8" spans="2:10" x14ac:dyDescent="0.25">
      <c r="B8" s="102" t="s">
        <v>282</v>
      </c>
      <c r="C8" s="95" t="s">
        <v>280</v>
      </c>
      <c r="D8" s="114"/>
      <c r="E8" s="115"/>
      <c r="F8" s="102" t="s">
        <v>224</v>
      </c>
      <c r="G8" s="103">
        <v>45463</v>
      </c>
      <c r="H8" s="105"/>
      <c r="J8" t="s">
        <v>137</v>
      </c>
    </row>
    <row r="9" spans="2:10" x14ac:dyDescent="0.25">
      <c r="B9" s="98" t="s">
        <v>282</v>
      </c>
      <c r="C9" s="94" t="s">
        <v>279</v>
      </c>
      <c r="D9" s="98" t="s">
        <v>297</v>
      </c>
      <c r="E9" s="99">
        <v>45291</v>
      </c>
      <c r="F9" s="98" t="s">
        <v>225</v>
      </c>
      <c r="G9" s="99">
        <v>45163</v>
      </c>
      <c r="H9" s="104"/>
      <c r="J9" t="s">
        <v>304</v>
      </c>
    </row>
    <row r="10" spans="2:10" x14ac:dyDescent="0.25">
      <c r="B10" s="102" t="s">
        <v>282</v>
      </c>
      <c r="C10" s="95" t="s">
        <v>287</v>
      </c>
      <c r="D10" s="114" t="s">
        <v>293</v>
      </c>
      <c r="E10" s="115">
        <v>46112</v>
      </c>
      <c r="F10" s="102" t="s">
        <v>230</v>
      </c>
      <c r="G10" s="103">
        <v>45127</v>
      </c>
      <c r="H10" s="105"/>
      <c r="J10" t="s">
        <v>137</v>
      </c>
    </row>
    <row r="11" spans="2:10" x14ac:dyDescent="0.25">
      <c r="B11" s="98" t="s">
        <v>282</v>
      </c>
      <c r="C11" s="94" t="s">
        <v>285</v>
      </c>
      <c r="D11" s="98" t="s">
        <v>295</v>
      </c>
      <c r="E11" s="99">
        <v>46265</v>
      </c>
      <c r="F11" s="98" t="s">
        <v>294</v>
      </c>
      <c r="G11" s="99">
        <v>45726</v>
      </c>
      <c r="H11" s="104"/>
    </row>
    <row r="12" spans="2:10" x14ac:dyDescent="0.25">
      <c r="B12" s="102" t="s">
        <v>282</v>
      </c>
      <c r="C12" s="95" t="s">
        <v>286</v>
      </c>
      <c r="D12" s="114" t="s">
        <v>296</v>
      </c>
      <c r="E12" s="115">
        <v>46265</v>
      </c>
      <c r="F12" s="102" t="s">
        <v>294</v>
      </c>
      <c r="G12" s="103">
        <v>45726</v>
      </c>
      <c r="H12" s="105"/>
      <c r="J12" t="s">
        <v>306</v>
      </c>
    </row>
    <row r="13" spans="2:10" x14ac:dyDescent="0.25">
      <c r="B13" s="98" t="s">
        <v>282</v>
      </c>
      <c r="C13" s="94" t="s">
        <v>281</v>
      </c>
      <c r="D13" s="98"/>
      <c r="E13" s="99"/>
      <c r="F13" s="108" t="s">
        <v>288</v>
      </c>
      <c r="G13" s="109">
        <v>44550</v>
      </c>
      <c r="H13" s="104" t="s">
        <v>290</v>
      </c>
      <c r="J13" t="s">
        <v>305</v>
      </c>
    </row>
    <row r="14" spans="2:10" x14ac:dyDescent="0.25">
      <c r="B14" s="102" t="s">
        <v>283</v>
      </c>
      <c r="C14" s="95" t="s">
        <v>291</v>
      </c>
      <c r="D14" s="114" t="s">
        <v>317</v>
      </c>
      <c r="E14" s="115">
        <v>45443</v>
      </c>
      <c r="F14" s="102" t="s">
        <v>229</v>
      </c>
      <c r="G14" s="103">
        <v>44915</v>
      </c>
      <c r="H14" s="105"/>
      <c r="J14" s="116" t="s">
        <v>318</v>
      </c>
    </row>
    <row r="15" spans="2:10" x14ac:dyDescent="0.25">
      <c r="B15" s="111" t="s">
        <v>283</v>
      </c>
      <c r="C15" s="120" t="s">
        <v>316</v>
      </c>
      <c r="D15" s="111" t="s">
        <v>317</v>
      </c>
      <c r="E15" s="112">
        <v>45443</v>
      </c>
      <c r="F15" s="111" t="s">
        <v>315</v>
      </c>
      <c r="G15" s="112">
        <v>45106</v>
      </c>
      <c r="H15" s="113"/>
      <c r="J15" s="116"/>
    </row>
    <row r="16" spans="2:10" x14ac:dyDescent="0.25">
      <c r="B16" s="102" t="s">
        <v>284</v>
      </c>
      <c r="C16" s="95" t="s">
        <v>307</v>
      </c>
      <c r="D16" s="114" t="s">
        <v>292</v>
      </c>
      <c r="E16" s="115">
        <v>45596</v>
      </c>
      <c r="F16" s="102" t="s">
        <v>231</v>
      </c>
      <c r="G16" s="103">
        <v>45708</v>
      </c>
      <c r="H16" s="105"/>
      <c r="J16" s="116" t="s">
        <v>318</v>
      </c>
    </row>
    <row r="17" spans="2:12" x14ac:dyDescent="0.25">
      <c r="B17" s="98" t="s">
        <v>284</v>
      </c>
      <c r="C17" s="94" t="s">
        <v>308</v>
      </c>
      <c r="D17" s="98"/>
      <c r="E17" s="99"/>
      <c r="F17" s="98" t="s">
        <v>231</v>
      </c>
      <c r="G17" s="99">
        <v>45708</v>
      </c>
      <c r="H17" s="113"/>
      <c r="L17" s="91"/>
    </row>
    <row r="18" spans="2:12" x14ac:dyDescent="0.25">
      <c r="B18" s="102" t="s">
        <v>284</v>
      </c>
      <c r="C18" s="95" t="s">
        <v>309</v>
      </c>
      <c r="D18" s="114"/>
      <c r="E18" s="115"/>
      <c r="F18" s="118" t="s">
        <v>231</v>
      </c>
      <c r="G18" s="103">
        <v>45708</v>
      </c>
      <c r="H18" s="105"/>
    </row>
    <row r="19" spans="2:12" x14ac:dyDescent="0.25">
      <c r="B19" s="98" t="s">
        <v>284</v>
      </c>
      <c r="C19" s="94" t="s">
        <v>310</v>
      </c>
      <c r="D19" s="111"/>
      <c r="E19" s="112"/>
      <c r="F19" s="119" t="s">
        <v>231</v>
      </c>
      <c r="G19" s="112">
        <v>45708</v>
      </c>
      <c r="H19" s="113"/>
    </row>
    <row r="20" spans="2:12" x14ac:dyDescent="0.25">
      <c r="B20" s="102"/>
      <c r="C20" s="95"/>
      <c r="D20" s="114"/>
      <c r="E20" s="115"/>
      <c r="F20" s="118"/>
      <c r="G20" s="103"/>
      <c r="H20" s="105"/>
    </row>
    <row r="21" spans="2:12" x14ac:dyDescent="0.25">
      <c r="B21" s="98"/>
      <c r="C21" s="94"/>
      <c r="D21" s="98"/>
      <c r="E21" s="99"/>
      <c r="F21" s="98"/>
      <c r="G21" s="99"/>
      <c r="H21" s="104"/>
    </row>
    <row r="22" spans="2:12" x14ac:dyDescent="0.25">
      <c r="B22" s="102"/>
      <c r="C22" s="95"/>
      <c r="D22" s="114"/>
      <c r="E22" s="115"/>
      <c r="F22" s="102"/>
      <c r="G22" s="103"/>
      <c r="H22" s="105"/>
    </row>
    <row r="23" spans="2:12" ht="15.75" thickBot="1" x14ac:dyDescent="0.3">
      <c r="B23" s="100"/>
      <c r="C23" s="106"/>
      <c r="D23" s="100"/>
      <c r="E23" s="101"/>
      <c r="F23" s="100"/>
      <c r="G23" s="101"/>
      <c r="H23" s="107"/>
    </row>
  </sheetData>
  <autoFilter ref="B2:L20" xr:uid="{D8A4A125-733C-4307-8BBF-0AAD6BB4C901}"/>
  <phoneticPr fontId="2" type="noConversion"/>
  <dataValidations count="1">
    <dataValidation type="list" allowBlank="1" showInputMessage="1" sqref="G3:G4 G6:G7" xr:uid="{3F96A9ED-2537-44E8-9AB4-0B2B1049EF86}">
      <formula1>$BF$5:$BF$10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F71"/>
  <sheetViews>
    <sheetView tabSelected="1" zoomScale="85" zoomScaleNormal="85" workbookViewId="0">
      <pane xSplit="9" ySplit="4" topLeftCell="AG5" activePane="bottomRight" state="frozen"/>
      <selection pane="topRight" activeCell="J1" sqref="J1"/>
      <selection pane="bottomLeft" activeCell="A5" sqref="A5"/>
      <selection pane="bottomRight" activeCell="H1" sqref="H1"/>
    </sheetView>
  </sheetViews>
  <sheetFormatPr baseColWidth="10" defaultColWidth="9.140625" defaultRowHeight="15" outlineLevelCol="1" x14ac:dyDescent="0.25"/>
  <cols>
    <col min="1" max="1" width="14" style="6" customWidth="1"/>
    <col min="2" max="2" width="14.7109375" style="7" hidden="1" customWidth="1"/>
    <col min="3" max="3" width="13.5703125" style="7" hidden="1" customWidth="1"/>
    <col min="4" max="4" width="10.7109375" style="6" hidden="1" customWidth="1"/>
    <col min="5" max="5" width="11.140625" style="6" customWidth="1"/>
    <col min="6" max="6" width="30.5703125" style="6" bestFit="1" customWidth="1"/>
    <col min="7" max="7" width="12" style="6" customWidth="1"/>
    <col min="8" max="8" width="17.140625" style="6" customWidth="1"/>
    <col min="9" max="9" width="13.28515625" style="6" customWidth="1" outlineLevel="1"/>
    <col min="10" max="10" width="23.140625" style="6" customWidth="1" outlineLevel="1"/>
    <col min="11" max="11" width="20.7109375" style="6" customWidth="1" outlineLevel="1"/>
    <col min="12" max="12" width="16.85546875" style="6" customWidth="1" outlineLevel="1"/>
    <col min="13" max="13" width="13.140625" style="6" customWidth="1" outlineLevel="1"/>
    <col min="14" max="14" width="18.140625" style="6" customWidth="1" outlineLevel="1"/>
    <col min="15" max="15" width="11.28515625" style="6" customWidth="1" outlineLevel="1"/>
    <col min="16" max="16" width="71.28515625" style="9" customWidth="1" outlineLevel="1"/>
    <col min="17" max="17" width="21.28515625" style="9" customWidth="1" outlineLevel="1"/>
    <col min="18" max="18" width="2.7109375" customWidth="1"/>
    <col min="19" max="39" width="13.85546875" customWidth="1"/>
    <col min="40" max="57" width="11.85546875" customWidth="1"/>
  </cols>
  <sheetData>
    <row r="1" spans="1:58" ht="45.75" thickBot="1" x14ac:dyDescent="0.3">
      <c r="A1" s="18" t="s">
        <v>186</v>
      </c>
      <c r="B1" s="9" t="s">
        <v>185</v>
      </c>
      <c r="C1" s="9"/>
      <c r="D1" s="37" t="s">
        <v>46</v>
      </c>
      <c r="E1" s="9" t="s">
        <v>240</v>
      </c>
      <c r="F1" s="9"/>
      <c r="G1" s="143" t="s">
        <v>82</v>
      </c>
      <c r="H1" s="141">
        <f>INDEX($A$5:$BE$71,MATCH($G$1,$A$5:$A$71,0),MATCH($G$2,$A$3:$BE$3,0))</f>
        <v>45463</v>
      </c>
      <c r="I1" s="142" t="str">
        <f>INDEX($A$5:$BE$71,MATCH($G$1,$A$5:$A$71,0),MATCH($G$2,$A$3:$BE$3,0)+1)</f>
        <v>A27T210M</v>
      </c>
      <c r="K1" s="130"/>
      <c r="L1" s="130"/>
      <c r="O1" s="6" t="s">
        <v>312</v>
      </c>
      <c r="AQ1" s="86" t="s">
        <v>266</v>
      </c>
      <c r="AR1" s="87" t="s">
        <v>268</v>
      </c>
      <c r="AS1" s="90" t="s">
        <v>37</v>
      </c>
    </row>
    <row r="2" spans="1:58" ht="75.75" thickBot="1" x14ac:dyDescent="0.3">
      <c r="A2" s="9"/>
      <c r="B2" s="9"/>
      <c r="C2" s="9"/>
      <c r="D2" s="9"/>
      <c r="E2" s="9"/>
      <c r="F2" s="9"/>
      <c r="G2" s="144" t="s">
        <v>232</v>
      </c>
      <c r="H2" s="6" t="s">
        <v>340</v>
      </c>
      <c r="I2" s="6" t="s">
        <v>341</v>
      </c>
      <c r="O2" s="117"/>
      <c r="Q2" s="131" t="s">
        <v>262</v>
      </c>
      <c r="R2" s="131"/>
      <c r="AK2" s="83" t="s">
        <v>264</v>
      </c>
      <c r="AL2" s="84" t="s">
        <v>263</v>
      </c>
      <c r="AM2" s="110" t="s">
        <v>300</v>
      </c>
      <c r="AN2" s="83" t="s">
        <v>298</v>
      </c>
      <c r="AO2" s="84" t="s">
        <v>299</v>
      </c>
      <c r="AP2" s="85"/>
      <c r="AQ2" s="88" t="s">
        <v>266</v>
      </c>
      <c r="AR2" s="89" t="s">
        <v>267</v>
      </c>
      <c r="AS2" s="90" t="s">
        <v>37</v>
      </c>
      <c r="AW2" s="83" t="s">
        <v>301</v>
      </c>
      <c r="AX2" s="84" t="s">
        <v>313</v>
      </c>
      <c r="AY2" s="110" t="s">
        <v>314</v>
      </c>
      <c r="AZ2" s="83" t="s">
        <v>302</v>
      </c>
      <c r="BA2" s="84" t="s">
        <v>303</v>
      </c>
      <c r="BB2" s="85"/>
    </row>
    <row r="3" spans="1:58" s="10" customFormat="1" ht="30.75" customHeight="1" x14ac:dyDescent="0.25">
      <c r="S3" s="135" t="s">
        <v>243</v>
      </c>
      <c r="T3" s="136"/>
      <c r="U3" s="137"/>
      <c r="V3" s="135" t="s">
        <v>244</v>
      </c>
      <c r="W3" s="136"/>
      <c r="X3" s="137"/>
      <c r="Y3" s="135" t="s">
        <v>250</v>
      </c>
      <c r="Z3" s="136"/>
      <c r="AA3" s="137"/>
      <c r="AB3" s="135" t="s">
        <v>245</v>
      </c>
      <c r="AC3" s="136"/>
      <c r="AD3" s="137"/>
      <c r="AE3" s="135" t="s">
        <v>136</v>
      </c>
      <c r="AF3" s="136"/>
      <c r="AG3" s="137"/>
      <c r="AH3" s="138" t="s">
        <v>232</v>
      </c>
      <c r="AI3" s="139"/>
      <c r="AJ3" s="140"/>
      <c r="AK3" s="132" t="s">
        <v>233</v>
      </c>
      <c r="AL3" s="133"/>
      <c r="AM3" s="134"/>
      <c r="AN3" s="138" t="s">
        <v>234</v>
      </c>
      <c r="AO3" s="139"/>
      <c r="AP3" s="140"/>
      <c r="AQ3" s="132" t="s">
        <v>265</v>
      </c>
      <c r="AR3" s="133"/>
      <c r="AS3" s="134"/>
      <c r="AT3" s="138" t="s">
        <v>227</v>
      </c>
      <c r="AU3" s="139"/>
      <c r="AV3" s="140"/>
      <c r="AW3" s="138" t="s">
        <v>228</v>
      </c>
      <c r="AX3" s="139"/>
      <c r="AY3" s="140"/>
      <c r="AZ3" s="138" t="s">
        <v>226</v>
      </c>
      <c r="BA3" s="139"/>
      <c r="BB3" s="140"/>
      <c r="BC3" s="138"/>
      <c r="BD3" s="139"/>
      <c r="BE3" s="140"/>
    </row>
    <row r="4" spans="1:58" s="10" customFormat="1" ht="30.75" customHeight="1" thickBot="1" x14ac:dyDescent="0.3">
      <c r="A4" s="74" t="s">
        <v>10</v>
      </c>
      <c r="B4" s="75" t="s">
        <v>0</v>
      </c>
      <c r="C4" s="75" t="s">
        <v>210</v>
      </c>
      <c r="D4" s="74" t="s">
        <v>1</v>
      </c>
      <c r="E4" s="74" t="s">
        <v>2</v>
      </c>
      <c r="F4" s="74" t="s">
        <v>7</v>
      </c>
      <c r="G4" s="74" t="s">
        <v>4</v>
      </c>
      <c r="H4" s="74" t="s">
        <v>3</v>
      </c>
      <c r="I4" s="74" t="s">
        <v>51</v>
      </c>
      <c r="J4" s="74" t="s">
        <v>22</v>
      </c>
      <c r="K4" s="74" t="s">
        <v>5</v>
      </c>
      <c r="L4" s="74" t="s">
        <v>33</v>
      </c>
      <c r="M4" s="74" t="s">
        <v>66</v>
      </c>
      <c r="N4" s="74" t="s">
        <v>68</v>
      </c>
      <c r="O4" s="74" t="s">
        <v>161</v>
      </c>
      <c r="P4" s="76" t="s">
        <v>6</v>
      </c>
      <c r="Q4" s="76" t="s">
        <v>145</v>
      </c>
      <c r="S4" s="77" t="s">
        <v>247</v>
      </c>
      <c r="T4" s="78" t="s">
        <v>246</v>
      </c>
      <c r="U4" s="79" t="s">
        <v>248</v>
      </c>
      <c r="V4" s="77" t="s">
        <v>247</v>
      </c>
      <c r="W4" s="78" t="s">
        <v>246</v>
      </c>
      <c r="X4" s="79" t="s">
        <v>248</v>
      </c>
      <c r="Y4" s="77" t="s">
        <v>247</v>
      </c>
      <c r="Z4" s="78" t="s">
        <v>246</v>
      </c>
      <c r="AA4" s="79" t="s">
        <v>248</v>
      </c>
      <c r="AB4" s="77" t="s">
        <v>247</v>
      </c>
      <c r="AC4" s="78" t="s">
        <v>246</v>
      </c>
      <c r="AD4" s="79" t="s">
        <v>248</v>
      </c>
      <c r="AE4" s="77" t="s">
        <v>247</v>
      </c>
      <c r="AF4" s="78" t="s">
        <v>246</v>
      </c>
      <c r="AG4" s="79" t="s">
        <v>248</v>
      </c>
      <c r="AH4" s="80" t="s">
        <v>247</v>
      </c>
      <c r="AI4" s="81" t="s">
        <v>246</v>
      </c>
      <c r="AJ4" s="82" t="s">
        <v>248</v>
      </c>
      <c r="AK4" s="80" t="s">
        <v>247</v>
      </c>
      <c r="AL4" s="81" t="s">
        <v>246</v>
      </c>
      <c r="AM4" s="82" t="s">
        <v>248</v>
      </c>
      <c r="AN4" s="80" t="s">
        <v>247</v>
      </c>
      <c r="AO4" s="81" t="s">
        <v>246</v>
      </c>
      <c r="AP4" s="82" t="s">
        <v>248</v>
      </c>
      <c r="AQ4" s="80" t="s">
        <v>247</v>
      </c>
      <c r="AR4" s="81" t="s">
        <v>246</v>
      </c>
      <c r="AS4" s="82" t="s">
        <v>248</v>
      </c>
      <c r="AT4" s="80" t="s">
        <v>247</v>
      </c>
      <c r="AU4" s="81" t="s">
        <v>246</v>
      </c>
      <c r="AV4" s="82" t="s">
        <v>248</v>
      </c>
      <c r="AW4" s="80" t="s">
        <v>247</v>
      </c>
      <c r="AX4" s="81" t="s">
        <v>246</v>
      </c>
      <c r="AY4" s="82" t="s">
        <v>248</v>
      </c>
      <c r="AZ4" s="80" t="s">
        <v>247</v>
      </c>
      <c r="BA4" s="81" t="s">
        <v>246</v>
      </c>
      <c r="BB4" s="82" t="s">
        <v>248</v>
      </c>
      <c r="BC4" s="80" t="s">
        <v>247</v>
      </c>
      <c r="BD4" s="81" t="s">
        <v>246</v>
      </c>
      <c r="BE4" s="82" t="s">
        <v>248</v>
      </c>
    </row>
    <row r="5" spans="1:58" x14ac:dyDescent="0.25">
      <c r="A5" s="68" t="s">
        <v>126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9"/>
      <c r="Q5" s="69"/>
      <c r="R5" s="10"/>
      <c r="S5" s="70"/>
      <c r="T5" s="71"/>
      <c r="U5" s="72"/>
      <c r="V5" s="70"/>
      <c r="W5" s="71"/>
      <c r="X5" s="72"/>
      <c r="Y5" s="73"/>
      <c r="Z5" s="73"/>
      <c r="AA5" s="73"/>
      <c r="AB5" s="70"/>
      <c r="AC5" s="71"/>
      <c r="AD5" s="72"/>
      <c r="AE5" s="70"/>
      <c r="AF5" s="71"/>
      <c r="AG5" s="72"/>
      <c r="AH5" s="70"/>
      <c r="AI5" s="71"/>
      <c r="AJ5" s="72"/>
      <c r="AK5" s="70"/>
      <c r="AL5" s="71"/>
      <c r="AM5" s="72"/>
      <c r="AN5" s="70"/>
      <c r="AO5" s="71"/>
      <c r="AP5" s="72"/>
      <c r="AQ5" s="73"/>
      <c r="AR5" s="73"/>
      <c r="AS5" s="73"/>
      <c r="AT5" s="70"/>
      <c r="AU5" s="71"/>
      <c r="AV5" s="72"/>
      <c r="AW5" s="70"/>
      <c r="AX5" s="71"/>
      <c r="AY5" s="72"/>
      <c r="AZ5" s="70"/>
      <c r="BA5" s="71"/>
      <c r="BB5" s="72"/>
      <c r="BC5" s="70"/>
      <c r="BD5" s="71"/>
      <c r="BE5" s="72"/>
      <c r="BF5" t="s">
        <v>138</v>
      </c>
    </row>
    <row r="6" spans="1:58" x14ac:dyDescent="0.25">
      <c r="A6" s="1" t="s">
        <v>127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8"/>
      <c r="Q6" s="8"/>
      <c r="R6" s="10"/>
      <c r="S6" s="22"/>
      <c r="T6" s="49"/>
      <c r="U6" s="23"/>
      <c r="V6" s="22"/>
      <c r="W6" s="49"/>
      <c r="X6" s="23"/>
      <c r="Y6" s="47"/>
      <c r="Z6" s="47"/>
      <c r="AA6" s="47"/>
      <c r="AB6" s="22"/>
      <c r="AC6" s="49"/>
      <c r="AD6" s="23"/>
      <c r="AE6" s="22"/>
      <c r="AF6" s="49"/>
      <c r="AG6" s="23"/>
      <c r="AH6" s="22"/>
      <c r="AI6" s="49"/>
      <c r="AJ6" s="23"/>
      <c r="AK6" s="22"/>
      <c r="AL6" s="49"/>
      <c r="AM6" s="23"/>
      <c r="AN6" s="22"/>
      <c r="AO6" s="49"/>
      <c r="AP6" s="23"/>
      <c r="AQ6" s="47"/>
      <c r="AR6" s="47"/>
      <c r="AS6" s="47"/>
      <c r="AT6" s="22"/>
      <c r="AU6" s="49"/>
      <c r="AV6" s="23"/>
      <c r="AW6" s="22"/>
      <c r="AX6" s="49"/>
      <c r="AY6" s="23"/>
      <c r="AZ6" s="22"/>
      <c r="BA6" s="49"/>
      <c r="BB6" s="23"/>
      <c r="BC6" s="22"/>
      <c r="BD6" s="49"/>
      <c r="BE6" s="23"/>
      <c r="BF6" t="s">
        <v>221</v>
      </c>
    </row>
    <row r="7" spans="1:58" x14ac:dyDescent="0.25">
      <c r="A7" s="1" t="s">
        <v>128</v>
      </c>
      <c r="B7" s="1"/>
      <c r="C7" s="1"/>
      <c r="D7" s="1" t="s">
        <v>61</v>
      </c>
      <c r="E7" s="1" t="s">
        <v>61</v>
      </c>
      <c r="F7" s="1" t="s">
        <v>130</v>
      </c>
      <c r="G7" s="1" t="s">
        <v>133</v>
      </c>
      <c r="H7" s="1">
        <v>300</v>
      </c>
      <c r="I7" s="1"/>
      <c r="J7" s="1" t="s">
        <v>132</v>
      </c>
      <c r="K7" s="1" t="s">
        <v>131</v>
      </c>
      <c r="L7" s="1">
        <v>1100</v>
      </c>
      <c r="M7" s="1">
        <v>1000</v>
      </c>
      <c r="N7" s="1" t="s">
        <v>134</v>
      </c>
      <c r="O7" s="1"/>
      <c r="P7" s="8" t="s">
        <v>135</v>
      </c>
      <c r="Q7" s="8"/>
      <c r="R7" s="10"/>
      <c r="S7" s="24" t="s">
        <v>138</v>
      </c>
      <c r="T7" s="50"/>
      <c r="U7" s="25"/>
      <c r="V7" s="24" t="s">
        <v>138</v>
      </c>
      <c r="W7" s="50"/>
      <c r="X7" s="25"/>
      <c r="Y7" s="47"/>
      <c r="Z7" s="47"/>
      <c r="AA7" s="47"/>
      <c r="AB7" s="24" t="s">
        <v>138</v>
      </c>
      <c r="AC7" s="50"/>
      <c r="AD7" s="25"/>
      <c r="AE7" s="24" t="s">
        <v>138</v>
      </c>
      <c r="AF7" s="50"/>
      <c r="AG7" s="25"/>
      <c r="AH7" s="28">
        <v>45463</v>
      </c>
      <c r="AI7" s="52" t="s">
        <v>224</v>
      </c>
      <c r="AJ7" s="61" t="s">
        <v>249</v>
      </c>
      <c r="AK7" s="28">
        <v>45163</v>
      </c>
      <c r="AL7" s="52" t="s">
        <v>225</v>
      </c>
      <c r="AM7" s="61" t="s">
        <v>249</v>
      </c>
      <c r="AN7" s="22"/>
      <c r="AO7" s="49"/>
      <c r="AP7" s="23"/>
      <c r="AQ7" s="47"/>
      <c r="AR7" s="47"/>
      <c r="AS7" s="47"/>
      <c r="AT7" s="22"/>
      <c r="AU7" s="49"/>
      <c r="AV7" s="23"/>
      <c r="AW7" s="22"/>
      <c r="AX7" s="49"/>
      <c r="AY7" s="23"/>
      <c r="AZ7" s="22"/>
      <c r="BA7" s="49"/>
      <c r="BB7" s="23"/>
      <c r="BC7" s="22"/>
      <c r="BD7" s="49"/>
      <c r="BE7" s="23"/>
      <c r="BF7" t="s">
        <v>155</v>
      </c>
    </row>
    <row r="8" spans="1:58" x14ac:dyDescent="0.25">
      <c r="A8" s="1" t="s">
        <v>129</v>
      </c>
      <c r="B8" s="2"/>
      <c r="C8" s="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8"/>
      <c r="Q8" s="8"/>
      <c r="R8" s="10"/>
      <c r="S8" s="22"/>
      <c r="T8" s="49"/>
      <c r="U8" s="23"/>
      <c r="V8" s="22"/>
      <c r="W8" s="49"/>
      <c r="X8" s="23"/>
      <c r="Y8" s="47"/>
      <c r="Z8" s="47"/>
      <c r="AA8" s="47"/>
      <c r="AB8" s="22"/>
      <c r="AC8" s="49"/>
      <c r="AD8" s="23"/>
      <c r="AE8" s="22"/>
      <c r="AF8" s="49"/>
      <c r="AG8" s="23"/>
      <c r="AH8" s="22"/>
      <c r="AI8" s="49"/>
      <c r="AJ8" s="23"/>
      <c r="AK8" s="22"/>
      <c r="AL8" s="49"/>
      <c r="AM8" s="23"/>
      <c r="AN8" s="22"/>
      <c r="AO8" s="49"/>
      <c r="AP8" s="23"/>
      <c r="AQ8" s="47"/>
      <c r="AR8" s="47"/>
      <c r="AS8" s="47"/>
      <c r="AT8" s="22"/>
      <c r="AU8" s="49"/>
      <c r="AV8" s="23"/>
      <c r="AW8" s="22"/>
      <c r="AX8" s="49"/>
      <c r="AY8" s="23"/>
      <c r="AZ8" s="22"/>
      <c r="BA8" s="49"/>
      <c r="BB8" s="23"/>
      <c r="BC8" s="22"/>
      <c r="BD8" s="49"/>
      <c r="BE8" s="23"/>
      <c r="BF8" t="s">
        <v>223</v>
      </c>
    </row>
    <row r="9" spans="1:58" x14ac:dyDescent="0.25">
      <c r="A9" s="1" t="s">
        <v>104</v>
      </c>
      <c r="B9" s="2"/>
      <c r="C9" s="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8"/>
      <c r="Q9" s="8"/>
      <c r="R9" s="10"/>
      <c r="S9" s="22"/>
      <c r="T9" s="49"/>
      <c r="U9" s="23"/>
      <c r="V9" s="22"/>
      <c r="W9" s="49"/>
      <c r="X9" s="23"/>
      <c r="Y9" s="47"/>
      <c r="Z9" s="47"/>
      <c r="AA9" s="47"/>
      <c r="AB9" s="22"/>
      <c r="AC9" s="49"/>
      <c r="AD9" s="23"/>
      <c r="AE9" s="22"/>
      <c r="AF9" s="49"/>
      <c r="AG9" s="23"/>
      <c r="AH9" s="22"/>
      <c r="AI9" s="49"/>
      <c r="AJ9" s="23"/>
      <c r="AK9" s="22"/>
      <c r="AL9" s="49"/>
      <c r="AM9" s="23"/>
      <c r="AN9" s="22"/>
      <c r="AO9" s="49"/>
      <c r="AP9" s="23"/>
      <c r="AQ9" s="47"/>
      <c r="AR9" s="47"/>
      <c r="AS9" s="47"/>
      <c r="AT9" s="22"/>
      <c r="AU9" s="49"/>
      <c r="AV9" s="23"/>
      <c r="AW9" s="22"/>
      <c r="AX9" s="49"/>
      <c r="AY9" s="23"/>
      <c r="AZ9" s="22"/>
      <c r="BA9" s="49"/>
      <c r="BB9" s="23"/>
      <c r="BC9" s="22"/>
      <c r="BD9" s="49"/>
      <c r="BE9" s="23"/>
      <c r="BF9" t="s">
        <v>222</v>
      </c>
    </row>
    <row r="10" spans="1:58" x14ac:dyDescent="0.25">
      <c r="A10" s="1" t="s">
        <v>105</v>
      </c>
      <c r="B10" s="2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8"/>
      <c r="Q10" s="8"/>
      <c r="R10" s="10"/>
      <c r="S10" s="22"/>
      <c r="T10" s="49"/>
      <c r="U10" s="23"/>
      <c r="V10" s="22"/>
      <c r="W10" s="49"/>
      <c r="X10" s="23"/>
      <c r="Y10" s="47"/>
      <c r="Z10" s="47"/>
      <c r="AA10" s="47"/>
      <c r="AB10" s="22"/>
      <c r="AC10" s="49"/>
      <c r="AD10" s="23"/>
      <c r="AE10" s="22"/>
      <c r="AF10" s="49"/>
      <c r="AG10" s="23"/>
      <c r="AH10" s="22"/>
      <c r="AI10" s="49"/>
      <c r="AJ10" s="23"/>
      <c r="AK10" s="22"/>
      <c r="AL10" s="49"/>
      <c r="AM10" s="23"/>
      <c r="AN10" s="22"/>
      <c r="AO10" s="49"/>
      <c r="AP10" s="23"/>
      <c r="AQ10" s="47"/>
      <c r="AR10" s="47"/>
      <c r="AS10" s="47"/>
      <c r="AT10" s="22"/>
      <c r="AU10" s="49"/>
      <c r="AV10" s="23"/>
      <c r="AW10" s="22"/>
      <c r="AX10" s="49"/>
      <c r="AY10" s="23"/>
      <c r="AZ10" s="22"/>
      <c r="BA10" s="49"/>
      <c r="BB10" s="23"/>
      <c r="BC10" s="22"/>
      <c r="BD10" s="49"/>
      <c r="BE10" s="23"/>
    </row>
    <row r="11" spans="1:58" x14ac:dyDescent="0.25">
      <c r="A11" s="1" t="s">
        <v>106</v>
      </c>
      <c r="B11" s="2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8"/>
      <c r="Q11" s="8"/>
      <c r="R11" s="10"/>
      <c r="S11" s="22"/>
      <c r="T11" s="49"/>
      <c r="U11" s="23"/>
      <c r="V11" s="22"/>
      <c r="W11" s="49"/>
      <c r="X11" s="23"/>
      <c r="Y11" s="47"/>
      <c r="Z11" s="47"/>
      <c r="AA11" s="47"/>
      <c r="AB11" s="22"/>
      <c r="AC11" s="49"/>
      <c r="AD11" s="23"/>
      <c r="AE11" s="22"/>
      <c r="AF11" s="49"/>
      <c r="AG11" s="23"/>
      <c r="AH11" s="22"/>
      <c r="AI11" s="49"/>
      <c r="AJ11" s="23"/>
      <c r="AK11" s="22"/>
      <c r="AL11" s="49"/>
      <c r="AM11" s="23"/>
      <c r="AN11" s="22"/>
      <c r="AO11" s="49"/>
      <c r="AP11" s="23"/>
      <c r="AQ11" s="47"/>
      <c r="AR11" s="47"/>
      <c r="AS11" s="47"/>
      <c r="AT11" s="22"/>
      <c r="AU11" s="49"/>
      <c r="AV11" s="23"/>
      <c r="AW11" s="22"/>
      <c r="AX11" s="49"/>
      <c r="AY11" s="23"/>
      <c r="AZ11" s="22"/>
      <c r="BA11" s="49"/>
      <c r="BB11" s="23"/>
      <c r="BC11" s="22"/>
      <c r="BD11" s="49"/>
      <c r="BE11" s="23"/>
    </row>
    <row r="12" spans="1:58" x14ac:dyDescent="0.25">
      <c r="A12" s="1" t="s">
        <v>107</v>
      </c>
      <c r="B12" s="2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8"/>
      <c r="Q12" s="8"/>
      <c r="R12" s="10"/>
      <c r="S12" s="22"/>
      <c r="T12" s="49"/>
      <c r="U12" s="23"/>
      <c r="V12" s="22"/>
      <c r="W12" s="49"/>
      <c r="X12" s="23"/>
      <c r="Y12" s="47"/>
      <c r="Z12" s="47"/>
      <c r="AA12" s="47"/>
      <c r="AB12" s="22"/>
      <c r="AC12" s="49"/>
      <c r="AD12" s="23"/>
      <c r="AE12" s="22"/>
      <c r="AF12" s="49"/>
      <c r="AG12" s="23"/>
      <c r="AH12" s="22"/>
      <c r="AI12" s="49"/>
      <c r="AJ12" s="23"/>
      <c r="AK12" s="22"/>
      <c r="AL12" s="49"/>
      <c r="AM12" s="23"/>
      <c r="AN12" s="22"/>
      <c r="AO12" s="49"/>
      <c r="AP12" s="23"/>
      <c r="AQ12" s="47"/>
      <c r="AR12" s="47"/>
      <c r="AS12" s="47"/>
      <c r="AT12" s="22"/>
      <c r="AU12" s="49"/>
      <c r="AV12" s="23"/>
      <c r="AW12" s="22"/>
      <c r="AX12" s="49"/>
      <c r="AY12" s="23"/>
      <c r="AZ12" s="22"/>
      <c r="BA12" s="49"/>
      <c r="BB12" s="23"/>
      <c r="BC12" s="22"/>
      <c r="BD12" s="49"/>
      <c r="BE12" s="23"/>
    </row>
    <row r="13" spans="1:58" x14ac:dyDescent="0.25">
      <c r="A13" s="1" t="s">
        <v>108</v>
      </c>
      <c r="B13" s="2"/>
      <c r="C13" s="2"/>
      <c r="D13" s="1" t="s">
        <v>8</v>
      </c>
      <c r="E13" s="1" t="s">
        <v>37</v>
      </c>
      <c r="F13" s="1" t="s">
        <v>38</v>
      </c>
      <c r="G13" s="1" t="s">
        <v>41</v>
      </c>
      <c r="H13" s="1">
        <v>335</v>
      </c>
      <c r="I13" s="1" t="s">
        <v>28</v>
      </c>
      <c r="J13" s="1" t="s">
        <v>39</v>
      </c>
      <c r="K13" s="1" t="s">
        <v>26</v>
      </c>
      <c r="L13" s="1" t="s">
        <v>121</v>
      </c>
      <c r="M13" s="1" t="s">
        <v>122</v>
      </c>
      <c r="N13" s="1" t="s">
        <v>123</v>
      </c>
      <c r="O13" s="1"/>
      <c r="P13" s="8" t="s">
        <v>42</v>
      </c>
      <c r="Q13" s="8"/>
      <c r="R13" s="10"/>
      <c r="S13" s="28">
        <v>44892</v>
      </c>
      <c r="T13" s="52" t="s">
        <v>216</v>
      </c>
      <c r="U13" s="29" t="s">
        <v>191</v>
      </c>
      <c r="V13" s="28">
        <v>45122</v>
      </c>
      <c r="W13" s="52" t="s">
        <v>217</v>
      </c>
      <c r="X13" s="29" t="s">
        <v>191</v>
      </c>
      <c r="Y13" s="47"/>
      <c r="Z13" s="47"/>
      <c r="AA13" s="47"/>
      <c r="AB13" s="26" t="s">
        <v>334</v>
      </c>
      <c r="AC13" s="53"/>
      <c r="AD13" s="27"/>
      <c r="AE13" s="24" t="s">
        <v>138</v>
      </c>
      <c r="AF13" s="50"/>
      <c r="AG13" s="25"/>
      <c r="AH13" s="24" t="s">
        <v>138</v>
      </c>
      <c r="AI13" s="50"/>
      <c r="AJ13" s="25"/>
      <c r="AK13" s="24" t="s">
        <v>138</v>
      </c>
      <c r="AL13" s="50"/>
      <c r="AM13" s="25"/>
      <c r="AN13" s="22"/>
      <c r="AO13" s="49"/>
      <c r="AP13" s="23"/>
      <c r="AQ13" s="47"/>
      <c r="AR13" s="47"/>
      <c r="AS13" s="47"/>
      <c r="AT13" s="22"/>
      <c r="AU13" s="49"/>
      <c r="AV13" s="23"/>
      <c r="AW13" s="22"/>
      <c r="AX13" s="49"/>
      <c r="AY13" s="23"/>
      <c r="AZ13" s="22"/>
      <c r="BA13" s="49"/>
      <c r="BB13" s="23"/>
      <c r="BC13" s="22"/>
      <c r="BD13" s="49"/>
      <c r="BE13" s="23"/>
    </row>
    <row r="14" spans="1:58" x14ac:dyDescent="0.25">
      <c r="A14" s="1" t="s">
        <v>109</v>
      </c>
      <c r="B14" s="2"/>
      <c r="C14" s="2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8"/>
      <c r="Q14" s="8"/>
      <c r="R14" s="10"/>
      <c r="S14" s="22"/>
      <c r="T14" s="49"/>
      <c r="U14" s="23"/>
      <c r="V14" s="22"/>
      <c r="W14" s="49"/>
      <c r="X14" s="23"/>
      <c r="Y14" s="47"/>
      <c r="Z14" s="47"/>
      <c r="AA14" s="47"/>
      <c r="AB14" s="22"/>
      <c r="AC14" s="49"/>
      <c r="AD14" s="23"/>
      <c r="AE14" s="22"/>
      <c r="AF14" s="49"/>
      <c r="AG14" s="23"/>
      <c r="AH14" s="22"/>
      <c r="AI14" s="49"/>
      <c r="AJ14" s="23"/>
      <c r="AK14" s="22"/>
      <c r="AL14" s="49"/>
      <c r="AM14" s="23"/>
      <c r="AN14" s="22"/>
      <c r="AO14" s="49"/>
      <c r="AP14" s="23"/>
      <c r="AQ14" s="47"/>
      <c r="AR14" s="47"/>
      <c r="AS14" s="47"/>
      <c r="AT14" s="22"/>
      <c r="AU14" s="49"/>
      <c r="AV14" s="23"/>
      <c r="AW14" s="22"/>
      <c r="AX14" s="49"/>
      <c r="AY14" s="23"/>
      <c r="AZ14" s="22"/>
      <c r="BA14" s="49"/>
      <c r="BB14" s="23"/>
      <c r="BC14" s="22"/>
      <c r="BD14" s="49"/>
      <c r="BE14" s="23"/>
    </row>
    <row r="15" spans="1:58" x14ac:dyDescent="0.25">
      <c r="A15" s="1" t="s">
        <v>110</v>
      </c>
      <c r="B15" s="2"/>
      <c r="C15" s="2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8"/>
      <c r="Q15" s="8"/>
      <c r="R15" s="10"/>
      <c r="S15" s="22"/>
      <c r="T15" s="49"/>
      <c r="U15" s="23"/>
      <c r="V15" s="22"/>
      <c r="W15" s="49"/>
      <c r="X15" s="23"/>
      <c r="Y15" s="47"/>
      <c r="Z15" s="47"/>
      <c r="AA15" s="47"/>
      <c r="AB15" s="22"/>
      <c r="AC15" s="49"/>
      <c r="AD15" s="23"/>
      <c r="AE15" s="22"/>
      <c r="AF15" s="49"/>
      <c r="AG15" s="23"/>
      <c r="AH15" s="22"/>
      <c r="AI15" s="49"/>
      <c r="AJ15" s="23"/>
      <c r="AK15" s="22"/>
      <c r="AL15" s="49"/>
      <c r="AM15" s="23"/>
      <c r="AN15" s="22"/>
      <c r="AO15" s="49"/>
      <c r="AP15" s="23"/>
      <c r="AQ15" s="47"/>
      <c r="AR15" s="47"/>
      <c r="AS15" s="47"/>
      <c r="AT15" s="22"/>
      <c r="AU15" s="49"/>
      <c r="AV15" s="23"/>
      <c r="AW15" s="22"/>
      <c r="AX15" s="49"/>
      <c r="AY15" s="23"/>
      <c r="AZ15" s="22"/>
      <c r="BA15" s="49"/>
      <c r="BB15" s="23"/>
      <c r="BC15" s="22"/>
      <c r="BD15" s="49"/>
      <c r="BE15" s="23"/>
    </row>
    <row r="16" spans="1:58" x14ac:dyDescent="0.25">
      <c r="A16" s="1" t="s">
        <v>111</v>
      </c>
      <c r="B16" s="2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8"/>
      <c r="Q16" s="8"/>
      <c r="R16" s="10"/>
      <c r="S16" s="22"/>
      <c r="T16" s="49"/>
      <c r="U16" s="23"/>
      <c r="V16" s="22"/>
      <c r="W16" s="49"/>
      <c r="X16" s="23"/>
      <c r="Y16" s="47"/>
      <c r="Z16" s="47"/>
      <c r="AA16" s="47"/>
      <c r="AB16" s="22"/>
      <c r="AC16" s="49"/>
      <c r="AD16" s="23"/>
      <c r="AE16" s="22"/>
      <c r="AF16" s="49"/>
      <c r="AG16" s="23"/>
      <c r="AH16" s="22"/>
      <c r="AI16" s="49"/>
      <c r="AJ16" s="23"/>
      <c r="AK16" s="22"/>
      <c r="AL16" s="49"/>
      <c r="AM16" s="23"/>
      <c r="AN16" s="22"/>
      <c r="AO16" s="49"/>
      <c r="AP16" s="23"/>
      <c r="AQ16" s="47"/>
      <c r="AR16" s="47"/>
      <c r="AS16" s="47"/>
      <c r="AT16" s="22"/>
      <c r="AU16" s="49"/>
      <c r="AV16" s="23"/>
      <c r="AW16" s="22"/>
      <c r="AX16" s="49"/>
      <c r="AY16" s="23"/>
      <c r="AZ16" s="22"/>
      <c r="BA16" s="49"/>
      <c r="BB16" s="23"/>
      <c r="BC16" s="22"/>
      <c r="BD16" s="49"/>
      <c r="BE16" s="23"/>
    </row>
    <row r="17" spans="1:57" x14ac:dyDescent="0.25">
      <c r="A17" s="1" t="s">
        <v>112</v>
      </c>
      <c r="B17" s="2"/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8"/>
      <c r="Q17" s="8"/>
      <c r="R17" s="10"/>
      <c r="S17" s="22"/>
      <c r="T17" s="49"/>
      <c r="U17" s="23"/>
      <c r="V17" s="22"/>
      <c r="W17" s="49"/>
      <c r="X17" s="23"/>
      <c r="Y17" s="47"/>
      <c r="Z17" s="47"/>
      <c r="AA17" s="47"/>
      <c r="AB17" s="22"/>
      <c r="AC17" s="49"/>
      <c r="AD17" s="23"/>
      <c r="AE17" s="22"/>
      <c r="AF17" s="49"/>
      <c r="AG17" s="23"/>
      <c r="AH17" s="22"/>
      <c r="AI17" s="49"/>
      <c r="AJ17" s="23"/>
      <c r="AK17" s="22"/>
      <c r="AL17" s="49"/>
      <c r="AM17" s="23"/>
      <c r="AN17" s="22"/>
      <c r="AO17" s="49"/>
      <c r="AP17" s="23"/>
      <c r="AQ17" s="47"/>
      <c r="AR17" s="47"/>
      <c r="AS17" s="47"/>
      <c r="AT17" s="22"/>
      <c r="AU17" s="49"/>
      <c r="AV17" s="23"/>
      <c r="AW17" s="22"/>
      <c r="AX17" s="49"/>
      <c r="AY17" s="23"/>
      <c r="AZ17" s="22"/>
      <c r="BA17" s="49"/>
      <c r="BB17" s="23"/>
      <c r="BC17" s="22"/>
      <c r="BD17" s="49"/>
      <c r="BE17" s="23"/>
    </row>
    <row r="18" spans="1:57" x14ac:dyDescent="0.25">
      <c r="A18" s="1" t="s">
        <v>113</v>
      </c>
      <c r="B18" s="2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8"/>
      <c r="Q18" s="8"/>
      <c r="R18" s="10"/>
      <c r="S18" s="22"/>
      <c r="T18" s="49"/>
      <c r="U18" s="23"/>
      <c r="V18" s="22"/>
      <c r="W18" s="49"/>
      <c r="X18" s="23"/>
      <c r="Y18" s="47"/>
      <c r="Z18" s="47"/>
      <c r="AA18" s="47"/>
      <c r="AB18" s="22"/>
      <c r="AC18" s="49"/>
      <c r="AD18" s="23"/>
      <c r="AE18" s="22"/>
      <c r="AF18" s="49"/>
      <c r="AG18" s="23"/>
      <c r="AH18" s="22"/>
      <c r="AI18" s="49"/>
      <c r="AJ18" s="23"/>
      <c r="AK18" s="22"/>
      <c r="AL18" s="49"/>
      <c r="AM18" s="23"/>
      <c r="AN18" s="22"/>
      <c r="AO18" s="49"/>
      <c r="AP18" s="23"/>
      <c r="AQ18" s="47"/>
      <c r="AR18" s="47"/>
      <c r="AS18" s="47"/>
      <c r="AT18" s="22"/>
      <c r="AU18" s="49"/>
      <c r="AV18" s="23"/>
      <c r="AW18" s="22"/>
      <c r="AX18" s="49"/>
      <c r="AY18" s="23"/>
      <c r="AZ18" s="22"/>
      <c r="BA18" s="49"/>
      <c r="BB18" s="23"/>
      <c r="BC18" s="22"/>
      <c r="BD18" s="49"/>
      <c r="BE18" s="23"/>
    </row>
    <row r="19" spans="1:57" x14ac:dyDescent="0.25">
      <c r="A19" s="1" t="s">
        <v>114</v>
      </c>
      <c r="B19" s="2"/>
      <c r="C19" s="2"/>
      <c r="D19" s="1" t="s">
        <v>8</v>
      </c>
      <c r="E19" s="1" t="s">
        <v>37</v>
      </c>
      <c r="F19" s="1" t="s">
        <v>176</v>
      </c>
      <c r="G19" s="1" t="s">
        <v>177</v>
      </c>
      <c r="H19" s="1">
        <v>320</v>
      </c>
      <c r="I19" s="1" t="s">
        <v>28</v>
      </c>
      <c r="J19" s="1" t="s">
        <v>178</v>
      </c>
      <c r="K19" s="1"/>
      <c r="L19" s="1" t="s">
        <v>143</v>
      </c>
      <c r="M19" s="1" t="s">
        <v>122</v>
      </c>
      <c r="N19" s="1" t="s">
        <v>123</v>
      </c>
      <c r="O19" s="1"/>
      <c r="P19" s="8" t="s">
        <v>179</v>
      </c>
      <c r="Q19" s="8"/>
      <c r="R19" s="10"/>
      <c r="S19" s="28">
        <v>44892</v>
      </c>
      <c r="T19" s="52" t="s">
        <v>216</v>
      </c>
      <c r="U19" s="29" t="s">
        <v>191</v>
      </c>
      <c r="V19" s="28">
        <v>45122</v>
      </c>
      <c r="W19" s="52" t="s">
        <v>217</v>
      </c>
      <c r="X19" s="29" t="s">
        <v>191</v>
      </c>
      <c r="Y19" s="47"/>
      <c r="Z19" s="47"/>
      <c r="AA19" s="47"/>
      <c r="AB19" s="26" t="s">
        <v>334</v>
      </c>
      <c r="AC19" s="53"/>
      <c r="AD19" s="27"/>
      <c r="AE19" s="24" t="s">
        <v>138</v>
      </c>
      <c r="AF19" s="50"/>
      <c r="AG19" s="25"/>
      <c r="AH19" s="24" t="s">
        <v>138</v>
      </c>
      <c r="AI19" s="50"/>
      <c r="AJ19" s="25"/>
      <c r="AK19" s="24" t="s">
        <v>138</v>
      </c>
      <c r="AL19" s="50"/>
      <c r="AM19" s="25"/>
      <c r="AN19" s="24" t="s">
        <v>138</v>
      </c>
      <c r="AO19" s="50"/>
      <c r="AP19" s="25"/>
      <c r="AQ19" s="47"/>
      <c r="AR19" s="47"/>
      <c r="AS19" s="47"/>
      <c r="AT19" s="22"/>
      <c r="AU19" s="49"/>
      <c r="AV19" s="23"/>
      <c r="AW19" s="22"/>
      <c r="AX19" s="49"/>
      <c r="AY19" s="23"/>
      <c r="AZ19" s="22"/>
      <c r="BA19" s="49"/>
      <c r="BB19" s="23"/>
      <c r="BC19" s="22"/>
      <c r="BD19" s="49"/>
      <c r="BE19" s="23"/>
    </row>
    <row r="20" spans="1:57" x14ac:dyDescent="0.25">
      <c r="A20" s="1" t="s">
        <v>115</v>
      </c>
      <c r="B20" s="2"/>
      <c r="C20" s="2"/>
      <c r="D20" s="1"/>
      <c r="E20" s="1" t="s">
        <v>74</v>
      </c>
      <c r="F20" s="1"/>
      <c r="G20" s="1"/>
      <c r="H20" s="1">
        <v>280</v>
      </c>
      <c r="I20" s="1"/>
      <c r="J20" s="1"/>
      <c r="K20" s="1"/>
      <c r="L20" s="1"/>
      <c r="M20" s="1"/>
      <c r="N20" s="1"/>
      <c r="O20" s="1"/>
      <c r="P20" s="8"/>
      <c r="Q20" s="8"/>
      <c r="R20" s="10"/>
      <c r="S20" s="22"/>
      <c r="T20" s="49"/>
      <c r="U20" s="23"/>
      <c r="V20" s="22"/>
      <c r="W20" s="49"/>
      <c r="X20" s="23"/>
      <c r="Y20" s="47"/>
      <c r="Z20" s="47"/>
      <c r="AA20" s="47"/>
      <c r="AB20" s="22"/>
      <c r="AC20" s="49"/>
      <c r="AD20" s="23"/>
      <c r="AE20" s="22"/>
      <c r="AF20" s="49"/>
      <c r="AG20" s="23"/>
      <c r="AH20" s="22"/>
      <c r="AI20" s="49"/>
      <c r="AJ20" s="23"/>
      <c r="AK20" s="22"/>
      <c r="AL20" s="49"/>
      <c r="AM20" s="23"/>
      <c r="AN20" s="24" t="s">
        <v>138</v>
      </c>
      <c r="AO20" s="50"/>
      <c r="AP20" s="25"/>
      <c r="AQ20" s="47"/>
      <c r="AR20" s="47"/>
      <c r="AS20" s="47"/>
      <c r="AT20" s="22"/>
      <c r="AU20" s="49"/>
      <c r="AV20" s="23"/>
      <c r="AW20" s="22"/>
      <c r="AX20" s="49"/>
      <c r="AY20" s="23"/>
      <c r="AZ20" s="22"/>
      <c r="BA20" s="49"/>
      <c r="BB20" s="23"/>
      <c r="BC20" s="22"/>
      <c r="BD20" s="49"/>
      <c r="BE20" s="23"/>
    </row>
    <row r="21" spans="1:57" x14ac:dyDescent="0.25">
      <c r="A21" s="1" t="s">
        <v>116</v>
      </c>
      <c r="B21" s="2"/>
      <c r="C21" s="2"/>
      <c r="D21" s="1" t="s">
        <v>20</v>
      </c>
      <c r="E21" s="1" t="s">
        <v>20</v>
      </c>
      <c r="F21" s="1"/>
      <c r="G21" s="1"/>
      <c r="H21" s="1">
        <v>320</v>
      </c>
      <c r="I21" s="1"/>
      <c r="J21" s="1"/>
      <c r="K21" s="1"/>
      <c r="L21" s="1"/>
      <c r="M21" s="1"/>
      <c r="N21" s="1"/>
      <c r="O21" s="1"/>
      <c r="P21" s="8"/>
      <c r="Q21" s="8"/>
      <c r="S21" s="22"/>
      <c r="T21" s="49"/>
      <c r="U21" s="23"/>
      <c r="V21" s="22"/>
      <c r="W21" s="49"/>
      <c r="X21" s="23"/>
      <c r="Y21" s="47"/>
      <c r="Z21" s="47"/>
      <c r="AA21" s="47"/>
      <c r="AB21" s="22"/>
      <c r="AC21" s="49"/>
      <c r="AD21" s="23"/>
      <c r="AE21" s="22"/>
      <c r="AF21" s="49"/>
      <c r="AG21" s="23"/>
      <c r="AH21" s="22"/>
      <c r="AI21" s="49"/>
      <c r="AJ21" s="23"/>
      <c r="AK21" s="22"/>
      <c r="AL21" s="49"/>
      <c r="AM21" s="23"/>
      <c r="AN21" s="24" t="s">
        <v>138</v>
      </c>
      <c r="AO21" s="50"/>
      <c r="AP21" s="25"/>
      <c r="AQ21" s="47"/>
      <c r="AR21" s="47"/>
      <c r="AS21" s="47"/>
      <c r="AT21" s="22"/>
      <c r="AU21" s="49"/>
      <c r="AV21" s="23"/>
      <c r="AW21" s="22"/>
      <c r="AX21" s="49"/>
      <c r="AY21" s="23"/>
      <c r="AZ21" s="22"/>
      <c r="BA21" s="49"/>
      <c r="BB21" s="23"/>
      <c r="BC21" s="22"/>
      <c r="BD21" s="49"/>
      <c r="BE21" s="23"/>
    </row>
    <row r="22" spans="1:57" x14ac:dyDescent="0.25">
      <c r="A22" s="1" t="s">
        <v>117</v>
      </c>
      <c r="B22" s="2"/>
      <c r="C22" s="2"/>
      <c r="D22" s="1" t="s">
        <v>8</v>
      </c>
      <c r="E22" s="1" t="s">
        <v>37</v>
      </c>
      <c r="F22" s="1" t="s">
        <v>176</v>
      </c>
      <c r="G22" s="1" t="s">
        <v>177</v>
      </c>
      <c r="H22" s="1">
        <v>325</v>
      </c>
      <c r="I22" s="1" t="s">
        <v>28</v>
      </c>
      <c r="J22" s="1" t="s">
        <v>178</v>
      </c>
      <c r="K22" s="1"/>
      <c r="L22" s="1" t="s">
        <v>143</v>
      </c>
      <c r="M22" s="1" t="s">
        <v>122</v>
      </c>
      <c r="N22" s="1" t="s">
        <v>123</v>
      </c>
      <c r="O22" s="1"/>
      <c r="P22" s="8" t="s">
        <v>179</v>
      </c>
      <c r="Q22" s="8"/>
      <c r="S22" s="28">
        <v>44892</v>
      </c>
      <c r="T22" s="52" t="s">
        <v>216</v>
      </c>
      <c r="U22" s="29" t="s">
        <v>191</v>
      </c>
      <c r="V22" s="28">
        <v>45122</v>
      </c>
      <c r="W22" s="52" t="s">
        <v>217</v>
      </c>
      <c r="X22" s="29" t="s">
        <v>191</v>
      </c>
      <c r="Y22" s="47"/>
      <c r="Z22" s="47"/>
      <c r="AA22" s="47"/>
      <c r="AB22" s="26" t="s">
        <v>334</v>
      </c>
      <c r="AC22" s="53"/>
      <c r="AD22" s="27"/>
      <c r="AE22" s="24" t="s">
        <v>138</v>
      </c>
      <c r="AF22" s="50"/>
      <c r="AG22" s="25"/>
      <c r="AH22" s="24" t="s">
        <v>138</v>
      </c>
      <c r="AI22" s="50"/>
      <c r="AJ22" s="25"/>
      <c r="AK22" s="24" t="s">
        <v>138</v>
      </c>
      <c r="AL22" s="50"/>
      <c r="AM22" s="25"/>
      <c r="AN22" s="24" t="s">
        <v>138</v>
      </c>
      <c r="AO22" s="50"/>
      <c r="AP22" s="25"/>
      <c r="AQ22" s="47"/>
      <c r="AR22" s="47"/>
      <c r="AS22" s="47"/>
      <c r="AT22" s="22"/>
      <c r="AU22" s="49"/>
      <c r="AV22" s="23"/>
      <c r="AW22" s="22"/>
      <c r="AX22" s="49"/>
      <c r="AY22" s="23"/>
      <c r="AZ22" s="22"/>
      <c r="BA22" s="49"/>
      <c r="BB22" s="23"/>
      <c r="BC22" s="22"/>
      <c r="BD22" s="49"/>
      <c r="BE22" s="23"/>
    </row>
    <row r="23" spans="1:57" x14ac:dyDescent="0.25">
      <c r="A23" s="1" t="s">
        <v>118</v>
      </c>
      <c r="B23" s="2"/>
      <c r="C23" s="2"/>
      <c r="D23" s="1" t="s">
        <v>20</v>
      </c>
      <c r="E23" s="1" t="s">
        <v>20</v>
      </c>
      <c r="F23" s="1"/>
      <c r="G23" s="1"/>
      <c r="H23" s="1">
        <v>330</v>
      </c>
      <c r="I23" s="1" t="s">
        <v>181</v>
      </c>
      <c r="J23" s="1"/>
      <c r="K23" s="1"/>
      <c r="L23" s="1"/>
      <c r="M23" s="1"/>
      <c r="N23" s="1"/>
      <c r="O23" s="1"/>
      <c r="P23" s="8"/>
      <c r="Q23" s="8"/>
      <c r="S23" s="22"/>
      <c r="T23" s="49"/>
      <c r="U23" s="23"/>
      <c r="V23" s="22"/>
      <c r="W23" s="49"/>
      <c r="X23" s="23"/>
      <c r="Y23" s="47"/>
      <c r="Z23" s="47"/>
      <c r="AA23" s="47"/>
      <c r="AB23" s="22"/>
      <c r="AC23" s="49"/>
      <c r="AD23" s="23"/>
      <c r="AE23" s="22"/>
      <c r="AF23" s="49"/>
      <c r="AG23" s="23"/>
      <c r="AH23" s="22"/>
      <c r="AI23" s="49"/>
      <c r="AJ23" s="23"/>
      <c r="AK23" s="22"/>
      <c r="AL23" s="49"/>
      <c r="AM23" s="23"/>
      <c r="AN23" s="24" t="s">
        <v>138</v>
      </c>
      <c r="AO23" s="50"/>
      <c r="AP23" s="25"/>
      <c r="AQ23" s="47"/>
      <c r="AR23" s="47"/>
      <c r="AS23" s="47"/>
      <c r="AT23" s="22"/>
      <c r="AU23" s="49"/>
      <c r="AV23" s="23"/>
      <c r="AW23" s="22"/>
      <c r="AX23" s="49"/>
      <c r="AY23" s="23"/>
      <c r="AZ23" s="22"/>
      <c r="BA23" s="49"/>
      <c r="BB23" s="23"/>
      <c r="BC23" s="22"/>
      <c r="BD23" s="49"/>
      <c r="BE23" s="23"/>
    </row>
    <row r="24" spans="1:57" x14ac:dyDescent="0.25">
      <c r="A24" s="16" t="s">
        <v>119</v>
      </c>
      <c r="B24" s="2"/>
      <c r="C24" s="2"/>
      <c r="D24" s="1" t="s">
        <v>20</v>
      </c>
      <c r="E24" s="1" t="s">
        <v>20</v>
      </c>
      <c r="F24" s="1" t="s">
        <v>201</v>
      </c>
      <c r="G24" s="1" t="s">
        <v>202</v>
      </c>
      <c r="H24" s="1">
        <v>325</v>
      </c>
      <c r="I24" s="1" t="s">
        <v>28</v>
      </c>
      <c r="J24" s="4" t="s">
        <v>203</v>
      </c>
      <c r="K24" s="1"/>
      <c r="L24" s="1" t="s">
        <v>204</v>
      </c>
      <c r="M24" s="1" t="s">
        <v>90</v>
      </c>
      <c r="N24" s="1" t="s">
        <v>205</v>
      </c>
      <c r="O24" s="1"/>
      <c r="P24" s="8" t="s">
        <v>206</v>
      </c>
      <c r="Q24" s="8"/>
      <c r="S24" s="28">
        <v>44892</v>
      </c>
      <c r="T24" s="51" t="s">
        <v>216</v>
      </c>
      <c r="U24" s="29" t="s">
        <v>191</v>
      </c>
      <c r="V24" s="28">
        <v>45122</v>
      </c>
      <c r="W24" s="51" t="s">
        <v>217</v>
      </c>
      <c r="X24" s="29" t="s">
        <v>191</v>
      </c>
      <c r="Y24" s="47"/>
      <c r="Z24" s="47"/>
      <c r="AA24" s="47"/>
      <c r="AB24" s="26" t="s">
        <v>334</v>
      </c>
      <c r="AC24" s="53"/>
      <c r="AD24" s="27"/>
      <c r="AE24" s="24" t="s">
        <v>138</v>
      </c>
      <c r="AF24" s="50"/>
      <c r="AG24" s="25"/>
      <c r="AH24" s="22"/>
      <c r="AI24" s="49"/>
      <c r="AJ24" s="23"/>
      <c r="AK24" s="22"/>
      <c r="AL24" s="49"/>
      <c r="AM24" s="23"/>
      <c r="AN24" s="24" t="s">
        <v>138</v>
      </c>
      <c r="AO24" s="50"/>
      <c r="AP24" s="25"/>
      <c r="AQ24" s="47"/>
      <c r="AR24" s="47"/>
      <c r="AS24" s="47"/>
      <c r="AT24" s="22"/>
      <c r="AU24" s="49"/>
      <c r="AV24" s="23"/>
      <c r="AW24" s="22"/>
      <c r="AX24" s="49"/>
      <c r="AY24" s="23"/>
      <c r="AZ24" s="22"/>
      <c r="BA24" s="49"/>
      <c r="BB24" s="23"/>
      <c r="BC24" s="22"/>
      <c r="BD24" s="49"/>
      <c r="BE24" s="23"/>
    </row>
    <row r="25" spans="1:57" x14ac:dyDescent="0.25">
      <c r="A25" s="1" t="s">
        <v>120</v>
      </c>
      <c r="B25" s="2"/>
      <c r="C25" s="2"/>
      <c r="D25" s="1" t="s">
        <v>20</v>
      </c>
      <c r="E25" s="1" t="s">
        <v>20</v>
      </c>
      <c r="F25" s="1"/>
      <c r="G25" s="1"/>
      <c r="H25" s="1">
        <v>335</v>
      </c>
      <c r="I25" s="1"/>
      <c r="J25" s="1"/>
      <c r="K25" s="1"/>
      <c r="L25" s="1"/>
      <c r="M25" s="1"/>
      <c r="N25" s="1"/>
      <c r="O25" s="1"/>
      <c r="P25" s="8"/>
      <c r="Q25" s="8"/>
      <c r="S25" s="22"/>
      <c r="T25" s="49"/>
      <c r="U25" s="23"/>
      <c r="V25" s="22"/>
      <c r="W25" s="49"/>
      <c r="X25" s="23"/>
      <c r="Y25" s="47"/>
      <c r="Z25" s="47"/>
      <c r="AA25" s="47"/>
      <c r="AB25" s="22"/>
      <c r="AC25" s="49"/>
      <c r="AD25" s="23"/>
      <c r="AE25" s="22"/>
      <c r="AF25" s="49"/>
      <c r="AG25" s="23"/>
      <c r="AH25" s="22"/>
      <c r="AI25" s="49"/>
      <c r="AJ25" s="23"/>
      <c r="AK25" s="22"/>
      <c r="AL25" s="49"/>
      <c r="AM25" s="23"/>
      <c r="AN25" s="24" t="s">
        <v>138</v>
      </c>
      <c r="AO25" s="50"/>
      <c r="AP25" s="25"/>
      <c r="AQ25" s="47"/>
      <c r="AR25" s="47"/>
      <c r="AS25" s="47"/>
      <c r="AT25" s="22"/>
      <c r="AU25" s="49"/>
      <c r="AV25" s="23"/>
      <c r="AW25" s="22"/>
      <c r="AX25" s="49"/>
      <c r="AY25" s="23"/>
      <c r="AZ25" s="22"/>
      <c r="BA25" s="49"/>
      <c r="BB25" s="23"/>
      <c r="BC25" s="22"/>
      <c r="BD25" s="49"/>
      <c r="BE25" s="23"/>
    </row>
    <row r="26" spans="1:57" x14ac:dyDescent="0.25">
      <c r="A26" s="1" t="s">
        <v>98</v>
      </c>
      <c r="B26" s="2"/>
      <c r="C26" s="2"/>
      <c r="D26" s="1" t="s">
        <v>20</v>
      </c>
      <c r="E26" s="1" t="s">
        <v>20</v>
      </c>
      <c r="F26" s="1"/>
      <c r="G26" s="1"/>
      <c r="H26" s="1">
        <v>315</v>
      </c>
      <c r="I26" s="1" t="s">
        <v>181</v>
      </c>
      <c r="J26" s="1"/>
      <c r="K26" s="1"/>
      <c r="L26" s="1"/>
      <c r="M26" s="1"/>
      <c r="N26" s="1"/>
      <c r="O26" s="1"/>
      <c r="P26" s="8"/>
      <c r="Q26" s="8"/>
      <c r="S26" s="22"/>
      <c r="T26" s="49"/>
      <c r="U26" s="23"/>
      <c r="V26" s="22"/>
      <c r="W26" s="49"/>
      <c r="X26" s="23"/>
      <c r="Y26" s="47"/>
      <c r="Z26" s="47"/>
      <c r="AA26" s="47"/>
      <c r="AB26" s="22"/>
      <c r="AC26" s="49"/>
      <c r="AD26" s="23"/>
      <c r="AE26" s="22"/>
      <c r="AF26" s="49"/>
      <c r="AG26" s="23"/>
      <c r="AH26" s="22"/>
      <c r="AI26" s="49"/>
      <c r="AJ26" s="23"/>
      <c r="AK26" s="22"/>
      <c r="AL26" s="49"/>
      <c r="AM26" s="23"/>
      <c r="AN26" s="24" t="s">
        <v>138</v>
      </c>
      <c r="AO26" s="50"/>
      <c r="AP26" s="25"/>
      <c r="AQ26" s="47"/>
      <c r="AR26" s="47"/>
      <c r="AS26" s="47"/>
      <c r="AT26" s="22"/>
      <c r="AU26" s="49"/>
      <c r="AV26" s="23"/>
      <c r="AW26" s="22"/>
      <c r="AX26" s="49"/>
      <c r="AY26" s="23"/>
      <c r="AZ26" s="22"/>
      <c r="BA26" s="49"/>
      <c r="BB26" s="23"/>
      <c r="BC26" s="22"/>
      <c r="BD26" s="49"/>
      <c r="BE26" s="23"/>
    </row>
    <row r="27" spans="1:57" x14ac:dyDescent="0.25">
      <c r="A27" s="1" t="s">
        <v>36</v>
      </c>
      <c r="B27" s="2">
        <v>44337</v>
      </c>
      <c r="C27" s="2"/>
      <c r="D27" s="1" t="s">
        <v>8</v>
      </c>
      <c r="E27" s="1" t="s">
        <v>37</v>
      </c>
      <c r="F27" s="1" t="s">
        <v>38</v>
      </c>
      <c r="G27" s="1" t="s">
        <v>41</v>
      </c>
      <c r="H27" s="1">
        <v>340</v>
      </c>
      <c r="I27" s="1" t="s">
        <v>28</v>
      </c>
      <c r="J27" s="1" t="s">
        <v>39</v>
      </c>
      <c r="K27" s="1" t="s">
        <v>26</v>
      </c>
      <c r="L27" s="1" t="s">
        <v>40</v>
      </c>
      <c r="M27" s="1"/>
      <c r="N27" s="1"/>
      <c r="O27" s="1"/>
      <c r="P27" s="8" t="s">
        <v>42</v>
      </c>
      <c r="Q27" s="8"/>
      <c r="S27" s="28">
        <v>44892</v>
      </c>
      <c r="T27" s="52" t="s">
        <v>216</v>
      </c>
      <c r="U27" s="29" t="s">
        <v>191</v>
      </c>
      <c r="V27" s="28">
        <v>45122</v>
      </c>
      <c r="W27" s="52" t="s">
        <v>217</v>
      </c>
      <c r="X27" s="29" t="s">
        <v>191</v>
      </c>
      <c r="Y27" s="47"/>
      <c r="Z27" s="47"/>
      <c r="AA27" s="47"/>
      <c r="AB27" s="26" t="s">
        <v>334</v>
      </c>
      <c r="AC27" s="53"/>
      <c r="AD27" s="27"/>
      <c r="AE27" s="24" t="s">
        <v>138</v>
      </c>
      <c r="AF27" s="50"/>
      <c r="AG27" s="25"/>
      <c r="AH27" s="24" t="s">
        <v>138</v>
      </c>
      <c r="AI27" s="50"/>
      <c r="AJ27" s="25"/>
      <c r="AK27" s="24" t="s">
        <v>138</v>
      </c>
      <c r="AL27" s="50"/>
      <c r="AM27" s="25"/>
      <c r="AN27" s="24" t="s">
        <v>138</v>
      </c>
      <c r="AO27" s="50"/>
      <c r="AP27" s="25"/>
      <c r="AQ27" s="47"/>
      <c r="AR27" s="47"/>
      <c r="AS27" s="47"/>
      <c r="AT27" s="22"/>
      <c r="AU27" s="49"/>
      <c r="AV27" s="23"/>
      <c r="AW27" s="22"/>
      <c r="AX27" s="49"/>
      <c r="AY27" s="23"/>
      <c r="AZ27" s="22"/>
      <c r="BA27" s="49"/>
      <c r="BB27" s="23"/>
      <c r="BC27" s="22"/>
      <c r="BD27" s="49"/>
      <c r="BE27" s="23"/>
    </row>
    <row r="28" spans="1:57" x14ac:dyDescent="0.25">
      <c r="A28" s="1" t="s">
        <v>49</v>
      </c>
      <c r="B28" s="2">
        <v>44264</v>
      </c>
      <c r="C28" s="2"/>
      <c r="D28" s="1" t="s">
        <v>8</v>
      </c>
      <c r="E28" s="1" t="s">
        <v>74</v>
      </c>
      <c r="F28" s="1" t="s">
        <v>100</v>
      </c>
      <c r="G28" s="1" t="s">
        <v>102</v>
      </c>
      <c r="H28" s="1">
        <v>370</v>
      </c>
      <c r="I28" s="1" t="s">
        <v>28</v>
      </c>
      <c r="J28" s="1" t="s">
        <v>101</v>
      </c>
      <c r="K28" s="1" t="s">
        <v>27</v>
      </c>
      <c r="L28" s="1" t="s">
        <v>35</v>
      </c>
      <c r="M28" s="3" t="s">
        <v>67</v>
      </c>
      <c r="N28" s="1" t="s">
        <v>69</v>
      </c>
      <c r="O28" s="1"/>
      <c r="P28" s="8" t="s">
        <v>103</v>
      </c>
      <c r="Q28" s="8"/>
      <c r="S28" s="24" t="s">
        <v>138</v>
      </c>
      <c r="T28" s="50"/>
      <c r="U28" s="25"/>
      <c r="V28" s="24" t="s">
        <v>138</v>
      </c>
      <c r="W28" s="50"/>
      <c r="X28" s="25"/>
      <c r="Y28" s="47"/>
      <c r="Z28" s="47"/>
      <c r="AA28" s="47"/>
      <c r="AB28" s="26" t="s">
        <v>334</v>
      </c>
      <c r="AC28" s="53"/>
      <c r="AD28" s="27"/>
      <c r="AE28" s="24" t="s">
        <v>138</v>
      </c>
      <c r="AF28" s="50"/>
      <c r="AG28" s="25"/>
      <c r="AH28" s="28">
        <v>45463</v>
      </c>
      <c r="AI28" s="52" t="s">
        <v>224</v>
      </c>
      <c r="AJ28" s="61" t="s">
        <v>249</v>
      </c>
      <c r="AK28" s="28">
        <v>45163</v>
      </c>
      <c r="AL28" s="52" t="s">
        <v>225</v>
      </c>
      <c r="AM28" s="61" t="s">
        <v>249</v>
      </c>
      <c r="AN28" s="24" t="s">
        <v>138</v>
      </c>
      <c r="AO28" s="50"/>
      <c r="AP28" s="25"/>
      <c r="AQ28" s="47"/>
      <c r="AR28" s="47"/>
      <c r="AS28" s="47"/>
      <c r="AT28" s="22"/>
      <c r="AU28" s="49"/>
      <c r="AV28" s="23"/>
      <c r="AW28" s="28">
        <v>44915</v>
      </c>
      <c r="AX28" s="52" t="s">
        <v>229</v>
      </c>
      <c r="AY28" s="61" t="s">
        <v>249</v>
      </c>
      <c r="AZ28" s="28">
        <v>45708</v>
      </c>
      <c r="BA28" s="52" t="s">
        <v>231</v>
      </c>
      <c r="BB28" s="32" t="s">
        <v>191</v>
      </c>
      <c r="BC28" s="22"/>
      <c r="BD28" s="49"/>
      <c r="BE28" s="23"/>
    </row>
    <row r="29" spans="1:57" x14ac:dyDescent="0.25">
      <c r="A29" s="1" t="s">
        <v>50</v>
      </c>
      <c r="B29" s="2"/>
      <c r="C29" s="2"/>
      <c r="D29" s="1" t="s">
        <v>59</v>
      </c>
      <c r="E29" s="1" t="s">
        <v>59</v>
      </c>
      <c r="F29" s="1" t="s">
        <v>55</v>
      </c>
      <c r="G29" s="1" t="s">
        <v>141</v>
      </c>
      <c r="H29" s="1">
        <v>330</v>
      </c>
      <c r="I29" s="1" t="s">
        <v>28</v>
      </c>
      <c r="J29" s="1" t="s">
        <v>142</v>
      </c>
      <c r="K29" s="1" t="s">
        <v>26</v>
      </c>
      <c r="L29" s="1" t="s">
        <v>143</v>
      </c>
      <c r="M29" s="1" t="s">
        <v>90</v>
      </c>
      <c r="N29" s="1" t="s">
        <v>69</v>
      </c>
      <c r="O29" s="1"/>
      <c r="P29" s="8" t="s">
        <v>144</v>
      </c>
      <c r="Q29" s="8" t="s">
        <v>146</v>
      </c>
      <c r="S29" s="28">
        <v>44892</v>
      </c>
      <c r="T29" s="51" t="s">
        <v>216</v>
      </c>
      <c r="U29" s="29" t="s">
        <v>191</v>
      </c>
      <c r="V29" s="24" t="s">
        <v>138</v>
      </c>
      <c r="W29" s="50"/>
      <c r="X29" s="25"/>
      <c r="Y29" s="47"/>
      <c r="Z29" s="47"/>
      <c r="AA29" s="47"/>
      <c r="AB29" s="24" t="s">
        <v>138</v>
      </c>
      <c r="AC29" s="50"/>
      <c r="AD29" s="25"/>
      <c r="AE29" s="24" t="s">
        <v>138</v>
      </c>
      <c r="AF29" s="50"/>
      <c r="AG29" s="25"/>
      <c r="AH29" s="22"/>
      <c r="AI29" s="49"/>
      <c r="AJ29" s="23"/>
      <c r="AK29" s="22"/>
      <c r="AL29" s="49"/>
      <c r="AM29" s="23"/>
      <c r="AN29" s="24" t="s">
        <v>138</v>
      </c>
      <c r="AO29" s="50"/>
      <c r="AP29" s="25"/>
      <c r="AQ29" s="47"/>
      <c r="AR29" s="47"/>
      <c r="AS29" s="47"/>
      <c r="AT29" s="22"/>
      <c r="AU29" s="49"/>
      <c r="AV29" s="23"/>
      <c r="AW29" s="22"/>
      <c r="AX29" s="49"/>
      <c r="AY29" s="23"/>
      <c r="AZ29" s="24" t="s">
        <v>138</v>
      </c>
      <c r="BA29" s="50"/>
      <c r="BB29" s="25"/>
      <c r="BC29" s="22"/>
      <c r="BD29" s="49"/>
      <c r="BE29" s="23"/>
    </row>
    <row r="30" spans="1:57" x14ac:dyDescent="0.25">
      <c r="A30" s="1" t="s">
        <v>43</v>
      </c>
      <c r="B30" s="2">
        <v>44337</v>
      </c>
      <c r="C30" s="2"/>
      <c r="D30" s="1" t="s">
        <v>20</v>
      </c>
      <c r="E30" s="1" t="s">
        <v>20</v>
      </c>
      <c r="F30" s="1" t="s">
        <v>237</v>
      </c>
      <c r="G30" s="1" t="s">
        <v>41</v>
      </c>
      <c r="H30" s="1">
        <v>330</v>
      </c>
      <c r="I30" s="19" t="s">
        <v>24</v>
      </c>
      <c r="J30" s="1" t="s">
        <v>142</v>
      </c>
      <c r="K30" s="1"/>
      <c r="L30" s="1"/>
      <c r="M30" s="1" t="s">
        <v>90</v>
      </c>
      <c r="N30" s="1"/>
      <c r="O30" s="1"/>
      <c r="P30" s="8" t="s">
        <v>148</v>
      </c>
      <c r="Q30" s="8" t="s">
        <v>147</v>
      </c>
      <c r="S30" s="28">
        <v>44892</v>
      </c>
      <c r="T30" s="52" t="s">
        <v>216</v>
      </c>
      <c r="U30" s="29" t="s">
        <v>191</v>
      </c>
      <c r="V30" s="28">
        <v>45122</v>
      </c>
      <c r="W30" s="52" t="s">
        <v>217</v>
      </c>
      <c r="X30" s="29" t="s">
        <v>191</v>
      </c>
      <c r="Y30" s="47"/>
      <c r="Z30" s="47"/>
      <c r="AA30" s="47"/>
      <c r="AB30" s="26" t="s">
        <v>334</v>
      </c>
      <c r="AC30" s="53"/>
      <c r="AD30" s="27"/>
      <c r="AE30" s="24" t="s">
        <v>138</v>
      </c>
      <c r="AF30" s="50"/>
      <c r="AG30" s="25"/>
      <c r="AH30" s="22"/>
      <c r="AI30" s="49"/>
      <c r="AJ30" s="23"/>
      <c r="AK30" s="22"/>
      <c r="AL30" s="49"/>
      <c r="AM30" s="23"/>
      <c r="AN30" s="24" t="s">
        <v>138</v>
      </c>
      <c r="AO30" s="50"/>
      <c r="AP30" s="25"/>
      <c r="AQ30" s="47"/>
      <c r="AR30" s="47"/>
      <c r="AS30" s="47"/>
      <c r="AT30" s="22"/>
      <c r="AU30" s="49"/>
      <c r="AV30" s="23"/>
      <c r="AW30" s="22"/>
      <c r="AX30" s="49"/>
      <c r="AY30" s="23"/>
      <c r="AZ30" s="24" t="s">
        <v>138</v>
      </c>
      <c r="BA30" s="50"/>
      <c r="BB30" s="25"/>
      <c r="BC30" s="22"/>
      <c r="BD30" s="49"/>
      <c r="BE30" s="23"/>
    </row>
    <row r="31" spans="1:57" x14ac:dyDescent="0.25">
      <c r="A31" s="37" t="s">
        <v>46</v>
      </c>
      <c r="B31" s="11" t="s">
        <v>140</v>
      </c>
      <c r="C31" s="11"/>
      <c r="D31" s="11" t="s">
        <v>140</v>
      </c>
      <c r="E31" s="11" t="s">
        <v>140</v>
      </c>
      <c r="F31" s="11" t="s">
        <v>140</v>
      </c>
      <c r="G31" s="11" t="s">
        <v>140</v>
      </c>
      <c r="H31" s="11" t="s">
        <v>140</v>
      </c>
      <c r="I31" s="11" t="s">
        <v>140</v>
      </c>
      <c r="J31" s="11" t="s">
        <v>140</v>
      </c>
      <c r="K31" s="11" t="s">
        <v>140</v>
      </c>
      <c r="L31" s="11" t="s">
        <v>140</v>
      </c>
      <c r="M31" s="11" t="s">
        <v>140</v>
      </c>
      <c r="N31" s="11" t="s">
        <v>140</v>
      </c>
      <c r="O31" s="11"/>
      <c r="P31" s="11" t="s">
        <v>140</v>
      </c>
      <c r="Q31" s="11" t="s">
        <v>140</v>
      </c>
      <c r="S31" s="30"/>
      <c r="T31" s="54"/>
      <c r="U31" s="31"/>
      <c r="V31" s="30"/>
      <c r="W31" s="54"/>
      <c r="X31" s="31"/>
      <c r="Y31" s="48"/>
      <c r="Z31" s="48"/>
      <c r="AA31" s="48"/>
      <c r="AB31" s="30"/>
      <c r="AC31" s="54"/>
      <c r="AD31" s="31"/>
      <c r="AE31" s="30"/>
      <c r="AF31" s="54"/>
      <c r="AG31" s="31"/>
      <c r="AH31" s="30"/>
      <c r="AI31" s="54"/>
      <c r="AJ31" s="31"/>
      <c r="AK31" s="30"/>
      <c r="AL31" s="54"/>
      <c r="AM31" s="31"/>
      <c r="AN31" s="30"/>
      <c r="AO31" s="54"/>
      <c r="AP31" s="31"/>
      <c r="AQ31" s="66"/>
      <c r="AR31" s="66"/>
      <c r="AS31" s="66"/>
      <c r="AT31" s="30"/>
      <c r="AU31" s="54"/>
      <c r="AV31" s="31"/>
      <c r="AW31" s="30"/>
      <c r="AX31" s="54"/>
      <c r="AY31" s="31"/>
      <c r="AZ31" s="30"/>
      <c r="BA31" s="54"/>
      <c r="BB31" s="31"/>
      <c r="BC31" s="30"/>
      <c r="BD31" s="54"/>
      <c r="BE31" s="31"/>
    </row>
    <row r="32" spans="1:57" x14ac:dyDescent="0.25">
      <c r="A32" s="1" t="s">
        <v>47</v>
      </c>
      <c r="B32" s="2"/>
      <c r="C32" s="2"/>
      <c r="D32" s="1" t="s">
        <v>8</v>
      </c>
      <c r="E32" s="1" t="s">
        <v>37</v>
      </c>
      <c r="F32" s="1" t="s">
        <v>212</v>
      </c>
      <c r="G32" s="1" t="s">
        <v>41</v>
      </c>
      <c r="H32" s="1">
        <v>345</v>
      </c>
      <c r="I32" s="1" t="s">
        <v>28</v>
      </c>
      <c r="J32" s="1" t="s">
        <v>39</v>
      </c>
      <c r="K32" s="1" t="s">
        <v>26</v>
      </c>
      <c r="L32" s="1" t="s">
        <v>40</v>
      </c>
      <c r="M32" s="1"/>
      <c r="N32" s="1"/>
      <c r="O32" s="1"/>
      <c r="P32" s="8" t="s">
        <v>125</v>
      </c>
      <c r="Q32" s="8"/>
      <c r="S32" s="28">
        <v>44892</v>
      </c>
      <c r="T32" s="52" t="s">
        <v>216</v>
      </c>
      <c r="U32" s="29" t="s">
        <v>191</v>
      </c>
      <c r="V32" s="24" t="s">
        <v>138</v>
      </c>
      <c r="W32" s="50"/>
      <c r="X32" s="25"/>
      <c r="Y32" s="47"/>
      <c r="Z32" s="47"/>
      <c r="AA32" s="47"/>
      <c r="AB32" s="26" t="s">
        <v>334</v>
      </c>
      <c r="AC32" s="53"/>
      <c r="AD32" s="27"/>
      <c r="AE32" s="24" t="s">
        <v>138</v>
      </c>
      <c r="AF32" s="50"/>
      <c r="AG32" s="25"/>
      <c r="AH32" s="24" t="s">
        <v>138</v>
      </c>
      <c r="AI32" s="50"/>
      <c r="AJ32" s="25"/>
      <c r="AK32" s="24" t="s">
        <v>138</v>
      </c>
      <c r="AL32" s="50"/>
      <c r="AM32" s="25"/>
      <c r="AN32" s="24" t="s">
        <v>138</v>
      </c>
      <c r="AO32" s="50"/>
      <c r="AP32" s="25"/>
      <c r="AQ32" s="47"/>
      <c r="AR32" s="47"/>
      <c r="AS32" s="47"/>
      <c r="AT32" s="22"/>
      <c r="AU32" s="49"/>
      <c r="AV32" s="23"/>
      <c r="AW32" s="24" t="s">
        <v>138</v>
      </c>
      <c r="AX32" s="50"/>
      <c r="AY32" s="25"/>
      <c r="AZ32" s="24" t="s">
        <v>138</v>
      </c>
      <c r="BA32" s="50"/>
      <c r="BB32" s="25"/>
      <c r="BC32" s="22"/>
      <c r="BD32" s="49"/>
      <c r="BE32" s="23"/>
    </row>
    <row r="33" spans="1:57" x14ac:dyDescent="0.25">
      <c r="A33" s="1" t="s">
        <v>48</v>
      </c>
      <c r="B33" s="2"/>
      <c r="C33" s="2"/>
      <c r="D33" s="1" t="s">
        <v>8</v>
      </c>
      <c r="E33" s="1" t="s">
        <v>37</v>
      </c>
      <c r="F33" s="1" t="s">
        <v>149</v>
      </c>
      <c r="G33" s="1" t="s">
        <v>41</v>
      </c>
      <c r="H33" s="1">
        <v>340</v>
      </c>
      <c r="I33" s="1" t="s">
        <v>28</v>
      </c>
      <c r="J33" s="1" t="s">
        <v>150</v>
      </c>
      <c r="K33" s="1" t="s">
        <v>151</v>
      </c>
      <c r="L33" s="1" t="s">
        <v>35</v>
      </c>
      <c r="M33" s="1" t="s">
        <v>90</v>
      </c>
      <c r="N33" s="1" t="s">
        <v>152</v>
      </c>
      <c r="O33" s="1"/>
      <c r="P33" s="8" t="s">
        <v>153</v>
      </c>
      <c r="Q33" s="8" t="s">
        <v>154</v>
      </c>
      <c r="S33" s="24" t="s">
        <v>138</v>
      </c>
      <c r="T33" s="50"/>
      <c r="U33" s="25"/>
      <c r="V33" s="24" t="s">
        <v>138</v>
      </c>
      <c r="W33" s="50"/>
      <c r="X33" s="25"/>
      <c r="Y33" s="47"/>
      <c r="Z33" s="47"/>
      <c r="AA33" s="47"/>
      <c r="AB33" s="24" t="s">
        <v>138</v>
      </c>
      <c r="AC33" s="50"/>
      <c r="AD33" s="25"/>
      <c r="AE33" s="24" t="s">
        <v>138</v>
      </c>
      <c r="AF33" s="50"/>
      <c r="AG33" s="25"/>
      <c r="AH33" s="24" t="s">
        <v>138</v>
      </c>
      <c r="AI33" s="50"/>
      <c r="AJ33" s="25"/>
      <c r="AK33" s="24" t="s">
        <v>138</v>
      </c>
      <c r="AL33" s="50"/>
      <c r="AM33" s="25"/>
      <c r="AN33" s="24" t="s">
        <v>138</v>
      </c>
      <c r="AO33" s="50"/>
      <c r="AP33" s="25"/>
      <c r="AQ33" s="47"/>
      <c r="AR33" s="47"/>
      <c r="AS33" s="47"/>
      <c r="AT33" s="22"/>
      <c r="AU33" s="49"/>
      <c r="AV33" s="23"/>
      <c r="AW33" s="24" t="s">
        <v>138</v>
      </c>
      <c r="AX33" s="50"/>
      <c r="AY33" s="25"/>
      <c r="AZ33" s="24" t="s">
        <v>138</v>
      </c>
      <c r="BA33" s="50"/>
      <c r="BB33" s="25"/>
      <c r="BC33" s="22"/>
      <c r="BD33" s="49"/>
      <c r="BE33" s="23"/>
    </row>
    <row r="34" spans="1:57" x14ac:dyDescent="0.25">
      <c r="A34" s="1" t="s">
        <v>11</v>
      </c>
      <c r="B34" s="2">
        <v>44267</v>
      </c>
      <c r="C34" s="2"/>
      <c r="D34" s="1" t="s">
        <v>8</v>
      </c>
      <c r="E34" s="1" t="s">
        <v>12</v>
      </c>
      <c r="F34" s="1" t="s">
        <v>238</v>
      </c>
      <c r="G34" s="1" t="s">
        <v>9</v>
      </c>
      <c r="H34" s="1">
        <v>370</v>
      </c>
      <c r="I34" s="19" t="s">
        <v>213</v>
      </c>
      <c r="J34" s="1" t="s">
        <v>139</v>
      </c>
      <c r="K34" s="1" t="s">
        <v>27</v>
      </c>
      <c r="L34" s="1" t="s">
        <v>35</v>
      </c>
      <c r="M34" s="1"/>
      <c r="N34" s="1"/>
      <c r="O34" s="1"/>
      <c r="P34" s="8" t="s">
        <v>269</v>
      </c>
      <c r="Q34" s="8"/>
      <c r="S34" s="24" t="s">
        <v>138</v>
      </c>
      <c r="T34" s="50"/>
      <c r="U34" s="25"/>
      <c r="V34" s="28">
        <v>45122</v>
      </c>
      <c r="W34" s="51" t="s">
        <v>217</v>
      </c>
      <c r="X34" s="29" t="s">
        <v>191</v>
      </c>
      <c r="Y34" s="47"/>
      <c r="Z34" s="47"/>
      <c r="AA34" s="47"/>
      <c r="AB34" s="123">
        <v>44744</v>
      </c>
      <c r="AC34" s="124" t="s">
        <v>219</v>
      </c>
      <c r="AD34" s="125" t="s">
        <v>191</v>
      </c>
      <c r="AE34" s="28">
        <v>45625</v>
      </c>
      <c r="AF34" s="51" t="s">
        <v>220</v>
      </c>
      <c r="AG34" s="61" t="s">
        <v>249</v>
      </c>
      <c r="AH34" s="28">
        <v>45463</v>
      </c>
      <c r="AI34" s="52" t="s">
        <v>224</v>
      </c>
      <c r="AJ34" s="61" t="s">
        <v>249</v>
      </c>
      <c r="AK34" s="28">
        <v>45163</v>
      </c>
      <c r="AL34" s="52" t="s">
        <v>225</v>
      </c>
      <c r="AM34" s="61" t="s">
        <v>249</v>
      </c>
      <c r="AN34" s="28">
        <v>45127</v>
      </c>
      <c r="AO34" s="52" t="s">
        <v>230</v>
      </c>
      <c r="AP34" s="61" t="s">
        <v>249</v>
      </c>
      <c r="AQ34" s="47"/>
      <c r="AR34" s="47"/>
      <c r="AS34" s="47"/>
      <c r="AT34" s="22"/>
      <c r="AU34" s="49"/>
      <c r="AV34" s="23"/>
      <c r="AW34" s="28">
        <v>44915</v>
      </c>
      <c r="AX34" s="52" t="s">
        <v>229</v>
      </c>
      <c r="AY34" s="61" t="s">
        <v>249</v>
      </c>
      <c r="AZ34" s="24" t="s">
        <v>138</v>
      </c>
      <c r="BA34" s="50"/>
      <c r="BB34" s="25"/>
      <c r="BC34" s="22"/>
      <c r="BD34" s="49"/>
      <c r="BE34" s="23"/>
    </row>
    <row r="35" spans="1:57" x14ac:dyDescent="0.25">
      <c r="A35" s="1" t="s">
        <v>44</v>
      </c>
      <c r="B35" s="2"/>
      <c r="C35" s="2"/>
      <c r="D35" s="1" t="s">
        <v>8</v>
      </c>
      <c r="E35" s="1" t="s">
        <v>37</v>
      </c>
      <c r="F35" s="1" t="s">
        <v>187</v>
      </c>
      <c r="G35" s="1" t="s">
        <v>124</v>
      </c>
      <c r="H35" s="1">
        <v>345</v>
      </c>
      <c r="I35" s="1" t="s">
        <v>28</v>
      </c>
      <c r="J35" s="1" t="s">
        <v>39</v>
      </c>
      <c r="K35" s="1" t="s">
        <v>27</v>
      </c>
      <c r="L35" s="1" t="s">
        <v>40</v>
      </c>
      <c r="M35" s="1" t="s">
        <v>122</v>
      </c>
      <c r="N35" s="1" t="s">
        <v>123</v>
      </c>
      <c r="O35" s="1"/>
      <c r="P35" s="8" t="s">
        <v>125</v>
      </c>
      <c r="Q35" s="8"/>
      <c r="S35" s="28">
        <v>44892</v>
      </c>
      <c r="T35" s="52" t="s">
        <v>216</v>
      </c>
      <c r="U35" s="29" t="s">
        <v>191</v>
      </c>
      <c r="V35" s="24" t="s">
        <v>138</v>
      </c>
      <c r="W35" s="50"/>
      <c r="X35" s="25"/>
      <c r="Y35" s="47"/>
      <c r="Z35" s="47"/>
      <c r="AA35" s="47"/>
      <c r="AB35" s="26" t="s">
        <v>334</v>
      </c>
      <c r="AC35" s="53"/>
      <c r="AD35" s="27"/>
      <c r="AE35" s="24" t="s">
        <v>138</v>
      </c>
      <c r="AF35" s="50"/>
      <c r="AG35" s="25"/>
      <c r="AH35" s="24" t="s">
        <v>138</v>
      </c>
      <c r="AI35" s="50"/>
      <c r="AJ35" s="25"/>
      <c r="AK35" s="24" t="s">
        <v>138</v>
      </c>
      <c r="AL35" s="50"/>
      <c r="AM35" s="25"/>
      <c r="AN35" s="24" t="s">
        <v>138</v>
      </c>
      <c r="AO35" s="50"/>
      <c r="AP35" s="25"/>
      <c r="AQ35" s="47"/>
      <c r="AR35" s="47"/>
      <c r="AS35" s="47"/>
      <c r="AT35" s="22"/>
      <c r="AU35" s="49"/>
      <c r="AV35" s="23"/>
      <c r="AW35" s="24" t="s">
        <v>138</v>
      </c>
      <c r="AX35" s="50"/>
      <c r="AY35" s="25"/>
      <c r="AZ35" s="24" t="s">
        <v>138</v>
      </c>
      <c r="BA35" s="50"/>
      <c r="BB35" s="25"/>
      <c r="BC35" s="22"/>
      <c r="BD35" s="49"/>
      <c r="BE35" s="23"/>
    </row>
    <row r="36" spans="1:57" x14ac:dyDescent="0.25">
      <c r="A36" s="37" t="s">
        <v>45</v>
      </c>
      <c r="B36" s="38" t="s">
        <v>140</v>
      </c>
      <c r="C36" s="38"/>
      <c r="D36" s="38" t="s">
        <v>140</v>
      </c>
      <c r="E36" s="38" t="s">
        <v>140</v>
      </c>
      <c r="F36" s="38" t="s">
        <v>140</v>
      </c>
      <c r="G36" s="38" t="s">
        <v>140</v>
      </c>
      <c r="H36" s="38" t="s">
        <v>140</v>
      </c>
      <c r="I36" s="38" t="s">
        <v>140</v>
      </c>
      <c r="J36" s="38" t="s">
        <v>140</v>
      </c>
      <c r="K36" s="38" t="s">
        <v>140</v>
      </c>
      <c r="L36" s="38" t="s">
        <v>140</v>
      </c>
      <c r="M36" s="38" t="s">
        <v>140</v>
      </c>
      <c r="N36" s="38" t="s">
        <v>140</v>
      </c>
      <c r="O36" s="38"/>
      <c r="P36" s="38" t="s">
        <v>140</v>
      </c>
      <c r="Q36" s="38" t="s">
        <v>140</v>
      </c>
      <c r="S36" s="30"/>
      <c r="T36" s="54"/>
      <c r="U36" s="31"/>
      <c r="V36" s="30"/>
      <c r="W36" s="54"/>
      <c r="X36" s="31"/>
      <c r="Y36" s="48"/>
      <c r="Z36" s="48"/>
      <c r="AA36" s="48"/>
      <c r="AB36" s="30"/>
      <c r="AC36" s="54"/>
      <c r="AD36" s="31"/>
      <c r="AE36" s="30"/>
      <c r="AF36" s="54"/>
      <c r="AG36" s="31"/>
      <c r="AH36" s="30"/>
      <c r="AI36" s="54"/>
      <c r="AJ36" s="31"/>
      <c r="AK36" s="30"/>
      <c r="AL36" s="54"/>
      <c r="AM36" s="31"/>
      <c r="AN36" s="30"/>
      <c r="AO36" s="54"/>
      <c r="AP36" s="31"/>
      <c r="AQ36" s="66"/>
      <c r="AR36" s="66"/>
      <c r="AS36" s="66"/>
      <c r="AT36" s="30"/>
      <c r="AU36" s="54"/>
      <c r="AV36" s="31"/>
      <c r="AW36" s="30"/>
      <c r="AX36" s="54"/>
      <c r="AY36" s="31"/>
      <c r="AZ36" s="30"/>
      <c r="BA36" s="54"/>
      <c r="BB36" s="31"/>
      <c r="BC36" s="30"/>
      <c r="BD36" s="54"/>
      <c r="BE36" s="31"/>
    </row>
    <row r="37" spans="1:57" x14ac:dyDescent="0.25">
      <c r="A37" s="1" t="s">
        <v>15</v>
      </c>
      <c r="B37" s="2">
        <v>44267</v>
      </c>
      <c r="C37" s="2"/>
      <c r="D37" s="1" t="s">
        <v>8</v>
      </c>
      <c r="E37" s="1" t="s">
        <v>74</v>
      </c>
      <c r="F37" s="1" t="s">
        <v>13</v>
      </c>
      <c r="G37" s="1" t="s">
        <v>14</v>
      </c>
      <c r="H37" s="1">
        <v>340</v>
      </c>
      <c r="I37" s="1" t="s">
        <v>28</v>
      </c>
      <c r="J37" s="1" t="s">
        <v>99</v>
      </c>
      <c r="K37" s="1" t="s">
        <v>27</v>
      </c>
      <c r="L37" s="1" t="s">
        <v>35</v>
      </c>
      <c r="M37" s="3" t="s">
        <v>67</v>
      </c>
      <c r="N37" s="1" t="s">
        <v>69</v>
      </c>
      <c r="O37" s="1"/>
      <c r="P37" s="8" t="s">
        <v>16</v>
      </c>
      <c r="Q37" s="8"/>
      <c r="S37" s="24" t="s">
        <v>138</v>
      </c>
      <c r="T37" s="50"/>
      <c r="U37" s="25"/>
      <c r="V37" s="24" t="s">
        <v>138</v>
      </c>
      <c r="W37" s="50"/>
      <c r="X37" s="25"/>
      <c r="Y37" s="47"/>
      <c r="Z37" s="47"/>
      <c r="AA37" s="47"/>
      <c r="AB37" s="24" t="s">
        <v>138</v>
      </c>
      <c r="AC37" s="50"/>
      <c r="AD37" s="25"/>
      <c r="AE37" s="24" t="s">
        <v>138</v>
      </c>
      <c r="AF37" s="50"/>
      <c r="AG37" s="25"/>
      <c r="AH37" s="28">
        <v>45463</v>
      </c>
      <c r="AI37" s="52" t="s">
        <v>224</v>
      </c>
      <c r="AJ37" s="61" t="s">
        <v>249</v>
      </c>
      <c r="AK37" s="28">
        <v>45163</v>
      </c>
      <c r="AL37" s="52" t="s">
        <v>225</v>
      </c>
      <c r="AM37" s="61" t="s">
        <v>249</v>
      </c>
      <c r="AN37" s="24" t="s">
        <v>138</v>
      </c>
      <c r="AO37" s="50"/>
      <c r="AP37" s="25"/>
      <c r="AQ37" s="47"/>
      <c r="AR37" s="47"/>
      <c r="AS37" s="47"/>
      <c r="AT37" s="22"/>
      <c r="AU37" s="49"/>
      <c r="AV37" s="23"/>
      <c r="AW37" s="24" t="s">
        <v>138</v>
      </c>
      <c r="AX37" s="50"/>
      <c r="AY37" s="25"/>
      <c r="AZ37" s="28">
        <v>45708</v>
      </c>
      <c r="BA37" s="52" t="s">
        <v>231</v>
      </c>
      <c r="BB37" s="32" t="s">
        <v>191</v>
      </c>
      <c r="BC37" s="22"/>
      <c r="BD37" s="49"/>
      <c r="BE37" s="23"/>
    </row>
    <row r="38" spans="1:57" x14ac:dyDescent="0.25">
      <c r="A38" s="1" t="s">
        <v>17</v>
      </c>
      <c r="B38" s="2">
        <v>44292</v>
      </c>
      <c r="C38" s="2"/>
      <c r="D38" s="1" t="s">
        <v>20</v>
      </c>
      <c r="E38" s="1" t="s">
        <v>20</v>
      </c>
      <c r="F38" s="1" t="s">
        <v>239</v>
      </c>
      <c r="G38" s="1" t="s">
        <v>25</v>
      </c>
      <c r="H38" s="1">
        <v>365</v>
      </c>
      <c r="I38" s="19" t="s">
        <v>24</v>
      </c>
      <c r="J38" s="1" t="s">
        <v>29</v>
      </c>
      <c r="K38" s="1" t="s">
        <v>23</v>
      </c>
      <c r="L38" s="1"/>
      <c r="M38" s="1"/>
      <c r="N38" s="1"/>
      <c r="O38" s="1"/>
      <c r="P38" s="8" t="s">
        <v>21</v>
      </c>
      <c r="Q38" s="8"/>
      <c r="S38" s="24" t="s">
        <v>138</v>
      </c>
      <c r="T38" s="50"/>
      <c r="U38" s="25"/>
      <c r="V38" s="26" t="s">
        <v>330</v>
      </c>
      <c r="W38" s="53"/>
      <c r="X38" s="27"/>
      <c r="Y38" s="47"/>
      <c r="Z38" s="47"/>
      <c r="AA38" s="47"/>
      <c r="AB38" s="24" t="s">
        <v>138</v>
      </c>
      <c r="AC38" s="50"/>
      <c r="AD38" s="25"/>
      <c r="AE38" s="24" t="s">
        <v>138</v>
      </c>
      <c r="AF38" s="50"/>
      <c r="AG38" s="25"/>
      <c r="AH38" s="24" t="s">
        <v>138</v>
      </c>
      <c r="AI38" s="50"/>
      <c r="AJ38" s="25"/>
      <c r="AK38" s="24" t="s">
        <v>138</v>
      </c>
      <c r="AL38" s="50"/>
      <c r="AM38" s="25"/>
      <c r="AN38" s="24" t="s">
        <v>138</v>
      </c>
      <c r="AO38" s="50"/>
      <c r="AP38" s="25"/>
      <c r="AQ38" s="47"/>
      <c r="AR38" s="47"/>
      <c r="AS38" s="47"/>
      <c r="AT38" s="22"/>
      <c r="AU38" s="49"/>
      <c r="AV38" s="23"/>
      <c r="AW38" s="24" t="s">
        <v>138</v>
      </c>
      <c r="AX38" s="50"/>
      <c r="AY38" s="25"/>
      <c r="AZ38" s="24" t="s">
        <v>138</v>
      </c>
      <c r="BA38" s="50"/>
      <c r="BB38" s="25"/>
      <c r="BC38" s="22"/>
      <c r="BD38" s="49"/>
      <c r="BE38" s="23"/>
    </row>
    <row r="39" spans="1:57" x14ac:dyDescent="0.25">
      <c r="A39" s="1" t="s">
        <v>18</v>
      </c>
      <c r="B39" s="2">
        <v>44292</v>
      </c>
      <c r="C39" s="2"/>
      <c r="D39" s="1" t="s">
        <v>20</v>
      </c>
      <c r="E39" s="1" t="s">
        <v>20</v>
      </c>
      <c r="F39" s="1" t="s">
        <v>193</v>
      </c>
      <c r="G39" s="1" t="s">
        <v>25</v>
      </c>
      <c r="H39" s="1">
        <v>365</v>
      </c>
      <c r="I39" s="19" t="s">
        <v>24</v>
      </c>
      <c r="J39" s="1" t="s">
        <v>60</v>
      </c>
      <c r="K39" s="1" t="s">
        <v>26</v>
      </c>
      <c r="L39" s="1"/>
      <c r="M39" s="1"/>
      <c r="N39" s="1"/>
      <c r="O39" s="1"/>
      <c r="P39" s="8" t="s">
        <v>30</v>
      </c>
      <c r="Q39" s="8"/>
      <c r="S39" s="24" t="s">
        <v>138</v>
      </c>
      <c r="T39" s="50"/>
      <c r="U39" s="25"/>
      <c r="V39" s="24" t="s">
        <v>138</v>
      </c>
      <c r="W39" s="50"/>
      <c r="X39" s="25"/>
      <c r="Y39" s="47"/>
      <c r="Z39" s="47"/>
      <c r="AA39" s="47"/>
      <c r="AB39" s="24" t="s">
        <v>138</v>
      </c>
      <c r="AC39" s="50"/>
      <c r="AD39" s="25"/>
      <c r="AE39" s="24" t="s">
        <v>138</v>
      </c>
      <c r="AF39" s="50"/>
      <c r="AG39" s="25"/>
      <c r="AH39" s="24" t="s">
        <v>138</v>
      </c>
      <c r="AI39" s="50"/>
      <c r="AJ39" s="25"/>
      <c r="AK39" s="24" t="s">
        <v>138</v>
      </c>
      <c r="AL39" s="50"/>
      <c r="AM39" s="25"/>
      <c r="AN39" s="24" t="s">
        <v>138</v>
      </c>
      <c r="AO39" s="50"/>
      <c r="AP39" s="25"/>
      <c r="AQ39" s="47"/>
      <c r="AR39" s="47"/>
      <c r="AS39" s="47"/>
      <c r="AT39" s="22"/>
      <c r="AU39" s="49"/>
      <c r="AV39" s="23"/>
      <c r="AW39" s="28">
        <v>44915</v>
      </c>
      <c r="AX39" s="52" t="s">
        <v>229</v>
      </c>
      <c r="AY39" s="61" t="s">
        <v>249</v>
      </c>
      <c r="AZ39" s="24" t="s">
        <v>138</v>
      </c>
      <c r="BA39" s="50"/>
      <c r="BB39" s="25"/>
      <c r="BC39" s="22"/>
      <c r="BD39" s="49"/>
      <c r="BE39" s="23"/>
    </row>
    <row r="40" spans="1:57" x14ac:dyDescent="0.25">
      <c r="A40" s="16" t="s">
        <v>19</v>
      </c>
      <c r="B40" s="2">
        <v>44292</v>
      </c>
      <c r="C40" s="2" t="s">
        <v>137</v>
      </c>
      <c r="D40" s="1" t="s">
        <v>20</v>
      </c>
      <c r="E40" s="1" t="s">
        <v>20</v>
      </c>
      <c r="F40" s="1" t="s">
        <v>193</v>
      </c>
      <c r="G40" s="1" t="s">
        <v>25</v>
      </c>
      <c r="H40" s="1">
        <v>370</v>
      </c>
      <c r="I40" s="1" t="s">
        <v>28</v>
      </c>
      <c r="J40" s="4" t="s">
        <v>32</v>
      </c>
      <c r="K40" s="1" t="s">
        <v>26</v>
      </c>
      <c r="L40" s="4" t="s">
        <v>34</v>
      </c>
      <c r="M40" s="5" t="s">
        <v>90</v>
      </c>
      <c r="N40" s="1"/>
      <c r="O40" s="1"/>
      <c r="P40" s="8" t="s">
        <v>31</v>
      </c>
      <c r="Q40" s="8"/>
      <c r="S40" s="28">
        <v>44892</v>
      </c>
      <c r="T40" s="52" t="s">
        <v>216</v>
      </c>
      <c r="U40" s="29" t="s">
        <v>191</v>
      </c>
      <c r="V40" s="28">
        <v>45122</v>
      </c>
      <c r="W40" s="51" t="s">
        <v>217</v>
      </c>
      <c r="X40" s="29" t="s">
        <v>191</v>
      </c>
      <c r="Y40" s="47"/>
      <c r="Z40" s="47"/>
      <c r="AA40" s="47"/>
      <c r="AB40" s="26" t="s">
        <v>334</v>
      </c>
      <c r="AC40" s="53"/>
      <c r="AD40" s="27"/>
      <c r="AE40" s="26" t="s">
        <v>218</v>
      </c>
      <c r="AF40" s="53"/>
      <c r="AG40" s="27"/>
      <c r="AH40" s="24" t="s">
        <v>138</v>
      </c>
      <c r="AI40" s="50"/>
      <c r="AJ40" s="25"/>
      <c r="AK40" s="24" t="s">
        <v>138</v>
      </c>
      <c r="AL40" s="50"/>
      <c r="AM40" s="25"/>
      <c r="AN40" s="24" t="s">
        <v>138</v>
      </c>
      <c r="AO40" s="50"/>
      <c r="AP40" s="25"/>
      <c r="AQ40" s="47"/>
      <c r="AR40" s="47"/>
      <c r="AS40" s="47"/>
      <c r="AT40" s="22"/>
      <c r="AU40" s="49"/>
      <c r="AV40" s="23"/>
      <c r="AW40" s="28">
        <v>44915</v>
      </c>
      <c r="AX40" s="52" t="s">
        <v>229</v>
      </c>
      <c r="AY40" s="61" t="s">
        <v>249</v>
      </c>
      <c r="AZ40" s="24" t="s">
        <v>138</v>
      </c>
      <c r="BA40" s="50"/>
      <c r="BB40" s="25"/>
      <c r="BC40" s="22"/>
      <c r="BD40" s="49"/>
      <c r="BE40" s="23"/>
    </row>
    <row r="41" spans="1:57" x14ac:dyDescent="0.25">
      <c r="A41" s="17" t="s">
        <v>52</v>
      </c>
      <c r="B41" s="14">
        <v>44358</v>
      </c>
      <c r="C41" s="14" t="s">
        <v>137</v>
      </c>
      <c r="D41" s="4" t="s">
        <v>8</v>
      </c>
      <c r="E41" s="4" t="s">
        <v>12</v>
      </c>
      <c r="F41" s="4" t="s">
        <v>180</v>
      </c>
      <c r="G41" s="4" t="s">
        <v>102</v>
      </c>
      <c r="H41" s="4">
        <v>370</v>
      </c>
      <c r="I41" s="4" t="s">
        <v>28</v>
      </c>
      <c r="J41" s="4" t="s">
        <v>53</v>
      </c>
      <c r="K41" s="4" t="s">
        <v>27</v>
      </c>
      <c r="L41" s="1" t="s">
        <v>34</v>
      </c>
      <c r="M41" s="3" t="s">
        <v>67</v>
      </c>
      <c r="N41" s="1" t="s">
        <v>152</v>
      </c>
      <c r="O41" s="1"/>
      <c r="P41" s="15" t="s">
        <v>182</v>
      </c>
      <c r="Q41" s="8"/>
      <c r="S41" s="28">
        <v>44892</v>
      </c>
      <c r="T41" s="52" t="s">
        <v>216</v>
      </c>
      <c r="U41" s="29" t="s">
        <v>191</v>
      </c>
      <c r="V41" s="28">
        <v>45122</v>
      </c>
      <c r="W41" s="51" t="s">
        <v>217</v>
      </c>
      <c r="X41" s="29" t="s">
        <v>191</v>
      </c>
      <c r="Y41" s="47"/>
      <c r="Z41" s="47"/>
      <c r="AA41" s="47"/>
      <c r="AB41" s="123">
        <v>44744</v>
      </c>
      <c r="AC41" s="124" t="s">
        <v>219</v>
      </c>
      <c r="AD41" s="125" t="s">
        <v>191</v>
      </c>
      <c r="AE41" s="24" t="s">
        <v>138</v>
      </c>
      <c r="AF41" s="50"/>
      <c r="AG41" s="25"/>
      <c r="AH41" s="24" t="s">
        <v>138</v>
      </c>
      <c r="AI41" s="50"/>
      <c r="AJ41" s="25"/>
      <c r="AK41" s="28">
        <v>45163</v>
      </c>
      <c r="AL41" s="52" t="s">
        <v>225</v>
      </c>
      <c r="AM41" s="61" t="s">
        <v>249</v>
      </c>
      <c r="AN41" s="24" t="s">
        <v>138</v>
      </c>
      <c r="AO41" s="50"/>
      <c r="AP41" s="25"/>
      <c r="AQ41" s="47"/>
      <c r="AR41" s="47"/>
      <c r="AS41" s="47"/>
      <c r="AT41" s="22"/>
      <c r="AU41" s="49"/>
      <c r="AV41" s="23"/>
      <c r="AW41" s="28">
        <v>44915</v>
      </c>
      <c r="AX41" s="52" t="s">
        <v>229</v>
      </c>
      <c r="AY41" s="61" t="s">
        <v>249</v>
      </c>
      <c r="AZ41" s="28">
        <v>45708</v>
      </c>
      <c r="BA41" s="52" t="s">
        <v>231</v>
      </c>
      <c r="BB41" s="32" t="s">
        <v>191</v>
      </c>
      <c r="BC41" s="22"/>
      <c r="BD41" s="49"/>
      <c r="BE41" s="23"/>
    </row>
    <row r="42" spans="1:57" x14ac:dyDescent="0.25">
      <c r="A42" s="1" t="s">
        <v>54</v>
      </c>
      <c r="B42" s="2">
        <v>44354</v>
      </c>
      <c r="C42" s="2"/>
      <c r="D42" s="1" t="s">
        <v>59</v>
      </c>
      <c r="E42" s="1" t="s">
        <v>59</v>
      </c>
      <c r="F42" s="1" t="s">
        <v>55</v>
      </c>
      <c r="G42" s="1" t="s">
        <v>57</v>
      </c>
      <c r="H42" s="1">
        <v>375</v>
      </c>
      <c r="I42" s="1" t="s">
        <v>28</v>
      </c>
      <c r="J42" s="1" t="s">
        <v>56</v>
      </c>
      <c r="K42" s="1" t="s">
        <v>26</v>
      </c>
      <c r="L42" s="1" t="s">
        <v>34</v>
      </c>
      <c r="M42" s="1"/>
      <c r="N42" s="1"/>
      <c r="O42" s="1"/>
      <c r="P42" s="8" t="s">
        <v>58</v>
      </c>
      <c r="Q42" s="8"/>
      <c r="S42" s="28">
        <v>44892</v>
      </c>
      <c r="T42" s="51" t="s">
        <v>216</v>
      </c>
      <c r="U42" s="29" t="s">
        <v>191</v>
      </c>
      <c r="V42" s="24" t="s">
        <v>138</v>
      </c>
      <c r="W42" s="50"/>
      <c r="X42" s="25"/>
      <c r="Y42" s="47"/>
      <c r="Z42" s="47"/>
      <c r="AA42" s="47"/>
      <c r="AB42" s="24" t="s">
        <v>138</v>
      </c>
      <c r="AC42" s="50"/>
      <c r="AD42" s="25"/>
      <c r="AE42" s="24" t="s">
        <v>138</v>
      </c>
      <c r="AF42" s="50"/>
      <c r="AG42" s="25"/>
      <c r="AH42" s="24" t="s">
        <v>138</v>
      </c>
      <c r="AI42" s="50"/>
      <c r="AJ42" s="25"/>
      <c r="AK42" s="24" t="s">
        <v>138</v>
      </c>
      <c r="AL42" s="50"/>
      <c r="AM42" s="25"/>
      <c r="AN42" s="24" t="s">
        <v>138</v>
      </c>
      <c r="AO42" s="50"/>
      <c r="AP42" s="25"/>
      <c r="AQ42" s="47"/>
      <c r="AR42" s="47"/>
      <c r="AS42" s="47"/>
      <c r="AT42" s="22"/>
      <c r="AU42" s="49"/>
      <c r="AV42" s="23"/>
      <c r="AW42" s="24" t="s">
        <v>138</v>
      </c>
      <c r="AX42" s="50"/>
      <c r="AY42" s="25"/>
      <c r="AZ42" s="24" t="s">
        <v>138</v>
      </c>
      <c r="BA42" s="50"/>
      <c r="BB42" s="25"/>
      <c r="BC42" s="22"/>
      <c r="BD42" s="49"/>
      <c r="BE42" s="23"/>
    </row>
    <row r="43" spans="1:57" x14ac:dyDescent="0.25">
      <c r="A43" s="1" t="s">
        <v>81</v>
      </c>
      <c r="B43" s="2">
        <v>44370</v>
      </c>
      <c r="C43" s="2"/>
      <c r="D43" s="1" t="s">
        <v>20</v>
      </c>
      <c r="E43" s="1" t="s">
        <v>20</v>
      </c>
      <c r="F43" s="1" t="s">
        <v>70</v>
      </c>
      <c r="G43" s="1" t="s">
        <v>72</v>
      </c>
      <c r="H43" s="1">
        <v>445</v>
      </c>
      <c r="I43" s="1" t="s">
        <v>28</v>
      </c>
      <c r="J43" s="1" t="s">
        <v>77</v>
      </c>
      <c r="K43" s="1" t="s">
        <v>26</v>
      </c>
      <c r="L43" s="1" t="s">
        <v>71</v>
      </c>
      <c r="M43" s="3" t="s">
        <v>67</v>
      </c>
      <c r="N43" s="1" t="s">
        <v>73</v>
      </c>
      <c r="O43" s="1"/>
      <c r="P43" s="8" t="s">
        <v>85</v>
      </c>
      <c r="Q43" s="8"/>
      <c r="S43" s="24" t="s">
        <v>138</v>
      </c>
      <c r="T43" s="50"/>
      <c r="U43" s="25"/>
      <c r="V43" s="24" t="s">
        <v>138</v>
      </c>
      <c r="W43" s="50"/>
      <c r="X43" s="25"/>
      <c r="Y43" s="47"/>
      <c r="Z43" s="47"/>
      <c r="AA43" s="47"/>
      <c r="AB43" s="24" t="s">
        <v>138</v>
      </c>
      <c r="AC43" s="50"/>
      <c r="AD43" s="25"/>
      <c r="AE43" s="24" t="s">
        <v>138</v>
      </c>
      <c r="AF43" s="50"/>
      <c r="AG43" s="25"/>
      <c r="AH43" s="24" t="s">
        <v>138</v>
      </c>
      <c r="AI43" s="50"/>
      <c r="AJ43" s="25"/>
      <c r="AK43" s="24" t="s">
        <v>138</v>
      </c>
      <c r="AL43" s="50"/>
      <c r="AM43" s="25"/>
      <c r="AN43" s="24" t="s">
        <v>138</v>
      </c>
      <c r="AO43" s="50"/>
      <c r="AP43" s="25"/>
      <c r="AQ43" s="47"/>
      <c r="AR43" s="47"/>
      <c r="AS43" s="47"/>
      <c r="AT43" s="22"/>
      <c r="AU43" s="49"/>
      <c r="AV43" s="23"/>
      <c r="AW43" s="24" t="s">
        <v>138</v>
      </c>
      <c r="AX43" s="50"/>
      <c r="AY43" s="25"/>
      <c r="AZ43" s="24" t="s">
        <v>138</v>
      </c>
      <c r="BA43" s="50"/>
      <c r="BB43" s="25"/>
      <c r="BC43" s="22"/>
      <c r="BD43" s="49"/>
      <c r="BE43" s="23"/>
    </row>
    <row r="44" spans="1:57" x14ac:dyDescent="0.25">
      <c r="A44" s="1" t="s">
        <v>82</v>
      </c>
      <c r="B44" s="2">
        <v>44370</v>
      </c>
      <c r="C44" s="2"/>
      <c r="D44" s="1" t="s">
        <v>8</v>
      </c>
      <c r="E44" s="1" t="s">
        <v>74</v>
      </c>
      <c r="F44" s="1" t="s">
        <v>75</v>
      </c>
      <c r="G44" s="1" t="s">
        <v>79</v>
      </c>
      <c r="H44" s="1">
        <v>400</v>
      </c>
      <c r="I44" s="1" t="s">
        <v>28</v>
      </c>
      <c r="J44" s="1" t="s">
        <v>76</v>
      </c>
      <c r="K44" s="1" t="s">
        <v>26</v>
      </c>
      <c r="L44" s="1" t="s">
        <v>78</v>
      </c>
      <c r="M44" s="3" t="s">
        <v>67</v>
      </c>
      <c r="N44" s="1" t="s">
        <v>80</v>
      </c>
      <c r="O44" s="1"/>
      <c r="P44" s="8" t="s">
        <v>86</v>
      </c>
      <c r="Q44" s="8" t="s">
        <v>198</v>
      </c>
      <c r="S44" s="24" t="s">
        <v>138</v>
      </c>
      <c r="T44" s="50"/>
      <c r="U44" s="25"/>
      <c r="V44" s="24" t="s">
        <v>138</v>
      </c>
      <c r="W44" s="50"/>
      <c r="X44" s="25"/>
      <c r="Y44" s="47"/>
      <c r="Z44" s="47"/>
      <c r="AA44" s="47"/>
      <c r="AB44" s="24" t="s">
        <v>138</v>
      </c>
      <c r="AC44" s="50"/>
      <c r="AD44" s="25"/>
      <c r="AE44" s="24" t="s">
        <v>138</v>
      </c>
      <c r="AF44" s="50"/>
      <c r="AG44" s="25"/>
      <c r="AH44" s="28">
        <v>45463</v>
      </c>
      <c r="AI44" s="52" t="s">
        <v>224</v>
      </c>
      <c r="AJ44" s="61" t="s">
        <v>249</v>
      </c>
      <c r="AK44" s="24" t="s">
        <v>138</v>
      </c>
      <c r="AL44" s="50"/>
      <c r="AM44" s="25"/>
      <c r="AN44" s="24" t="s">
        <v>138</v>
      </c>
      <c r="AO44" s="50"/>
      <c r="AP44" s="25"/>
      <c r="AQ44" s="47"/>
      <c r="AR44" s="47"/>
      <c r="AS44" s="47"/>
      <c r="AT44" s="22"/>
      <c r="AU44" s="49"/>
      <c r="AV44" s="23"/>
      <c r="AW44" s="24" t="s">
        <v>138</v>
      </c>
      <c r="AX44" s="50"/>
      <c r="AY44" s="25"/>
      <c r="AZ44" s="28">
        <v>45708</v>
      </c>
      <c r="BA44" s="52" t="s">
        <v>231</v>
      </c>
      <c r="BB44" s="32" t="s">
        <v>191</v>
      </c>
      <c r="BC44" s="22"/>
      <c r="BD44" s="49"/>
      <c r="BE44" s="23"/>
    </row>
    <row r="45" spans="1:57" x14ac:dyDescent="0.25">
      <c r="A45" s="1" t="s">
        <v>83</v>
      </c>
      <c r="B45" s="2">
        <v>44370</v>
      </c>
      <c r="C45" s="2"/>
      <c r="D45" s="1" t="s">
        <v>8</v>
      </c>
      <c r="E45" s="1" t="s">
        <v>61</v>
      </c>
      <c r="F45" s="1" t="s">
        <v>62</v>
      </c>
      <c r="G45" s="1" t="s">
        <v>65</v>
      </c>
      <c r="H45" s="1">
        <v>390</v>
      </c>
      <c r="I45" s="1" t="s">
        <v>28</v>
      </c>
      <c r="J45" s="1" t="s">
        <v>63</v>
      </c>
      <c r="K45" s="1" t="s">
        <v>64</v>
      </c>
      <c r="L45" s="1" t="s">
        <v>34</v>
      </c>
      <c r="M45" s="3" t="s">
        <v>67</v>
      </c>
      <c r="N45" s="1" t="s">
        <v>69</v>
      </c>
      <c r="O45" s="1"/>
      <c r="P45" s="8" t="s">
        <v>84</v>
      </c>
      <c r="Q45" s="8"/>
      <c r="S45" s="24" t="s">
        <v>138</v>
      </c>
      <c r="T45" s="50"/>
      <c r="U45" s="25"/>
      <c r="V45" s="24" t="s">
        <v>138</v>
      </c>
      <c r="W45" s="50"/>
      <c r="X45" s="25"/>
      <c r="Y45" s="47"/>
      <c r="Z45" s="47"/>
      <c r="AA45" s="47"/>
      <c r="AB45" s="24" t="s">
        <v>138</v>
      </c>
      <c r="AC45" s="50"/>
      <c r="AD45" s="25"/>
      <c r="AE45" s="24" t="s">
        <v>138</v>
      </c>
      <c r="AF45" s="50"/>
      <c r="AG45" s="25"/>
      <c r="AH45" s="24" t="s">
        <v>138</v>
      </c>
      <c r="AI45" s="50"/>
      <c r="AJ45" s="25"/>
      <c r="AK45" s="24" t="s">
        <v>138</v>
      </c>
      <c r="AL45" s="50"/>
      <c r="AM45" s="25"/>
      <c r="AN45" s="24" t="s">
        <v>138</v>
      </c>
      <c r="AO45" s="50"/>
      <c r="AP45" s="25"/>
      <c r="AQ45" s="47"/>
      <c r="AR45" s="47"/>
      <c r="AS45" s="47"/>
      <c r="AT45" s="22"/>
      <c r="AU45" s="49"/>
      <c r="AV45" s="23"/>
      <c r="AW45" s="24" t="s">
        <v>138</v>
      </c>
      <c r="AX45" s="50"/>
      <c r="AY45" s="25"/>
      <c r="AZ45" s="24" t="s">
        <v>138</v>
      </c>
      <c r="BA45" s="50"/>
      <c r="BB45" s="25"/>
      <c r="BC45" s="22"/>
      <c r="BD45" s="49"/>
      <c r="BE45" s="23"/>
    </row>
    <row r="46" spans="1:57" x14ac:dyDescent="0.25">
      <c r="A46" s="1" t="s">
        <v>87</v>
      </c>
      <c r="B46" s="2">
        <v>44446</v>
      </c>
      <c r="C46" s="2"/>
      <c r="D46" s="1" t="s">
        <v>8</v>
      </c>
      <c r="E46" s="1" t="s">
        <v>12</v>
      </c>
      <c r="F46" s="1" t="s">
        <v>88</v>
      </c>
      <c r="G46" s="1" t="s">
        <v>9</v>
      </c>
      <c r="H46" s="1">
        <v>375</v>
      </c>
      <c r="I46" s="1" t="s">
        <v>28</v>
      </c>
      <c r="J46" s="1" t="s">
        <v>91</v>
      </c>
      <c r="K46" s="1" t="s">
        <v>26</v>
      </c>
      <c r="L46" s="1" t="s">
        <v>34</v>
      </c>
      <c r="M46" s="3" t="s">
        <v>67</v>
      </c>
      <c r="N46" s="1" t="s">
        <v>73</v>
      </c>
      <c r="O46" s="1"/>
      <c r="P46" s="8" t="s">
        <v>89</v>
      </c>
      <c r="Q46" s="8"/>
      <c r="S46" s="24" t="s">
        <v>138</v>
      </c>
      <c r="T46" s="50"/>
      <c r="U46" s="25"/>
      <c r="V46" s="24" t="s">
        <v>138</v>
      </c>
      <c r="W46" s="50"/>
      <c r="X46" s="25"/>
      <c r="Y46" s="47"/>
      <c r="Z46" s="47"/>
      <c r="AA46" s="47"/>
      <c r="AB46" s="24" t="s">
        <v>138</v>
      </c>
      <c r="AC46" s="50"/>
      <c r="AD46" s="25"/>
      <c r="AE46" s="24" t="s">
        <v>138</v>
      </c>
      <c r="AF46" s="50"/>
      <c r="AG46" s="25"/>
      <c r="AH46" s="24" t="s">
        <v>138</v>
      </c>
      <c r="AI46" s="50"/>
      <c r="AJ46" s="25"/>
      <c r="AK46" s="28">
        <v>45163</v>
      </c>
      <c r="AL46" s="52" t="s">
        <v>225</v>
      </c>
      <c r="AM46" s="61" t="s">
        <v>249</v>
      </c>
      <c r="AN46" s="24" t="s">
        <v>138</v>
      </c>
      <c r="AO46" s="50"/>
      <c r="AP46" s="25"/>
      <c r="AQ46" s="47"/>
      <c r="AR46" s="47"/>
      <c r="AS46" s="47"/>
      <c r="AT46" s="22"/>
      <c r="AU46" s="49"/>
      <c r="AV46" s="23"/>
      <c r="AW46" s="28">
        <v>44915</v>
      </c>
      <c r="AX46" s="52" t="s">
        <v>229</v>
      </c>
      <c r="AY46" s="61" t="s">
        <v>249</v>
      </c>
      <c r="AZ46" s="24" t="s">
        <v>138</v>
      </c>
      <c r="BA46" s="50"/>
      <c r="BB46" s="25"/>
      <c r="BC46" s="22"/>
      <c r="BD46" s="49"/>
      <c r="BE46" s="23"/>
    </row>
    <row r="47" spans="1:57" x14ac:dyDescent="0.25">
      <c r="A47" s="37" t="s">
        <v>92</v>
      </c>
      <c r="B47" s="39">
        <v>44526</v>
      </c>
      <c r="C47" s="39"/>
      <c r="D47" s="40" t="s">
        <v>20</v>
      </c>
      <c r="E47" s="40" t="s">
        <v>20</v>
      </c>
      <c r="F47" s="42" t="s">
        <v>194</v>
      </c>
      <c r="G47" s="40" t="s">
        <v>94</v>
      </c>
      <c r="H47" s="40">
        <v>490</v>
      </c>
      <c r="I47" s="40" t="s">
        <v>28</v>
      </c>
      <c r="J47" s="40" t="s">
        <v>93</v>
      </c>
      <c r="K47" s="40" t="s">
        <v>26</v>
      </c>
      <c r="L47" s="40" t="s">
        <v>71</v>
      </c>
      <c r="M47" s="40" t="s">
        <v>95</v>
      </c>
      <c r="N47" s="40" t="s">
        <v>96</v>
      </c>
      <c r="O47" s="40"/>
      <c r="P47" s="41" t="s">
        <v>97</v>
      </c>
      <c r="Q47" s="38" t="s">
        <v>140</v>
      </c>
      <c r="S47" s="24" t="s">
        <v>138</v>
      </c>
      <c r="T47" s="50"/>
      <c r="U47" s="25"/>
      <c r="V47" s="24" t="s">
        <v>138</v>
      </c>
      <c r="W47" s="50"/>
      <c r="X47" s="25"/>
      <c r="Y47" s="47"/>
      <c r="Z47" s="47"/>
      <c r="AA47" s="47"/>
      <c r="AB47" s="24" t="s">
        <v>138</v>
      </c>
      <c r="AC47" s="50"/>
      <c r="AD47" s="25"/>
      <c r="AE47" s="24" t="s">
        <v>138</v>
      </c>
      <c r="AF47" s="50"/>
      <c r="AG47" s="25"/>
      <c r="AH47" s="24" t="s">
        <v>138</v>
      </c>
      <c r="AI47" s="50"/>
      <c r="AJ47" s="25"/>
      <c r="AK47" s="24" t="s">
        <v>138</v>
      </c>
      <c r="AL47" s="50"/>
      <c r="AM47" s="25"/>
      <c r="AN47" s="24" t="s">
        <v>138</v>
      </c>
      <c r="AO47" s="50"/>
      <c r="AP47" s="25"/>
      <c r="AQ47" s="47"/>
      <c r="AR47" s="47"/>
      <c r="AS47" s="47"/>
      <c r="AT47" s="22"/>
      <c r="AU47" s="49"/>
      <c r="AV47" s="23"/>
      <c r="AW47" s="24" t="s">
        <v>138</v>
      </c>
      <c r="AX47" s="50"/>
      <c r="AY47" s="25"/>
      <c r="AZ47" s="24" t="s">
        <v>138</v>
      </c>
      <c r="BA47" s="50"/>
      <c r="BB47" s="25"/>
      <c r="BC47" s="22"/>
      <c r="BD47" s="49"/>
      <c r="BE47" s="23"/>
    </row>
    <row r="48" spans="1:57" x14ac:dyDescent="0.25">
      <c r="A48" s="37" t="s">
        <v>156</v>
      </c>
      <c r="B48" s="39">
        <v>44543</v>
      </c>
      <c r="C48" s="39" t="s">
        <v>137</v>
      </c>
      <c r="D48" s="40" t="s">
        <v>8</v>
      </c>
      <c r="E48" s="40" t="s">
        <v>12</v>
      </c>
      <c r="F48" s="40" t="s">
        <v>241</v>
      </c>
      <c r="G48" s="40" t="s">
        <v>158</v>
      </c>
      <c r="H48" s="40">
        <v>405</v>
      </c>
      <c r="I48" s="40" t="s">
        <v>28</v>
      </c>
      <c r="J48" s="40" t="s">
        <v>159</v>
      </c>
      <c r="K48" s="40" t="s">
        <v>26</v>
      </c>
      <c r="L48" s="40" t="s">
        <v>160</v>
      </c>
      <c r="M48" s="40" t="s">
        <v>67</v>
      </c>
      <c r="N48" s="40" t="s">
        <v>190</v>
      </c>
      <c r="O48" s="40" t="s">
        <v>191</v>
      </c>
      <c r="P48" s="41" t="s">
        <v>242</v>
      </c>
      <c r="Q48" s="38" t="s">
        <v>140</v>
      </c>
      <c r="S48" s="28">
        <v>44892</v>
      </c>
      <c r="T48" s="52" t="s">
        <v>216</v>
      </c>
      <c r="U48" s="29" t="s">
        <v>191</v>
      </c>
      <c r="V48" s="28">
        <v>45122</v>
      </c>
      <c r="W48" s="52" t="s">
        <v>217</v>
      </c>
      <c r="X48" s="29" t="s">
        <v>191</v>
      </c>
      <c r="Y48" s="47"/>
      <c r="Z48" s="47"/>
      <c r="AA48" s="47"/>
      <c r="AB48" s="33"/>
      <c r="AC48" s="55"/>
      <c r="AD48" s="34"/>
      <c r="AE48" s="33"/>
      <c r="AF48" s="55"/>
      <c r="AG48" s="34"/>
      <c r="AH48" s="33"/>
      <c r="AI48" s="55"/>
      <c r="AJ48" s="34"/>
      <c r="AK48" s="33"/>
      <c r="AL48" s="55"/>
      <c r="AM48" s="34"/>
      <c r="AN48" s="33"/>
      <c r="AO48" s="55"/>
      <c r="AP48" s="34"/>
      <c r="AQ48" s="67"/>
      <c r="AR48" s="67"/>
      <c r="AS48" s="67"/>
      <c r="AT48" s="35"/>
      <c r="AU48" s="56"/>
      <c r="AV48" s="36"/>
      <c r="AW48" s="33"/>
      <c r="AX48" s="55"/>
      <c r="AY48" s="34"/>
      <c r="AZ48" s="33"/>
      <c r="BA48" s="55"/>
      <c r="BB48" s="34"/>
      <c r="BC48" s="35"/>
      <c r="BD48" s="56"/>
      <c r="BE48" s="36"/>
    </row>
    <row r="49" spans="1:57" x14ac:dyDescent="0.25">
      <c r="A49" s="1" t="s">
        <v>157</v>
      </c>
      <c r="B49" s="2">
        <v>44543</v>
      </c>
      <c r="C49" s="2" t="s">
        <v>137</v>
      </c>
      <c r="D49" s="1" t="s">
        <v>20</v>
      </c>
      <c r="E49" s="1" t="s">
        <v>20</v>
      </c>
      <c r="F49" s="6" t="s">
        <v>195</v>
      </c>
      <c r="G49" s="1" t="s">
        <v>158</v>
      </c>
      <c r="H49" s="1">
        <v>405</v>
      </c>
      <c r="I49" s="1" t="s">
        <v>28</v>
      </c>
      <c r="J49" s="1" t="s">
        <v>163</v>
      </c>
      <c r="K49" s="1" t="s">
        <v>26</v>
      </c>
      <c r="L49" s="1" t="s">
        <v>35</v>
      </c>
      <c r="M49" s="5" t="s">
        <v>90</v>
      </c>
      <c r="N49" s="12" t="s">
        <v>96</v>
      </c>
      <c r="O49" s="12" t="s">
        <v>162</v>
      </c>
      <c r="P49" s="8" t="s">
        <v>270</v>
      </c>
      <c r="Q49" s="8"/>
      <c r="S49" s="24" t="s">
        <v>138</v>
      </c>
      <c r="T49" s="50"/>
      <c r="U49" s="25"/>
      <c r="V49" s="24" t="s">
        <v>138</v>
      </c>
      <c r="W49" s="50"/>
      <c r="X49" s="25"/>
      <c r="Y49" s="47"/>
      <c r="Z49" s="47"/>
      <c r="AA49" s="47"/>
      <c r="AB49" s="24" t="s">
        <v>138</v>
      </c>
      <c r="AC49" s="50"/>
      <c r="AD49" s="25"/>
      <c r="AE49" s="24" t="s">
        <v>138</v>
      </c>
      <c r="AF49" s="50"/>
      <c r="AG49" s="25"/>
      <c r="AH49" s="24" t="s">
        <v>138</v>
      </c>
      <c r="AI49" s="50"/>
      <c r="AJ49" s="25"/>
      <c r="AK49" s="24" t="s">
        <v>138</v>
      </c>
      <c r="AL49" s="50"/>
      <c r="AM49" s="25"/>
      <c r="AN49" s="24" t="s">
        <v>138</v>
      </c>
      <c r="AO49" s="50"/>
      <c r="AP49" s="25"/>
      <c r="AQ49" s="47"/>
      <c r="AR49" s="47"/>
      <c r="AS49" s="47"/>
      <c r="AT49" s="22"/>
      <c r="AU49" s="49"/>
      <c r="AV49" s="23"/>
      <c r="AW49" s="24" t="s">
        <v>138</v>
      </c>
      <c r="AX49" s="50"/>
      <c r="AY49" s="25"/>
      <c r="AZ49" s="24" t="s">
        <v>138</v>
      </c>
      <c r="BA49" s="50"/>
      <c r="BB49" s="25"/>
      <c r="BC49" s="22"/>
      <c r="BD49" s="49"/>
      <c r="BE49" s="23"/>
    </row>
    <row r="50" spans="1:57" x14ac:dyDescent="0.25">
      <c r="A50" s="1" t="s">
        <v>183</v>
      </c>
      <c r="B50" s="2">
        <v>44572</v>
      </c>
      <c r="C50" s="2" t="s">
        <v>137</v>
      </c>
      <c r="D50" s="1" t="s">
        <v>20</v>
      </c>
      <c r="E50" s="1" t="s">
        <v>20</v>
      </c>
      <c r="F50" s="1" t="s">
        <v>193</v>
      </c>
      <c r="G50" s="1" t="s">
        <v>25</v>
      </c>
      <c r="H50" s="1">
        <v>375</v>
      </c>
      <c r="I50" s="1" t="s">
        <v>28</v>
      </c>
      <c r="J50" s="4" t="s">
        <v>32</v>
      </c>
      <c r="K50" s="1" t="s">
        <v>26</v>
      </c>
      <c r="L50" s="4" t="s">
        <v>34</v>
      </c>
      <c r="M50" s="5" t="s">
        <v>90</v>
      </c>
      <c r="N50" s="1"/>
      <c r="O50" s="1"/>
      <c r="P50" s="8" t="s">
        <v>31</v>
      </c>
      <c r="Q50" s="8"/>
      <c r="S50" s="28">
        <v>44892</v>
      </c>
      <c r="T50" s="52" t="s">
        <v>216</v>
      </c>
      <c r="U50" s="29" t="s">
        <v>191</v>
      </c>
      <c r="V50" s="28">
        <v>45122</v>
      </c>
      <c r="W50" s="51" t="s">
        <v>217</v>
      </c>
      <c r="X50" s="29" t="s">
        <v>191</v>
      </c>
      <c r="Y50" s="47"/>
      <c r="Z50" s="47"/>
      <c r="AA50" s="47"/>
      <c r="AB50" s="26" t="s">
        <v>334</v>
      </c>
      <c r="AC50" s="53"/>
      <c r="AD50" s="27"/>
      <c r="AE50" s="24" t="s">
        <v>138</v>
      </c>
      <c r="AF50" s="50"/>
      <c r="AG50" s="25"/>
      <c r="AH50" s="24" t="s">
        <v>138</v>
      </c>
      <c r="AI50" s="50"/>
      <c r="AJ50" s="25"/>
      <c r="AK50" s="24" t="s">
        <v>138</v>
      </c>
      <c r="AL50" s="50"/>
      <c r="AM50" s="25"/>
      <c r="AN50" s="24" t="s">
        <v>138</v>
      </c>
      <c r="AO50" s="50"/>
      <c r="AP50" s="25"/>
      <c r="AQ50" s="47"/>
      <c r="AR50" s="47"/>
      <c r="AS50" s="47"/>
      <c r="AT50" s="22"/>
      <c r="AU50" s="49"/>
      <c r="AV50" s="23"/>
      <c r="AW50" s="28">
        <v>44915</v>
      </c>
      <c r="AX50" s="52" t="s">
        <v>229</v>
      </c>
      <c r="AY50" s="61" t="s">
        <v>249</v>
      </c>
      <c r="AZ50" s="24" t="s">
        <v>138</v>
      </c>
      <c r="BA50" s="50"/>
      <c r="BB50" s="25"/>
      <c r="BC50" s="22"/>
      <c r="BD50" s="49"/>
      <c r="BE50" s="23"/>
    </row>
    <row r="51" spans="1:57" x14ac:dyDescent="0.25">
      <c r="A51" s="1" t="s">
        <v>184</v>
      </c>
      <c r="B51" s="2">
        <v>44582</v>
      </c>
      <c r="C51" s="2"/>
      <c r="D51" s="1" t="s">
        <v>20</v>
      </c>
      <c r="E51" s="1" t="s">
        <v>20</v>
      </c>
      <c r="F51" s="4" t="s">
        <v>193</v>
      </c>
      <c r="G51" s="1" t="s">
        <v>25</v>
      </c>
      <c r="H51" s="1">
        <v>370</v>
      </c>
      <c r="I51" s="1" t="s">
        <v>28</v>
      </c>
      <c r="J51" s="4" t="s">
        <v>188</v>
      </c>
      <c r="K51" s="1" t="s">
        <v>189</v>
      </c>
      <c r="L51" s="4" t="s">
        <v>34</v>
      </c>
      <c r="M51" s="5" t="s">
        <v>90</v>
      </c>
      <c r="N51" s="1" t="s">
        <v>196</v>
      </c>
      <c r="O51" s="1"/>
      <c r="P51" s="8" t="s">
        <v>192</v>
      </c>
      <c r="Q51" s="8"/>
      <c r="S51" s="28">
        <v>44892</v>
      </c>
      <c r="T51" s="52" t="s">
        <v>216</v>
      </c>
      <c r="U51" s="29" t="s">
        <v>191</v>
      </c>
      <c r="V51" s="28">
        <v>45122</v>
      </c>
      <c r="W51" s="51" t="s">
        <v>217</v>
      </c>
      <c r="X51" s="29" t="s">
        <v>191</v>
      </c>
      <c r="Y51" s="47"/>
      <c r="Z51" s="47"/>
      <c r="AA51" s="47"/>
      <c r="AB51" s="26" t="s">
        <v>334</v>
      </c>
      <c r="AC51" s="53"/>
      <c r="AD51" s="27"/>
      <c r="AE51" s="24" t="s">
        <v>138</v>
      </c>
      <c r="AF51" s="50"/>
      <c r="AG51" s="25"/>
      <c r="AH51" s="24" t="s">
        <v>138</v>
      </c>
      <c r="AI51" s="50"/>
      <c r="AJ51" s="25"/>
      <c r="AK51" s="24" t="s">
        <v>138</v>
      </c>
      <c r="AL51" s="50"/>
      <c r="AM51" s="25"/>
      <c r="AN51" s="24" t="s">
        <v>138</v>
      </c>
      <c r="AO51" s="50"/>
      <c r="AP51" s="25"/>
      <c r="AQ51" s="47"/>
      <c r="AR51" s="47"/>
      <c r="AS51" s="47"/>
      <c r="AT51" s="22"/>
      <c r="AU51" s="49"/>
      <c r="AV51" s="23"/>
      <c r="AW51" s="28">
        <v>44915</v>
      </c>
      <c r="AX51" s="52" t="s">
        <v>229</v>
      </c>
      <c r="AY51" s="61" t="s">
        <v>249</v>
      </c>
      <c r="AZ51" s="24" t="s">
        <v>138</v>
      </c>
      <c r="BA51" s="50"/>
      <c r="BB51" s="25"/>
      <c r="BC51" s="22"/>
      <c r="BD51" s="49"/>
      <c r="BE51" s="23"/>
    </row>
    <row r="52" spans="1:57" x14ac:dyDescent="0.25">
      <c r="A52" s="1" t="s">
        <v>197</v>
      </c>
      <c r="B52" s="2">
        <v>44593</v>
      </c>
      <c r="C52" s="2" t="s">
        <v>137</v>
      </c>
      <c r="D52" s="4" t="s">
        <v>8</v>
      </c>
      <c r="E52" s="4" t="s">
        <v>12</v>
      </c>
      <c r="F52" s="4" t="s">
        <v>180</v>
      </c>
      <c r="G52" s="4" t="s">
        <v>102</v>
      </c>
      <c r="H52" s="4">
        <v>375</v>
      </c>
      <c r="I52" s="4" t="s">
        <v>28</v>
      </c>
      <c r="J52" s="4" t="s">
        <v>53</v>
      </c>
      <c r="K52" s="4" t="s">
        <v>27</v>
      </c>
      <c r="L52" s="1" t="s">
        <v>34</v>
      </c>
      <c r="M52" s="3" t="s">
        <v>67</v>
      </c>
      <c r="N52" s="1" t="s">
        <v>152</v>
      </c>
      <c r="O52" s="1"/>
      <c r="P52" s="15" t="s">
        <v>182</v>
      </c>
      <c r="Q52" s="8"/>
      <c r="S52" s="28">
        <v>44892</v>
      </c>
      <c r="T52" s="52" t="s">
        <v>216</v>
      </c>
      <c r="U52" s="29" t="s">
        <v>191</v>
      </c>
      <c r="V52" s="28">
        <v>45122</v>
      </c>
      <c r="W52" s="51" t="s">
        <v>217</v>
      </c>
      <c r="X52" s="29" t="s">
        <v>191</v>
      </c>
      <c r="Y52" s="47"/>
      <c r="Z52" s="47"/>
      <c r="AA52" s="47"/>
      <c r="AB52" s="26" t="s">
        <v>334</v>
      </c>
      <c r="AC52" s="53"/>
      <c r="AD52" s="27"/>
      <c r="AE52" s="24" t="s">
        <v>138</v>
      </c>
      <c r="AF52" s="50"/>
      <c r="AG52" s="25"/>
      <c r="AH52" s="24" t="s">
        <v>138</v>
      </c>
      <c r="AI52" s="50"/>
      <c r="AJ52" s="25"/>
      <c r="AK52" s="28">
        <v>45163</v>
      </c>
      <c r="AL52" s="52" t="s">
        <v>225</v>
      </c>
      <c r="AM52" s="61" t="s">
        <v>249</v>
      </c>
      <c r="AN52" s="24" t="s">
        <v>138</v>
      </c>
      <c r="AO52" s="50"/>
      <c r="AP52" s="25"/>
      <c r="AQ52" s="47"/>
      <c r="AR52" s="47"/>
      <c r="AS52" s="47"/>
      <c r="AT52" s="22"/>
      <c r="AU52" s="49"/>
      <c r="AV52" s="23"/>
      <c r="AW52" s="28">
        <v>44915</v>
      </c>
      <c r="AX52" s="52" t="s">
        <v>229</v>
      </c>
      <c r="AY52" s="61" t="s">
        <v>249</v>
      </c>
      <c r="AZ52" s="28">
        <v>45708</v>
      </c>
      <c r="BA52" s="52" t="s">
        <v>231</v>
      </c>
      <c r="BB52" s="32" t="s">
        <v>191</v>
      </c>
      <c r="BC52" s="22"/>
      <c r="BD52" s="49"/>
      <c r="BE52" s="23"/>
    </row>
    <row r="53" spans="1:57" x14ac:dyDescent="0.25">
      <c r="A53" s="1" t="s">
        <v>199</v>
      </c>
      <c r="B53" s="2">
        <v>44594</v>
      </c>
      <c r="C53" s="2"/>
      <c r="D53" s="1" t="s">
        <v>8</v>
      </c>
      <c r="E53" s="1" t="s">
        <v>74</v>
      </c>
      <c r="F53" s="1" t="s">
        <v>75</v>
      </c>
      <c r="G53" s="1" t="s">
        <v>79</v>
      </c>
      <c r="H53" s="1">
        <v>405</v>
      </c>
      <c r="I53" s="1" t="s">
        <v>28</v>
      </c>
      <c r="J53" s="1" t="s">
        <v>76</v>
      </c>
      <c r="K53" s="1" t="s">
        <v>26</v>
      </c>
      <c r="L53" s="1" t="s">
        <v>78</v>
      </c>
      <c r="M53" s="3" t="s">
        <v>67</v>
      </c>
      <c r="N53" s="1" t="s">
        <v>80</v>
      </c>
      <c r="O53" s="1"/>
      <c r="P53" s="8" t="s">
        <v>86</v>
      </c>
      <c r="Q53" s="8" t="s">
        <v>200</v>
      </c>
      <c r="S53" s="24" t="s">
        <v>138</v>
      </c>
      <c r="T53" s="50"/>
      <c r="U53" s="25"/>
      <c r="V53" s="24" t="s">
        <v>138</v>
      </c>
      <c r="W53" s="50"/>
      <c r="X53" s="25"/>
      <c r="Y53" s="47"/>
      <c r="Z53" s="47"/>
      <c r="AA53" s="47"/>
      <c r="AB53" s="24" t="s">
        <v>138</v>
      </c>
      <c r="AC53" s="50"/>
      <c r="AD53" s="25"/>
      <c r="AE53" s="24" t="s">
        <v>138</v>
      </c>
      <c r="AF53" s="50"/>
      <c r="AG53" s="25"/>
      <c r="AH53" s="28">
        <v>45463</v>
      </c>
      <c r="AI53" s="52" t="s">
        <v>224</v>
      </c>
      <c r="AJ53" s="61" t="s">
        <v>249</v>
      </c>
      <c r="AK53" s="24" t="s">
        <v>138</v>
      </c>
      <c r="AL53" s="50"/>
      <c r="AM53" s="25"/>
      <c r="AN53" s="24" t="s">
        <v>138</v>
      </c>
      <c r="AO53" s="50"/>
      <c r="AP53" s="25"/>
      <c r="AQ53" s="47"/>
      <c r="AR53" s="47"/>
      <c r="AS53" s="47"/>
      <c r="AT53" s="22"/>
      <c r="AU53" s="49"/>
      <c r="AV53" s="23"/>
      <c r="AW53" s="24" t="s">
        <v>138</v>
      </c>
      <c r="AX53" s="50"/>
      <c r="AY53" s="25"/>
      <c r="AZ53" s="28">
        <v>45708</v>
      </c>
      <c r="BA53" s="52" t="s">
        <v>231</v>
      </c>
      <c r="BB53" s="32" t="s">
        <v>191</v>
      </c>
      <c r="BC53" s="22"/>
      <c r="BD53" s="49"/>
      <c r="BE53" s="23"/>
    </row>
    <row r="54" spans="1:57" x14ac:dyDescent="0.25">
      <c r="A54" s="1" t="s">
        <v>207</v>
      </c>
      <c r="B54" s="2">
        <v>44620</v>
      </c>
      <c r="C54" s="2"/>
      <c r="D54" s="1" t="s">
        <v>20</v>
      </c>
      <c r="E54" s="1" t="s">
        <v>20</v>
      </c>
      <c r="F54" s="4" t="s">
        <v>193</v>
      </c>
      <c r="G54" s="1" t="s">
        <v>25</v>
      </c>
      <c r="H54" s="1">
        <v>370</v>
      </c>
      <c r="I54" s="19" t="s">
        <v>213</v>
      </c>
      <c r="J54" s="4" t="s">
        <v>188</v>
      </c>
      <c r="K54" s="1" t="s">
        <v>26</v>
      </c>
      <c r="L54" s="1" t="s">
        <v>34</v>
      </c>
      <c r="M54" s="3" t="s">
        <v>67</v>
      </c>
      <c r="N54" s="21" t="s">
        <v>196</v>
      </c>
      <c r="O54" s="1"/>
      <c r="P54" s="8" t="s">
        <v>31</v>
      </c>
      <c r="Q54" s="8"/>
      <c r="S54" s="28">
        <v>44892</v>
      </c>
      <c r="T54" s="52" t="s">
        <v>216</v>
      </c>
      <c r="U54" s="29" t="s">
        <v>191</v>
      </c>
      <c r="V54" s="28">
        <v>45122</v>
      </c>
      <c r="W54" s="51" t="s">
        <v>217</v>
      </c>
      <c r="X54" s="29" t="s">
        <v>191</v>
      </c>
      <c r="Y54" s="47"/>
      <c r="Z54" s="47"/>
      <c r="AA54" s="47"/>
      <c r="AB54" s="26" t="s">
        <v>334</v>
      </c>
      <c r="AC54" s="53"/>
      <c r="AD54" s="27"/>
      <c r="AE54" s="24" t="s">
        <v>138</v>
      </c>
      <c r="AF54" s="50"/>
      <c r="AG54" s="25"/>
      <c r="AH54" s="24" t="s">
        <v>138</v>
      </c>
      <c r="AI54" s="50"/>
      <c r="AJ54" s="25"/>
      <c r="AK54" s="24" t="s">
        <v>138</v>
      </c>
      <c r="AL54" s="50"/>
      <c r="AM54" s="25"/>
      <c r="AN54" s="24" t="s">
        <v>138</v>
      </c>
      <c r="AO54" s="50"/>
      <c r="AP54" s="25"/>
      <c r="AQ54" s="47"/>
      <c r="AR54" s="47"/>
      <c r="AS54" s="47"/>
      <c r="AT54" s="22"/>
      <c r="AU54" s="49"/>
      <c r="AV54" s="23"/>
      <c r="AW54" s="28">
        <v>44915</v>
      </c>
      <c r="AX54" s="52" t="s">
        <v>229</v>
      </c>
      <c r="AY54" s="61" t="s">
        <v>249</v>
      </c>
      <c r="AZ54" s="24" t="s">
        <v>138</v>
      </c>
      <c r="BA54" s="50"/>
      <c r="BB54" s="25"/>
      <c r="BC54" s="22"/>
      <c r="BD54" s="49"/>
      <c r="BE54" s="23"/>
    </row>
    <row r="55" spans="1:57" x14ac:dyDescent="0.25">
      <c r="A55" s="1" t="s">
        <v>208</v>
      </c>
      <c r="B55" s="2">
        <v>44620</v>
      </c>
      <c r="C55" s="2"/>
      <c r="D55" s="1" t="s">
        <v>20</v>
      </c>
      <c r="E55" s="1" t="s">
        <v>20</v>
      </c>
      <c r="F55" s="4" t="s">
        <v>193</v>
      </c>
      <c r="G55" s="1" t="s">
        <v>102</v>
      </c>
      <c r="H55" s="1">
        <v>370</v>
      </c>
      <c r="I55" s="19" t="s">
        <v>213</v>
      </c>
      <c r="J55" s="4" t="s">
        <v>188</v>
      </c>
      <c r="K55" s="1" t="s">
        <v>211</v>
      </c>
      <c r="L55" s="1" t="s">
        <v>34</v>
      </c>
      <c r="M55" s="3" t="s">
        <v>67</v>
      </c>
      <c r="N55" s="21" t="s">
        <v>196</v>
      </c>
      <c r="O55" s="1"/>
      <c r="P55" s="8" t="s">
        <v>209</v>
      </c>
      <c r="Q55" s="8"/>
      <c r="S55" s="28">
        <v>44892</v>
      </c>
      <c r="T55" s="52" t="s">
        <v>216</v>
      </c>
      <c r="U55" s="29" t="s">
        <v>191</v>
      </c>
      <c r="V55" s="28">
        <v>45122</v>
      </c>
      <c r="W55" s="51" t="s">
        <v>217</v>
      </c>
      <c r="X55" s="29" t="s">
        <v>191</v>
      </c>
      <c r="Y55" s="47"/>
      <c r="Z55" s="47"/>
      <c r="AA55" s="47"/>
      <c r="AB55" s="26" t="s">
        <v>334</v>
      </c>
      <c r="AC55" s="53"/>
      <c r="AD55" s="27"/>
      <c r="AE55" s="24" t="s">
        <v>138</v>
      </c>
      <c r="AF55" s="50"/>
      <c r="AG55" s="25"/>
      <c r="AH55" s="24" t="s">
        <v>138</v>
      </c>
      <c r="AI55" s="50"/>
      <c r="AJ55" s="25"/>
      <c r="AK55" s="24" t="s">
        <v>138</v>
      </c>
      <c r="AL55" s="50"/>
      <c r="AM55" s="25"/>
      <c r="AN55" s="24" t="s">
        <v>138</v>
      </c>
      <c r="AO55" s="50"/>
      <c r="AP55" s="25"/>
      <c r="AQ55" s="47"/>
      <c r="AR55" s="47"/>
      <c r="AS55" s="47"/>
      <c r="AT55" s="22"/>
      <c r="AU55" s="49"/>
      <c r="AV55" s="23"/>
      <c r="AW55" s="28">
        <v>44915</v>
      </c>
      <c r="AX55" s="52" t="s">
        <v>229</v>
      </c>
      <c r="AY55" s="61" t="s">
        <v>249</v>
      </c>
      <c r="AZ55" s="24" t="s">
        <v>138</v>
      </c>
      <c r="BA55" s="50"/>
      <c r="BB55" s="25"/>
      <c r="BC55" s="22"/>
      <c r="BD55" s="49"/>
      <c r="BE55" s="23"/>
    </row>
    <row r="56" spans="1:57" x14ac:dyDescent="0.25">
      <c r="A56" s="37" t="s">
        <v>214</v>
      </c>
      <c r="B56" s="39">
        <v>44543</v>
      </c>
      <c r="C56" s="39" t="s">
        <v>137</v>
      </c>
      <c r="D56" s="40" t="s">
        <v>8</v>
      </c>
      <c r="E56" s="40" t="s">
        <v>12</v>
      </c>
      <c r="F56" s="40" t="s">
        <v>241</v>
      </c>
      <c r="G56" s="40" t="s">
        <v>158</v>
      </c>
      <c r="H56" s="40">
        <v>405</v>
      </c>
      <c r="I56" s="43" t="s">
        <v>213</v>
      </c>
      <c r="J56" s="40" t="s">
        <v>159</v>
      </c>
      <c r="K56" s="40" t="s">
        <v>26</v>
      </c>
      <c r="L56" s="40" t="s">
        <v>160</v>
      </c>
      <c r="M56" s="40" t="s">
        <v>67</v>
      </c>
      <c r="N56" s="40" t="s">
        <v>190</v>
      </c>
      <c r="O56" s="40" t="s">
        <v>191</v>
      </c>
      <c r="P56" s="41" t="s">
        <v>242</v>
      </c>
      <c r="Q56" s="38" t="s">
        <v>140</v>
      </c>
      <c r="S56" s="28">
        <v>44892</v>
      </c>
      <c r="T56" s="52" t="s">
        <v>216</v>
      </c>
      <c r="U56" s="29" t="s">
        <v>191</v>
      </c>
      <c r="V56" s="28">
        <v>45122</v>
      </c>
      <c r="W56" s="52" t="s">
        <v>217</v>
      </c>
      <c r="X56" s="29" t="s">
        <v>191</v>
      </c>
      <c r="Y56" s="47"/>
      <c r="Z56" s="47"/>
      <c r="AA56" s="47"/>
      <c r="AB56" s="26" t="s">
        <v>334</v>
      </c>
      <c r="AC56" s="53"/>
      <c r="AD56" s="27"/>
      <c r="AE56" s="26" t="s">
        <v>155</v>
      </c>
      <c r="AF56" s="53"/>
      <c r="AG56" s="27"/>
      <c r="AH56" s="24" t="s">
        <v>138</v>
      </c>
      <c r="AI56" s="50"/>
      <c r="AJ56" s="25"/>
      <c r="AK56" s="24" t="s">
        <v>138</v>
      </c>
      <c r="AL56" s="50"/>
      <c r="AM56" s="25"/>
      <c r="AN56" s="24" t="s">
        <v>138</v>
      </c>
      <c r="AO56" s="50"/>
      <c r="AP56" s="25"/>
      <c r="AQ56" s="47"/>
      <c r="AR56" s="47"/>
      <c r="AS56" s="47"/>
      <c r="AT56" s="22"/>
      <c r="AU56" s="49"/>
      <c r="AV56" s="23"/>
      <c r="AW56" s="24" t="s">
        <v>138</v>
      </c>
      <c r="AX56" s="50"/>
      <c r="AY56" s="25"/>
      <c r="AZ56" s="24" t="s">
        <v>138</v>
      </c>
      <c r="BA56" s="50"/>
      <c r="BB56" s="25"/>
      <c r="BC56" s="22"/>
      <c r="BD56" s="49"/>
      <c r="BE56" s="23"/>
    </row>
    <row r="57" spans="1:57" s="10" customFormat="1" x14ac:dyDescent="0.25">
      <c r="A57" s="37" t="s">
        <v>215</v>
      </c>
      <c r="B57" s="39">
        <v>44543</v>
      </c>
      <c r="C57" s="39" t="s">
        <v>137</v>
      </c>
      <c r="D57" s="40" t="s">
        <v>20</v>
      </c>
      <c r="E57" s="40" t="s">
        <v>20</v>
      </c>
      <c r="F57" s="40" t="s">
        <v>195</v>
      </c>
      <c r="G57" s="40" t="s">
        <v>158</v>
      </c>
      <c r="H57" s="40">
        <v>405</v>
      </c>
      <c r="I57" s="43" t="s">
        <v>213</v>
      </c>
      <c r="J57" s="40" t="s">
        <v>163</v>
      </c>
      <c r="K57" s="40" t="s">
        <v>26</v>
      </c>
      <c r="L57" s="40" t="s">
        <v>35</v>
      </c>
      <c r="M57" s="40" t="s">
        <v>90</v>
      </c>
      <c r="N57" s="44" t="s">
        <v>96</v>
      </c>
      <c r="O57" s="44" t="s">
        <v>162</v>
      </c>
      <c r="P57" s="41" t="s">
        <v>270</v>
      </c>
      <c r="Q57" s="38" t="s">
        <v>140</v>
      </c>
      <c r="R57"/>
      <c r="S57" s="33"/>
      <c r="T57" s="55"/>
      <c r="U57" s="34"/>
      <c r="V57" s="33"/>
      <c r="W57" s="55"/>
      <c r="X57" s="34"/>
      <c r="Y57" s="48"/>
      <c r="Z57" s="48"/>
      <c r="AA57" s="48"/>
      <c r="AB57" s="33"/>
      <c r="AC57" s="55"/>
      <c r="AD57" s="34"/>
      <c r="AE57" s="33"/>
      <c r="AF57" s="55"/>
      <c r="AG57" s="34"/>
      <c r="AH57" s="33"/>
      <c r="AI57" s="55"/>
      <c r="AJ57" s="34"/>
      <c r="AK57" s="33"/>
      <c r="AL57" s="55"/>
      <c r="AM57" s="34"/>
      <c r="AN57" s="33"/>
      <c r="AO57" s="55"/>
      <c r="AP57" s="34"/>
      <c r="AQ57" s="67"/>
      <c r="AR57" s="67"/>
      <c r="AS57" s="67"/>
      <c r="AT57" s="35"/>
      <c r="AU57" s="56"/>
      <c r="AV57" s="36"/>
      <c r="AW57" s="33"/>
      <c r="AX57" s="55"/>
      <c r="AY57" s="34"/>
      <c r="AZ57" s="33"/>
      <c r="BA57" s="55"/>
      <c r="BB57" s="34"/>
      <c r="BC57" s="35"/>
      <c r="BD57" s="56"/>
      <c r="BE57" s="36"/>
    </row>
    <row r="58" spans="1:57" s="10" customFormat="1" x14ac:dyDescent="0.25">
      <c r="A58" s="1" t="s">
        <v>235</v>
      </c>
      <c r="B58" s="2">
        <v>44655</v>
      </c>
      <c r="C58" s="2"/>
      <c r="D58" s="1" t="s">
        <v>20</v>
      </c>
      <c r="E58" s="1" t="s">
        <v>20</v>
      </c>
      <c r="F58" s="1" t="s">
        <v>195</v>
      </c>
      <c r="G58" s="1" t="s">
        <v>158</v>
      </c>
      <c r="H58" s="1">
        <v>410</v>
      </c>
      <c r="I58" s="1" t="s">
        <v>28</v>
      </c>
      <c r="J58" s="1" t="s">
        <v>163</v>
      </c>
      <c r="K58" s="1" t="s">
        <v>26</v>
      </c>
      <c r="L58" s="1" t="s">
        <v>35</v>
      </c>
      <c r="M58" s="5" t="s">
        <v>90</v>
      </c>
      <c r="N58" s="12" t="s">
        <v>96</v>
      </c>
      <c r="O58" s="12" t="s">
        <v>162</v>
      </c>
      <c r="P58" s="8" t="s">
        <v>270</v>
      </c>
      <c r="Q58" s="8"/>
      <c r="R58"/>
      <c r="S58" s="26" t="s">
        <v>218</v>
      </c>
      <c r="T58" s="53"/>
      <c r="U58" s="27"/>
      <c r="V58" s="24" t="s">
        <v>138</v>
      </c>
      <c r="W58" s="50"/>
      <c r="X58" s="25"/>
      <c r="Y58" s="47"/>
      <c r="Z58" s="47"/>
      <c r="AA58" s="47"/>
      <c r="AB58" s="24" t="s">
        <v>138</v>
      </c>
      <c r="AC58" s="50"/>
      <c r="AD58" s="25"/>
      <c r="AE58" s="24" t="s">
        <v>138</v>
      </c>
      <c r="AF58" s="50"/>
      <c r="AG58" s="25"/>
      <c r="AH58" s="24" t="s">
        <v>138</v>
      </c>
      <c r="AI58" s="50"/>
      <c r="AJ58" s="25"/>
      <c r="AK58" s="24" t="s">
        <v>138</v>
      </c>
      <c r="AL58" s="50"/>
      <c r="AM58" s="25"/>
      <c r="AN58" s="24" t="s">
        <v>138</v>
      </c>
      <c r="AO58" s="50"/>
      <c r="AP58" s="25"/>
      <c r="AQ58" s="47"/>
      <c r="AR58" s="47"/>
      <c r="AS58" s="47"/>
      <c r="AT58" s="22"/>
      <c r="AU58" s="49"/>
      <c r="AV58" s="23"/>
      <c r="AW58" s="24" t="s">
        <v>138</v>
      </c>
      <c r="AX58" s="50"/>
      <c r="AY58" s="25"/>
      <c r="AZ58" s="24" t="s">
        <v>138</v>
      </c>
      <c r="BA58" s="50"/>
      <c r="BB58" s="25"/>
      <c r="BC58" s="22"/>
      <c r="BD58" s="49"/>
      <c r="BE58" s="23"/>
    </row>
    <row r="59" spans="1:57" s="10" customFormat="1" x14ac:dyDescent="0.25">
      <c r="A59" s="1" t="s">
        <v>236</v>
      </c>
      <c r="B59" s="2">
        <v>44655</v>
      </c>
      <c r="C59" s="2"/>
      <c r="D59" s="1" t="s">
        <v>20</v>
      </c>
      <c r="E59" s="1" t="s">
        <v>20</v>
      </c>
      <c r="F59" s="1" t="s">
        <v>195</v>
      </c>
      <c r="G59" s="1" t="s">
        <v>158</v>
      </c>
      <c r="H59" s="1">
        <v>410</v>
      </c>
      <c r="I59" s="19" t="s">
        <v>213</v>
      </c>
      <c r="J59" s="1" t="s">
        <v>163</v>
      </c>
      <c r="K59" s="1" t="s">
        <v>26</v>
      </c>
      <c r="L59" s="1" t="s">
        <v>35</v>
      </c>
      <c r="M59" s="5" t="s">
        <v>90</v>
      </c>
      <c r="N59" s="12" t="s">
        <v>96</v>
      </c>
      <c r="O59" s="12" t="s">
        <v>162</v>
      </c>
      <c r="P59" s="8" t="s">
        <v>270</v>
      </c>
      <c r="Q59" s="8"/>
      <c r="R59"/>
      <c r="S59" s="26" t="s">
        <v>218</v>
      </c>
      <c r="T59" s="53"/>
      <c r="U59" s="27"/>
      <c r="V59" s="26" t="s">
        <v>331</v>
      </c>
      <c r="W59" s="53"/>
      <c r="X59" s="27"/>
      <c r="Y59" s="47"/>
      <c r="Z59" s="47"/>
      <c r="AA59" s="47"/>
      <c r="AB59" s="26" t="s">
        <v>334</v>
      </c>
      <c r="AC59" s="53"/>
      <c r="AD59" s="27"/>
      <c r="AE59" s="24" t="s">
        <v>138</v>
      </c>
      <c r="AF59" s="50"/>
      <c r="AG59" s="25"/>
      <c r="AH59" s="24" t="s">
        <v>138</v>
      </c>
      <c r="AI59" s="50"/>
      <c r="AJ59" s="25"/>
      <c r="AK59" s="24" t="s">
        <v>138</v>
      </c>
      <c r="AL59" s="50"/>
      <c r="AM59" s="25"/>
      <c r="AN59" s="24" t="s">
        <v>138</v>
      </c>
      <c r="AO59" s="50"/>
      <c r="AP59" s="25"/>
      <c r="AQ59" s="47"/>
      <c r="AR59" s="47"/>
      <c r="AS59" s="47"/>
      <c r="AT59" s="22"/>
      <c r="AU59" s="49"/>
      <c r="AV59" s="23"/>
      <c r="AW59" s="24" t="s">
        <v>138</v>
      </c>
      <c r="AX59" s="50"/>
      <c r="AY59" s="25"/>
      <c r="AZ59" s="24" t="s">
        <v>138</v>
      </c>
      <c r="BA59" s="50"/>
      <c r="BB59" s="25"/>
      <c r="BC59" s="22"/>
      <c r="BD59" s="49"/>
      <c r="BE59" s="23"/>
    </row>
    <row r="60" spans="1:57" s="10" customFormat="1" x14ac:dyDescent="0.25">
      <c r="A60" s="1" t="s">
        <v>254</v>
      </c>
      <c r="B60" s="2">
        <v>44721</v>
      </c>
      <c r="C60" s="2"/>
      <c r="D60" s="4" t="s">
        <v>12</v>
      </c>
      <c r="E60" s="4" t="s">
        <v>12</v>
      </c>
      <c r="F60" s="4" t="s">
        <v>180</v>
      </c>
      <c r="G60" s="1" t="s">
        <v>102</v>
      </c>
      <c r="H60" s="1">
        <v>370</v>
      </c>
      <c r="I60" s="1" t="s">
        <v>28</v>
      </c>
      <c r="J60" s="4" t="s">
        <v>91</v>
      </c>
      <c r="K60" s="4" t="s">
        <v>27</v>
      </c>
      <c r="L60" s="1" t="s">
        <v>34</v>
      </c>
      <c r="M60" s="3" t="s">
        <v>67</v>
      </c>
      <c r="N60" s="1" t="s">
        <v>152</v>
      </c>
      <c r="O60" s="1" t="s">
        <v>191</v>
      </c>
      <c r="P60" s="20" t="s">
        <v>255</v>
      </c>
      <c r="Q60" s="8"/>
      <c r="R60"/>
      <c r="S60" s="28">
        <v>44892</v>
      </c>
      <c r="T60" s="52" t="s">
        <v>216</v>
      </c>
      <c r="U60" s="29" t="s">
        <v>191</v>
      </c>
      <c r="V60" s="26" t="s">
        <v>330</v>
      </c>
      <c r="W60" s="53"/>
      <c r="X60" s="27"/>
      <c r="Y60" s="24" t="s">
        <v>138</v>
      </c>
      <c r="Z60" s="50"/>
      <c r="AA60" s="25"/>
      <c r="AB60" s="123">
        <v>44744</v>
      </c>
      <c r="AC60" s="124" t="s">
        <v>219</v>
      </c>
      <c r="AD60" s="125" t="s">
        <v>191</v>
      </c>
      <c r="AE60" s="24" t="s">
        <v>138</v>
      </c>
      <c r="AF60" s="50"/>
      <c r="AG60" s="25"/>
      <c r="AH60" s="22"/>
      <c r="AI60" s="49"/>
      <c r="AJ60" s="23"/>
      <c r="AK60" s="28">
        <v>45163</v>
      </c>
      <c r="AL60" s="52" t="s">
        <v>225</v>
      </c>
      <c r="AM60" s="61" t="s">
        <v>249</v>
      </c>
      <c r="AN60" s="24" t="s">
        <v>138</v>
      </c>
      <c r="AO60" s="50"/>
      <c r="AP60" s="25"/>
      <c r="AQ60" s="47"/>
      <c r="AR60" s="47"/>
      <c r="AS60" s="47"/>
      <c r="AT60" s="22"/>
      <c r="AU60" s="49"/>
      <c r="AV60" s="23"/>
      <c r="AW60" s="28">
        <v>44915</v>
      </c>
      <c r="AX60" s="52" t="s">
        <v>229</v>
      </c>
      <c r="AY60" s="61" t="s">
        <v>249</v>
      </c>
      <c r="AZ60" s="24" t="s">
        <v>138</v>
      </c>
      <c r="BA60" s="50"/>
      <c r="BB60" s="25"/>
      <c r="BC60" s="22"/>
      <c r="BD60" s="49"/>
      <c r="BE60" s="23"/>
    </row>
    <row r="61" spans="1:57" x14ac:dyDescent="0.25">
      <c r="A61" s="1" t="s">
        <v>256</v>
      </c>
      <c r="B61" s="2">
        <v>44733</v>
      </c>
      <c r="C61" s="2"/>
      <c r="D61" s="4" t="s">
        <v>12</v>
      </c>
      <c r="E61" s="4" t="s">
        <v>12</v>
      </c>
      <c r="F61" s="1" t="s">
        <v>241</v>
      </c>
      <c r="G61" s="1" t="s">
        <v>258</v>
      </c>
      <c r="H61" s="1">
        <v>410</v>
      </c>
      <c r="I61" s="1" t="s">
        <v>28</v>
      </c>
      <c r="J61" s="1" t="s">
        <v>259</v>
      </c>
      <c r="K61" s="4" t="s">
        <v>27</v>
      </c>
      <c r="L61" s="1" t="s">
        <v>34</v>
      </c>
      <c r="M61" s="3" t="s">
        <v>67</v>
      </c>
      <c r="N61" s="1" t="s">
        <v>152</v>
      </c>
      <c r="O61" s="1"/>
      <c r="P61" s="20" t="s">
        <v>261</v>
      </c>
      <c r="Q61" s="8"/>
      <c r="S61" s="28">
        <v>44892</v>
      </c>
      <c r="T61" s="52" t="s">
        <v>216</v>
      </c>
      <c r="U61" s="29" t="s">
        <v>191</v>
      </c>
      <c r="V61" s="28">
        <v>45122</v>
      </c>
      <c r="W61" s="52" t="s">
        <v>217</v>
      </c>
      <c r="X61" s="29" t="s">
        <v>191</v>
      </c>
      <c r="Y61" s="47" t="s">
        <v>260</v>
      </c>
      <c r="Z61" s="47"/>
      <c r="AA61" s="47"/>
      <c r="AB61" s="26" t="s">
        <v>334</v>
      </c>
      <c r="AC61" s="53"/>
      <c r="AD61" s="27"/>
      <c r="AE61" s="26" t="s">
        <v>155</v>
      </c>
      <c r="AF61" s="53"/>
      <c r="AG61" s="27"/>
      <c r="AH61" s="24" t="s">
        <v>138</v>
      </c>
      <c r="AI61" s="50"/>
      <c r="AJ61" s="25"/>
      <c r="AK61" s="24" t="s">
        <v>138</v>
      </c>
      <c r="AL61" s="50"/>
      <c r="AM61" s="25"/>
      <c r="AN61" s="24" t="s">
        <v>138</v>
      </c>
      <c r="AO61" s="50"/>
      <c r="AP61" s="25"/>
      <c r="AQ61" s="47"/>
      <c r="AR61" s="47"/>
      <c r="AS61" s="47"/>
      <c r="AT61" s="22"/>
      <c r="AU61" s="49"/>
      <c r="AV61" s="23"/>
      <c r="AW61" s="24" t="s">
        <v>138</v>
      </c>
      <c r="AX61" s="50"/>
      <c r="AY61" s="25"/>
      <c r="AZ61" s="24" t="s">
        <v>138</v>
      </c>
      <c r="BA61" s="50"/>
      <c r="BB61" s="25"/>
      <c r="BC61" s="22"/>
      <c r="BD61" s="49"/>
      <c r="BE61" s="23"/>
    </row>
    <row r="62" spans="1:57" x14ac:dyDescent="0.25">
      <c r="A62" s="1" t="s">
        <v>257</v>
      </c>
      <c r="B62" s="2">
        <v>44733</v>
      </c>
      <c r="C62" s="2"/>
      <c r="D62" s="4" t="s">
        <v>12</v>
      </c>
      <c r="E62" s="4" t="s">
        <v>12</v>
      </c>
      <c r="F62" s="1" t="s">
        <v>241</v>
      </c>
      <c r="G62" s="1" t="s">
        <v>258</v>
      </c>
      <c r="H62" s="1">
        <v>410</v>
      </c>
      <c r="I62" s="19" t="s">
        <v>213</v>
      </c>
      <c r="J62" s="1" t="s">
        <v>259</v>
      </c>
      <c r="K62" s="4" t="s">
        <v>27</v>
      </c>
      <c r="L62" s="1" t="s">
        <v>34</v>
      </c>
      <c r="M62" s="3" t="s">
        <v>67</v>
      </c>
      <c r="N62" s="1" t="s">
        <v>152</v>
      </c>
      <c r="O62" s="1"/>
      <c r="P62" s="20" t="s">
        <v>261</v>
      </c>
      <c r="Q62" s="8"/>
      <c r="S62" s="28">
        <v>44892</v>
      </c>
      <c r="T62" s="52" t="s">
        <v>216</v>
      </c>
      <c r="U62" s="29" t="s">
        <v>191</v>
      </c>
      <c r="V62" s="28">
        <v>45122</v>
      </c>
      <c r="W62" s="52" t="s">
        <v>217</v>
      </c>
      <c r="X62" s="29" t="s">
        <v>191</v>
      </c>
      <c r="Y62" s="47" t="s">
        <v>260</v>
      </c>
      <c r="Z62" s="47"/>
      <c r="AA62" s="47"/>
      <c r="AB62" s="26" t="s">
        <v>334</v>
      </c>
      <c r="AC62" s="53"/>
      <c r="AD62" s="27"/>
      <c r="AE62" s="26" t="s">
        <v>155</v>
      </c>
      <c r="AF62" s="53"/>
      <c r="AG62" s="27"/>
      <c r="AH62" s="24" t="s">
        <v>138</v>
      </c>
      <c r="AI62" s="50"/>
      <c r="AJ62" s="25"/>
      <c r="AK62" s="24" t="s">
        <v>138</v>
      </c>
      <c r="AL62" s="50"/>
      <c r="AM62" s="25"/>
      <c r="AN62" s="24" t="s">
        <v>138</v>
      </c>
      <c r="AO62" s="50"/>
      <c r="AP62" s="25"/>
      <c r="AQ62" s="47"/>
      <c r="AR62" s="47"/>
      <c r="AS62" s="47"/>
      <c r="AT62" s="22"/>
      <c r="AU62" s="49"/>
      <c r="AV62" s="23"/>
      <c r="AW62" s="24" t="s">
        <v>138</v>
      </c>
      <c r="AX62" s="50"/>
      <c r="AY62" s="25"/>
      <c r="AZ62" s="24" t="s">
        <v>138</v>
      </c>
      <c r="BA62" s="50"/>
      <c r="BB62" s="25"/>
      <c r="BC62" s="22"/>
      <c r="BD62" s="49"/>
      <c r="BE62" s="23"/>
    </row>
    <row r="63" spans="1:57" x14ac:dyDescent="0.25">
      <c r="A63" s="1" t="s">
        <v>320</v>
      </c>
      <c r="B63" s="2"/>
      <c r="C63" s="2"/>
      <c r="D63" s="1"/>
      <c r="E63" s="1" t="s">
        <v>321</v>
      </c>
      <c r="F63" s="1" t="s">
        <v>322</v>
      </c>
      <c r="G63" s="1" t="s">
        <v>323</v>
      </c>
      <c r="H63" s="1">
        <v>380</v>
      </c>
      <c r="I63" s="19" t="s">
        <v>324</v>
      </c>
      <c r="J63" s="1" t="s">
        <v>325</v>
      </c>
      <c r="K63" s="1" t="s">
        <v>26</v>
      </c>
      <c r="L63" s="1" t="s">
        <v>326</v>
      </c>
      <c r="M63" s="3" t="s">
        <v>67</v>
      </c>
      <c r="N63" s="1" t="s">
        <v>327</v>
      </c>
      <c r="O63" s="1" t="s">
        <v>191</v>
      </c>
      <c r="P63" s="20" t="s">
        <v>329</v>
      </c>
      <c r="Q63" s="8"/>
      <c r="S63" s="24" t="s">
        <v>138</v>
      </c>
      <c r="T63" s="50"/>
      <c r="U63" s="25"/>
      <c r="V63" s="26" t="s">
        <v>332</v>
      </c>
      <c r="W63" s="53"/>
      <c r="X63" s="27"/>
      <c r="Y63" s="24" t="s">
        <v>138</v>
      </c>
      <c r="Z63" s="50"/>
      <c r="AA63" s="25"/>
      <c r="AB63" s="24" t="s">
        <v>138</v>
      </c>
      <c r="AC63" s="50"/>
      <c r="AD63" s="25"/>
      <c r="AE63" s="24" t="s">
        <v>138</v>
      </c>
      <c r="AF63" s="50"/>
      <c r="AG63" s="25"/>
      <c r="AH63" s="22"/>
      <c r="AI63" s="49"/>
      <c r="AJ63" s="23"/>
      <c r="AK63" s="22"/>
      <c r="AL63" s="49"/>
      <c r="AM63" s="23"/>
      <c r="AN63" s="22"/>
      <c r="AO63" s="49"/>
      <c r="AP63" s="23"/>
      <c r="AQ63" s="47"/>
      <c r="AR63" s="47"/>
      <c r="AS63" s="47"/>
      <c r="AT63" s="22"/>
      <c r="AU63" s="49"/>
      <c r="AV63" s="23"/>
      <c r="AW63" s="22"/>
      <c r="AX63" s="49"/>
      <c r="AY63" s="23"/>
      <c r="AZ63" s="22"/>
      <c r="BA63" s="49"/>
      <c r="BB63" s="23"/>
      <c r="BC63" s="22"/>
      <c r="BD63" s="49"/>
      <c r="BE63" s="23"/>
    </row>
    <row r="64" spans="1:57" x14ac:dyDescent="0.25">
      <c r="A64" s="1"/>
      <c r="B64" s="2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0"/>
      <c r="Q64" s="8"/>
      <c r="S64" s="22"/>
      <c r="T64" s="49"/>
      <c r="U64" s="23"/>
      <c r="V64" s="22"/>
      <c r="W64" s="49"/>
      <c r="X64" s="23"/>
      <c r="Y64" s="47"/>
      <c r="Z64" s="47"/>
      <c r="AA64" s="47"/>
      <c r="AB64" s="22"/>
      <c r="AC64" s="49"/>
      <c r="AD64" s="23"/>
      <c r="AE64" s="22"/>
      <c r="AF64" s="49"/>
      <c r="AG64" s="23"/>
      <c r="AH64" s="22"/>
      <c r="AI64" s="49"/>
      <c r="AJ64" s="23"/>
      <c r="AK64" s="22"/>
      <c r="AL64" s="49"/>
      <c r="AM64" s="23"/>
      <c r="AN64" s="22"/>
      <c r="AO64" s="49"/>
      <c r="AP64" s="23"/>
      <c r="AQ64" s="47"/>
      <c r="AR64" s="47"/>
      <c r="AS64" s="47"/>
      <c r="AT64" s="22"/>
      <c r="AU64" s="49"/>
      <c r="AV64" s="23"/>
      <c r="AW64" s="22"/>
      <c r="AX64" s="49"/>
      <c r="AY64" s="23"/>
      <c r="AZ64" s="22"/>
      <c r="BA64" s="49"/>
      <c r="BB64" s="23"/>
      <c r="BC64" s="22"/>
      <c r="BD64" s="49"/>
      <c r="BE64" s="23"/>
    </row>
    <row r="65" spans="1:57" x14ac:dyDescent="0.25">
      <c r="A65" s="1"/>
      <c r="B65" s="2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0"/>
      <c r="Q65" s="8"/>
      <c r="S65" s="22"/>
      <c r="T65" s="49"/>
      <c r="U65" s="23"/>
      <c r="V65" s="22"/>
      <c r="W65" s="49"/>
      <c r="X65" s="23"/>
      <c r="Y65" s="47"/>
      <c r="Z65" s="47"/>
      <c r="AA65" s="47"/>
      <c r="AB65" s="22"/>
      <c r="AC65" s="49"/>
      <c r="AD65" s="23"/>
      <c r="AE65" s="22"/>
      <c r="AF65" s="49"/>
      <c r="AG65" s="23"/>
      <c r="AH65" s="22"/>
      <c r="AI65" s="49"/>
      <c r="AJ65" s="23"/>
      <c r="AK65" s="22"/>
      <c r="AL65" s="49"/>
      <c r="AM65" s="23"/>
      <c r="AN65" s="22"/>
      <c r="AO65" s="49"/>
      <c r="AP65" s="23"/>
      <c r="AQ65" s="47"/>
      <c r="AR65" s="47"/>
      <c r="AS65" s="47"/>
      <c r="AT65" s="22"/>
      <c r="AU65" s="49"/>
      <c r="AV65" s="23"/>
      <c r="AW65" s="22"/>
      <c r="AX65" s="49"/>
      <c r="AY65" s="23"/>
      <c r="AZ65" s="22"/>
      <c r="BA65" s="49"/>
      <c r="BB65" s="23"/>
      <c r="BC65" s="22"/>
      <c r="BD65" s="49"/>
      <c r="BE65" s="23"/>
    </row>
    <row r="66" spans="1:57" x14ac:dyDescent="0.25">
      <c r="A66" s="1"/>
      <c r="B66" s="2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0"/>
      <c r="Q66" s="8"/>
      <c r="S66" s="22"/>
      <c r="T66" s="49"/>
      <c r="U66" s="23"/>
      <c r="V66" s="22"/>
      <c r="W66" s="49"/>
      <c r="X66" s="23"/>
      <c r="Y66" s="47"/>
      <c r="Z66" s="47"/>
      <c r="AA66" s="47"/>
      <c r="AB66" s="22"/>
      <c r="AC66" s="49"/>
      <c r="AD66" s="23"/>
      <c r="AE66" s="22"/>
      <c r="AF66" s="49"/>
      <c r="AG66" s="23"/>
      <c r="AH66" s="22"/>
      <c r="AI66" s="49"/>
      <c r="AJ66" s="23"/>
      <c r="AK66" s="22"/>
      <c r="AL66" s="49"/>
      <c r="AM66" s="23"/>
      <c r="AN66" s="22"/>
      <c r="AO66" s="49"/>
      <c r="AP66" s="23"/>
      <c r="AQ66" s="47"/>
      <c r="AR66" s="47"/>
      <c r="AS66" s="47"/>
      <c r="AT66" s="22"/>
      <c r="AU66" s="49"/>
      <c r="AV66" s="23"/>
      <c r="AW66" s="22"/>
      <c r="AX66" s="49"/>
      <c r="AY66" s="23"/>
      <c r="AZ66" s="22"/>
      <c r="BA66" s="49"/>
      <c r="BB66" s="23"/>
      <c r="BC66" s="22"/>
      <c r="BD66" s="49"/>
      <c r="BE66" s="23"/>
    </row>
    <row r="67" spans="1:57" x14ac:dyDescent="0.25">
      <c r="A67" s="1"/>
      <c r="B67" s="2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0"/>
      <c r="Q67" s="8"/>
      <c r="S67" s="22"/>
      <c r="T67" s="49"/>
      <c r="U67" s="23"/>
      <c r="V67" s="22"/>
      <c r="W67" s="49"/>
      <c r="X67" s="23"/>
      <c r="Y67" s="47"/>
      <c r="Z67" s="47"/>
      <c r="AA67" s="47"/>
      <c r="AB67" s="22"/>
      <c r="AC67" s="49"/>
      <c r="AD67" s="23"/>
      <c r="AE67" s="22"/>
      <c r="AF67" s="49"/>
      <c r="AG67" s="23"/>
      <c r="AH67" s="22"/>
      <c r="AI67" s="49"/>
      <c r="AJ67" s="23"/>
      <c r="AK67" s="22"/>
      <c r="AL67" s="49"/>
      <c r="AM67" s="23"/>
      <c r="AN67" s="22"/>
      <c r="AO67" s="49"/>
      <c r="AP67" s="23"/>
      <c r="AQ67" s="47"/>
      <c r="AR67" s="47"/>
      <c r="AS67" s="47"/>
      <c r="AT67" s="22"/>
      <c r="AU67" s="49"/>
      <c r="AV67" s="23"/>
      <c r="AW67" s="22"/>
      <c r="AX67" s="49"/>
      <c r="AY67" s="23"/>
      <c r="AZ67" s="22"/>
      <c r="BA67" s="49"/>
      <c r="BB67" s="23"/>
      <c r="BC67" s="22"/>
      <c r="BD67" s="49"/>
      <c r="BE67" s="23"/>
    </row>
    <row r="68" spans="1:57" x14ac:dyDescent="0.25">
      <c r="A68" s="1"/>
      <c r="B68" s="2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0"/>
      <c r="Q68" s="8"/>
      <c r="S68" s="22"/>
      <c r="T68" s="49"/>
      <c r="U68" s="23"/>
      <c r="V68" s="22"/>
      <c r="W68" s="49"/>
      <c r="X68" s="23"/>
      <c r="Y68" s="47"/>
      <c r="Z68" s="47"/>
      <c r="AA68" s="47"/>
      <c r="AB68" s="22"/>
      <c r="AC68" s="49"/>
      <c r="AD68" s="23"/>
      <c r="AE68" s="22"/>
      <c r="AF68" s="49"/>
      <c r="AG68" s="23"/>
      <c r="AH68" s="22"/>
      <c r="AI68" s="49"/>
      <c r="AJ68" s="23"/>
      <c r="AK68" s="22"/>
      <c r="AL68" s="49"/>
      <c r="AM68" s="23"/>
      <c r="AN68" s="22"/>
      <c r="AO68" s="49"/>
      <c r="AP68" s="23"/>
      <c r="AQ68" s="47"/>
      <c r="AR68" s="47"/>
      <c r="AS68" s="47"/>
      <c r="AT68" s="22"/>
      <c r="AU68" s="49"/>
      <c r="AV68" s="23"/>
      <c r="AW68" s="22"/>
      <c r="AX68" s="49"/>
      <c r="AY68" s="23"/>
      <c r="AZ68" s="22"/>
      <c r="BA68" s="49"/>
      <c r="BB68" s="23"/>
      <c r="BC68" s="22"/>
      <c r="BD68" s="49"/>
      <c r="BE68" s="23"/>
    </row>
    <row r="69" spans="1:57" x14ac:dyDescent="0.25">
      <c r="A69" s="1"/>
      <c r="B69" s="2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0"/>
      <c r="Q69" s="8"/>
      <c r="S69" s="22"/>
      <c r="T69" s="49"/>
      <c r="U69" s="23"/>
      <c r="V69" s="22"/>
      <c r="W69" s="49"/>
      <c r="X69" s="23"/>
      <c r="Y69" s="47"/>
      <c r="Z69" s="47"/>
      <c r="AA69" s="47"/>
      <c r="AB69" s="22"/>
      <c r="AC69" s="49"/>
      <c r="AD69" s="23"/>
      <c r="AE69" s="22"/>
      <c r="AF69" s="49"/>
      <c r="AG69" s="23"/>
      <c r="AH69" s="22"/>
      <c r="AI69" s="49"/>
      <c r="AJ69" s="23"/>
      <c r="AK69" s="22"/>
      <c r="AL69" s="49"/>
      <c r="AM69" s="23"/>
      <c r="AN69" s="22"/>
      <c r="AO69" s="49"/>
      <c r="AP69" s="23"/>
      <c r="AQ69" s="47"/>
      <c r="AR69" s="47"/>
      <c r="AS69" s="47"/>
      <c r="AT69" s="22"/>
      <c r="AU69" s="49"/>
      <c r="AV69" s="23"/>
      <c r="AW69" s="22"/>
      <c r="AX69" s="49"/>
      <c r="AY69" s="23"/>
      <c r="AZ69" s="22"/>
      <c r="BA69" s="49"/>
      <c r="BB69" s="23"/>
      <c r="BC69" s="22"/>
      <c r="BD69" s="49"/>
      <c r="BE69" s="23"/>
    </row>
    <row r="70" spans="1:57" x14ac:dyDescent="0.25">
      <c r="A70" s="1"/>
      <c r="B70" s="2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0"/>
      <c r="Q70" s="8"/>
      <c r="S70" s="22"/>
      <c r="T70" s="49"/>
      <c r="U70" s="23"/>
      <c r="V70" s="22"/>
      <c r="W70" s="49"/>
      <c r="X70" s="23"/>
      <c r="Y70" s="47"/>
      <c r="Z70" s="47"/>
      <c r="AA70" s="47"/>
      <c r="AB70" s="22"/>
      <c r="AC70" s="49"/>
      <c r="AD70" s="23"/>
      <c r="AE70" s="22"/>
      <c r="AF70" s="49"/>
      <c r="AG70" s="23"/>
      <c r="AH70" s="22"/>
      <c r="AI70" s="49"/>
      <c r="AJ70" s="23"/>
      <c r="AK70" s="22"/>
      <c r="AL70" s="49"/>
      <c r="AM70" s="23"/>
      <c r="AN70" s="22"/>
      <c r="AO70" s="49"/>
      <c r="AP70" s="23"/>
      <c r="AQ70" s="47"/>
      <c r="AR70" s="47"/>
      <c r="AS70" s="47"/>
      <c r="AT70" s="22"/>
      <c r="AU70" s="49"/>
      <c r="AV70" s="23"/>
      <c r="AW70" s="58"/>
      <c r="AX70" s="59"/>
      <c r="AY70" s="60"/>
      <c r="AZ70" s="22"/>
      <c r="BA70" s="49"/>
      <c r="BB70" s="23"/>
      <c r="BC70" s="22"/>
      <c r="BD70" s="49"/>
      <c r="BE70" s="23"/>
    </row>
    <row r="71" spans="1:57" ht="15.75" thickBot="1" x14ac:dyDescent="0.3">
      <c r="A71" s="1"/>
      <c r="B71" s="2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0"/>
      <c r="Q71" s="8"/>
      <c r="S71" s="45"/>
      <c r="T71" s="57"/>
      <c r="U71" s="46"/>
      <c r="V71" s="45"/>
      <c r="W71" s="57"/>
      <c r="X71" s="46"/>
      <c r="Y71" s="62"/>
      <c r="Z71" s="62"/>
      <c r="AA71" s="62"/>
      <c r="AB71" s="45"/>
      <c r="AC71" s="57"/>
      <c r="AD71" s="46"/>
      <c r="AE71" s="45"/>
      <c r="AF71" s="57"/>
      <c r="AG71" s="46"/>
      <c r="AH71" s="45"/>
      <c r="AI71" s="57"/>
      <c r="AJ71" s="46"/>
      <c r="AK71" s="45"/>
      <c r="AL71" s="57"/>
      <c r="AM71" s="46"/>
      <c r="AN71" s="45"/>
      <c r="AO71" s="57"/>
      <c r="AP71" s="46"/>
      <c r="AQ71" s="62"/>
      <c r="AR71" s="62"/>
      <c r="AS71" s="62"/>
      <c r="AT71" s="45"/>
      <c r="AU71" s="57"/>
      <c r="AV71" s="46"/>
      <c r="AW71" s="45"/>
      <c r="AX71" s="57"/>
      <c r="AY71" s="46"/>
      <c r="AZ71" s="45"/>
      <c r="BA71" s="57"/>
      <c r="BB71" s="46"/>
      <c r="BC71" s="45"/>
      <c r="BD71" s="57"/>
      <c r="BE71" s="46"/>
    </row>
  </sheetData>
  <autoFilter ref="A4:BF63" xr:uid="{00000000-0001-0000-0000-000000000000}"/>
  <mergeCells count="14">
    <mergeCell ref="BC3:BE3"/>
    <mergeCell ref="AZ3:BB3"/>
    <mergeCell ref="AW3:AY3"/>
    <mergeCell ref="AT3:AV3"/>
    <mergeCell ref="AN3:AP3"/>
    <mergeCell ref="Q2:R2"/>
    <mergeCell ref="AQ3:AS3"/>
    <mergeCell ref="V3:X3"/>
    <mergeCell ref="S3:U3"/>
    <mergeCell ref="Y3:AA3"/>
    <mergeCell ref="AK3:AM3"/>
    <mergeCell ref="AH3:AJ3"/>
    <mergeCell ref="AE3:AG3"/>
    <mergeCell ref="AB3:AD3"/>
  </mergeCells>
  <phoneticPr fontId="2" type="noConversion"/>
  <dataValidations count="2">
    <dataValidation type="list" allowBlank="1" showInputMessage="1" sqref="S42:S47 AT1 S1 V1 AC4 Z4 W4 V5:V12 AK5:AK71 AF4 AN1:AO1 AW1 AK1 AH1 AE1 AB1 AW5:AW71 BC5:BC71 AT5:AT71 AH5:AH71 V57:V60 V27:W27 T4 AZ5:AZ71 AN5:AN71 V63:V71 Y60 V14:V18 V13:W13 V20:V21 V19:W19 V23:V26 V22:W22 V48:W48 V49:V55 BC1 V28:V47 V56:W56 S49 S31 Y63 AZ1 V3 S3 V61:W62 S53 AE5:AE71 S57:S59 S5:S12 S14:S18 S20:S21 S23:S26 S36:S39 S33:S34 S28:S29 S63:S71 AB5:AB71" xr:uid="{00000000-0002-0000-0000-000000000000}">
      <formula1>$BF$5:$BF$10</formula1>
    </dataValidation>
    <dataValidation allowBlank="1" showInputMessage="1" sqref="AZ3:AZ4 AB3 AN3:AN4 AK3:AK4 AT3:AT4 AE3 AH3:AH4 AW3:AW4 BC3:BC4 AQ4 G2" xr:uid="{00000000-0002-0000-0000-000001000000}"/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D26"/>
  <sheetViews>
    <sheetView workbookViewId="0">
      <selection activeCell="B19" sqref="B19"/>
    </sheetView>
  </sheetViews>
  <sheetFormatPr baseColWidth="10" defaultRowHeight="15" x14ac:dyDescent="0.25"/>
  <cols>
    <col min="1" max="1" width="3.28515625" customWidth="1"/>
    <col min="2" max="2" width="97.85546875" customWidth="1"/>
    <col min="3" max="3" width="20.140625" customWidth="1"/>
    <col min="4" max="4" width="23.28515625" customWidth="1"/>
  </cols>
  <sheetData>
    <row r="1" spans="2:4" x14ac:dyDescent="0.25">
      <c r="C1" t="s">
        <v>252</v>
      </c>
      <c r="D1" t="s">
        <v>319</v>
      </c>
    </row>
    <row r="2" spans="2:4" ht="16.5" x14ac:dyDescent="0.25">
      <c r="B2" s="13" t="s">
        <v>164</v>
      </c>
      <c r="C2" s="65" t="s">
        <v>251</v>
      </c>
      <c r="D2" s="65" t="s">
        <v>251</v>
      </c>
    </row>
    <row r="3" spans="2:4" ht="16.5" x14ac:dyDescent="0.25">
      <c r="B3" s="13" t="s">
        <v>165</v>
      </c>
      <c r="C3" s="64" t="s">
        <v>253</v>
      </c>
      <c r="D3" s="64" t="s">
        <v>253</v>
      </c>
    </row>
    <row r="4" spans="2:4" ht="16.5" x14ac:dyDescent="0.25">
      <c r="B4" s="13" t="s">
        <v>166</v>
      </c>
      <c r="C4" s="63" t="s">
        <v>221</v>
      </c>
      <c r="D4" s="65" t="s">
        <v>251</v>
      </c>
    </row>
    <row r="5" spans="2:4" ht="16.5" x14ac:dyDescent="0.25">
      <c r="B5" s="13" t="s">
        <v>167</v>
      </c>
      <c r="C5" s="65" t="s">
        <v>251</v>
      </c>
      <c r="D5" s="65" t="s">
        <v>251</v>
      </c>
    </row>
    <row r="6" spans="2:4" ht="16.5" x14ac:dyDescent="0.25">
      <c r="B6" s="13" t="s">
        <v>168</v>
      </c>
      <c r="C6" s="65" t="s">
        <v>251</v>
      </c>
      <c r="D6" s="65" t="s">
        <v>251</v>
      </c>
    </row>
    <row r="7" spans="2:4" ht="16.5" x14ac:dyDescent="0.25">
      <c r="B7" s="13" t="s">
        <v>169</v>
      </c>
      <c r="C7" s="65" t="s">
        <v>251</v>
      </c>
      <c r="D7" s="65" t="s">
        <v>251</v>
      </c>
    </row>
    <row r="8" spans="2:4" ht="16.5" x14ac:dyDescent="0.25">
      <c r="B8" s="13" t="s">
        <v>170</v>
      </c>
      <c r="C8" s="65" t="s">
        <v>251</v>
      </c>
      <c r="D8" s="65" t="s">
        <v>251</v>
      </c>
    </row>
    <row r="9" spans="2:4" ht="16.5" x14ac:dyDescent="0.25">
      <c r="B9" s="13" t="s">
        <v>171</v>
      </c>
      <c r="C9" s="65" t="s">
        <v>251</v>
      </c>
      <c r="D9" s="65" t="s">
        <v>251</v>
      </c>
    </row>
    <row r="10" spans="2:4" ht="16.5" x14ac:dyDescent="0.25">
      <c r="B10" s="13" t="s">
        <v>172</v>
      </c>
      <c r="C10" s="65" t="s">
        <v>251</v>
      </c>
      <c r="D10" s="65" t="s">
        <v>251</v>
      </c>
    </row>
    <row r="11" spans="2:4" ht="16.5" x14ac:dyDescent="0.25">
      <c r="B11" s="13" t="s">
        <v>173</v>
      </c>
      <c r="C11" s="63" t="s">
        <v>221</v>
      </c>
      <c r="D11" s="63" t="s">
        <v>328</v>
      </c>
    </row>
    <row r="12" spans="2:4" ht="16.5" x14ac:dyDescent="0.25">
      <c r="B12" s="13" t="s">
        <v>174</v>
      </c>
      <c r="C12" s="63" t="s">
        <v>221</v>
      </c>
      <c r="D12" s="65" t="s">
        <v>251</v>
      </c>
    </row>
    <row r="13" spans="2:4" ht="16.5" x14ac:dyDescent="0.25">
      <c r="B13" s="13" t="s">
        <v>175</v>
      </c>
      <c r="C13" s="65" t="s">
        <v>251</v>
      </c>
    </row>
    <row r="21" spans="2:2" x14ac:dyDescent="0.25">
      <c r="B21" s="126" t="s">
        <v>333</v>
      </c>
    </row>
    <row r="22" spans="2:2" x14ac:dyDescent="0.25">
      <c r="B22" s="127" t="s">
        <v>335</v>
      </c>
    </row>
    <row r="23" spans="2:2" x14ac:dyDescent="0.25">
      <c r="B23" s="127" t="s">
        <v>336</v>
      </c>
    </row>
    <row r="24" spans="2:2" x14ac:dyDescent="0.25">
      <c r="B24" s="128" t="s">
        <v>337</v>
      </c>
    </row>
    <row r="25" spans="2:2" x14ac:dyDescent="0.25">
      <c r="B25" s="128" t="s">
        <v>338</v>
      </c>
    </row>
    <row r="26" spans="2:2" x14ac:dyDescent="0.25">
      <c r="B26" s="129" t="s">
        <v>339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ETN et ATEC</vt:lpstr>
      <vt:lpstr>Modules et ETN</vt:lpstr>
      <vt:lpstr>Check list modules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HARDY</dc:creator>
  <cp:lastModifiedBy>Hub</cp:lastModifiedBy>
  <dcterms:created xsi:type="dcterms:W3CDTF">2015-06-05T18:19:34Z</dcterms:created>
  <dcterms:modified xsi:type="dcterms:W3CDTF">2022-08-19T13:26:57Z</dcterms:modified>
</cp:coreProperties>
</file>