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7E998C4-C9E5-D4B9-71C8-EB1FF731991C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 activeTab="1"/>
  </bookViews>
  <sheets>
    <sheet name="base" sheetId="2" r:id="rId1"/>
    <sheet name="Calendrier" sheetId="1" r:id="rId2"/>
  </sheets>
  <definedNames>
    <definedName name="ans">base!$B$1:$B$12</definedName>
    <definedName name="ferie">base!$D$1:$E$6</definedName>
    <definedName name="mois">base!$A$1:$A$12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5" i="2"/>
  <c r="D4" i="2"/>
  <c r="E3" i="2"/>
  <c r="E6" i="2" s="1"/>
  <c r="D3" i="2"/>
  <c r="E2" i="2"/>
  <c r="D2" i="2"/>
  <c r="E1" i="2"/>
  <c r="D1" i="2"/>
  <c r="E5" i="2" l="1"/>
  <c r="E4" i="2"/>
  <c r="B10" i="1"/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l="1"/>
  <c r="AE10" i="1"/>
  <c r="AF10" i="1"/>
</calcChain>
</file>

<file path=xl/sharedStrings.xml><?xml version="1.0" encoding="utf-8"?>
<sst xmlns="http://schemas.openxmlformats.org/spreadsheetml/2006/main" count="17" uniqueCount="17">
  <si>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</si>
  <si>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</si>
  <si>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</si>
  <si>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</si>
  <si>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</si>
  <si>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</si>
  <si>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</si>
  <si>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</si>
  <si>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</si>
  <si>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</si>
  <si>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</si>
  <si>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</si>
  <si>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</t>
  </si>
  <si>
    <t>Pâques</t>
  </si>
  <si>
    <t>Lundi Pâques</t>
  </si>
  <si>
    <t>Jeudi ascencion</t>
  </si>
  <si>
    <t>Lundi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</si>
</sst>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name val="Verdana"/>
    </font>
    <font>
      <sz val="10"/>
      <name val="Arial"/>
    </font>
    <font>
      <sz val="8"/>
      <name val="Calibri"/>
      <family val="2"/>
    </font>
    <font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7">
    <xf numFmtId="0" fontId="0" fillId="0" borderId="0" xfId="0"/>
    <xf numFmtId="164" fontId="0" fillId="0" borderId="0" xfId="0" applyNumberFormat="1" applyAlignment="1">
      <alignment textRotation="90"/>
    </xf>
    <xf numFmtId="17" fontId="0" fillId="0" borderId="0" xfId="0" applyNumberFormat="1"/>
    <xf numFmtId="0" fontId="4" fillId="0" borderId="0" xfId="0" applyFont="1"/>
    <xf numFmtId="14" fontId="3" fillId="0" borderId="1" xfId="2" applyNumberFormat="1" applyFont="1" applyFill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4" fontId="3" fillId="2" borderId="1" xfId="2" applyNumberFormat="1" applyFont="1" applyFill="1" applyBorder="1" applyAlignment="1">
      <alignment horizontal="center"/>
    </xf>
  </cellXfs>
  <cellStyles count="3">
    <cellStyle name="Normal" xfId="0" builtinId="0"/>
    <cellStyle name="Normal 2" xfId="1"/>
    <cellStyle name="Normal_calendrier_auto_CalendrierMatriciel" xfId="2"/>
  </cellStyles>
  <dxfs count="2"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2" dropStyle="combo" dx="16" fmlaLink="$A$1" fmlaRange="mois" noThreeD="1" sel="4" val="0"/>
</file>

<file path=xl/ctrlProps/ctrlProp2.xml><?xml version="1.0" encoding="utf-8"?>
<formControlPr xmlns="http://schemas.microsoft.com/office/spreadsheetml/2009/9/main" objectType="Drop" dropLines="12" dropStyle="combo" dx="16" fmlaLink="$A$2" fmlaRange="ans" noThreeD="1" sel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</xdr:rowOff>
        </xdr:from>
        <xdr:to>
          <xdr:col>2</xdr:col>
          <xdr:colOff>0</xdr:colOff>
          <xdr:row>2</xdr:row>
          <xdr:rowOff>1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142875</xdr:colOff>
      <xdr:row>2</xdr:row>
      <xdr:rowOff>114300</xdr:rowOff>
    </xdr:from>
    <xdr:to>
      <xdr:col>0</xdr:col>
      <xdr:colOff>647700</xdr:colOff>
      <xdr:row>5</xdr:row>
      <xdr:rowOff>97803</xdr:rowOff>
    </xdr:to>
    <xdr:pic macro="[0]!reme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609600"/>
          <a:ext cx="504825" cy="5550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workbookViewId="0"/>
  </sheetViews>
  <sheetFormatPr baseColWidth="10" defaultRowHeight="15" x14ac:dyDescent="0.25"/>
  <sheetData>
    <row r="1" spans="1:6" x14ac:dyDescent="0.25">
      <c r="A1" t="s">
        <v>0</v>
      </c>
      <c r="B1">
        <v>2015</v>
      </c>
      <c r="D1" s="4">
        <f>DATE(Calendrier!$A$2+2014,1,1)</f>
        <v>42005</v>
      </c>
      <c r="E1" s="4">
        <f>DATE(Calendrier!$A$2+2014,11,11)</f>
        <v>42319</v>
      </c>
      <c r="F1" s="3"/>
    </row>
    <row r="2" spans="1:6" x14ac:dyDescent="0.25">
      <c r="A2" t="s">
        <v>1</v>
      </c>
      <c r="B2">
        <v>2016</v>
      </c>
      <c r="D2" s="4">
        <f>DATE(Calendrier!$A$2+2014,5,1)</f>
        <v>42125</v>
      </c>
      <c r="E2" s="4">
        <f>DATE(Calendrier!$A$2+2014,12,25)</f>
        <v>42363</v>
      </c>
      <c r="F2" s="3"/>
    </row>
    <row r="3" spans="1:6" x14ac:dyDescent="0.25">
      <c r="A3" t="s">
        <v>2</v>
      </c>
      <c r="B3">
        <v>2017</v>
      </c>
      <c r="D3" s="4">
        <f>DATE(Calendrier!$A$2+2014,5,8)</f>
        <v>42132</v>
      </c>
      <c r="E3" s="5">
        <f>ROUND(DATE(Calendrier!$A$2+2014,4,MOD(234-11*MOD(Calendrier!$A$2+2014,19),30))/7,0)*7-6</f>
        <v>42099</v>
      </c>
      <c r="F3" s="3" t="s">
        <v>13</v>
      </c>
    </row>
    <row r="4" spans="1:6" x14ac:dyDescent="0.25">
      <c r="A4" t="s">
        <v>3</v>
      </c>
      <c r="B4">
        <v>2018</v>
      </c>
      <c r="D4" s="4">
        <f>DATE(Calendrier!$A$2+2014,7,14)</f>
        <v>42199</v>
      </c>
      <c r="E4" s="6">
        <f>E3+1</f>
        <v>42100</v>
      </c>
      <c r="F4" s="3" t="s">
        <v>14</v>
      </c>
    </row>
    <row r="5" spans="1:6" x14ac:dyDescent="0.25">
      <c r="A5" t="s">
        <v>4</v>
      </c>
      <c r="B5">
        <v>2019</v>
      </c>
      <c r="D5" s="4">
        <f>DATE(Calendrier!$A$2+2014,8,15)</f>
        <v>42231</v>
      </c>
      <c r="E5" s="6">
        <f>E3+39</f>
        <v>42138</v>
      </c>
      <c r="F5" s="3" t="s">
        <v>15</v>
      </c>
    </row>
    <row r="6" spans="1:6" x14ac:dyDescent="0.25">
      <c r="A6" t="s">
        <v>5</v>
      </c>
      <c r="B6">
        <v>2020</v>
      </c>
      <c r="D6" s="4">
        <f>DATE(Calendrier!$A$2+2014,11,1)</f>
        <v>42309</v>
      </c>
      <c r="E6" s="6">
        <f>E3+50</f>
        <v>42149</v>
      </c>
      <c r="F6" s="3" t="s">
        <v>16</v>
      </c>
    </row>
    <row r="7" spans="1:6" x14ac:dyDescent="0.25">
      <c r="A7" t="s">
        <v>6</v>
      </c>
      <c r="B7">
        <v>2021</v>
      </c>
    </row>
    <row r="8" spans="1:6" x14ac:dyDescent="0.25">
      <c r="A8" t="s">
        <v>7</v>
      </c>
      <c r="B8">
        <v>2022</v>
      </c>
    </row>
    <row r="9" spans="1:6" x14ac:dyDescent="0.25">
      <c r="A9" t="s">
        <v>8</v>
      </c>
      <c r="B9">
        <v>2023</v>
      </c>
    </row>
    <row r="10" spans="1:6" x14ac:dyDescent="0.25">
      <c r="A10" t="s">
        <v>9</v>
      </c>
      <c r="B10">
        <v>2024</v>
      </c>
    </row>
    <row r="11" spans="1:6" x14ac:dyDescent="0.25">
      <c r="A11" t="s">
        <v>10</v>
      </c>
      <c r="B11">
        <v>2025</v>
      </c>
    </row>
    <row r="12" spans="1:6" x14ac:dyDescent="0.25">
      <c r="A12" t="s">
        <v>11</v>
      </c>
      <c r="B12">
        <v>2026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54"/>
  <sheetViews>
    <sheetView tabSelected="1" workbookViewId="0">
      <selection activeCell="C1" sqref="C1"/>
    </sheetView>
  </sheetViews>
  <sheetFormatPr baseColWidth="10" defaultRowHeight="15" x14ac:dyDescent="0.25"/>
  <cols>
    <col min="1" max="1" width="10.5703125" customWidth="1"/>
    <col min="2" max="11" width="3.7109375" bestFit="1" customWidth="1"/>
    <col min="12" max="12" width="4.140625" customWidth="1"/>
    <col min="13" max="13" width="3.7109375" bestFit="1" customWidth="1"/>
    <col min="14" max="32" width="3.7109375" customWidth="1"/>
  </cols>
  <sheetData>
    <row r="1" spans="1:32" ht="20.100000000000001" customHeight="1" x14ac:dyDescent="0.25">
      <c r="A1">
        <v>4</v>
      </c>
    </row>
    <row r="2" spans="1:32" ht="20.100000000000001" customHeight="1" x14ac:dyDescent="0.25">
      <c r="A2">
        <v>1</v>
      </c>
    </row>
    <row r="9" spans="1:32" ht="18.75" customHeight="1" x14ac:dyDescent="0.25"/>
    <row r="10" spans="1:32" ht="153.75" customHeight="1" x14ac:dyDescent="0.25">
      <c r="B10" s="1">
        <f>DATE(A2+2014,A1,1)</f>
        <v>42095</v>
      </c>
      <c r="C10" s="1">
        <f t="shared" ref="C10:N10" si="0">B10+1</f>
        <v>42096</v>
      </c>
      <c r="D10" s="1">
        <f t="shared" si="0"/>
        <v>42097</v>
      </c>
      <c r="E10" s="1">
        <f t="shared" si="0"/>
        <v>42098</v>
      </c>
      <c r="F10" s="1">
        <f t="shared" si="0"/>
        <v>42099</v>
      </c>
      <c r="G10" s="1">
        <f t="shared" si="0"/>
        <v>42100</v>
      </c>
      <c r="H10" s="1">
        <f t="shared" si="0"/>
        <v>42101</v>
      </c>
      <c r="I10" s="1">
        <f t="shared" si="0"/>
        <v>42102</v>
      </c>
      <c r="J10" s="1">
        <f t="shared" si="0"/>
        <v>42103</v>
      </c>
      <c r="K10" s="1">
        <f t="shared" si="0"/>
        <v>42104</v>
      </c>
      <c r="L10" s="1">
        <f t="shared" si="0"/>
        <v>42105</v>
      </c>
      <c r="M10" s="1">
        <f t="shared" si="0"/>
        <v>42106</v>
      </c>
      <c r="N10" s="1">
        <f t="shared" si="0"/>
        <v>42107</v>
      </c>
      <c r="O10" s="1">
        <f t="shared" ref="O10" si="1">N10+1</f>
        <v>42108</v>
      </c>
      <c r="P10" s="1">
        <f t="shared" ref="P10" si="2">O10+1</f>
        <v>42109</v>
      </c>
      <c r="Q10" s="1">
        <f t="shared" ref="Q10" si="3">P10+1</f>
        <v>42110</v>
      </c>
      <c r="R10" s="1">
        <f t="shared" ref="R10" si="4">Q10+1</f>
        <v>42111</v>
      </c>
      <c r="S10" s="1">
        <f t="shared" ref="S10" si="5">R10+1</f>
        <v>42112</v>
      </c>
      <c r="T10" s="1">
        <f t="shared" ref="T10" si="6">S10+1</f>
        <v>42113</v>
      </c>
      <c r="U10" s="1">
        <f t="shared" ref="U10" si="7">T10+1</f>
        <v>42114</v>
      </c>
      <c r="V10" s="1">
        <f t="shared" ref="V10" si="8">U10+1</f>
        <v>42115</v>
      </c>
      <c r="W10" s="1">
        <f t="shared" ref="W10" si="9">V10+1</f>
        <v>42116</v>
      </c>
      <c r="X10" s="1">
        <f t="shared" ref="X10" si="10">W10+1</f>
        <v>42117</v>
      </c>
      <c r="Y10" s="1">
        <f t="shared" ref="Y10" si="11">X10+1</f>
        <v>42118</v>
      </c>
      <c r="Z10" s="1">
        <f t="shared" ref="Z10" si="12">Y10+1</f>
        <v>42119</v>
      </c>
      <c r="AA10" s="1">
        <f t="shared" ref="AA10" si="13">Z10+1</f>
        <v>42120</v>
      </c>
      <c r="AB10" s="1">
        <f t="shared" ref="AB10" si="14">AA10+1</f>
        <v>42121</v>
      </c>
      <c r="AC10" s="1">
        <f t="shared" ref="AC10" si="15">AB10+1</f>
        <v>42122</v>
      </c>
      <c r="AD10" s="1">
        <f>IF(MONTH($AC$10+1)=MONTH($AC$10),$AC$10+1,"")</f>
        <v>42123</v>
      </c>
      <c r="AE10" s="1">
        <f>IF(MONTH($AC$10+2)=MONTH($AC$10),$AC$10+2,"")</f>
        <v>42124</v>
      </c>
      <c r="AF10" s="1" t="str">
        <f>IF(MONTH($AC$10+3)=MONTH($AC$10),$AC$10+3,"")</f>
        <v/>
      </c>
    </row>
    <row r="11" spans="1:32" x14ac:dyDescent="0.25">
      <c r="A11" s="2">
        <v>42005</v>
      </c>
      <c r="B11" t="s">
        <v>12</v>
      </c>
    </row>
    <row r="12" spans="1:32" x14ac:dyDescent="0.25">
      <c r="A12" s="2">
        <v>42036</v>
      </c>
    </row>
    <row r="13" spans="1:32" x14ac:dyDescent="0.25">
      <c r="A13" s="2">
        <v>42064</v>
      </c>
    </row>
    <row r="14" spans="1:32" x14ac:dyDescent="0.25">
      <c r="A14" s="2">
        <v>42095</v>
      </c>
    </row>
    <row r="15" spans="1:32" x14ac:dyDescent="0.25">
      <c r="A15" s="2">
        <v>42125</v>
      </c>
    </row>
    <row r="16" spans="1:32" x14ac:dyDescent="0.25">
      <c r="A16" s="2">
        <v>42156</v>
      </c>
    </row>
    <row r="17" spans="1:1" x14ac:dyDescent="0.25">
      <c r="A17" s="2">
        <v>42186</v>
      </c>
    </row>
    <row r="18" spans="1:1" x14ac:dyDescent="0.25">
      <c r="A18" s="2">
        <v>42217</v>
      </c>
    </row>
    <row r="19" spans="1:1" x14ac:dyDescent="0.25">
      <c r="A19" s="2">
        <v>42248</v>
      </c>
    </row>
    <row r="20" spans="1:1" x14ac:dyDescent="0.25">
      <c r="A20" s="2">
        <v>42278</v>
      </c>
    </row>
    <row r="21" spans="1:1" x14ac:dyDescent="0.25">
      <c r="A21" s="2">
        <v>42309</v>
      </c>
    </row>
    <row r="22" spans="1:1" x14ac:dyDescent="0.25">
      <c r="A22" s="2">
        <v>42339</v>
      </c>
    </row>
    <row r="23" spans="1:1" x14ac:dyDescent="0.25">
      <c r="A23" s="2">
        <v>42370</v>
      </c>
    </row>
    <row r="24" spans="1:1" x14ac:dyDescent="0.25">
      <c r="A24" s="2">
        <v>42401</v>
      </c>
    </row>
    <row r="25" spans="1:1" x14ac:dyDescent="0.25">
      <c r="A25" s="2">
        <v>42430</v>
      </c>
    </row>
    <row r="26" spans="1:1" x14ac:dyDescent="0.25">
      <c r="A26" s="2">
        <v>42461</v>
      </c>
    </row>
    <row r="27" spans="1:1" x14ac:dyDescent="0.25">
      <c r="A27" s="2">
        <v>42491</v>
      </c>
    </row>
    <row r="28" spans="1:1" x14ac:dyDescent="0.25">
      <c r="A28" s="2">
        <v>42522</v>
      </c>
    </row>
    <row r="29" spans="1:1" x14ac:dyDescent="0.25">
      <c r="A29" s="2">
        <v>42552</v>
      </c>
    </row>
    <row r="30" spans="1:1" x14ac:dyDescent="0.25">
      <c r="A30" s="2">
        <v>42583</v>
      </c>
    </row>
    <row r="31" spans="1:1" x14ac:dyDescent="0.25">
      <c r="A31" s="2">
        <v>42614</v>
      </c>
    </row>
    <row r="32" spans="1:1" x14ac:dyDescent="0.25">
      <c r="A32" s="2">
        <v>42644</v>
      </c>
    </row>
    <row r="33" spans="1:1" x14ac:dyDescent="0.25">
      <c r="A33" s="2">
        <v>42675</v>
      </c>
    </row>
    <row r="34" spans="1:1" x14ac:dyDescent="0.25">
      <c r="A34" s="2">
        <v>42705</v>
      </c>
    </row>
    <row r="35" spans="1:1" x14ac:dyDescent="0.25">
      <c r="A35" s="2">
        <v>42736</v>
      </c>
    </row>
    <row r="36" spans="1:1" x14ac:dyDescent="0.25">
      <c r="A36" s="2">
        <v>42767</v>
      </c>
    </row>
    <row r="37" spans="1:1" x14ac:dyDescent="0.25">
      <c r="A37" s="2">
        <v>42795</v>
      </c>
    </row>
    <row r="38" spans="1:1" x14ac:dyDescent="0.25">
      <c r="A38" s="2">
        <v>42826</v>
      </c>
    </row>
    <row r="39" spans="1:1" x14ac:dyDescent="0.25">
      <c r="A39" s="2">
        <v>42856</v>
      </c>
    </row>
    <row r="40" spans="1:1" x14ac:dyDescent="0.25">
      <c r="A40" s="2">
        <v>42887</v>
      </c>
    </row>
    <row r="41" spans="1:1" x14ac:dyDescent="0.25">
      <c r="A41" s="2">
        <v>42917</v>
      </c>
    </row>
    <row r="42" spans="1:1" x14ac:dyDescent="0.25">
      <c r="A42" s="2">
        <v>42948</v>
      </c>
    </row>
    <row r="43" spans="1:1" x14ac:dyDescent="0.25">
      <c r="A43" s="2">
        <v>42979</v>
      </c>
    </row>
    <row r="44" spans="1:1" x14ac:dyDescent="0.25">
      <c r="A44" s="2">
        <v>43009</v>
      </c>
    </row>
    <row r="45" spans="1:1" x14ac:dyDescent="0.25">
      <c r="A45" s="2">
        <v>43040</v>
      </c>
    </row>
    <row r="46" spans="1:1" x14ac:dyDescent="0.25">
      <c r="A46" s="2">
        <v>43070</v>
      </c>
    </row>
    <row r="47" spans="1:1" x14ac:dyDescent="0.25">
      <c r="A47" s="2">
        <v>43101</v>
      </c>
    </row>
    <row r="48" spans="1:1" x14ac:dyDescent="0.25">
      <c r="A48" s="2">
        <v>43132</v>
      </c>
    </row>
    <row r="49" spans="1:1" x14ac:dyDescent="0.25">
      <c r="A49" s="2">
        <v>43160</v>
      </c>
    </row>
    <row r="50" spans="1:1" x14ac:dyDescent="0.25">
      <c r="A50" s="2">
        <v>43191</v>
      </c>
    </row>
    <row r="51" spans="1:1" x14ac:dyDescent="0.25">
      <c r="A51" s="2">
        <v>43221</v>
      </c>
    </row>
    <row r="52" spans="1:1" x14ac:dyDescent="0.25">
      <c r="A52" s="2">
        <v>43252</v>
      </c>
    </row>
    <row r="53" spans="1:1" x14ac:dyDescent="0.25">
      <c r="A53" s="2">
        <v>43282</v>
      </c>
    </row>
    <row r="54" spans="1:1" x14ac:dyDescent="0.25">
      <c r="A54" s="2">
        <v>43313</v>
      </c>
    </row>
    <row r="55" spans="1:1" x14ac:dyDescent="0.25">
      <c r="A55" s="2">
        <v>43344</v>
      </c>
    </row>
    <row r="56" spans="1:1" x14ac:dyDescent="0.25">
      <c r="A56" s="2">
        <v>43374</v>
      </c>
    </row>
    <row r="57" spans="1:1" x14ac:dyDescent="0.25">
      <c r="A57" s="2">
        <v>43405</v>
      </c>
    </row>
    <row r="58" spans="1:1" x14ac:dyDescent="0.25">
      <c r="A58" s="2">
        <v>43435</v>
      </c>
    </row>
    <row r="59" spans="1:1" x14ac:dyDescent="0.25">
      <c r="A59" s="2">
        <v>43466</v>
      </c>
    </row>
    <row r="60" spans="1:1" x14ac:dyDescent="0.25">
      <c r="A60" s="2">
        <v>43497</v>
      </c>
    </row>
    <row r="61" spans="1:1" x14ac:dyDescent="0.25">
      <c r="A61" s="2">
        <v>43525</v>
      </c>
    </row>
    <row r="62" spans="1:1" x14ac:dyDescent="0.25">
      <c r="A62" s="2">
        <v>43556</v>
      </c>
    </row>
    <row r="63" spans="1:1" x14ac:dyDescent="0.25">
      <c r="A63" s="2">
        <v>43586</v>
      </c>
    </row>
    <row r="64" spans="1:1" x14ac:dyDescent="0.25">
      <c r="A64" s="2">
        <v>43617</v>
      </c>
    </row>
    <row r="65" spans="1:1" x14ac:dyDescent="0.25">
      <c r="A65" s="2">
        <v>43647</v>
      </c>
    </row>
    <row r="66" spans="1:1" x14ac:dyDescent="0.25">
      <c r="A66" s="2">
        <v>43678</v>
      </c>
    </row>
    <row r="67" spans="1:1" x14ac:dyDescent="0.25">
      <c r="A67" s="2">
        <v>43709</v>
      </c>
    </row>
    <row r="68" spans="1:1" x14ac:dyDescent="0.25">
      <c r="A68" s="2">
        <v>43739</v>
      </c>
    </row>
    <row r="69" spans="1:1" x14ac:dyDescent="0.25">
      <c r="A69" s="2">
        <v>43770</v>
      </c>
    </row>
    <row r="70" spans="1:1" x14ac:dyDescent="0.25">
      <c r="A70" s="2">
        <v>43800</v>
      </c>
    </row>
    <row r="71" spans="1:1" x14ac:dyDescent="0.25">
      <c r="A71" s="2">
        <v>43831</v>
      </c>
    </row>
    <row r="72" spans="1:1" x14ac:dyDescent="0.25">
      <c r="A72" s="2">
        <v>43862</v>
      </c>
    </row>
    <row r="73" spans="1:1" x14ac:dyDescent="0.25">
      <c r="A73" s="2">
        <v>43891</v>
      </c>
    </row>
    <row r="74" spans="1:1" x14ac:dyDescent="0.25">
      <c r="A74" s="2">
        <v>43922</v>
      </c>
    </row>
    <row r="75" spans="1:1" x14ac:dyDescent="0.25">
      <c r="A75" s="2">
        <v>43952</v>
      </c>
    </row>
    <row r="76" spans="1:1" x14ac:dyDescent="0.25">
      <c r="A76" s="2">
        <v>43983</v>
      </c>
    </row>
    <row r="77" spans="1:1" x14ac:dyDescent="0.25">
      <c r="A77" s="2">
        <v>44013</v>
      </c>
    </row>
    <row r="78" spans="1:1" x14ac:dyDescent="0.25">
      <c r="A78" s="2">
        <v>44044</v>
      </c>
    </row>
    <row r="79" spans="1:1" x14ac:dyDescent="0.25">
      <c r="A79" s="2">
        <v>44075</v>
      </c>
    </row>
    <row r="80" spans="1:1" x14ac:dyDescent="0.25">
      <c r="A80" s="2">
        <v>44105</v>
      </c>
    </row>
    <row r="81" spans="1:1" x14ac:dyDescent="0.25">
      <c r="A81" s="2">
        <v>44136</v>
      </c>
    </row>
    <row r="82" spans="1:1" x14ac:dyDescent="0.25">
      <c r="A82" s="2">
        <v>44166</v>
      </c>
    </row>
    <row r="83" spans="1:1" x14ac:dyDescent="0.25">
      <c r="A83" s="2">
        <v>44197</v>
      </c>
    </row>
    <row r="84" spans="1:1" x14ac:dyDescent="0.25">
      <c r="A84" s="2">
        <v>44228</v>
      </c>
    </row>
    <row r="85" spans="1:1" x14ac:dyDescent="0.25">
      <c r="A85" s="2">
        <v>44256</v>
      </c>
    </row>
    <row r="86" spans="1:1" x14ac:dyDescent="0.25">
      <c r="A86" s="2">
        <v>44287</v>
      </c>
    </row>
    <row r="87" spans="1:1" x14ac:dyDescent="0.25">
      <c r="A87" s="2">
        <v>44317</v>
      </c>
    </row>
    <row r="88" spans="1:1" x14ac:dyDescent="0.25">
      <c r="A88" s="2">
        <v>44348</v>
      </c>
    </row>
    <row r="89" spans="1:1" x14ac:dyDescent="0.25">
      <c r="A89" s="2">
        <v>44378</v>
      </c>
    </row>
    <row r="90" spans="1:1" x14ac:dyDescent="0.25">
      <c r="A90" s="2">
        <v>44409</v>
      </c>
    </row>
    <row r="91" spans="1:1" x14ac:dyDescent="0.25">
      <c r="A91" s="2">
        <v>44440</v>
      </c>
    </row>
    <row r="92" spans="1:1" x14ac:dyDescent="0.25">
      <c r="A92" s="2">
        <v>44470</v>
      </c>
    </row>
    <row r="93" spans="1:1" x14ac:dyDescent="0.25">
      <c r="A93" s="2">
        <v>44501</v>
      </c>
    </row>
    <row r="94" spans="1:1" x14ac:dyDescent="0.25">
      <c r="A94" s="2">
        <v>44531</v>
      </c>
    </row>
    <row r="95" spans="1:1" x14ac:dyDescent="0.25">
      <c r="A95" s="2">
        <v>44562</v>
      </c>
    </row>
    <row r="96" spans="1:1" x14ac:dyDescent="0.25">
      <c r="A96" s="2">
        <v>44593</v>
      </c>
    </row>
    <row r="97" spans="1:1" x14ac:dyDescent="0.25">
      <c r="A97" s="2">
        <v>44621</v>
      </c>
    </row>
    <row r="98" spans="1:1" x14ac:dyDescent="0.25">
      <c r="A98" s="2">
        <v>44652</v>
      </c>
    </row>
    <row r="99" spans="1:1" x14ac:dyDescent="0.25">
      <c r="A99" s="2">
        <v>44682</v>
      </c>
    </row>
    <row r="100" spans="1:1" x14ac:dyDescent="0.25">
      <c r="A100" s="2">
        <v>44713</v>
      </c>
    </row>
    <row r="101" spans="1:1" x14ac:dyDescent="0.25">
      <c r="A101" s="2">
        <v>44743</v>
      </c>
    </row>
    <row r="102" spans="1:1" x14ac:dyDescent="0.25">
      <c r="A102" s="2">
        <v>44774</v>
      </c>
    </row>
    <row r="103" spans="1:1" x14ac:dyDescent="0.25">
      <c r="A103" s="2">
        <v>44805</v>
      </c>
    </row>
    <row r="104" spans="1:1" x14ac:dyDescent="0.25">
      <c r="A104" s="2">
        <v>44835</v>
      </c>
    </row>
    <row r="105" spans="1:1" x14ac:dyDescent="0.25">
      <c r="A105" s="2">
        <v>44866</v>
      </c>
    </row>
    <row r="106" spans="1:1" x14ac:dyDescent="0.25">
      <c r="A106" s="2">
        <v>44896</v>
      </c>
    </row>
    <row r="107" spans="1:1" x14ac:dyDescent="0.25">
      <c r="A107" s="2">
        <v>44927</v>
      </c>
    </row>
    <row r="108" spans="1:1" x14ac:dyDescent="0.25">
      <c r="A108" s="2">
        <v>44958</v>
      </c>
    </row>
    <row r="109" spans="1:1" x14ac:dyDescent="0.25">
      <c r="A109" s="2">
        <v>44986</v>
      </c>
    </row>
    <row r="110" spans="1:1" x14ac:dyDescent="0.25">
      <c r="A110" s="2">
        <v>45017</v>
      </c>
    </row>
    <row r="111" spans="1:1" x14ac:dyDescent="0.25">
      <c r="A111" s="2">
        <v>45047</v>
      </c>
    </row>
    <row r="112" spans="1:1" x14ac:dyDescent="0.25">
      <c r="A112" s="2">
        <v>45078</v>
      </c>
    </row>
    <row r="113" spans="1:1" x14ac:dyDescent="0.25">
      <c r="A113" s="2">
        <v>45108</v>
      </c>
    </row>
    <row r="114" spans="1:1" x14ac:dyDescent="0.25">
      <c r="A114" s="2">
        <v>45139</v>
      </c>
    </row>
    <row r="115" spans="1:1" x14ac:dyDescent="0.25">
      <c r="A115" s="2">
        <v>45170</v>
      </c>
    </row>
    <row r="116" spans="1:1" x14ac:dyDescent="0.25">
      <c r="A116" s="2">
        <v>45200</v>
      </c>
    </row>
    <row r="117" spans="1:1" x14ac:dyDescent="0.25">
      <c r="A117" s="2">
        <v>45231</v>
      </c>
    </row>
    <row r="118" spans="1:1" x14ac:dyDescent="0.25">
      <c r="A118" s="2">
        <v>45261</v>
      </c>
    </row>
    <row r="119" spans="1:1" x14ac:dyDescent="0.25">
      <c r="A119" s="2">
        <v>45292</v>
      </c>
    </row>
    <row r="120" spans="1:1" x14ac:dyDescent="0.25">
      <c r="A120" s="2">
        <v>45323</v>
      </c>
    </row>
    <row r="121" spans="1:1" x14ac:dyDescent="0.25">
      <c r="A121" s="2">
        <v>45352</v>
      </c>
    </row>
    <row r="122" spans="1:1" x14ac:dyDescent="0.25">
      <c r="A122" s="2">
        <v>45383</v>
      </c>
    </row>
    <row r="123" spans="1:1" x14ac:dyDescent="0.25">
      <c r="A123" s="2">
        <v>45413</v>
      </c>
    </row>
    <row r="124" spans="1:1" x14ac:dyDescent="0.25">
      <c r="A124" s="2">
        <v>45444</v>
      </c>
    </row>
    <row r="125" spans="1:1" x14ac:dyDescent="0.25">
      <c r="A125" s="2">
        <v>45474</v>
      </c>
    </row>
    <row r="126" spans="1:1" x14ac:dyDescent="0.25">
      <c r="A126" s="2">
        <v>45505</v>
      </c>
    </row>
    <row r="127" spans="1:1" x14ac:dyDescent="0.25">
      <c r="A127" s="2">
        <v>45536</v>
      </c>
    </row>
    <row r="128" spans="1:1" x14ac:dyDescent="0.25">
      <c r="A128" s="2">
        <v>45566</v>
      </c>
    </row>
    <row r="129" spans="1:1" x14ac:dyDescent="0.25">
      <c r="A129" s="2">
        <v>45597</v>
      </c>
    </row>
    <row r="130" spans="1:1" x14ac:dyDescent="0.25">
      <c r="A130" s="2">
        <v>45627</v>
      </c>
    </row>
    <row r="131" spans="1:1" x14ac:dyDescent="0.25">
      <c r="A131" s="2">
        <v>45658</v>
      </c>
    </row>
    <row r="132" spans="1:1" x14ac:dyDescent="0.25">
      <c r="A132" s="2">
        <v>45689</v>
      </c>
    </row>
    <row r="133" spans="1:1" x14ac:dyDescent="0.25">
      <c r="A133" s="2">
        <v>45717</v>
      </c>
    </row>
    <row r="134" spans="1:1" x14ac:dyDescent="0.25">
      <c r="A134" s="2">
        <v>45748</v>
      </c>
    </row>
    <row r="135" spans="1:1" x14ac:dyDescent="0.25">
      <c r="A135" s="2">
        <v>45778</v>
      </c>
    </row>
    <row r="136" spans="1:1" x14ac:dyDescent="0.25">
      <c r="A136" s="2">
        <v>45809</v>
      </c>
    </row>
    <row r="137" spans="1:1" x14ac:dyDescent="0.25">
      <c r="A137" s="2">
        <v>45839</v>
      </c>
    </row>
    <row r="138" spans="1:1" x14ac:dyDescent="0.25">
      <c r="A138" s="2">
        <v>45870</v>
      </c>
    </row>
    <row r="139" spans="1:1" x14ac:dyDescent="0.25">
      <c r="A139" s="2">
        <v>45901</v>
      </c>
    </row>
    <row r="140" spans="1:1" x14ac:dyDescent="0.25">
      <c r="A140" s="2">
        <v>45931</v>
      </c>
    </row>
    <row r="141" spans="1:1" x14ac:dyDescent="0.25">
      <c r="A141" s="2">
        <v>45962</v>
      </c>
    </row>
    <row r="142" spans="1:1" x14ac:dyDescent="0.25">
      <c r="A142" s="2">
        <v>45992</v>
      </c>
    </row>
    <row r="143" spans="1:1" x14ac:dyDescent="0.25">
      <c r="A143" s="2">
        <v>46023</v>
      </c>
    </row>
    <row r="144" spans="1:1" x14ac:dyDescent="0.25">
      <c r="A144" s="2">
        <v>46054</v>
      </c>
    </row>
    <row r="145" spans="1:1" x14ac:dyDescent="0.25">
      <c r="A145" s="2">
        <v>46082</v>
      </c>
    </row>
    <row r="146" spans="1:1" x14ac:dyDescent="0.25">
      <c r="A146" s="2">
        <v>46113</v>
      </c>
    </row>
    <row r="147" spans="1:1" x14ac:dyDescent="0.25">
      <c r="A147" s="2">
        <v>46143</v>
      </c>
    </row>
    <row r="148" spans="1:1" x14ac:dyDescent="0.25">
      <c r="A148" s="2">
        <v>46174</v>
      </c>
    </row>
    <row r="149" spans="1:1" x14ac:dyDescent="0.25">
      <c r="A149" s="2">
        <v>46204</v>
      </c>
    </row>
    <row r="150" spans="1:1" x14ac:dyDescent="0.25">
      <c r="A150" s="2">
        <v>46235</v>
      </c>
    </row>
    <row r="151" spans="1:1" x14ac:dyDescent="0.25">
      <c r="A151" s="2">
        <v>46266</v>
      </c>
    </row>
    <row r="152" spans="1:1" x14ac:dyDescent="0.25">
      <c r="A152" s="2">
        <v>46296</v>
      </c>
    </row>
    <row r="153" spans="1:1" x14ac:dyDescent="0.25">
      <c r="A153" s="2">
        <v>46327</v>
      </c>
    </row>
    <row r="154" spans="1:1" x14ac:dyDescent="0.25">
      <c r="A154" s="2">
        <v>46357</v>
      </c>
    </row>
  </sheetData>
  <conditionalFormatting sqref="B10:AF154">
    <cfRule type="expression" dxfId="1" priority="1">
      <formula>COUNTIF(ferie,B$10)&gt;0</formula>
    </cfRule>
    <cfRule type="expression" dxfId="0" priority="2">
      <formula>WEEKDAY(B$10,2)&gt;5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Zonecombinée1_QuandChangement">
                <anchor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Zonecombinée3_QuandChangement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Calendrier</vt:lpstr>
      <vt:lpstr>ans</vt:lpstr>
      <vt:lpstr>ferie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Hub bibi</cp:lastModifiedBy>
  <dcterms:created xsi:type="dcterms:W3CDTF">2015-04-06T10:36:34Z</dcterms:created>
  <dcterms:modified xsi:type="dcterms:W3CDTF">2015-04-06T14:39:00Z</dcterms:modified>
</cp:coreProperties>
</file>